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ydrology\Research\articles at work\Arava\governing factors\suuplemntary\Repository\"/>
    </mc:Choice>
  </mc:AlternateContent>
  <bookViews>
    <workbookView xWindow="10230" yWindow="-15" windowWidth="10275" windowHeight="8310" tabRatio="860" activeTab="10"/>
  </bookViews>
  <sheets>
    <sheet name="Dead Sea Level" sheetId="1" r:id="rId1"/>
    <sheet name="Long.Profiles_NoInterp" sheetId="6" r:id="rId2"/>
    <sheet name="Long.Profiles_exta" sheetId="13" r:id="rId3"/>
    <sheet name="width2_extra1980" sheetId="14" r:id="rId4"/>
    <sheet name="Sinuosity_extra80" sheetId="15" r:id="rId5"/>
    <sheet name="KP migration" sheetId="16" r:id="rId6"/>
    <sheet name="Channel Mouthes" sheetId="2" r:id="rId7"/>
    <sheet name="Mouth slope" sheetId="11" r:id="rId8"/>
    <sheet name="Channel slope_no_Interp" sheetId="17" r:id="rId9"/>
    <sheet name="Channel slope_Interp_extra80" sheetId="19" r:id="rId10"/>
    <sheet name="RSL" sheetId="9" r:id="rId11"/>
  </sheets>
  <definedNames>
    <definedName name="_xlnm._FilterDatabase" localSheetId="8" hidden="1">'Channel slope_no_Interp'!$A$1:$G$1</definedName>
    <definedName name="_xlnm._FilterDatabase" localSheetId="2" hidden="1">Long.Profiles_exta!$A$1:$K$2400</definedName>
    <definedName name="_xlnm._FilterDatabase" localSheetId="7" hidden="1">'Mouth slope'!$D$1:$D$67</definedName>
  </definedNames>
  <calcPr calcId="152511"/>
</workbook>
</file>

<file path=xl/calcChain.xml><?xml version="1.0" encoding="utf-8"?>
<calcChain xmlns="http://schemas.openxmlformats.org/spreadsheetml/2006/main">
  <c r="H2852" i="19" l="1"/>
  <c r="I2852" i="19" s="1"/>
  <c r="H1905" i="19"/>
  <c r="I1905" i="19" s="1"/>
  <c r="G2" i="19"/>
  <c r="H2" i="19" s="1"/>
  <c r="I2" i="19" s="1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E151" i="19" s="1"/>
  <c r="D150" i="19"/>
  <c r="E150" i="19" s="1"/>
  <c r="D149" i="19"/>
  <c r="E149" i="19" s="1"/>
  <c r="D148" i="19"/>
  <c r="E148" i="19" s="1"/>
  <c r="E147" i="19"/>
  <c r="D147" i="19"/>
  <c r="D146" i="19"/>
  <c r="E146" i="19" s="1"/>
  <c r="E145" i="19"/>
  <c r="D145" i="19"/>
  <c r="D144" i="19"/>
  <c r="E144" i="19" s="1"/>
  <c r="D143" i="19"/>
  <c r="E143" i="19" s="1"/>
  <c r="D142" i="19"/>
  <c r="E142" i="19" s="1"/>
  <c r="E141" i="19"/>
  <c r="D141" i="19"/>
  <c r="D140" i="19"/>
  <c r="E140" i="19" s="1"/>
  <c r="E139" i="19"/>
  <c r="D139" i="19"/>
  <c r="D138" i="19"/>
  <c r="E138" i="19" s="1"/>
  <c r="E137" i="19"/>
  <c r="D137" i="19"/>
  <c r="D136" i="19"/>
  <c r="E136" i="19" s="1"/>
  <c r="D135" i="19"/>
  <c r="E135" i="19" s="1"/>
  <c r="D134" i="19"/>
  <c r="E134" i="19" s="1"/>
  <c r="E133" i="19"/>
  <c r="D133" i="19"/>
  <c r="D132" i="19"/>
  <c r="E132" i="19" s="1"/>
  <c r="E131" i="19"/>
  <c r="D131" i="19"/>
  <c r="D130" i="19"/>
  <c r="E130" i="19" s="1"/>
  <c r="E129" i="19"/>
  <c r="D129" i="19"/>
  <c r="D128" i="19"/>
  <c r="E128" i="19" s="1"/>
  <c r="D127" i="19"/>
  <c r="E127" i="19" s="1"/>
  <c r="D126" i="19"/>
  <c r="E126" i="19" s="1"/>
  <c r="E125" i="19"/>
  <c r="D125" i="19"/>
  <c r="D124" i="19"/>
  <c r="E124" i="19" s="1"/>
  <c r="E123" i="19"/>
  <c r="G46" i="19" s="1"/>
  <c r="H46" i="19" s="1"/>
  <c r="I46" i="19" s="1"/>
  <c r="D123" i="19"/>
  <c r="D122" i="19"/>
  <c r="E122" i="19" s="1"/>
  <c r="E121" i="19"/>
  <c r="D121" i="19"/>
  <c r="D120" i="19"/>
  <c r="E120" i="19" s="1"/>
  <c r="D119" i="19"/>
  <c r="E119" i="19" s="1"/>
  <c r="D118" i="19"/>
  <c r="E118" i="19" s="1"/>
  <c r="E117" i="19"/>
  <c r="D117" i="19"/>
  <c r="D116" i="19"/>
  <c r="E116" i="19" s="1"/>
  <c r="E115" i="19"/>
  <c r="D115" i="19"/>
  <c r="D114" i="19"/>
  <c r="E114" i="19" s="1"/>
  <c r="E113" i="19"/>
  <c r="D113" i="19"/>
  <c r="D112" i="19"/>
  <c r="E112" i="19" s="1"/>
  <c r="D111" i="19"/>
  <c r="E111" i="19" s="1"/>
  <c r="D110" i="19"/>
  <c r="E110" i="19" s="1"/>
  <c r="D109" i="19"/>
  <c r="E109" i="19" s="1"/>
  <c r="D108" i="19"/>
  <c r="E108" i="19" s="1"/>
  <c r="E107" i="19"/>
  <c r="D107" i="19"/>
  <c r="D106" i="19"/>
  <c r="E106" i="19" s="1"/>
  <c r="E105" i="19"/>
  <c r="D105" i="19"/>
  <c r="D104" i="19"/>
  <c r="E104" i="19" s="1"/>
  <c r="D103" i="19"/>
  <c r="E103" i="19" s="1"/>
  <c r="D102" i="19"/>
  <c r="E102" i="19" s="1"/>
  <c r="E101" i="19"/>
  <c r="D101" i="19"/>
  <c r="D100" i="19"/>
  <c r="E100" i="19" s="1"/>
  <c r="E99" i="19"/>
  <c r="D99" i="19"/>
  <c r="D98" i="19"/>
  <c r="E98" i="19" s="1"/>
  <c r="E97" i="19"/>
  <c r="D97" i="19"/>
  <c r="D96" i="19"/>
  <c r="E96" i="19" s="1"/>
  <c r="D95" i="19"/>
  <c r="E95" i="19" s="1"/>
  <c r="D94" i="19"/>
  <c r="E94" i="19" s="1"/>
  <c r="E93" i="19"/>
  <c r="D93" i="19"/>
  <c r="D92" i="19"/>
  <c r="E92" i="19" s="1"/>
  <c r="E91" i="19"/>
  <c r="D91" i="19"/>
  <c r="D90" i="19"/>
  <c r="E90" i="19" s="1"/>
  <c r="E89" i="19"/>
  <c r="D89" i="19"/>
  <c r="D88" i="19"/>
  <c r="E88" i="19" s="1"/>
  <c r="D87" i="19"/>
  <c r="E87" i="19" s="1"/>
  <c r="D86" i="19"/>
  <c r="E86" i="19" s="1"/>
  <c r="E85" i="19"/>
  <c r="D85" i="19"/>
  <c r="D84" i="19"/>
  <c r="E84" i="19" s="1"/>
  <c r="E83" i="19"/>
  <c r="D83" i="19"/>
  <c r="D82" i="19"/>
  <c r="E82" i="19" s="1"/>
  <c r="E81" i="19"/>
  <c r="D81" i="19"/>
  <c r="D80" i="19"/>
  <c r="E80" i="19" s="1"/>
  <c r="D79" i="19"/>
  <c r="E79" i="19" s="1"/>
  <c r="D78" i="19"/>
  <c r="E78" i="19" s="1"/>
  <c r="E77" i="19"/>
  <c r="D77" i="19"/>
  <c r="D76" i="19"/>
  <c r="E76" i="19" s="1"/>
  <c r="E75" i="19"/>
  <c r="D75" i="19"/>
  <c r="D74" i="19"/>
  <c r="E74" i="19" s="1"/>
  <c r="E73" i="19"/>
  <c r="D73" i="19"/>
  <c r="D72" i="19"/>
  <c r="E72" i="19" s="1"/>
  <c r="D71" i="19"/>
  <c r="E71" i="19" s="1"/>
  <c r="D70" i="19"/>
  <c r="E70" i="19" s="1"/>
  <c r="E69" i="19"/>
  <c r="D69" i="19"/>
  <c r="D68" i="19"/>
  <c r="E68" i="19" s="1"/>
  <c r="E67" i="19"/>
  <c r="D67" i="19"/>
  <c r="D66" i="19"/>
  <c r="E66" i="19" s="1"/>
  <c r="E65" i="19"/>
  <c r="D65" i="19"/>
  <c r="D64" i="19"/>
  <c r="E64" i="19" s="1"/>
  <c r="D63" i="19"/>
  <c r="E63" i="19" s="1"/>
  <c r="D62" i="19"/>
  <c r="E62" i="19" s="1"/>
  <c r="E61" i="19"/>
  <c r="D61" i="19"/>
  <c r="D60" i="19"/>
  <c r="E60" i="19" s="1"/>
  <c r="E59" i="19"/>
  <c r="D59" i="19"/>
  <c r="D58" i="19"/>
  <c r="E58" i="19" s="1"/>
  <c r="E57" i="19"/>
  <c r="D57" i="19"/>
  <c r="D56" i="19"/>
  <c r="E56" i="19" s="1"/>
  <c r="D55" i="19"/>
  <c r="E55" i="19" s="1"/>
  <c r="D54" i="19"/>
  <c r="E54" i="19" s="1"/>
  <c r="E53" i="19"/>
  <c r="D53" i="19"/>
  <c r="D52" i="19"/>
  <c r="E52" i="19" s="1"/>
  <c r="E51" i="19"/>
  <c r="D51" i="19"/>
  <c r="D50" i="19"/>
  <c r="E50" i="19" s="1"/>
  <c r="E49" i="19"/>
  <c r="D49" i="19"/>
  <c r="D48" i="19"/>
  <c r="E48" i="19" s="1"/>
  <c r="D47" i="19"/>
  <c r="E47" i="19" s="1"/>
  <c r="D46" i="19"/>
  <c r="E46" i="19" s="1"/>
  <c r="E45" i="19"/>
  <c r="D45" i="19"/>
  <c r="D44" i="19"/>
  <c r="E44" i="19" s="1"/>
  <c r="E43" i="19"/>
  <c r="D43" i="19"/>
  <c r="D42" i="19"/>
  <c r="E42" i="19" s="1"/>
  <c r="E41" i="19"/>
  <c r="D41" i="19"/>
  <c r="D40" i="19"/>
  <c r="E40" i="19" s="1"/>
  <c r="D39" i="19"/>
  <c r="E39" i="19" s="1"/>
  <c r="D38" i="19"/>
  <c r="E38" i="19" s="1"/>
  <c r="E37" i="19"/>
  <c r="D37" i="19"/>
  <c r="D36" i="19"/>
  <c r="E36" i="19" s="1"/>
  <c r="E35" i="19"/>
  <c r="D35" i="19"/>
  <c r="D34" i="19"/>
  <c r="E34" i="19" s="1"/>
  <c r="E33" i="19"/>
  <c r="D33" i="19"/>
  <c r="D32" i="19"/>
  <c r="E32" i="19" s="1"/>
  <c r="D31" i="19"/>
  <c r="E31" i="19" s="1"/>
  <c r="D30" i="19"/>
  <c r="E30" i="19" s="1"/>
  <c r="E29" i="19"/>
  <c r="D29" i="19"/>
  <c r="D28" i="19"/>
  <c r="E28" i="19" s="1"/>
  <c r="E27" i="19"/>
  <c r="D27" i="19"/>
  <c r="D26" i="19"/>
  <c r="E26" i="19" s="1"/>
  <c r="E25" i="19"/>
  <c r="D25" i="19"/>
  <c r="D24" i="19"/>
  <c r="E24" i="19" s="1"/>
  <c r="D23" i="19"/>
  <c r="E23" i="19" s="1"/>
  <c r="D22" i="19"/>
  <c r="E22" i="19" s="1"/>
  <c r="E21" i="19"/>
  <c r="D21" i="19"/>
  <c r="D20" i="19"/>
  <c r="E20" i="19" s="1"/>
  <c r="E19" i="19"/>
  <c r="D19" i="19"/>
  <c r="D18" i="19"/>
  <c r="E18" i="19" s="1"/>
  <c r="E17" i="19"/>
  <c r="D17" i="19"/>
  <c r="D16" i="19"/>
  <c r="E16" i="19" s="1"/>
  <c r="D15" i="19"/>
  <c r="E15" i="19" s="1"/>
  <c r="D14" i="19"/>
  <c r="E14" i="19" s="1"/>
  <c r="E13" i="19"/>
  <c r="D13" i="19"/>
  <c r="D12" i="19"/>
  <c r="E12" i="19" s="1"/>
  <c r="E11" i="19"/>
  <c r="D11" i="19"/>
  <c r="D10" i="19"/>
  <c r="E10" i="19" s="1"/>
  <c r="E9" i="19"/>
  <c r="D9" i="19"/>
  <c r="D8" i="19"/>
  <c r="E8" i="19" s="1"/>
  <c r="D7" i="19"/>
  <c r="E7" i="19" s="1"/>
  <c r="D6" i="19"/>
  <c r="E6" i="19" s="1"/>
  <c r="E5" i="19"/>
  <c r="D5" i="19"/>
  <c r="D4" i="19"/>
  <c r="E4" i="19" s="1"/>
  <c r="E3" i="19"/>
  <c r="D3" i="19"/>
  <c r="D2" i="19"/>
  <c r="E2" i="19" s="1"/>
  <c r="H3513" i="19"/>
  <c r="I3513" i="19" s="1"/>
  <c r="D3513" i="19"/>
  <c r="E3513" i="19" s="1"/>
  <c r="H3512" i="19"/>
  <c r="I3512" i="19" s="1"/>
  <c r="D3512" i="19"/>
  <c r="E3512" i="19" s="1"/>
  <c r="H3511" i="19"/>
  <c r="I3511" i="19" s="1"/>
  <c r="E3511" i="19"/>
  <c r="D3511" i="19"/>
  <c r="H3510" i="19"/>
  <c r="I3510" i="19" s="1"/>
  <c r="E3510" i="19"/>
  <c r="D3510" i="19"/>
  <c r="H3509" i="19"/>
  <c r="I3509" i="19" s="1"/>
  <c r="E3509" i="19"/>
  <c r="D3509" i="19"/>
  <c r="H3508" i="19"/>
  <c r="I3508" i="19" s="1"/>
  <c r="E3508" i="19"/>
  <c r="D3508" i="19"/>
  <c r="H3507" i="19"/>
  <c r="I3507" i="19" s="1"/>
  <c r="D3507" i="19"/>
  <c r="E3507" i="19" s="1"/>
  <c r="H3506" i="19"/>
  <c r="I3506" i="19" s="1"/>
  <c r="D3506" i="19"/>
  <c r="E3506" i="19" s="1"/>
  <c r="H3505" i="19"/>
  <c r="I3505" i="19" s="1"/>
  <c r="E3505" i="19"/>
  <c r="D3505" i="19"/>
  <c r="H3504" i="19"/>
  <c r="I3504" i="19" s="1"/>
  <c r="E3504" i="19"/>
  <c r="D3504" i="19"/>
  <c r="H3503" i="19"/>
  <c r="I3503" i="19" s="1"/>
  <c r="D3503" i="19"/>
  <c r="E3503" i="19" s="1"/>
  <c r="H3502" i="19"/>
  <c r="I3502" i="19" s="1"/>
  <c r="D3502" i="19"/>
  <c r="E3502" i="19" s="1"/>
  <c r="H3501" i="19"/>
  <c r="I3501" i="19" s="1"/>
  <c r="E3501" i="19"/>
  <c r="D3501" i="19"/>
  <c r="H3500" i="19"/>
  <c r="I3500" i="19" s="1"/>
  <c r="E3500" i="19"/>
  <c r="D3500" i="19"/>
  <c r="H3499" i="19"/>
  <c r="I3499" i="19" s="1"/>
  <c r="D3499" i="19"/>
  <c r="E3499" i="19" s="1"/>
  <c r="H3498" i="19"/>
  <c r="I3498" i="19" s="1"/>
  <c r="D3498" i="19"/>
  <c r="E3498" i="19" s="1"/>
  <c r="H3497" i="19"/>
  <c r="I3497" i="19" s="1"/>
  <c r="E3497" i="19"/>
  <c r="D3497" i="19"/>
  <c r="H3496" i="19"/>
  <c r="I3496" i="19" s="1"/>
  <c r="E3496" i="19"/>
  <c r="D3496" i="19"/>
  <c r="H3495" i="19"/>
  <c r="I3495" i="19" s="1"/>
  <c r="D3495" i="19"/>
  <c r="E3495" i="19" s="1"/>
  <c r="H3494" i="19"/>
  <c r="I3494" i="19" s="1"/>
  <c r="D3494" i="19"/>
  <c r="E3494" i="19" s="1"/>
  <c r="H3493" i="19"/>
  <c r="I3493" i="19" s="1"/>
  <c r="E3493" i="19"/>
  <c r="D3493" i="19"/>
  <c r="H3492" i="19"/>
  <c r="I3492" i="19" s="1"/>
  <c r="E3492" i="19"/>
  <c r="D3492" i="19"/>
  <c r="H3491" i="19"/>
  <c r="I3491" i="19" s="1"/>
  <c r="D3491" i="19"/>
  <c r="E3491" i="19" s="1"/>
  <c r="H3490" i="19"/>
  <c r="I3490" i="19" s="1"/>
  <c r="D3490" i="19"/>
  <c r="E3490" i="19" s="1"/>
  <c r="H3489" i="19"/>
  <c r="I3489" i="19" s="1"/>
  <c r="E3489" i="19"/>
  <c r="D3489" i="19"/>
  <c r="H3488" i="19"/>
  <c r="I3488" i="19" s="1"/>
  <c r="E3488" i="19"/>
  <c r="D3488" i="19"/>
  <c r="H3487" i="19"/>
  <c r="I3487" i="19" s="1"/>
  <c r="D3487" i="19"/>
  <c r="E3487" i="19" s="1"/>
  <c r="H3486" i="19"/>
  <c r="I3486" i="19" s="1"/>
  <c r="D3486" i="19"/>
  <c r="E3486" i="19" s="1"/>
  <c r="H3485" i="19"/>
  <c r="I3485" i="19" s="1"/>
  <c r="E3485" i="19"/>
  <c r="D3485" i="19"/>
  <c r="H3484" i="19"/>
  <c r="I3484" i="19" s="1"/>
  <c r="E3484" i="19"/>
  <c r="D3484" i="19"/>
  <c r="H3483" i="19"/>
  <c r="I3483" i="19" s="1"/>
  <c r="D3483" i="19"/>
  <c r="E3483" i="19" s="1"/>
  <c r="H3482" i="19"/>
  <c r="I3482" i="19" s="1"/>
  <c r="D3482" i="19"/>
  <c r="E3482" i="19" s="1"/>
  <c r="H3481" i="19"/>
  <c r="I3481" i="19" s="1"/>
  <c r="E3481" i="19"/>
  <c r="D3481" i="19"/>
  <c r="H3480" i="19"/>
  <c r="I3480" i="19" s="1"/>
  <c r="E3480" i="19"/>
  <c r="D3480" i="19"/>
  <c r="H3479" i="19"/>
  <c r="I3479" i="19" s="1"/>
  <c r="D3479" i="19"/>
  <c r="E3479" i="19" s="1"/>
  <c r="H3478" i="19"/>
  <c r="I3478" i="19" s="1"/>
  <c r="D3478" i="19"/>
  <c r="E3478" i="19" s="1"/>
  <c r="H3477" i="19"/>
  <c r="I3477" i="19" s="1"/>
  <c r="E3477" i="19"/>
  <c r="D3477" i="19"/>
  <c r="H3476" i="19"/>
  <c r="I3476" i="19" s="1"/>
  <c r="E3476" i="19"/>
  <c r="D3476" i="19"/>
  <c r="H3475" i="19"/>
  <c r="I3475" i="19" s="1"/>
  <c r="D3475" i="19"/>
  <c r="E3475" i="19" s="1"/>
  <c r="H3474" i="19"/>
  <c r="I3474" i="19" s="1"/>
  <c r="D3474" i="19"/>
  <c r="E3474" i="19" s="1"/>
  <c r="H3473" i="19"/>
  <c r="I3473" i="19" s="1"/>
  <c r="E3473" i="19"/>
  <c r="D3473" i="19"/>
  <c r="H3472" i="19"/>
  <c r="I3472" i="19" s="1"/>
  <c r="E3472" i="19"/>
  <c r="D3472" i="19"/>
  <c r="H3471" i="19"/>
  <c r="I3471" i="19" s="1"/>
  <c r="D3471" i="19"/>
  <c r="E3471" i="19" s="1"/>
  <c r="H3470" i="19"/>
  <c r="I3470" i="19" s="1"/>
  <c r="D3470" i="19"/>
  <c r="E3470" i="19" s="1"/>
  <c r="H3469" i="19"/>
  <c r="I3469" i="19" s="1"/>
  <c r="E3469" i="19"/>
  <c r="D3469" i="19"/>
  <c r="H3468" i="19"/>
  <c r="I3468" i="19" s="1"/>
  <c r="E3468" i="19"/>
  <c r="D3468" i="19"/>
  <c r="H3467" i="19"/>
  <c r="I3467" i="19" s="1"/>
  <c r="D3467" i="19"/>
  <c r="H3466" i="19"/>
  <c r="I3466" i="19" s="1"/>
  <c r="D3466" i="19"/>
  <c r="H3465" i="19"/>
  <c r="I3465" i="19" s="1"/>
  <c r="D3465" i="19"/>
  <c r="I3464" i="19"/>
  <c r="H3464" i="19"/>
  <c r="D3464" i="19"/>
  <c r="H3463" i="19"/>
  <c r="I3463" i="19" s="1"/>
  <c r="D3463" i="19"/>
  <c r="H3462" i="19"/>
  <c r="I3462" i="19" s="1"/>
  <c r="D3462" i="19"/>
  <c r="I3461" i="19"/>
  <c r="H3461" i="19"/>
  <c r="D3461" i="19"/>
  <c r="H3460" i="19"/>
  <c r="I3460" i="19" s="1"/>
  <c r="D3460" i="19"/>
  <c r="H3459" i="19"/>
  <c r="I3459" i="19" s="1"/>
  <c r="D3459" i="19"/>
  <c r="H3458" i="19"/>
  <c r="I3458" i="19" s="1"/>
  <c r="D3458" i="19"/>
  <c r="I3457" i="19"/>
  <c r="H3457" i="19"/>
  <c r="D3457" i="19"/>
  <c r="I3456" i="19"/>
  <c r="H3456" i="19"/>
  <c r="D3456" i="19"/>
  <c r="H3455" i="19"/>
  <c r="I3455" i="19" s="1"/>
  <c r="D3455" i="19"/>
  <c r="H3454" i="19"/>
  <c r="I3454" i="19" s="1"/>
  <c r="D3454" i="19"/>
  <c r="I3453" i="19"/>
  <c r="H3453" i="19"/>
  <c r="D3453" i="19"/>
  <c r="H3452" i="19"/>
  <c r="I3452" i="19" s="1"/>
  <c r="D3452" i="19"/>
  <c r="H3451" i="19"/>
  <c r="I3451" i="19" s="1"/>
  <c r="D3451" i="19"/>
  <c r="H3450" i="19"/>
  <c r="I3450" i="19" s="1"/>
  <c r="D3450" i="19"/>
  <c r="I3449" i="19"/>
  <c r="H3449" i="19"/>
  <c r="D3449" i="19"/>
  <c r="I3448" i="19"/>
  <c r="H3448" i="19"/>
  <c r="D3448" i="19"/>
  <c r="H3447" i="19"/>
  <c r="I3447" i="19" s="1"/>
  <c r="D3447" i="19"/>
  <c r="H3446" i="19"/>
  <c r="I3446" i="19" s="1"/>
  <c r="D3446" i="19"/>
  <c r="I3445" i="19"/>
  <c r="H3445" i="19"/>
  <c r="D3445" i="19"/>
  <c r="H3444" i="19"/>
  <c r="I3444" i="19" s="1"/>
  <c r="D3444" i="19"/>
  <c r="H3443" i="19"/>
  <c r="I3443" i="19" s="1"/>
  <c r="D3443" i="19"/>
  <c r="H3442" i="19"/>
  <c r="I3442" i="19" s="1"/>
  <c r="D3442" i="19"/>
  <c r="I3441" i="19"/>
  <c r="H3441" i="19"/>
  <c r="D3441" i="19"/>
  <c r="I3440" i="19"/>
  <c r="H3440" i="19"/>
  <c r="D3440" i="19"/>
  <c r="H3439" i="19"/>
  <c r="I3439" i="19" s="1"/>
  <c r="D3439" i="19"/>
  <c r="H3438" i="19"/>
  <c r="I3438" i="19" s="1"/>
  <c r="D3438" i="19"/>
  <c r="I3437" i="19"/>
  <c r="H3437" i="19"/>
  <c r="D3437" i="19"/>
  <c r="H3436" i="19"/>
  <c r="I3436" i="19" s="1"/>
  <c r="D3436" i="19"/>
  <c r="H3435" i="19"/>
  <c r="I3435" i="19" s="1"/>
  <c r="D3435" i="19"/>
  <c r="H3434" i="19"/>
  <c r="I3434" i="19" s="1"/>
  <c r="D3434" i="19"/>
  <c r="I3433" i="19"/>
  <c r="H3433" i="19"/>
  <c r="D3433" i="19"/>
  <c r="I3432" i="19"/>
  <c r="H3432" i="19"/>
  <c r="D3432" i="19"/>
  <c r="H3431" i="19"/>
  <c r="I3431" i="19" s="1"/>
  <c r="D3431" i="19"/>
  <c r="H3430" i="19"/>
  <c r="I3430" i="19" s="1"/>
  <c r="D3430" i="19"/>
  <c r="I3429" i="19"/>
  <c r="H3429" i="19"/>
  <c r="D3429" i="19"/>
  <c r="H3428" i="19"/>
  <c r="I3428" i="19" s="1"/>
  <c r="D3428" i="19"/>
  <c r="H3427" i="19"/>
  <c r="I3427" i="19" s="1"/>
  <c r="D3427" i="19"/>
  <c r="H3426" i="19"/>
  <c r="I3426" i="19" s="1"/>
  <c r="D3426" i="19"/>
  <c r="I3425" i="19"/>
  <c r="H3425" i="19"/>
  <c r="D3425" i="19"/>
  <c r="I3424" i="19"/>
  <c r="H3424" i="19"/>
  <c r="D3424" i="19"/>
  <c r="H3423" i="19"/>
  <c r="I3423" i="19" s="1"/>
  <c r="D3423" i="19"/>
  <c r="H3422" i="19"/>
  <c r="I3422" i="19" s="1"/>
  <c r="D3422" i="19"/>
  <c r="I3421" i="19"/>
  <c r="H3421" i="19"/>
  <c r="D3421" i="19"/>
  <c r="H3420" i="19"/>
  <c r="I3420" i="19" s="1"/>
  <c r="D3420" i="19"/>
  <c r="H3419" i="19"/>
  <c r="I3419" i="19" s="1"/>
  <c r="G3419" i="19"/>
  <c r="D3419" i="19"/>
  <c r="H3418" i="19"/>
  <c r="I3418" i="19" s="1"/>
  <c r="G3418" i="19"/>
  <c r="D3418" i="19"/>
  <c r="H3417" i="19"/>
  <c r="I3417" i="19" s="1"/>
  <c r="D3417" i="19"/>
  <c r="H3416" i="19"/>
  <c r="I3416" i="19" s="1"/>
  <c r="D3416" i="19"/>
  <c r="G3415" i="19"/>
  <c r="H3415" i="19" s="1"/>
  <c r="I3415" i="19" s="1"/>
  <c r="D3415" i="19"/>
  <c r="I3414" i="19"/>
  <c r="H3414" i="19"/>
  <c r="D3414" i="19"/>
  <c r="I3413" i="19"/>
  <c r="H3413" i="19"/>
  <c r="D3413" i="19"/>
  <c r="H3412" i="19"/>
  <c r="I3412" i="19" s="1"/>
  <c r="D3412" i="19"/>
  <c r="H3411" i="19"/>
  <c r="I3411" i="19" s="1"/>
  <c r="D3411" i="19"/>
  <c r="I3410" i="19"/>
  <c r="H3410" i="19"/>
  <c r="D3410" i="19"/>
  <c r="H3409" i="19"/>
  <c r="I3409" i="19" s="1"/>
  <c r="D3409" i="19"/>
  <c r="H3408" i="19"/>
  <c r="I3408" i="19" s="1"/>
  <c r="D3408" i="19"/>
  <c r="H3407" i="19"/>
  <c r="I3407" i="19" s="1"/>
  <c r="D3407" i="19"/>
  <c r="I3406" i="19"/>
  <c r="H3406" i="19"/>
  <c r="D3406" i="19"/>
  <c r="I3405" i="19"/>
  <c r="H3405" i="19"/>
  <c r="D3405" i="19"/>
  <c r="H3404" i="19"/>
  <c r="I3404" i="19" s="1"/>
  <c r="D3404" i="19"/>
  <c r="H3403" i="19"/>
  <c r="I3403" i="19" s="1"/>
  <c r="D3403" i="19"/>
  <c r="I3402" i="19"/>
  <c r="H3402" i="19"/>
  <c r="D3402" i="19"/>
  <c r="H3401" i="19"/>
  <c r="I3401" i="19" s="1"/>
  <c r="D3401" i="19"/>
  <c r="H3400" i="19"/>
  <c r="I3400" i="19" s="1"/>
  <c r="D3400" i="19"/>
  <c r="H3399" i="19"/>
  <c r="I3399" i="19" s="1"/>
  <c r="D3399" i="19"/>
  <c r="I3398" i="19"/>
  <c r="H3398" i="19"/>
  <c r="D3398" i="19"/>
  <c r="I3397" i="19"/>
  <c r="H3397" i="19"/>
  <c r="D3397" i="19"/>
  <c r="H3396" i="19"/>
  <c r="I3396" i="19" s="1"/>
  <c r="D3396" i="19"/>
  <c r="H3395" i="19"/>
  <c r="I3395" i="19" s="1"/>
  <c r="D3395" i="19"/>
  <c r="I3394" i="19"/>
  <c r="H3394" i="19"/>
  <c r="D3394" i="19"/>
  <c r="H3393" i="19"/>
  <c r="I3393" i="19" s="1"/>
  <c r="D3393" i="19"/>
  <c r="H3392" i="19"/>
  <c r="I3392" i="19" s="1"/>
  <c r="D3392" i="19"/>
  <c r="H3391" i="19"/>
  <c r="I3391" i="19" s="1"/>
  <c r="D3391" i="19"/>
  <c r="I3390" i="19"/>
  <c r="H3390" i="19"/>
  <c r="D3390" i="19"/>
  <c r="I3389" i="19"/>
  <c r="H3389" i="19"/>
  <c r="D3389" i="19"/>
  <c r="H3388" i="19"/>
  <c r="I3388" i="19" s="1"/>
  <c r="D3388" i="19"/>
  <c r="H3387" i="19"/>
  <c r="I3387" i="19" s="1"/>
  <c r="D3387" i="19"/>
  <c r="I3386" i="19"/>
  <c r="H3386" i="19"/>
  <c r="D3386" i="19"/>
  <c r="H3385" i="19"/>
  <c r="I3385" i="19" s="1"/>
  <c r="D3385" i="19"/>
  <c r="H3384" i="19"/>
  <c r="I3384" i="19" s="1"/>
  <c r="D3384" i="19"/>
  <c r="H3383" i="19"/>
  <c r="I3383" i="19" s="1"/>
  <c r="D3383" i="19"/>
  <c r="I3382" i="19"/>
  <c r="H3382" i="19"/>
  <c r="D3382" i="19"/>
  <c r="I3381" i="19"/>
  <c r="H3381" i="19"/>
  <c r="D3381" i="19"/>
  <c r="H3380" i="19"/>
  <c r="I3380" i="19" s="1"/>
  <c r="D3380" i="19"/>
  <c r="H3379" i="19"/>
  <c r="I3379" i="19" s="1"/>
  <c r="D3379" i="19"/>
  <c r="I3378" i="19"/>
  <c r="H3378" i="19"/>
  <c r="D3378" i="19"/>
  <c r="H3377" i="19"/>
  <c r="I3377" i="19" s="1"/>
  <c r="D3377" i="19"/>
  <c r="H3376" i="19"/>
  <c r="I3376" i="19" s="1"/>
  <c r="D3376" i="19"/>
  <c r="H3375" i="19"/>
  <c r="I3375" i="19" s="1"/>
  <c r="D3375" i="19"/>
  <c r="I3374" i="19"/>
  <c r="H3374" i="19"/>
  <c r="D3374" i="19"/>
  <c r="I3373" i="19"/>
  <c r="H3373" i="19"/>
  <c r="D3373" i="19"/>
  <c r="H3372" i="19"/>
  <c r="I3372" i="19" s="1"/>
  <c r="D3372" i="19"/>
  <c r="H3371" i="19"/>
  <c r="I3371" i="19" s="1"/>
  <c r="D3371" i="19"/>
  <c r="I3370" i="19"/>
  <c r="H3370" i="19"/>
  <c r="D3370" i="19"/>
  <c r="H3369" i="19"/>
  <c r="I3369" i="19" s="1"/>
  <c r="D3369" i="19"/>
  <c r="H3368" i="19"/>
  <c r="I3368" i="19" s="1"/>
  <c r="D3368" i="19"/>
  <c r="H3367" i="19"/>
  <c r="I3367" i="19" s="1"/>
  <c r="D3367" i="19"/>
  <c r="I3366" i="19"/>
  <c r="H3366" i="19"/>
  <c r="D3366" i="19"/>
  <c r="I3365" i="19"/>
  <c r="H3365" i="19"/>
  <c r="D3365" i="19"/>
  <c r="H3364" i="19"/>
  <c r="I3364" i="19" s="1"/>
  <c r="D3364" i="19"/>
  <c r="H3363" i="19"/>
  <c r="I3363" i="19" s="1"/>
  <c r="D3363" i="19"/>
  <c r="I3362" i="19"/>
  <c r="H3362" i="19"/>
  <c r="D3362" i="19"/>
  <c r="H3361" i="19"/>
  <c r="I3361" i="19" s="1"/>
  <c r="D3361" i="19"/>
  <c r="H3360" i="19"/>
  <c r="I3360" i="19" s="1"/>
  <c r="D3360" i="19"/>
  <c r="H3359" i="19"/>
  <c r="I3359" i="19" s="1"/>
  <c r="D3359" i="19"/>
  <c r="I3358" i="19"/>
  <c r="H3358" i="19"/>
  <c r="D3358" i="19"/>
  <c r="H3357" i="19"/>
  <c r="I3357" i="19" s="1"/>
  <c r="D3357" i="19"/>
  <c r="H3356" i="19"/>
  <c r="I3356" i="19" s="1"/>
  <c r="D3356" i="19"/>
  <c r="H3355" i="19"/>
  <c r="I3355" i="19" s="1"/>
  <c r="D3355" i="19"/>
  <c r="H3354" i="19"/>
  <c r="I3354" i="19" s="1"/>
  <c r="D3354" i="19"/>
  <c r="H3353" i="19"/>
  <c r="I3353" i="19" s="1"/>
  <c r="D3353" i="19"/>
  <c r="H3352" i="19"/>
  <c r="I3352" i="19" s="1"/>
  <c r="D3352" i="19"/>
  <c r="H3351" i="19"/>
  <c r="I3351" i="19" s="1"/>
  <c r="D3351" i="19"/>
  <c r="I3350" i="19"/>
  <c r="H3350" i="19"/>
  <c r="D3350" i="19"/>
  <c r="H3349" i="19"/>
  <c r="I3349" i="19" s="1"/>
  <c r="D3349" i="19"/>
  <c r="H3348" i="19"/>
  <c r="I3348" i="19" s="1"/>
  <c r="D3348" i="19"/>
  <c r="H3347" i="19"/>
  <c r="I3347" i="19" s="1"/>
  <c r="D3347" i="19"/>
  <c r="I3346" i="19"/>
  <c r="H3346" i="19"/>
  <c r="D3346" i="19"/>
  <c r="H3345" i="19"/>
  <c r="I3345" i="19" s="1"/>
  <c r="D3345" i="19"/>
  <c r="H3344" i="19"/>
  <c r="I3344" i="19" s="1"/>
  <c r="D3344" i="19"/>
  <c r="H3343" i="19"/>
  <c r="I3343" i="19" s="1"/>
  <c r="D3343" i="19"/>
  <c r="I3342" i="19"/>
  <c r="H3342" i="19"/>
  <c r="D3342" i="19"/>
  <c r="H3341" i="19"/>
  <c r="I3341" i="19" s="1"/>
  <c r="D3341" i="19"/>
  <c r="H3340" i="19"/>
  <c r="I3340" i="19" s="1"/>
  <c r="D3340" i="19"/>
  <c r="H3339" i="19"/>
  <c r="I3339" i="19" s="1"/>
  <c r="D3339" i="19"/>
  <c r="H3338" i="19"/>
  <c r="I3338" i="19" s="1"/>
  <c r="D3338" i="19"/>
  <c r="H3337" i="19"/>
  <c r="I3337" i="19" s="1"/>
  <c r="D3337" i="19"/>
  <c r="H3336" i="19"/>
  <c r="I3336" i="19" s="1"/>
  <c r="D3336" i="19"/>
  <c r="H3335" i="19"/>
  <c r="I3335" i="19" s="1"/>
  <c r="D3335" i="19"/>
  <c r="I3334" i="19"/>
  <c r="H3334" i="19"/>
  <c r="D3334" i="19"/>
  <c r="H3333" i="19"/>
  <c r="I3333" i="19" s="1"/>
  <c r="D3333" i="19"/>
  <c r="H3332" i="19"/>
  <c r="I3332" i="19" s="1"/>
  <c r="D3332" i="19"/>
  <c r="H3331" i="19"/>
  <c r="I3331" i="19" s="1"/>
  <c r="D3331" i="19"/>
  <c r="I3330" i="19"/>
  <c r="H3330" i="19"/>
  <c r="D3330" i="19"/>
  <c r="H3329" i="19"/>
  <c r="I3329" i="19" s="1"/>
  <c r="D3329" i="19"/>
  <c r="H3328" i="19"/>
  <c r="I3328" i="19" s="1"/>
  <c r="D3328" i="19"/>
  <c r="H3327" i="19"/>
  <c r="I3327" i="19" s="1"/>
  <c r="D3327" i="19"/>
  <c r="I3326" i="19"/>
  <c r="H3326" i="19"/>
  <c r="D3326" i="19"/>
  <c r="H3325" i="19"/>
  <c r="I3325" i="19" s="1"/>
  <c r="D3325" i="19"/>
  <c r="H3324" i="19"/>
  <c r="I3324" i="19" s="1"/>
  <c r="D3324" i="19"/>
  <c r="H3323" i="19"/>
  <c r="I3323" i="19" s="1"/>
  <c r="D3323" i="19"/>
  <c r="H3322" i="19"/>
  <c r="I3322" i="19" s="1"/>
  <c r="D3322" i="19"/>
  <c r="H3321" i="19"/>
  <c r="I3321" i="19" s="1"/>
  <c r="D3321" i="19"/>
  <c r="H3320" i="19"/>
  <c r="I3320" i="19" s="1"/>
  <c r="D3320" i="19"/>
  <c r="H3319" i="19"/>
  <c r="I3319" i="19" s="1"/>
  <c r="D3319" i="19"/>
  <c r="I3318" i="19"/>
  <c r="H3318" i="19"/>
  <c r="D3318" i="19"/>
  <c r="H3317" i="19"/>
  <c r="I3317" i="19" s="1"/>
  <c r="D3317" i="19"/>
  <c r="H3316" i="19"/>
  <c r="I3316" i="19" s="1"/>
  <c r="D3316" i="19"/>
  <c r="H3315" i="19"/>
  <c r="I3315" i="19" s="1"/>
  <c r="D3315" i="19"/>
  <c r="H3314" i="19"/>
  <c r="I3314" i="19" s="1"/>
  <c r="D3314" i="19"/>
  <c r="H3313" i="19"/>
  <c r="I3313" i="19" s="1"/>
  <c r="D3313" i="19"/>
  <c r="H3312" i="19"/>
  <c r="I3312" i="19" s="1"/>
  <c r="D3312" i="19"/>
  <c r="H3311" i="19"/>
  <c r="I3311" i="19" s="1"/>
  <c r="D3311" i="19"/>
  <c r="I3310" i="19"/>
  <c r="H3310" i="19"/>
  <c r="D3310" i="19"/>
  <c r="H3309" i="19"/>
  <c r="I3309" i="19" s="1"/>
  <c r="D3309" i="19"/>
  <c r="H3308" i="19"/>
  <c r="I3308" i="19" s="1"/>
  <c r="D3308" i="19"/>
  <c r="H3307" i="19"/>
  <c r="I3307" i="19" s="1"/>
  <c r="D3307" i="19"/>
  <c r="I3306" i="19"/>
  <c r="H3306" i="19"/>
  <c r="D3306" i="19"/>
  <c r="H3305" i="19"/>
  <c r="I3305" i="19" s="1"/>
  <c r="D3305" i="19"/>
  <c r="H3304" i="19"/>
  <c r="I3304" i="19" s="1"/>
  <c r="D3304" i="19"/>
  <c r="H3303" i="19"/>
  <c r="I3303" i="19" s="1"/>
  <c r="D3303" i="19"/>
  <c r="I3302" i="19"/>
  <c r="H3302" i="19"/>
  <c r="D3302" i="19"/>
  <c r="H3301" i="19"/>
  <c r="I3301" i="19" s="1"/>
  <c r="D3301" i="19"/>
  <c r="H3300" i="19"/>
  <c r="I3300" i="19" s="1"/>
  <c r="D3300" i="19"/>
  <c r="H3299" i="19"/>
  <c r="I3299" i="19" s="1"/>
  <c r="D3299" i="19"/>
  <c r="H3298" i="19"/>
  <c r="I3298" i="19" s="1"/>
  <c r="D3298" i="19"/>
  <c r="H3297" i="19"/>
  <c r="I3297" i="19" s="1"/>
  <c r="D3297" i="19"/>
  <c r="H3296" i="19"/>
  <c r="I3296" i="19" s="1"/>
  <c r="D3296" i="19"/>
  <c r="H3295" i="19"/>
  <c r="I3295" i="19" s="1"/>
  <c r="D3295" i="19"/>
  <c r="I3294" i="19"/>
  <c r="H3294" i="19"/>
  <c r="D3294" i="19"/>
  <c r="H3293" i="19"/>
  <c r="I3293" i="19" s="1"/>
  <c r="D3293" i="19"/>
  <c r="H3292" i="19"/>
  <c r="I3292" i="19" s="1"/>
  <c r="D3292" i="19"/>
  <c r="H3291" i="19"/>
  <c r="I3291" i="19" s="1"/>
  <c r="D3291" i="19"/>
  <c r="I3290" i="19"/>
  <c r="H3290" i="19"/>
  <c r="D3290" i="19"/>
  <c r="H3289" i="19"/>
  <c r="I3289" i="19" s="1"/>
  <c r="D3289" i="19"/>
  <c r="H3288" i="19"/>
  <c r="I3288" i="19" s="1"/>
  <c r="D3288" i="19"/>
  <c r="H3287" i="19"/>
  <c r="I3287" i="19" s="1"/>
  <c r="D3287" i="19"/>
  <c r="I3286" i="19"/>
  <c r="H3286" i="19"/>
  <c r="D3286" i="19"/>
  <c r="H3285" i="19"/>
  <c r="I3285" i="19" s="1"/>
  <c r="D3285" i="19"/>
  <c r="H3284" i="19"/>
  <c r="I3284" i="19" s="1"/>
  <c r="D3284" i="19"/>
  <c r="H3283" i="19"/>
  <c r="I3283" i="19" s="1"/>
  <c r="D3283" i="19"/>
  <c r="H3282" i="19"/>
  <c r="I3282" i="19" s="1"/>
  <c r="D3282" i="19"/>
  <c r="H3281" i="19"/>
  <c r="I3281" i="19" s="1"/>
  <c r="D3281" i="19"/>
  <c r="H3280" i="19"/>
  <c r="I3280" i="19" s="1"/>
  <c r="D3280" i="19"/>
  <c r="H3279" i="19"/>
  <c r="I3279" i="19" s="1"/>
  <c r="D3279" i="19"/>
  <c r="I3278" i="19"/>
  <c r="H3278" i="19"/>
  <c r="D3278" i="19"/>
  <c r="H3277" i="19"/>
  <c r="I3277" i="19" s="1"/>
  <c r="D3277" i="19"/>
  <c r="H3276" i="19"/>
  <c r="I3276" i="19" s="1"/>
  <c r="D3276" i="19"/>
  <c r="H3275" i="19"/>
  <c r="I3275" i="19" s="1"/>
  <c r="D3275" i="19"/>
  <c r="I3274" i="19"/>
  <c r="H3274" i="19"/>
  <c r="D3274" i="19"/>
  <c r="H3273" i="19"/>
  <c r="I3273" i="19" s="1"/>
  <c r="D3273" i="19"/>
  <c r="H3272" i="19"/>
  <c r="I3272" i="19" s="1"/>
  <c r="D3272" i="19"/>
  <c r="H3271" i="19"/>
  <c r="I3271" i="19" s="1"/>
  <c r="D3271" i="19"/>
  <c r="I3270" i="19"/>
  <c r="H3270" i="19"/>
  <c r="D3270" i="19"/>
  <c r="H3269" i="19"/>
  <c r="I3269" i="19" s="1"/>
  <c r="D3269" i="19"/>
  <c r="H3268" i="19"/>
  <c r="I3268" i="19" s="1"/>
  <c r="D3268" i="19"/>
  <c r="H3267" i="19"/>
  <c r="I3267" i="19" s="1"/>
  <c r="D3267" i="19"/>
  <c r="H3266" i="19"/>
  <c r="I3266" i="19" s="1"/>
  <c r="D3266" i="19"/>
  <c r="H3265" i="19"/>
  <c r="I3265" i="19" s="1"/>
  <c r="D3265" i="19"/>
  <c r="H3264" i="19"/>
  <c r="I3264" i="19" s="1"/>
  <c r="D3264" i="19"/>
  <c r="H3263" i="19"/>
  <c r="I3263" i="19" s="1"/>
  <c r="D3263" i="19"/>
  <c r="I3262" i="19"/>
  <c r="H3262" i="19"/>
  <c r="D3262" i="19"/>
  <c r="H3261" i="19"/>
  <c r="I3261" i="19" s="1"/>
  <c r="D3261" i="19"/>
  <c r="H3260" i="19"/>
  <c r="I3260" i="19" s="1"/>
  <c r="D3260" i="19"/>
  <c r="H3259" i="19"/>
  <c r="I3259" i="19" s="1"/>
  <c r="D3259" i="19"/>
  <c r="I3258" i="19"/>
  <c r="H3258" i="19"/>
  <c r="D3258" i="19"/>
  <c r="H3257" i="19"/>
  <c r="I3257" i="19" s="1"/>
  <c r="D3257" i="19"/>
  <c r="H3256" i="19"/>
  <c r="I3256" i="19" s="1"/>
  <c r="D3256" i="19"/>
  <c r="H3255" i="19"/>
  <c r="I3255" i="19" s="1"/>
  <c r="D3255" i="19"/>
  <c r="I3254" i="19"/>
  <c r="H3254" i="19"/>
  <c r="D3254" i="19"/>
  <c r="H3253" i="19"/>
  <c r="I3253" i="19" s="1"/>
  <c r="D3253" i="19"/>
  <c r="H3252" i="19"/>
  <c r="I3252" i="19" s="1"/>
  <c r="D3252" i="19"/>
  <c r="H3251" i="19"/>
  <c r="I3251" i="19" s="1"/>
  <c r="D3251" i="19"/>
  <c r="H3250" i="19"/>
  <c r="I3250" i="19" s="1"/>
  <c r="D3250" i="19"/>
  <c r="H3249" i="19"/>
  <c r="I3249" i="19" s="1"/>
  <c r="D3249" i="19"/>
  <c r="H3248" i="19"/>
  <c r="I3248" i="19" s="1"/>
  <c r="D3248" i="19"/>
  <c r="H3247" i="19"/>
  <c r="I3247" i="19" s="1"/>
  <c r="D3247" i="19"/>
  <c r="I3246" i="19"/>
  <c r="H3246" i="19"/>
  <c r="D3246" i="19"/>
  <c r="H3245" i="19"/>
  <c r="I3245" i="19" s="1"/>
  <c r="D3245" i="19"/>
  <c r="H3244" i="19"/>
  <c r="I3244" i="19" s="1"/>
  <c r="D3244" i="19"/>
  <c r="H3243" i="19"/>
  <c r="I3243" i="19" s="1"/>
  <c r="D3243" i="19"/>
  <c r="I3242" i="19"/>
  <c r="H3242" i="19"/>
  <c r="D3242" i="19"/>
  <c r="H3241" i="19"/>
  <c r="I3241" i="19" s="1"/>
  <c r="D3241" i="19"/>
  <c r="H3240" i="19"/>
  <c r="I3240" i="19" s="1"/>
  <c r="D3240" i="19"/>
  <c r="H3239" i="19"/>
  <c r="I3239" i="19" s="1"/>
  <c r="D3239" i="19"/>
  <c r="I3238" i="19"/>
  <c r="H3238" i="19"/>
  <c r="D3238" i="19"/>
  <c r="H3237" i="19"/>
  <c r="I3237" i="19" s="1"/>
  <c r="D3237" i="19"/>
  <c r="H3236" i="19"/>
  <c r="I3236" i="19" s="1"/>
  <c r="D3236" i="19"/>
  <c r="H3235" i="19"/>
  <c r="I3235" i="19" s="1"/>
  <c r="D3235" i="19"/>
  <c r="H3234" i="19"/>
  <c r="I3234" i="19" s="1"/>
  <c r="D3234" i="19"/>
  <c r="H3233" i="19"/>
  <c r="I3233" i="19" s="1"/>
  <c r="D3233" i="19"/>
  <c r="H3232" i="19"/>
  <c r="I3232" i="19" s="1"/>
  <c r="D3232" i="19"/>
  <c r="H3231" i="19"/>
  <c r="I3231" i="19" s="1"/>
  <c r="D3231" i="19"/>
  <c r="I3230" i="19"/>
  <c r="H3230" i="19"/>
  <c r="D3230" i="19"/>
  <c r="H3229" i="19"/>
  <c r="I3229" i="19" s="1"/>
  <c r="D3229" i="19"/>
  <c r="H3228" i="19"/>
  <c r="I3228" i="19" s="1"/>
  <c r="D3228" i="19"/>
  <c r="H3227" i="19"/>
  <c r="I3227" i="19" s="1"/>
  <c r="D3227" i="19"/>
  <c r="I3226" i="19"/>
  <c r="H3226" i="19"/>
  <c r="D3226" i="19"/>
  <c r="H3225" i="19"/>
  <c r="I3225" i="19" s="1"/>
  <c r="D3225" i="19"/>
  <c r="H3224" i="19"/>
  <c r="I3224" i="19" s="1"/>
  <c r="D3224" i="19"/>
  <c r="H3223" i="19"/>
  <c r="I3223" i="19" s="1"/>
  <c r="D3223" i="19"/>
  <c r="I3222" i="19"/>
  <c r="H3222" i="19"/>
  <c r="D3222" i="19"/>
  <c r="H3221" i="19"/>
  <c r="I3221" i="19" s="1"/>
  <c r="D3221" i="19"/>
  <c r="H3220" i="19"/>
  <c r="I3220" i="19" s="1"/>
  <c r="D3220" i="19"/>
  <c r="H3219" i="19"/>
  <c r="I3219" i="19" s="1"/>
  <c r="D3219" i="19"/>
  <c r="H3218" i="19"/>
  <c r="I3218" i="19" s="1"/>
  <c r="D3218" i="19"/>
  <c r="H3217" i="19"/>
  <c r="I3217" i="19" s="1"/>
  <c r="D3217" i="19"/>
  <c r="H3216" i="19"/>
  <c r="I3216" i="19" s="1"/>
  <c r="D3216" i="19"/>
  <c r="H3215" i="19"/>
  <c r="I3215" i="19" s="1"/>
  <c r="D3215" i="19"/>
  <c r="I3214" i="19"/>
  <c r="H3214" i="19"/>
  <c r="D3214" i="19"/>
  <c r="H3213" i="19"/>
  <c r="I3213" i="19" s="1"/>
  <c r="D3213" i="19"/>
  <c r="H3212" i="19"/>
  <c r="I3212" i="19" s="1"/>
  <c r="D3212" i="19"/>
  <c r="H3211" i="19"/>
  <c r="I3211" i="19" s="1"/>
  <c r="D3211" i="19"/>
  <c r="I3210" i="19"/>
  <c r="H3210" i="19"/>
  <c r="D3210" i="19"/>
  <c r="H3209" i="19"/>
  <c r="I3209" i="19" s="1"/>
  <c r="D3209" i="19"/>
  <c r="H3208" i="19"/>
  <c r="I3208" i="19" s="1"/>
  <c r="D3208" i="19"/>
  <c r="H3207" i="19"/>
  <c r="I3207" i="19" s="1"/>
  <c r="D3207" i="19"/>
  <c r="I3206" i="19"/>
  <c r="H3206" i="19"/>
  <c r="D3206" i="19"/>
  <c r="H3205" i="19"/>
  <c r="I3205" i="19" s="1"/>
  <c r="D3205" i="19"/>
  <c r="H3204" i="19"/>
  <c r="I3204" i="19" s="1"/>
  <c r="D3204" i="19"/>
  <c r="H3203" i="19"/>
  <c r="I3203" i="19" s="1"/>
  <c r="D3203" i="19"/>
  <c r="H3202" i="19"/>
  <c r="I3202" i="19" s="1"/>
  <c r="D3202" i="19"/>
  <c r="H3201" i="19"/>
  <c r="I3201" i="19" s="1"/>
  <c r="D3201" i="19"/>
  <c r="H3200" i="19"/>
  <c r="I3200" i="19" s="1"/>
  <c r="D3200" i="19"/>
  <c r="H3199" i="19"/>
  <c r="I3199" i="19" s="1"/>
  <c r="D3199" i="19"/>
  <c r="I3198" i="19"/>
  <c r="H3198" i="19"/>
  <c r="D3198" i="19"/>
  <c r="H3197" i="19"/>
  <c r="I3197" i="19" s="1"/>
  <c r="D3197" i="19"/>
  <c r="H3196" i="19"/>
  <c r="I3196" i="19" s="1"/>
  <c r="D3196" i="19"/>
  <c r="H3195" i="19"/>
  <c r="I3195" i="19" s="1"/>
  <c r="D3195" i="19"/>
  <c r="I3194" i="19"/>
  <c r="H3194" i="19"/>
  <c r="D3194" i="19"/>
  <c r="H3193" i="19"/>
  <c r="I3193" i="19" s="1"/>
  <c r="D3193" i="19"/>
  <c r="H3192" i="19"/>
  <c r="I3192" i="19" s="1"/>
  <c r="D3192" i="19"/>
  <c r="H3191" i="19"/>
  <c r="I3191" i="19" s="1"/>
  <c r="D3191" i="19"/>
  <c r="I3190" i="19"/>
  <c r="H3190" i="19"/>
  <c r="D3190" i="19"/>
  <c r="H3189" i="19"/>
  <c r="I3189" i="19" s="1"/>
  <c r="D3189" i="19"/>
  <c r="H3188" i="19"/>
  <c r="I3188" i="19" s="1"/>
  <c r="E3188" i="19"/>
  <c r="D3188" i="19"/>
  <c r="H3187" i="19"/>
  <c r="I3187" i="19" s="1"/>
  <c r="D3187" i="19"/>
  <c r="E3187" i="19" s="1"/>
  <c r="H3186" i="19"/>
  <c r="I3186" i="19" s="1"/>
  <c r="E3186" i="19"/>
  <c r="D3186" i="19"/>
  <c r="H3185" i="19"/>
  <c r="I3185" i="19" s="1"/>
  <c r="D3185" i="19"/>
  <c r="E3185" i="19" s="1"/>
  <c r="H3184" i="19"/>
  <c r="I3184" i="19" s="1"/>
  <c r="E3184" i="19"/>
  <c r="D3184" i="19"/>
  <c r="E3183" i="19"/>
  <c r="D3183" i="19"/>
  <c r="H3182" i="19"/>
  <c r="I3182" i="19" s="1"/>
  <c r="D3182" i="19"/>
  <c r="E3182" i="19" s="1"/>
  <c r="H3181" i="19"/>
  <c r="I3181" i="19" s="1"/>
  <c r="E3181" i="19"/>
  <c r="D3181" i="19"/>
  <c r="H3180" i="19"/>
  <c r="I3180" i="19" s="1"/>
  <c r="D3180" i="19"/>
  <c r="E3180" i="19" s="1"/>
  <c r="H3179" i="19"/>
  <c r="I3179" i="19" s="1"/>
  <c r="E3179" i="19"/>
  <c r="D3179" i="19"/>
  <c r="H3178" i="19"/>
  <c r="I3178" i="19" s="1"/>
  <c r="D3178" i="19"/>
  <c r="E3178" i="19" s="1"/>
  <c r="H3177" i="19"/>
  <c r="I3177" i="19" s="1"/>
  <c r="E3177" i="19"/>
  <c r="D3177" i="19"/>
  <c r="H3176" i="19"/>
  <c r="I3176" i="19" s="1"/>
  <c r="D3176" i="19"/>
  <c r="E3176" i="19" s="1"/>
  <c r="H3175" i="19"/>
  <c r="I3175" i="19" s="1"/>
  <c r="E3175" i="19"/>
  <c r="D3175" i="19"/>
  <c r="H3174" i="19"/>
  <c r="I3174" i="19" s="1"/>
  <c r="D3174" i="19"/>
  <c r="E3174" i="19" s="1"/>
  <c r="H3173" i="19"/>
  <c r="I3173" i="19" s="1"/>
  <c r="E3173" i="19"/>
  <c r="D3173" i="19"/>
  <c r="H3172" i="19"/>
  <c r="I3172" i="19" s="1"/>
  <c r="D3172" i="19"/>
  <c r="E3172" i="19" s="1"/>
  <c r="H3171" i="19"/>
  <c r="I3171" i="19" s="1"/>
  <c r="E3171" i="19"/>
  <c r="D3171" i="19"/>
  <c r="H3170" i="19"/>
  <c r="I3170" i="19" s="1"/>
  <c r="D3170" i="19"/>
  <c r="E3170" i="19" s="1"/>
  <c r="H3169" i="19"/>
  <c r="I3169" i="19" s="1"/>
  <c r="E3169" i="19"/>
  <c r="D3169" i="19"/>
  <c r="H3168" i="19"/>
  <c r="I3168" i="19" s="1"/>
  <c r="D3168" i="19"/>
  <c r="E3168" i="19" s="1"/>
  <c r="H3167" i="19"/>
  <c r="I3167" i="19" s="1"/>
  <c r="E3167" i="19"/>
  <c r="D3167" i="19"/>
  <c r="H3166" i="19"/>
  <c r="I3166" i="19" s="1"/>
  <c r="D3166" i="19"/>
  <c r="E3166" i="19" s="1"/>
  <c r="H3165" i="19"/>
  <c r="I3165" i="19" s="1"/>
  <c r="E3165" i="19"/>
  <c r="D3165" i="19"/>
  <c r="H3164" i="19"/>
  <c r="I3164" i="19" s="1"/>
  <c r="D3164" i="19"/>
  <c r="E3164" i="19" s="1"/>
  <c r="H3163" i="19"/>
  <c r="I3163" i="19" s="1"/>
  <c r="E3163" i="19"/>
  <c r="D3163" i="19"/>
  <c r="H3162" i="19"/>
  <c r="I3162" i="19" s="1"/>
  <c r="D3162" i="19"/>
  <c r="E3162" i="19" s="1"/>
  <c r="H3161" i="19"/>
  <c r="I3161" i="19" s="1"/>
  <c r="E3161" i="19"/>
  <c r="D3161" i="19"/>
  <c r="H3160" i="19"/>
  <c r="I3160" i="19" s="1"/>
  <c r="D3160" i="19"/>
  <c r="E3160" i="19" s="1"/>
  <c r="H3159" i="19"/>
  <c r="I3159" i="19" s="1"/>
  <c r="E3159" i="19"/>
  <c r="D3159" i="19"/>
  <c r="H3158" i="19"/>
  <c r="I3158" i="19" s="1"/>
  <c r="D3158" i="19"/>
  <c r="E3158" i="19" s="1"/>
  <c r="H3157" i="19"/>
  <c r="I3157" i="19" s="1"/>
  <c r="E3157" i="19"/>
  <c r="D3157" i="19"/>
  <c r="H3156" i="19"/>
  <c r="I3156" i="19" s="1"/>
  <c r="D3156" i="19"/>
  <c r="E3156" i="19" s="1"/>
  <c r="H3155" i="19"/>
  <c r="I3155" i="19" s="1"/>
  <c r="D3155" i="19"/>
  <c r="H3154" i="19"/>
  <c r="I3154" i="19" s="1"/>
  <c r="D3154" i="19"/>
  <c r="H3153" i="19"/>
  <c r="I3153" i="19" s="1"/>
  <c r="D3153" i="19"/>
  <c r="H3152" i="19"/>
  <c r="I3152" i="19" s="1"/>
  <c r="D3152" i="19"/>
  <c r="H3151" i="19"/>
  <c r="I3151" i="19" s="1"/>
  <c r="D3151" i="19"/>
  <c r="H3150" i="19"/>
  <c r="I3150" i="19" s="1"/>
  <c r="D3150" i="19"/>
  <c r="I3149" i="19"/>
  <c r="H3149" i="19"/>
  <c r="D3149" i="19"/>
  <c r="H3148" i="19"/>
  <c r="I3148" i="19" s="1"/>
  <c r="D3148" i="19"/>
  <c r="H3147" i="19"/>
  <c r="I3147" i="19" s="1"/>
  <c r="D3147" i="19"/>
  <c r="H3146" i="19"/>
  <c r="I3146" i="19" s="1"/>
  <c r="D3146" i="19"/>
  <c r="I3145" i="19"/>
  <c r="H3145" i="19"/>
  <c r="D3145" i="19"/>
  <c r="H3144" i="19"/>
  <c r="I3144" i="19" s="1"/>
  <c r="D3144" i="19"/>
  <c r="H3143" i="19"/>
  <c r="I3143" i="19" s="1"/>
  <c r="D3143" i="19"/>
  <c r="H3142" i="19"/>
  <c r="I3142" i="19" s="1"/>
  <c r="D3142" i="19"/>
  <c r="I3141" i="19"/>
  <c r="H3141" i="19"/>
  <c r="D3141" i="19"/>
  <c r="H3140" i="19"/>
  <c r="I3140" i="19" s="1"/>
  <c r="D3140" i="19"/>
  <c r="H3139" i="19"/>
  <c r="I3139" i="19" s="1"/>
  <c r="D3139" i="19"/>
  <c r="H3138" i="19"/>
  <c r="I3138" i="19" s="1"/>
  <c r="D3138" i="19"/>
  <c r="H3137" i="19"/>
  <c r="I3137" i="19" s="1"/>
  <c r="D3137" i="19"/>
  <c r="H3136" i="19"/>
  <c r="I3136" i="19" s="1"/>
  <c r="D3136" i="19"/>
  <c r="H3135" i="19"/>
  <c r="I3135" i="19" s="1"/>
  <c r="D3135" i="19"/>
  <c r="H3134" i="19"/>
  <c r="I3134" i="19" s="1"/>
  <c r="D3134" i="19"/>
  <c r="I3133" i="19"/>
  <c r="H3133" i="19"/>
  <c r="D3133" i="19"/>
  <c r="H3132" i="19"/>
  <c r="I3132" i="19" s="1"/>
  <c r="D3132" i="19"/>
  <c r="H3131" i="19"/>
  <c r="I3131" i="19" s="1"/>
  <c r="D3131" i="19"/>
  <c r="H3130" i="19"/>
  <c r="I3130" i="19" s="1"/>
  <c r="D3130" i="19"/>
  <c r="I3129" i="19"/>
  <c r="H3129" i="19"/>
  <c r="D3129" i="19"/>
  <c r="H3128" i="19"/>
  <c r="I3128" i="19" s="1"/>
  <c r="D3128" i="19"/>
  <c r="H3127" i="19"/>
  <c r="I3127" i="19" s="1"/>
  <c r="D3127" i="19"/>
  <c r="H3126" i="19"/>
  <c r="I3126" i="19" s="1"/>
  <c r="D3126" i="19"/>
  <c r="I3125" i="19"/>
  <c r="H3125" i="19"/>
  <c r="D3125" i="19"/>
  <c r="H3124" i="19"/>
  <c r="I3124" i="19" s="1"/>
  <c r="D3124" i="19"/>
  <c r="H3123" i="19"/>
  <c r="I3123" i="19" s="1"/>
  <c r="D3123" i="19"/>
  <c r="H3122" i="19"/>
  <c r="I3122" i="19" s="1"/>
  <c r="D3122" i="19"/>
  <c r="H3121" i="19"/>
  <c r="I3121" i="19" s="1"/>
  <c r="D3121" i="19"/>
  <c r="H3120" i="19"/>
  <c r="I3120" i="19" s="1"/>
  <c r="D3120" i="19"/>
  <c r="H3119" i="19"/>
  <c r="I3119" i="19" s="1"/>
  <c r="D3119" i="19"/>
  <c r="H3118" i="19"/>
  <c r="I3118" i="19" s="1"/>
  <c r="D3118" i="19"/>
  <c r="I3117" i="19"/>
  <c r="H3117" i="19"/>
  <c r="D3117" i="19"/>
  <c r="H3116" i="19"/>
  <c r="I3116" i="19" s="1"/>
  <c r="D3116" i="19"/>
  <c r="H3115" i="19"/>
  <c r="I3115" i="19" s="1"/>
  <c r="D3115" i="19"/>
  <c r="H3114" i="19"/>
  <c r="I3114" i="19" s="1"/>
  <c r="D3114" i="19"/>
  <c r="I3113" i="19"/>
  <c r="H3113" i="19"/>
  <c r="D3113" i="19"/>
  <c r="H3112" i="19"/>
  <c r="I3112" i="19" s="1"/>
  <c r="D3112" i="19"/>
  <c r="H3111" i="19"/>
  <c r="I3111" i="19" s="1"/>
  <c r="D3111" i="19"/>
  <c r="H3110" i="19"/>
  <c r="I3110" i="19" s="1"/>
  <c r="D3110" i="19"/>
  <c r="I3109" i="19"/>
  <c r="H3109" i="19"/>
  <c r="D3109" i="19"/>
  <c r="H3108" i="19"/>
  <c r="I3108" i="19" s="1"/>
  <c r="D3108" i="19"/>
  <c r="H3107" i="19"/>
  <c r="I3107" i="19" s="1"/>
  <c r="D3107" i="19"/>
  <c r="H3106" i="19"/>
  <c r="I3106" i="19" s="1"/>
  <c r="D3106" i="19"/>
  <c r="H3105" i="19"/>
  <c r="I3105" i="19" s="1"/>
  <c r="D3105" i="19"/>
  <c r="H3104" i="19"/>
  <c r="I3104" i="19" s="1"/>
  <c r="D3104" i="19"/>
  <c r="H3103" i="19"/>
  <c r="I3103" i="19" s="1"/>
  <c r="D3103" i="19"/>
  <c r="H3102" i="19"/>
  <c r="I3102" i="19" s="1"/>
  <c r="D3102" i="19"/>
  <c r="I3101" i="19"/>
  <c r="H3101" i="19"/>
  <c r="D3101" i="19"/>
  <c r="H3100" i="19"/>
  <c r="I3100" i="19" s="1"/>
  <c r="D3100" i="19"/>
  <c r="H3099" i="19"/>
  <c r="I3099" i="19" s="1"/>
  <c r="D3099" i="19"/>
  <c r="H3098" i="19"/>
  <c r="I3098" i="19" s="1"/>
  <c r="D3098" i="19"/>
  <c r="H3097" i="19"/>
  <c r="I3097" i="19" s="1"/>
  <c r="D3097" i="19"/>
  <c r="I3096" i="19"/>
  <c r="H3096" i="19"/>
  <c r="D3096" i="19"/>
  <c r="H3095" i="19"/>
  <c r="I3095" i="19" s="1"/>
  <c r="D3095" i="19"/>
  <c r="H3094" i="19"/>
  <c r="I3094" i="19" s="1"/>
  <c r="D3094" i="19"/>
  <c r="H3093" i="19"/>
  <c r="I3093" i="19" s="1"/>
  <c r="D3093" i="19"/>
  <c r="H3092" i="19"/>
  <c r="I3092" i="19" s="1"/>
  <c r="D3092" i="19"/>
  <c r="H3091" i="19"/>
  <c r="I3091" i="19" s="1"/>
  <c r="D3091" i="19"/>
  <c r="H3090" i="19"/>
  <c r="I3090" i="19" s="1"/>
  <c r="D3090" i="19"/>
  <c r="H3089" i="19"/>
  <c r="I3089" i="19" s="1"/>
  <c r="D3089" i="19"/>
  <c r="I3088" i="19"/>
  <c r="H3088" i="19"/>
  <c r="D3088" i="19"/>
  <c r="H3087" i="19"/>
  <c r="I3087" i="19" s="1"/>
  <c r="D3087" i="19"/>
  <c r="H3086" i="19"/>
  <c r="I3086" i="19" s="1"/>
  <c r="D3086" i="19"/>
  <c r="H3085" i="19"/>
  <c r="I3085" i="19" s="1"/>
  <c r="D3085" i="19"/>
  <c r="H3084" i="19"/>
  <c r="I3084" i="19" s="1"/>
  <c r="D3084" i="19"/>
  <c r="H3083" i="19"/>
  <c r="I3083" i="19" s="1"/>
  <c r="D3083" i="19"/>
  <c r="H3082" i="19"/>
  <c r="I3082" i="19" s="1"/>
  <c r="D3082" i="19"/>
  <c r="H3081" i="19"/>
  <c r="I3081" i="19" s="1"/>
  <c r="D3081" i="19"/>
  <c r="I3080" i="19"/>
  <c r="H3080" i="19"/>
  <c r="D3080" i="19"/>
  <c r="H3079" i="19"/>
  <c r="I3079" i="19" s="1"/>
  <c r="D3079" i="19"/>
  <c r="H3078" i="19"/>
  <c r="I3078" i="19" s="1"/>
  <c r="D3078" i="19"/>
  <c r="H3077" i="19"/>
  <c r="I3077" i="19" s="1"/>
  <c r="D3077" i="19"/>
  <c r="H3076" i="19"/>
  <c r="I3076" i="19" s="1"/>
  <c r="D3076" i="19"/>
  <c r="H3075" i="19"/>
  <c r="I3075" i="19" s="1"/>
  <c r="D3075" i="19"/>
  <c r="H3074" i="19"/>
  <c r="I3074" i="19" s="1"/>
  <c r="D3074" i="19"/>
  <c r="H3073" i="19"/>
  <c r="I3073" i="19" s="1"/>
  <c r="D3073" i="19"/>
  <c r="I3072" i="19"/>
  <c r="H3072" i="19"/>
  <c r="D3072" i="19"/>
  <c r="H3071" i="19"/>
  <c r="I3071" i="19" s="1"/>
  <c r="D3071" i="19"/>
  <c r="H3070" i="19"/>
  <c r="I3070" i="19" s="1"/>
  <c r="D3070" i="19"/>
  <c r="H3069" i="19"/>
  <c r="I3069" i="19" s="1"/>
  <c r="D3069" i="19"/>
  <c r="H3068" i="19"/>
  <c r="I3068" i="19" s="1"/>
  <c r="D3068" i="19"/>
  <c r="H3067" i="19"/>
  <c r="I3067" i="19" s="1"/>
  <c r="D3067" i="19"/>
  <c r="H3066" i="19"/>
  <c r="I3066" i="19" s="1"/>
  <c r="D3066" i="19"/>
  <c r="H3065" i="19"/>
  <c r="I3065" i="19" s="1"/>
  <c r="D3065" i="19"/>
  <c r="I3064" i="19"/>
  <c r="H3064" i="19"/>
  <c r="D3064" i="19"/>
  <c r="H3063" i="19"/>
  <c r="I3063" i="19" s="1"/>
  <c r="D3063" i="19"/>
  <c r="H3062" i="19"/>
  <c r="I3062" i="19" s="1"/>
  <c r="D3062" i="19"/>
  <c r="H3061" i="19"/>
  <c r="I3061" i="19" s="1"/>
  <c r="D3061" i="19"/>
  <c r="H3060" i="19"/>
  <c r="I3060" i="19" s="1"/>
  <c r="D3060" i="19"/>
  <c r="H3059" i="19"/>
  <c r="I3059" i="19" s="1"/>
  <c r="D3059" i="19"/>
  <c r="H3058" i="19"/>
  <c r="I3058" i="19" s="1"/>
  <c r="D3058" i="19"/>
  <c r="H3057" i="19"/>
  <c r="I3057" i="19" s="1"/>
  <c r="D3057" i="19"/>
  <c r="I3056" i="19"/>
  <c r="H3056" i="19"/>
  <c r="D3056" i="19"/>
  <c r="H3055" i="19"/>
  <c r="I3055" i="19" s="1"/>
  <c r="D3055" i="19"/>
  <c r="H3054" i="19"/>
  <c r="I3054" i="19" s="1"/>
  <c r="D3054" i="19"/>
  <c r="H3053" i="19"/>
  <c r="I3053" i="19" s="1"/>
  <c r="D3053" i="19"/>
  <c r="H3052" i="19"/>
  <c r="I3052" i="19" s="1"/>
  <c r="D3052" i="19"/>
  <c r="H3051" i="19"/>
  <c r="I3051" i="19" s="1"/>
  <c r="D3051" i="19"/>
  <c r="H3050" i="19"/>
  <c r="I3050" i="19" s="1"/>
  <c r="D3050" i="19"/>
  <c r="H3049" i="19"/>
  <c r="I3049" i="19" s="1"/>
  <c r="D3049" i="19"/>
  <c r="I3048" i="19"/>
  <c r="H3048" i="19"/>
  <c r="D3048" i="19"/>
  <c r="H3047" i="19"/>
  <c r="I3047" i="19" s="1"/>
  <c r="D3047" i="19"/>
  <c r="H3046" i="19"/>
  <c r="I3046" i="19" s="1"/>
  <c r="D3046" i="19"/>
  <c r="H3045" i="19"/>
  <c r="I3045" i="19" s="1"/>
  <c r="D3045" i="19"/>
  <c r="H3044" i="19"/>
  <c r="I3044" i="19" s="1"/>
  <c r="D3044" i="19"/>
  <c r="H3043" i="19"/>
  <c r="I3043" i="19" s="1"/>
  <c r="D3043" i="19"/>
  <c r="H3042" i="19"/>
  <c r="I3042" i="19" s="1"/>
  <c r="D3042" i="19"/>
  <c r="H3041" i="19"/>
  <c r="I3041" i="19" s="1"/>
  <c r="D3041" i="19"/>
  <c r="I3040" i="19"/>
  <c r="H3040" i="19"/>
  <c r="D3040" i="19"/>
  <c r="H3039" i="19"/>
  <c r="I3039" i="19" s="1"/>
  <c r="D3039" i="19"/>
  <c r="H3038" i="19"/>
  <c r="I3038" i="19" s="1"/>
  <c r="D3038" i="19"/>
  <c r="H3037" i="19"/>
  <c r="I3037" i="19" s="1"/>
  <c r="D3037" i="19"/>
  <c r="H3036" i="19"/>
  <c r="I3036" i="19" s="1"/>
  <c r="D3036" i="19"/>
  <c r="H3035" i="19"/>
  <c r="I3035" i="19" s="1"/>
  <c r="D3035" i="19"/>
  <c r="H3034" i="19"/>
  <c r="I3034" i="19" s="1"/>
  <c r="D3034" i="19"/>
  <c r="H3033" i="19"/>
  <c r="I3033" i="19" s="1"/>
  <c r="D3033" i="19"/>
  <c r="I3032" i="19"/>
  <c r="H3032" i="19"/>
  <c r="D3032" i="19"/>
  <c r="H3031" i="19"/>
  <c r="I3031" i="19" s="1"/>
  <c r="D3031" i="19"/>
  <c r="H3030" i="19"/>
  <c r="I3030" i="19" s="1"/>
  <c r="D3030" i="19"/>
  <c r="H3029" i="19"/>
  <c r="I3029" i="19" s="1"/>
  <c r="D3029" i="19"/>
  <c r="H3028" i="19"/>
  <c r="I3028" i="19" s="1"/>
  <c r="D3028" i="19"/>
  <c r="H3027" i="19"/>
  <c r="I3027" i="19" s="1"/>
  <c r="D3027" i="19"/>
  <c r="H3026" i="19"/>
  <c r="I3026" i="19" s="1"/>
  <c r="D3026" i="19"/>
  <c r="H3025" i="19"/>
  <c r="I3025" i="19" s="1"/>
  <c r="D3025" i="19"/>
  <c r="I3024" i="19"/>
  <c r="H3024" i="19"/>
  <c r="D3024" i="19"/>
  <c r="H3023" i="19"/>
  <c r="I3023" i="19" s="1"/>
  <c r="D3023" i="19"/>
  <c r="H3022" i="19"/>
  <c r="I3022" i="19" s="1"/>
  <c r="D3022" i="19"/>
  <c r="H3021" i="19"/>
  <c r="I3021" i="19" s="1"/>
  <c r="D3021" i="19"/>
  <c r="H3020" i="19"/>
  <c r="I3020" i="19" s="1"/>
  <c r="D3020" i="19"/>
  <c r="H3019" i="19"/>
  <c r="I3019" i="19" s="1"/>
  <c r="D3019" i="19"/>
  <c r="H3018" i="19"/>
  <c r="I3018" i="19" s="1"/>
  <c r="D3018" i="19"/>
  <c r="H3017" i="19"/>
  <c r="I3017" i="19" s="1"/>
  <c r="D3017" i="19"/>
  <c r="I3016" i="19"/>
  <c r="H3016" i="19"/>
  <c r="D3016" i="19"/>
  <c r="H3015" i="19"/>
  <c r="I3015" i="19" s="1"/>
  <c r="D3015" i="19"/>
  <c r="H3014" i="19"/>
  <c r="I3014" i="19" s="1"/>
  <c r="D3014" i="19"/>
  <c r="H3013" i="19"/>
  <c r="I3013" i="19" s="1"/>
  <c r="D3013" i="19"/>
  <c r="H3012" i="19"/>
  <c r="I3012" i="19" s="1"/>
  <c r="D3012" i="19"/>
  <c r="H3011" i="19"/>
  <c r="I3011" i="19" s="1"/>
  <c r="D3011" i="19"/>
  <c r="H3010" i="19"/>
  <c r="I3010" i="19" s="1"/>
  <c r="D3010" i="19"/>
  <c r="H3009" i="19"/>
  <c r="I3009" i="19" s="1"/>
  <c r="D3009" i="19"/>
  <c r="I3008" i="19"/>
  <c r="H3008" i="19"/>
  <c r="D3008" i="19"/>
  <c r="H3007" i="19"/>
  <c r="I3007" i="19" s="1"/>
  <c r="D3007" i="19"/>
  <c r="H3006" i="19"/>
  <c r="I3006" i="19" s="1"/>
  <c r="D3006" i="19"/>
  <c r="H3005" i="19"/>
  <c r="I3005" i="19" s="1"/>
  <c r="D3005" i="19"/>
  <c r="H3004" i="19"/>
  <c r="I3004" i="19" s="1"/>
  <c r="D3004" i="19"/>
  <c r="H3003" i="19"/>
  <c r="I3003" i="19" s="1"/>
  <c r="D3003" i="19"/>
  <c r="H3002" i="19"/>
  <c r="I3002" i="19" s="1"/>
  <c r="D3002" i="19"/>
  <c r="H3001" i="19"/>
  <c r="I3001" i="19" s="1"/>
  <c r="D3001" i="19"/>
  <c r="I3000" i="19"/>
  <c r="H3000" i="19"/>
  <c r="D3000" i="19"/>
  <c r="H2999" i="19"/>
  <c r="I2999" i="19" s="1"/>
  <c r="D2999" i="19"/>
  <c r="H2998" i="19"/>
  <c r="I2998" i="19" s="1"/>
  <c r="D2998" i="19"/>
  <c r="H2997" i="19"/>
  <c r="I2997" i="19" s="1"/>
  <c r="D2997" i="19"/>
  <c r="H2996" i="19"/>
  <c r="I2996" i="19" s="1"/>
  <c r="D2996" i="19"/>
  <c r="H2995" i="19"/>
  <c r="I2995" i="19" s="1"/>
  <c r="D2995" i="19"/>
  <c r="H2994" i="19"/>
  <c r="I2994" i="19" s="1"/>
  <c r="D2994" i="19"/>
  <c r="H2993" i="19"/>
  <c r="I2993" i="19" s="1"/>
  <c r="D2993" i="19"/>
  <c r="I2992" i="19"/>
  <c r="H2992" i="19"/>
  <c r="D2992" i="19"/>
  <c r="H2991" i="19"/>
  <c r="I2991" i="19" s="1"/>
  <c r="D2991" i="19"/>
  <c r="H2990" i="19"/>
  <c r="I2990" i="19" s="1"/>
  <c r="D2990" i="19"/>
  <c r="H2989" i="19"/>
  <c r="I2989" i="19" s="1"/>
  <c r="D2989" i="19"/>
  <c r="H2988" i="19"/>
  <c r="I2988" i="19" s="1"/>
  <c r="D2988" i="19"/>
  <c r="H2987" i="19"/>
  <c r="I2987" i="19" s="1"/>
  <c r="D2987" i="19"/>
  <c r="H2986" i="19"/>
  <c r="I2986" i="19" s="1"/>
  <c r="D2986" i="19"/>
  <c r="H2985" i="19"/>
  <c r="I2985" i="19" s="1"/>
  <c r="D2985" i="19"/>
  <c r="I2984" i="19"/>
  <c r="H2984" i="19"/>
  <c r="D2984" i="19"/>
  <c r="H2983" i="19"/>
  <c r="I2983" i="19" s="1"/>
  <c r="D2983" i="19"/>
  <c r="H2982" i="19"/>
  <c r="I2982" i="19" s="1"/>
  <c r="D2982" i="19"/>
  <c r="H2981" i="19"/>
  <c r="I2981" i="19" s="1"/>
  <c r="D2981" i="19"/>
  <c r="I2980" i="19"/>
  <c r="H2980" i="19"/>
  <c r="D2980" i="19"/>
  <c r="H2979" i="19"/>
  <c r="I2979" i="19" s="1"/>
  <c r="D2979" i="19"/>
  <c r="H2978" i="19"/>
  <c r="I2978" i="19" s="1"/>
  <c r="D2978" i="19"/>
  <c r="H2977" i="19"/>
  <c r="I2977" i="19" s="1"/>
  <c r="D2977" i="19"/>
  <c r="I2976" i="19"/>
  <c r="H2976" i="19"/>
  <c r="D2976" i="19"/>
  <c r="H2975" i="19"/>
  <c r="I2975" i="19" s="1"/>
  <c r="D2975" i="19"/>
  <c r="H2974" i="19"/>
  <c r="I2974" i="19" s="1"/>
  <c r="D2974" i="19"/>
  <c r="H2973" i="19"/>
  <c r="I2973" i="19" s="1"/>
  <c r="D2973" i="19"/>
  <c r="I2972" i="19"/>
  <c r="H2972" i="19"/>
  <c r="D2972" i="19"/>
  <c r="H2971" i="19"/>
  <c r="I2971" i="19" s="1"/>
  <c r="D2971" i="19"/>
  <c r="H2970" i="19"/>
  <c r="I2970" i="19" s="1"/>
  <c r="D2970" i="19"/>
  <c r="I2969" i="19"/>
  <c r="H2969" i="19"/>
  <c r="D2969" i="19"/>
  <c r="H2968" i="19"/>
  <c r="I2968" i="19" s="1"/>
  <c r="D2968" i="19"/>
  <c r="H2967" i="19"/>
  <c r="I2967" i="19" s="1"/>
  <c r="D2967" i="19"/>
  <c r="H2966" i="19"/>
  <c r="I2966" i="19" s="1"/>
  <c r="D2966" i="19"/>
  <c r="I2965" i="19"/>
  <c r="H2965" i="19"/>
  <c r="D2965" i="19"/>
  <c r="H2964" i="19"/>
  <c r="I2964" i="19" s="1"/>
  <c r="D2964" i="19"/>
  <c r="H2963" i="19"/>
  <c r="I2963" i="19" s="1"/>
  <c r="D2963" i="19"/>
  <c r="H2962" i="19"/>
  <c r="I2962" i="19" s="1"/>
  <c r="D2962" i="19"/>
  <c r="I2961" i="19"/>
  <c r="H2961" i="19"/>
  <c r="D2961" i="19"/>
  <c r="H2960" i="19"/>
  <c r="I2960" i="19" s="1"/>
  <c r="D2960" i="19"/>
  <c r="H2959" i="19"/>
  <c r="I2959" i="19" s="1"/>
  <c r="D2959" i="19"/>
  <c r="H2958" i="19"/>
  <c r="I2958" i="19" s="1"/>
  <c r="D2958" i="19"/>
  <c r="I2957" i="19"/>
  <c r="H2957" i="19"/>
  <c r="D2957" i="19"/>
  <c r="H2956" i="19"/>
  <c r="I2956" i="19" s="1"/>
  <c r="D2956" i="19"/>
  <c r="H2955" i="19"/>
  <c r="I2955" i="19" s="1"/>
  <c r="D2955" i="19"/>
  <c r="H2954" i="19"/>
  <c r="I2954" i="19" s="1"/>
  <c r="D2954" i="19"/>
  <c r="I2953" i="19"/>
  <c r="H2953" i="19"/>
  <c r="D2953" i="19"/>
  <c r="H2952" i="19"/>
  <c r="I2952" i="19" s="1"/>
  <c r="D2952" i="19"/>
  <c r="H2951" i="19"/>
  <c r="I2951" i="19" s="1"/>
  <c r="D2951" i="19"/>
  <c r="H2950" i="19"/>
  <c r="I2950" i="19" s="1"/>
  <c r="D2950" i="19"/>
  <c r="I2949" i="19"/>
  <c r="H2949" i="19"/>
  <c r="D2949" i="19"/>
  <c r="H2948" i="19"/>
  <c r="I2948" i="19" s="1"/>
  <c r="D2948" i="19"/>
  <c r="H2947" i="19"/>
  <c r="I2947" i="19" s="1"/>
  <c r="D2947" i="19"/>
  <c r="H2946" i="19"/>
  <c r="I2946" i="19" s="1"/>
  <c r="D2946" i="19"/>
  <c r="I2945" i="19"/>
  <c r="H2945" i="19"/>
  <c r="D2945" i="19"/>
  <c r="H2944" i="19"/>
  <c r="I2944" i="19" s="1"/>
  <c r="D2944" i="19"/>
  <c r="H2943" i="19"/>
  <c r="I2943" i="19" s="1"/>
  <c r="D2943" i="19"/>
  <c r="H2942" i="19"/>
  <c r="I2942" i="19" s="1"/>
  <c r="D2942" i="19"/>
  <c r="I2941" i="19"/>
  <c r="H2941" i="19"/>
  <c r="D2941" i="19"/>
  <c r="H2940" i="19"/>
  <c r="I2940" i="19" s="1"/>
  <c r="D2940" i="19"/>
  <c r="H2939" i="19"/>
  <c r="I2939" i="19" s="1"/>
  <c r="D2939" i="19"/>
  <c r="H2938" i="19"/>
  <c r="I2938" i="19" s="1"/>
  <c r="D2938" i="19"/>
  <c r="I2937" i="19"/>
  <c r="H2937" i="19"/>
  <c r="D2937" i="19"/>
  <c r="H2936" i="19"/>
  <c r="I2936" i="19" s="1"/>
  <c r="D2936" i="19"/>
  <c r="H2935" i="19"/>
  <c r="I2935" i="19" s="1"/>
  <c r="D2935" i="19"/>
  <c r="H2934" i="19"/>
  <c r="I2934" i="19" s="1"/>
  <c r="D2934" i="19"/>
  <c r="I2933" i="19"/>
  <c r="H2933" i="19"/>
  <c r="D2933" i="19"/>
  <c r="H2932" i="19"/>
  <c r="I2932" i="19" s="1"/>
  <c r="D2932" i="19"/>
  <c r="H2931" i="19"/>
  <c r="I2931" i="19" s="1"/>
  <c r="D2931" i="19"/>
  <c r="H2930" i="19"/>
  <c r="I2930" i="19" s="1"/>
  <c r="D2930" i="19"/>
  <c r="I2929" i="19"/>
  <c r="H2929" i="19"/>
  <c r="D2929" i="19"/>
  <c r="H2928" i="19"/>
  <c r="I2928" i="19" s="1"/>
  <c r="D2928" i="19"/>
  <c r="H2927" i="19"/>
  <c r="I2927" i="19" s="1"/>
  <c r="D2927" i="19"/>
  <c r="H2926" i="19"/>
  <c r="I2926" i="19" s="1"/>
  <c r="D2926" i="19"/>
  <c r="I2925" i="19"/>
  <c r="H2925" i="19"/>
  <c r="D2925" i="19"/>
  <c r="H2924" i="19"/>
  <c r="I2924" i="19" s="1"/>
  <c r="D2924" i="19"/>
  <c r="H2923" i="19"/>
  <c r="I2923" i="19" s="1"/>
  <c r="D2923" i="19"/>
  <c r="H2922" i="19"/>
  <c r="I2922" i="19" s="1"/>
  <c r="D2922" i="19"/>
  <c r="I2921" i="19"/>
  <c r="H2921" i="19"/>
  <c r="D2921" i="19"/>
  <c r="H2920" i="19"/>
  <c r="I2920" i="19" s="1"/>
  <c r="D2920" i="19"/>
  <c r="H2919" i="19"/>
  <c r="I2919" i="19" s="1"/>
  <c r="D2919" i="19"/>
  <c r="H2918" i="19"/>
  <c r="I2918" i="19" s="1"/>
  <c r="D2918" i="19"/>
  <c r="I2917" i="19"/>
  <c r="H2917" i="19"/>
  <c r="D2917" i="19"/>
  <c r="H2916" i="19"/>
  <c r="I2916" i="19" s="1"/>
  <c r="D2916" i="19"/>
  <c r="H2915" i="19"/>
  <c r="I2915" i="19" s="1"/>
  <c r="D2915" i="19"/>
  <c r="H2914" i="19"/>
  <c r="I2914" i="19" s="1"/>
  <c r="D2914" i="19"/>
  <c r="I2913" i="19"/>
  <c r="H2913" i="19"/>
  <c r="E2913" i="19"/>
  <c r="D2913" i="19"/>
  <c r="I2912" i="19"/>
  <c r="H2912" i="19"/>
  <c r="E2912" i="19"/>
  <c r="D2912" i="19"/>
  <c r="I2911" i="19"/>
  <c r="H2911" i="19"/>
  <c r="E2911" i="19"/>
  <c r="D2911" i="19"/>
  <c r="I2910" i="19"/>
  <c r="H2910" i="19"/>
  <c r="E2910" i="19"/>
  <c r="D2910" i="19"/>
  <c r="I2909" i="19"/>
  <c r="H2909" i="19"/>
  <c r="E2909" i="19"/>
  <c r="D2909" i="19"/>
  <c r="I2908" i="19"/>
  <c r="H2908" i="19"/>
  <c r="E2908" i="19"/>
  <c r="D2908" i="19"/>
  <c r="I2907" i="19"/>
  <c r="H2907" i="19"/>
  <c r="E2907" i="19"/>
  <c r="D2907" i="19"/>
  <c r="I2906" i="19"/>
  <c r="H2906" i="19"/>
  <c r="E2906" i="19"/>
  <c r="D2906" i="19"/>
  <c r="I2905" i="19"/>
  <c r="H2905" i="19"/>
  <c r="E2905" i="19"/>
  <c r="D2905" i="19"/>
  <c r="I2904" i="19"/>
  <c r="H2904" i="19"/>
  <c r="E2904" i="19"/>
  <c r="D2904" i="19"/>
  <c r="I2903" i="19"/>
  <c r="H2903" i="19"/>
  <c r="E2903" i="19"/>
  <c r="D2903" i="19"/>
  <c r="I2902" i="19"/>
  <c r="H2902" i="19"/>
  <c r="E2902" i="19"/>
  <c r="D2902" i="19"/>
  <c r="I2901" i="19"/>
  <c r="H2901" i="19"/>
  <c r="E2901" i="19"/>
  <c r="D2901" i="19"/>
  <c r="I2900" i="19"/>
  <c r="H2900" i="19"/>
  <c r="E2900" i="19"/>
  <c r="D2900" i="19"/>
  <c r="I2899" i="19"/>
  <c r="H2899" i="19"/>
  <c r="E2899" i="19"/>
  <c r="D2899" i="19"/>
  <c r="I2898" i="19"/>
  <c r="H2898" i="19"/>
  <c r="E2898" i="19"/>
  <c r="D2898" i="19"/>
  <c r="I2897" i="19"/>
  <c r="H2897" i="19"/>
  <c r="E2897" i="19"/>
  <c r="D2897" i="19"/>
  <c r="I2896" i="19"/>
  <c r="H2896" i="19"/>
  <c r="E2896" i="19"/>
  <c r="D2896" i="19"/>
  <c r="I2895" i="19"/>
  <c r="H2895" i="19"/>
  <c r="E2895" i="19"/>
  <c r="D2895" i="19"/>
  <c r="I2894" i="19"/>
  <c r="H2894" i="19"/>
  <c r="E2894" i="19"/>
  <c r="D2894" i="19"/>
  <c r="I2893" i="19"/>
  <c r="H2893" i="19"/>
  <c r="E2893" i="19"/>
  <c r="D2893" i="19"/>
  <c r="I2892" i="19"/>
  <c r="H2892" i="19"/>
  <c r="E2892" i="19"/>
  <c r="D2892" i="19"/>
  <c r="I2891" i="19"/>
  <c r="H2891" i="19"/>
  <c r="E2891" i="19"/>
  <c r="D2891" i="19"/>
  <c r="I2890" i="19"/>
  <c r="H2890" i="19"/>
  <c r="E2890" i="19"/>
  <c r="D2890" i="19"/>
  <c r="I2889" i="19"/>
  <c r="H2889" i="19"/>
  <c r="E2889" i="19"/>
  <c r="D2889" i="19"/>
  <c r="I2888" i="19"/>
  <c r="H2888" i="19"/>
  <c r="E2888" i="19"/>
  <c r="D2888" i="19"/>
  <c r="I2887" i="19"/>
  <c r="H2887" i="19"/>
  <c r="E2887" i="19"/>
  <c r="D2887" i="19"/>
  <c r="I2886" i="19"/>
  <c r="H2886" i="19"/>
  <c r="E2886" i="19"/>
  <c r="D2886" i="19"/>
  <c r="I2885" i="19"/>
  <c r="H2885" i="19"/>
  <c r="E2885" i="19"/>
  <c r="D2885" i="19"/>
  <c r="I2884" i="19"/>
  <c r="H2884" i="19"/>
  <c r="E2884" i="19"/>
  <c r="D2884" i="19"/>
  <c r="I2883" i="19"/>
  <c r="H2883" i="19"/>
  <c r="E2883" i="19"/>
  <c r="D2883" i="19"/>
  <c r="I2882" i="19"/>
  <c r="H2882" i="19"/>
  <c r="E2882" i="19"/>
  <c r="D2882" i="19"/>
  <c r="I2881" i="19"/>
  <c r="H2881" i="19"/>
  <c r="E2881" i="19"/>
  <c r="D2881" i="19"/>
  <c r="I2880" i="19"/>
  <c r="H2880" i="19"/>
  <c r="E2880" i="19"/>
  <c r="D2880" i="19"/>
  <c r="I2879" i="19"/>
  <c r="H2879" i="19"/>
  <c r="E2879" i="19"/>
  <c r="D2879" i="19"/>
  <c r="I2878" i="19"/>
  <c r="H2878" i="19"/>
  <c r="E2878" i="19"/>
  <c r="D2878" i="19"/>
  <c r="I2877" i="19"/>
  <c r="H2877" i="19"/>
  <c r="E2877" i="19"/>
  <c r="D2877" i="19"/>
  <c r="I2876" i="19"/>
  <c r="H2876" i="19"/>
  <c r="E2876" i="19"/>
  <c r="D2876" i="19"/>
  <c r="I2875" i="19"/>
  <c r="H2875" i="19"/>
  <c r="E2875" i="19"/>
  <c r="D2875" i="19"/>
  <c r="I2874" i="19"/>
  <c r="H2874" i="19"/>
  <c r="E2874" i="19"/>
  <c r="D2874" i="19"/>
  <c r="I2873" i="19"/>
  <c r="H2873" i="19"/>
  <c r="E2873" i="19"/>
  <c r="D2873" i="19"/>
  <c r="I2872" i="19"/>
  <c r="H2872" i="19"/>
  <c r="E2872" i="19"/>
  <c r="D2872" i="19"/>
  <c r="I2871" i="19"/>
  <c r="H2871" i="19"/>
  <c r="E2871" i="19"/>
  <c r="D2871" i="19"/>
  <c r="I2870" i="19"/>
  <c r="H2870" i="19"/>
  <c r="E2870" i="19"/>
  <c r="D2870" i="19"/>
  <c r="I2869" i="19"/>
  <c r="H2869" i="19"/>
  <c r="E2869" i="19"/>
  <c r="D2869" i="19"/>
  <c r="I2868" i="19"/>
  <c r="H2868" i="19"/>
  <c r="E2868" i="19"/>
  <c r="D2868" i="19"/>
  <c r="I2867" i="19"/>
  <c r="H2867" i="19"/>
  <c r="E2867" i="19"/>
  <c r="D2867" i="19"/>
  <c r="I2866" i="19"/>
  <c r="H2866" i="19"/>
  <c r="E2866" i="19"/>
  <c r="D2866" i="19"/>
  <c r="I2865" i="19"/>
  <c r="H2865" i="19"/>
  <c r="E2865" i="19"/>
  <c r="D2865" i="19"/>
  <c r="I2864" i="19"/>
  <c r="H2864" i="19"/>
  <c r="E2864" i="19"/>
  <c r="D2864" i="19"/>
  <c r="I2863" i="19"/>
  <c r="H2863" i="19"/>
  <c r="E2863" i="19"/>
  <c r="D2863" i="19"/>
  <c r="I2862" i="19"/>
  <c r="H2862" i="19"/>
  <c r="E2862" i="19"/>
  <c r="D2862" i="19"/>
  <c r="I2861" i="19"/>
  <c r="H2861" i="19"/>
  <c r="E2861" i="19"/>
  <c r="D2861" i="19"/>
  <c r="I2860" i="19"/>
  <c r="H2860" i="19"/>
  <c r="E2860" i="19"/>
  <c r="D2860" i="19"/>
  <c r="I2859" i="19"/>
  <c r="H2859" i="19"/>
  <c r="E2859" i="19"/>
  <c r="D2859" i="19"/>
  <c r="I2858" i="19"/>
  <c r="H2858" i="19"/>
  <c r="E2858" i="19"/>
  <c r="D2858" i="19"/>
  <c r="I2857" i="19"/>
  <c r="H2857" i="19"/>
  <c r="E2857" i="19"/>
  <c r="D2857" i="19"/>
  <c r="I2856" i="19"/>
  <c r="H2856" i="19"/>
  <c r="E2856" i="19"/>
  <c r="D2856" i="19"/>
  <c r="I2855" i="19"/>
  <c r="H2855" i="19"/>
  <c r="E2855" i="19"/>
  <c r="D2855" i="19"/>
  <c r="I2854" i="19"/>
  <c r="H2854" i="19"/>
  <c r="E2854" i="19"/>
  <c r="D2854" i="19"/>
  <c r="I2853" i="19"/>
  <c r="H2853" i="19"/>
  <c r="E2853" i="19"/>
  <c r="D2853" i="19"/>
  <c r="E2852" i="19"/>
  <c r="D2852" i="19"/>
  <c r="I2851" i="19"/>
  <c r="H2851" i="19"/>
  <c r="E2851" i="19"/>
  <c r="D2851" i="19"/>
  <c r="I2850" i="19"/>
  <c r="H2850" i="19"/>
  <c r="E2850" i="19"/>
  <c r="D2850" i="19"/>
  <c r="I2849" i="19"/>
  <c r="H2849" i="19"/>
  <c r="E2849" i="19"/>
  <c r="D2849" i="19"/>
  <c r="I2848" i="19"/>
  <c r="H2848" i="19"/>
  <c r="E2848" i="19"/>
  <c r="D2848" i="19"/>
  <c r="I2847" i="19"/>
  <c r="H2847" i="19"/>
  <c r="E2847" i="19"/>
  <c r="D2847" i="19"/>
  <c r="I2846" i="19"/>
  <c r="H2846" i="19"/>
  <c r="E2846" i="19"/>
  <c r="D2846" i="19"/>
  <c r="I2845" i="19"/>
  <c r="H2845" i="19"/>
  <c r="E2845" i="19"/>
  <c r="D2845" i="19"/>
  <c r="I2844" i="19"/>
  <c r="H2844" i="19"/>
  <c r="E2844" i="19"/>
  <c r="D2844" i="19"/>
  <c r="I2843" i="19"/>
  <c r="H2843" i="19"/>
  <c r="E2843" i="19"/>
  <c r="D2843" i="19"/>
  <c r="I2842" i="19"/>
  <c r="H2842" i="19"/>
  <c r="E2842" i="19"/>
  <c r="D2842" i="19"/>
  <c r="I2841" i="19"/>
  <c r="H2841" i="19"/>
  <c r="E2841" i="19"/>
  <c r="D2841" i="19"/>
  <c r="I2840" i="19"/>
  <c r="H2840" i="19"/>
  <c r="E2840" i="19"/>
  <c r="D2840" i="19"/>
  <c r="I2839" i="19"/>
  <c r="H2839" i="19"/>
  <c r="E2839" i="19"/>
  <c r="D2839" i="19"/>
  <c r="I2838" i="19"/>
  <c r="H2838" i="19"/>
  <c r="E2838" i="19"/>
  <c r="D2838" i="19"/>
  <c r="I2837" i="19"/>
  <c r="H2837" i="19"/>
  <c r="E2837" i="19"/>
  <c r="D2837" i="19"/>
  <c r="I2836" i="19"/>
  <c r="H2836" i="19"/>
  <c r="E2836" i="19"/>
  <c r="D2836" i="19"/>
  <c r="I2835" i="19"/>
  <c r="H2835" i="19"/>
  <c r="E2835" i="19"/>
  <c r="D2835" i="19"/>
  <c r="I2834" i="19"/>
  <c r="H2834" i="19"/>
  <c r="E2834" i="19"/>
  <c r="D2834" i="19"/>
  <c r="I2833" i="19"/>
  <c r="H2833" i="19"/>
  <c r="E2833" i="19"/>
  <c r="D2833" i="19"/>
  <c r="I2832" i="19"/>
  <c r="H2832" i="19"/>
  <c r="E2832" i="19"/>
  <c r="D2832" i="19"/>
  <c r="I2831" i="19"/>
  <c r="H2831" i="19"/>
  <c r="E2831" i="19"/>
  <c r="D2831" i="19"/>
  <c r="I2830" i="19"/>
  <c r="H2830" i="19"/>
  <c r="E2830" i="19"/>
  <c r="D2830" i="19"/>
  <c r="I2829" i="19"/>
  <c r="H2829" i="19"/>
  <c r="E2829" i="19"/>
  <c r="D2829" i="19"/>
  <c r="I2828" i="19"/>
  <c r="H2828" i="19"/>
  <c r="E2828" i="19"/>
  <c r="D2828" i="19"/>
  <c r="I2827" i="19"/>
  <c r="H2827" i="19"/>
  <c r="E2827" i="19"/>
  <c r="D2827" i="19"/>
  <c r="I2826" i="19"/>
  <c r="H2826" i="19"/>
  <c r="E2826" i="19"/>
  <c r="D2826" i="19"/>
  <c r="I2825" i="19"/>
  <c r="H2825" i="19"/>
  <c r="E2825" i="19"/>
  <c r="D2825" i="19"/>
  <c r="I2824" i="19"/>
  <c r="H2824" i="19"/>
  <c r="E2824" i="19"/>
  <c r="D2824" i="19"/>
  <c r="I2823" i="19"/>
  <c r="H2823" i="19"/>
  <c r="E2823" i="19"/>
  <c r="D2823" i="19"/>
  <c r="I2822" i="19"/>
  <c r="H2822" i="19"/>
  <c r="E2822" i="19"/>
  <c r="D2822" i="19"/>
  <c r="I2821" i="19"/>
  <c r="H2821" i="19"/>
  <c r="E2821" i="19"/>
  <c r="D2821" i="19"/>
  <c r="I2820" i="19"/>
  <c r="H2820" i="19"/>
  <c r="E2820" i="19"/>
  <c r="D2820" i="19"/>
  <c r="I2819" i="19"/>
  <c r="H2819" i="19"/>
  <c r="E2819" i="19"/>
  <c r="D2819" i="19"/>
  <c r="I2818" i="19"/>
  <c r="H2818" i="19"/>
  <c r="D2818" i="19"/>
  <c r="H2817" i="19"/>
  <c r="I2817" i="19" s="1"/>
  <c r="D2817" i="19"/>
  <c r="H2816" i="19"/>
  <c r="I2816" i="19" s="1"/>
  <c r="D2816" i="19"/>
  <c r="H2815" i="19"/>
  <c r="I2815" i="19" s="1"/>
  <c r="D2815" i="19"/>
  <c r="I2814" i="19"/>
  <c r="H2814" i="19"/>
  <c r="D2814" i="19"/>
  <c r="H2813" i="19"/>
  <c r="I2813" i="19" s="1"/>
  <c r="D2813" i="19"/>
  <c r="H2812" i="19"/>
  <c r="I2812" i="19" s="1"/>
  <c r="D2812" i="19"/>
  <c r="H2811" i="19"/>
  <c r="I2811" i="19" s="1"/>
  <c r="D2811" i="19"/>
  <c r="I2810" i="19"/>
  <c r="H2810" i="19"/>
  <c r="D2810" i="19"/>
  <c r="H2809" i="19"/>
  <c r="I2809" i="19" s="1"/>
  <c r="D2809" i="19"/>
  <c r="H2808" i="19"/>
  <c r="I2808" i="19" s="1"/>
  <c r="D2808" i="19"/>
  <c r="H2807" i="19"/>
  <c r="I2807" i="19" s="1"/>
  <c r="D2807" i="19"/>
  <c r="I2806" i="19"/>
  <c r="H2806" i="19"/>
  <c r="D2806" i="19"/>
  <c r="H2805" i="19"/>
  <c r="I2805" i="19" s="1"/>
  <c r="D2805" i="19"/>
  <c r="H2804" i="19"/>
  <c r="I2804" i="19" s="1"/>
  <c r="D2804" i="19"/>
  <c r="H2803" i="19"/>
  <c r="I2803" i="19" s="1"/>
  <c r="D2803" i="19"/>
  <c r="I2802" i="19"/>
  <c r="H2802" i="19"/>
  <c r="D2802" i="19"/>
  <c r="H2801" i="19"/>
  <c r="I2801" i="19" s="1"/>
  <c r="D2801" i="19"/>
  <c r="H2800" i="19"/>
  <c r="I2800" i="19" s="1"/>
  <c r="D2800" i="19"/>
  <c r="H2799" i="19"/>
  <c r="I2799" i="19" s="1"/>
  <c r="D2799" i="19"/>
  <c r="I2798" i="19"/>
  <c r="H2798" i="19"/>
  <c r="D2798" i="19"/>
  <c r="H2797" i="19"/>
  <c r="I2797" i="19" s="1"/>
  <c r="D2797" i="19"/>
  <c r="H2796" i="19"/>
  <c r="I2796" i="19" s="1"/>
  <c r="D2796" i="19"/>
  <c r="H2795" i="19"/>
  <c r="I2795" i="19" s="1"/>
  <c r="D2795" i="19"/>
  <c r="I2794" i="19"/>
  <c r="H2794" i="19"/>
  <c r="D2794" i="19"/>
  <c r="H2793" i="19"/>
  <c r="I2793" i="19" s="1"/>
  <c r="D2793" i="19"/>
  <c r="H2792" i="19"/>
  <c r="I2792" i="19" s="1"/>
  <c r="D2792" i="19"/>
  <c r="H2791" i="19"/>
  <c r="I2791" i="19" s="1"/>
  <c r="D2791" i="19"/>
  <c r="I2790" i="19"/>
  <c r="H2790" i="19"/>
  <c r="D2790" i="19"/>
  <c r="H2789" i="19"/>
  <c r="I2789" i="19" s="1"/>
  <c r="D2789" i="19"/>
  <c r="H2788" i="19"/>
  <c r="I2788" i="19" s="1"/>
  <c r="D2788" i="19"/>
  <c r="H2787" i="19"/>
  <c r="I2787" i="19" s="1"/>
  <c r="D2787" i="19"/>
  <c r="I2786" i="19"/>
  <c r="H2786" i="19"/>
  <c r="D2786" i="19"/>
  <c r="H2785" i="19"/>
  <c r="I2785" i="19" s="1"/>
  <c r="D2785" i="19"/>
  <c r="H2784" i="19"/>
  <c r="I2784" i="19" s="1"/>
  <c r="D2784" i="19"/>
  <c r="H2783" i="19"/>
  <c r="I2783" i="19" s="1"/>
  <c r="D2783" i="19"/>
  <c r="I2782" i="19"/>
  <c r="H2782" i="19"/>
  <c r="D2782" i="19"/>
  <c r="H2781" i="19"/>
  <c r="I2781" i="19" s="1"/>
  <c r="D2781" i="19"/>
  <c r="H2780" i="19"/>
  <c r="I2780" i="19" s="1"/>
  <c r="D2780" i="19"/>
  <c r="H2779" i="19"/>
  <c r="I2779" i="19" s="1"/>
  <c r="D2779" i="19"/>
  <c r="I2778" i="19"/>
  <c r="H2778" i="19"/>
  <c r="D2778" i="19"/>
  <c r="H2777" i="19"/>
  <c r="I2777" i="19" s="1"/>
  <c r="D2777" i="19"/>
  <c r="H2776" i="19"/>
  <c r="I2776" i="19" s="1"/>
  <c r="D2776" i="19"/>
  <c r="H2775" i="19"/>
  <c r="I2775" i="19" s="1"/>
  <c r="D2775" i="19"/>
  <c r="I2774" i="19"/>
  <c r="H2774" i="19"/>
  <c r="D2774" i="19"/>
  <c r="H2773" i="19"/>
  <c r="I2773" i="19" s="1"/>
  <c r="D2773" i="19"/>
  <c r="H2772" i="19"/>
  <c r="I2772" i="19" s="1"/>
  <c r="D2772" i="19"/>
  <c r="H2771" i="19"/>
  <c r="I2771" i="19" s="1"/>
  <c r="D2771" i="19"/>
  <c r="I2770" i="19"/>
  <c r="H2770" i="19"/>
  <c r="D2770" i="19"/>
  <c r="H2769" i="19"/>
  <c r="I2769" i="19" s="1"/>
  <c r="D2769" i="19"/>
  <c r="H2768" i="19"/>
  <c r="I2768" i="19" s="1"/>
  <c r="D2768" i="19"/>
  <c r="H2767" i="19"/>
  <c r="I2767" i="19" s="1"/>
  <c r="D2767" i="19"/>
  <c r="I2766" i="19"/>
  <c r="H2766" i="19"/>
  <c r="D2766" i="19"/>
  <c r="H2765" i="19"/>
  <c r="I2765" i="19" s="1"/>
  <c r="D2765" i="19"/>
  <c r="H2764" i="19"/>
  <c r="I2764" i="19" s="1"/>
  <c r="D2764" i="19"/>
  <c r="H2763" i="19"/>
  <c r="I2763" i="19" s="1"/>
  <c r="D2763" i="19"/>
  <c r="I2762" i="19"/>
  <c r="H2762" i="19"/>
  <c r="D2762" i="19"/>
  <c r="H2761" i="19"/>
  <c r="I2761" i="19" s="1"/>
  <c r="D2761" i="19"/>
  <c r="H2760" i="19"/>
  <c r="I2760" i="19" s="1"/>
  <c r="D2760" i="19"/>
  <c r="H2759" i="19"/>
  <c r="I2759" i="19" s="1"/>
  <c r="D2759" i="19"/>
  <c r="I2758" i="19"/>
  <c r="H2758" i="19"/>
  <c r="D2758" i="19"/>
  <c r="H2757" i="19"/>
  <c r="I2757" i="19" s="1"/>
  <c r="D2757" i="19"/>
  <c r="H2756" i="19"/>
  <c r="I2756" i="19" s="1"/>
  <c r="D2756" i="19"/>
  <c r="H2755" i="19"/>
  <c r="I2755" i="19" s="1"/>
  <c r="D2755" i="19"/>
  <c r="I2754" i="19"/>
  <c r="H2754" i="19"/>
  <c r="D2754" i="19"/>
  <c r="H2753" i="19"/>
  <c r="I2753" i="19" s="1"/>
  <c r="D2753" i="19"/>
  <c r="H2752" i="19"/>
  <c r="I2752" i="19" s="1"/>
  <c r="D2752" i="19"/>
  <c r="H2751" i="19"/>
  <c r="I2751" i="19" s="1"/>
  <c r="D2751" i="19"/>
  <c r="I2750" i="19"/>
  <c r="H2750" i="19"/>
  <c r="D2750" i="19"/>
  <c r="H2749" i="19"/>
  <c r="I2749" i="19" s="1"/>
  <c r="D2749" i="19"/>
  <c r="H2748" i="19"/>
  <c r="I2748" i="19" s="1"/>
  <c r="D2748" i="19"/>
  <c r="H2747" i="19"/>
  <c r="I2747" i="19" s="1"/>
  <c r="D2747" i="19"/>
  <c r="I2746" i="19"/>
  <c r="H2746" i="19"/>
  <c r="D2746" i="19"/>
  <c r="H2745" i="19"/>
  <c r="I2745" i="19" s="1"/>
  <c r="D2745" i="19"/>
  <c r="H2744" i="19"/>
  <c r="I2744" i="19" s="1"/>
  <c r="D2744" i="19"/>
  <c r="H2743" i="19"/>
  <c r="I2743" i="19" s="1"/>
  <c r="D2743" i="19"/>
  <c r="I2742" i="19"/>
  <c r="H2742" i="19"/>
  <c r="D2742" i="19"/>
  <c r="H2741" i="19"/>
  <c r="I2741" i="19" s="1"/>
  <c r="D2741" i="19"/>
  <c r="H2740" i="19"/>
  <c r="I2740" i="19" s="1"/>
  <c r="D2740" i="19"/>
  <c r="H2739" i="19"/>
  <c r="I2739" i="19" s="1"/>
  <c r="D2739" i="19"/>
  <c r="I2738" i="19"/>
  <c r="H2738" i="19"/>
  <c r="D2738" i="19"/>
  <c r="H2737" i="19"/>
  <c r="I2737" i="19" s="1"/>
  <c r="D2737" i="19"/>
  <c r="H2736" i="19"/>
  <c r="I2736" i="19" s="1"/>
  <c r="D2736" i="19"/>
  <c r="H2735" i="19"/>
  <c r="I2735" i="19" s="1"/>
  <c r="D2735" i="19"/>
  <c r="I2734" i="19"/>
  <c r="H2734" i="19"/>
  <c r="D2734" i="19"/>
  <c r="H2733" i="19"/>
  <c r="I2733" i="19" s="1"/>
  <c r="D2733" i="19"/>
  <c r="I2732" i="19"/>
  <c r="H2732" i="19"/>
  <c r="D2732" i="19"/>
  <c r="H2731" i="19"/>
  <c r="I2731" i="19" s="1"/>
  <c r="D2731" i="19"/>
  <c r="I2730" i="19"/>
  <c r="H2730" i="19"/>
  <c r="D2730" i="19"/>
  <c r="H2729" i="19"/>
  <c r="I2729" i="19" s="1"/>
  <c r="D2729" i="19"/>
  <c r="H2728" i="19"/>
  <c r="I2728" i="19" s="1"/>
  <c r="D2728" i="19"/>
  <c r="H2727" i="19"/>
  <c r="I2727" i="19" s="1"/>
  <c r="D2727" i="19"/>
  <c r="H2726" i="19"/>
  <c r="I2726" i="19" s="1"/>
  <c r="D2726" i="19"/>
  <c r="H2725" i="19"/>
  <c r="I2725" i="19" s="1"/>
  <c r="D2725" i="19"/>
  <c r="I2724" i="19"/>
  <c r="H2724" i="19"/>
  <c r="D2724" i="19"/>
  <c r="H2723" i="19"/>
  <c r="I2723" i="19" s="1"/>
  <c r="D2723" i="19"/>
  <c r="I2722" i="19"/>
  <c r="H2722" i="19"/>
  <c r="D2722" i="19"/>
  <c r="H2721" i="19"/>
  <c r="I2721" i="19" s="1"/>
  <c r="D2721" i="19"/>
  <c r="H2720" i="19"/>
  <c r="I2720" i="19" s="1"/>
  <c r="D2720" i="19"/>
  <c r="H2719" i="19"/>
  <c r="I2719" i="19" s="1"/>
  <c r="D2719" i="19"/>
  <c r="H2718" i="19"/>
  <c r="I2718" i="19" s="1"/>
  <c r="D2718" i="19"/>
  <c r="H2717" i="19"/>
  <c r="I2717" i="19" s="1"/>
  <c r="D2717" i="19"/>
  <c r="H2716" i="19"/>
  <c r="I2716" i="19" s="1"/>
  <c r="D2716" i="19"/>
  <c r="H2715" i="19"/>
  <c r="I2715" i="19" s="1"/>
  <c r="D2715" i="19"/>
  <c r="I2714" i="19"/>
  <c r="H2714" i="19"/>
  <c r="D2714" i="19"/>
  <c r="H2713" i="19"/>
  <c r="I2713" i="19" s="1"/>
  <c r="D2713" i="19"/>
  <c r="I2712" i="19"/>
  <c r="H2712" i="19"/>
  <c r="D2712" i="19"/>
  <c r="H2711" i="19"/>
  <c r="I2711" i="19" s="1"/>
  <c r="D2711" i="19"/>
  <c r="H2710" i="19"/>
  <c r="I2710" i="19" s="1"/>
  <c r="D2710" i="19"/>
  <c r="H2709" i="19"/>
  <c r="I2709" i="19" s="1"/>
  <c r="D2709" i="19"/>
  <c r="H2708" i="19"/>
  <c r="I2708" i="19" s="1"/>
  <c r="D2708" i="19"/>
  <c r="H2707" i="19"/>
  <c r="I2707" i="19" s="1"/>
  <c r="D2707" i="19"/>
  <c r="I2706" i="19"/>
  <c r="H2706" i="19"/>
  <c r="D2706" i="19"/>
  <c r="H2705" i="19"/>
  <c r="I2705" i="19" s="1"/>
  <c r="D2705" i="19"/>
  <c r="I2704" i="19"/>
  <c r="H2704" i="19"/>
  <c r="D2704" i="19"/>
  <c r="H2703" i="19"/>
  <c r="I2703" i="19" s="1"/>
  <c r="D2703" i="19"/>
  <c r="H2702" i="19"/>
  <c r="I2702" i="19" s="1"/>
  <c r="D2702" i="19"/>
  <c r="H2701" i="19"/>
  <c r="I2701" i="19" s="1"/>
  <c r="D2701" i="19"/>
  <c r="H2700" i="19"/>
  <c r="I2700" i="19" s="1"/>
  <c r="D2700" i="19"/>
  <c r="H2699" i="19"/>
  <c r="I2699" i="19" s="1"/>
  <c r="D2699" i="19"/>
  <c r="I2698" i="19"/>
  <c r="H2698" i="19"/>
  <c r="D2698" i="19"/>
  <c r="H2697" i="19"/>
  <c r="I2697" i="19" s="1"/>
  <c r="D2697" i="19"/>
  <c r="I2696" i="19"/>
  <c r="H2696" i="19"/>
  <c r="D2696" i="19"/>
  <c r="H2695" i="19"/>
  <c r="I2695" i="19" s="1"/>
  <c r="D2695" i="19"/>
  <c r="H2694" i="19"/>
  <c r="I2694" i="19" s="1"/>
  <c r="D2694" i="19"/>
  <c r="H2693" i="19"/>
  <c r="I2693" i="19" s="1"/>
  <c r="D2693" i="19"/>
  <c r="H2692" i="19"/>
  <c r="I2692" i="19" s="1"/>
  <c r="D2692" i="19"/>
  <c r="H2691" i="19"/>
  <c r="I2691" i="19" s="1"/>
  <c r="D2691" i="19"/>
  <c r="I2690" i="19"/>
  <c r="H2690" i="19"/>
  <c r="D2690" i="19"/>
  <c r="H2689" i="19"/>
  <c r="I2689" i="19" s="1"/>
  <c r="D2689" i="19"/>
  <c r="I2688" i="19"/>
  <c r="H2688" i="19"/>
  <c r="D2688" i="19"/>
  <c r="H2687" i="19"/>
  <c r="I2687" i="19" s="1"/>
  <c r="D2687" i="19"/>
  <c r="H2686" i="19"/>
  <c r="I2686" i="19" s="1"/>
  <c r="D2686" i="19"/>
  <c r="H2685" i="19"/>
  <c r="I2685" i="19" s="1"/>
  <c r="D2685" i="19"/>
  <c r="H2684" i="19"/>
  <c r="I2684" i="19" s="1"/>
  <c r="D2684" i="19"/>
  <c r="H2683" i="19"/>
  <c r="I2683" i="19" s="1"/>
  <c r="D2683" i="19"/>
  <c r="I2682" i="19"/>
  <c r="H2682" i="19"/>
  <c r="D2682" i="19"/>
  <c r="H2681" i="19"/>
  <c r="I2681" i="19" s="1"/>
  <c r="D2681" i="19"/>
  <c r="I2680" i="19"/>
  <c r="H2680" i="19"/>
  <c r="D2680" i="19"/>
  <c r="H2679" i="19"/>
  <c r="I2679" i="19" s="1"/>
  <c r="D2679" i="19"/>
  <c r="H2678" i="19"/>
  <c r="I2678" i="19" s="1"/>
  <c r="D2678" i="19"/>
  <c r="H2677" i="19"/>
  <c r="I2677" i="19" s="1"/>
  <c r="D2677" i="19"/>
  <c r="H2676" i="19"/>
  <c r="I2676" i="19" s="1"/>
  <c r="D2676" i="19"/>
  <c r="H2675" i="19"/>
  <c r="I2675" i="19" s="1"/>
  <c r="D2675" i="19"/>
  <c r="I2674" i="19"/>
  <c r="H2674" i="19"/>
  <c r="D2674" i="19"/>
  <c r="H2673" i="19"/>
  <c r="I2673" i="19" s="1"/>
  <c r="D2673" i="19"/>
  <c r="I2672" i="19"/>
  <c r="H2672" i="19"/>
  <c r="D2672" i="19"/>
  <c r="H2671" i="19"/>
  <c r="I2671" i="19" s="1"/>
  <c r="D2671" i="19"/>
  <c r="H2670" i="19"/>
  <c r="I2670" i="19" s="1"/>
  <c r="D2670" i="19"/>
  <c r="H2669" i="19"/>
  <c r="I2669" i="19" s="1"/>
  <c r="D2669" i="19"/>
  <c r="H2668" i="19"/>
  <c r="I2668" i="19" s="1"/>
  <c r="D2668" i="19"/>
  <c r="H2667" i="19"/>
  <c r="I2667" i="19" s="1"/>
  <c r="D2667" i="19"/>
  <c r="I2666" i="19"/>
  <c r="H2666" i="19"/>
  <c r="D2666" i="19"/>
  <c r="H2665" i="19"/>
  <c r="I2665" i="19" s="1"/>
  <c r="D2665" i="19"/>
  <c r="I2664" i="19"/>
  <c r="H2664" i="19"/>
  <c r="D2664" i="19"/>
  <c r="H2663" i="19"/>
  <c r="I2663" i="19" s="1"/>
  <c r="D2663" i="19"/>
  <c r="H2662" i="19"/>
  <c r="I2662" i="19" s="1"/>
  <c r="D2662" i="19"/>
  <c r="H2661" i="19"/>
  <c r="I2661" i="19" s="1"/>
  <c r="D2661" i="19"/>
  <c r="H2660" i="19"/>
  <c r="I2660" i="19" s="1"/>
  <c r="D2660" i="19"/>
  <c r="H2659" i="19"/>
  <c r="I2659" i="19" s="1"/>
  <c r="D2659" i="19"/>
  <c r="I2658" i="19"/>
  <c r="H2658" i="19"/>
  <c r="D2658" i="19"/>
  <c r="H2657" i="19"/>
  <c r="I2657" i="19" s="1"/>
  <c r="D2657" i="19"/>
  <c r="I2656" i="19"/>
  <c r="H2656" i="19"/>
  <c r="D2656" i="19"/>
  <c r="H2655" i="19"/>
  <c r="I2655" i="19" s="1"/>
  <c r="D2655" i="19"/>
  <c r="H2654" i="19"/>
  <c r="I2654" i="19" s="1"/>
  <c r="D2654" i="19"/>
  <c r="H2653" i="19"/>
  <c r="I2653" i="19" s="1"/>
  <c r="D2653" i="19"/>
  <c r="H2652" i="19"/>
  <c r="I2652" i="19" s="1"/>
  <c r="D2652" i="19"/>
  <c r="H2651" i="19"/>
  <c r="I2651" i="19" s="1"/>
  <c r="D2651" i="19"/>
  <c r="I2650" i="19"/>
  <c r="H2650" i="19"/>
  <c r="D2650" i="19"/>
  <c r="H2649" i="19"/>
  <c r="I2649" i="19" s="1"/>
  <c r="D2649" i="19"/>
  <c r="I2648" i="19"/>
  <c r="H2648" i="19"/>
  <c r="D2648" i="19"/>
  <c r="H2647" i="19"/>
  <c r="I2647" i="19" s="1"/>
  <c r="D2647" i="19"/>
  <c r="H2646" i="19"/>
  <c r="I2646" i="19" s="1"/>
  <c r="D2646" i="19"/>
  <c r="H2645" i="19"/>
  <c r="I2645" i="19" s="1"/>
  <c r="D2645" i="19"/>
  <c r="H2644" i="19"/>
  <c r="I2644" i="19" s="1"/>
  <c r="D2644" i="19"/>
  <c r="H2643" i="19"/>
  <c r="I2643" i="19" s="1"/>
  <c r="D2643" i="19"/>
  <c r="I2642" i="19"/>
  <c r="H2642" i="19"/>
  <c r="D2642" i="19"/>
  <c r="H2641" i="19"/>
  <c r="I2641" i="19" s="1"/>
  <c r="D2641" i="19"/>
  <c r="I2640" i="19"/>
  <c r="H2640" i="19"/>
  <c r="D2640" i="19"/>
  <c r="H2639" i="19"/>
  <c r="I2639" i="19" s="1"/>
  <c r="D2639" i="19"/>
  <c r="H2638" i="19"/>
  <c r="I2638" i="19" s="1"/>
  <c r="D2638" i="19"/>
  <c r="H2637" i="19"/>
  <c r="I2637" i="19" s="1"/>
  <c r="D2637" i="19"/>
  <c r="H2636" i="19"/>
  <c r="I2636" i="19" s="1"/>
  <c r="D2636" i="19"/>
  <c r="H2635" i="19"/>
  <c r="I2635" i="19" s="1"/>
  <c r="D2635" i="19"/>
  <c r="I2634" i="19"/>
  <c r="H2634" i="19"/>
  <c r="D2634" i="19"/>
  <c r="H2633" i="19"/>
  <c r="I2633" i="19" s="1"/>
  <c r="D2633" i="19"/>
  <c r="I2632" i="19"/>
  <c r="H2632" i="19"/>
  <c r="D2632" i="19"/>
  <c r="H2631" i="19"/>
  <c r="I2631" i="19" s="1"/>
  <c r="D2631" i="19"/>
  <c r="H2630" i="19"/>
  <c r="I2630" i="19" s="1"/>
  <c r="D2630" i="19"/>
  <c r="H2629" i="19"/>
  <c r="I2629" i="19" s="1"/>
  <c r="D2629" i="19"/>
  <c r="H2628" i="19"/>
  <c r="I2628" i="19" s="1"/>
  <c r="D2628" i="19"/>
  <c r="H2627" i="19"/>
  <c r="I2627" i="19" s="1"/>
  <c r="D2627" i="19"/>
  <c r="I2626" i="19"/>
  <c r="H2626" i="19"/>
  <c r="D2626" i="19"/>
  <c r="H2625" i="19"/>
  <c r="I2625" i="19" s="1"/>
  <c r="D2625" i="19"/>
  <c r="I2624" i="19"/>
  <c r="H2624" i="19"/>
  <c r="D2624" i="19"/>
  <c r="H2623" i="19"/>
  <c r="I2623" i="19" s="1"/>
  <c r="D2623" i="19"/>
  <c r="H2622" i="19"/>
  <c r="I2622" i="19" s="1"/>
  <c r="D2622" i="19"/>
  <c r="H2621" i="19"/>
  <c r="I2621" i="19" s="1"/>
  <c r="D2621" i="19"/>
  <c r="H2620" i="19"/>
  <c r="I2620" i="19" s="1"/>
  <c r="D2620" i="19"/>
  <c r="H2619" i="19"/>
  <c r="I2619" i="19" s="1"/>
  <c r="D2619" i="19"/>
  <c r="I2618" i="19"/>
  <c r="H2618" i="19"/>
  <c r="D2618" i="19"/>
  <c r="H2617" i="19"/>
  <c r="I2617" i="19" s="1"/>
  <c r="D2617" i="19"/>
  <c r="I2616" i="19"/>
  <c r="H2616" i="19"/>
  <c r="D2616" i="19"/>
  <c r="H2615" i="19"/>
  <c r="I2615" i="19" s="1"/>
  <c r="D2615" i="19"/>
  <c r="H2614" i="19"/>
  <c r="I2614" i="19" s="1"/>
  <c r="D2614" i="19"/>
  <c r="H2613" i="19"/>
  <c r="I2613" i="19" s="1"/>
  <c r="D2613" i="19"/>
  <c r="H2612" i="19"/>
  <c r="I2612" i="19" s="1"/>
  <c r="D2612" i="19"/>
  <c r="H2611" i="19"/>
  <c r="I2611" i="19" s="1"/>
  <c r="D2611" i="19"/>
  <c r="I2610" i="19"/>
  <c r="H2610" i="19"/>
  <c r="D2610" i="19"/>
  <c r="H2609" i="19"/>
  <c r="I2609" i="19" s="1"/>
  <c r="D2609" i="19"/>
  <c r="I2608" i="19"/>
  <c r="H2608" i="19"/>
  <c r="D2608" i="19"/>
  <c r="H2607" i="19"/>
  <c r="I2607" i="19" s="1"/>
  <c r="D2607" i="19"/>
  <c r="H2606" i="19"/>
  <c r="I2606" i="19" s="1"/>
  <c r="D2606" i="19"/>
  <c r="H2605" i="19"/>
  <c r="I2605" i="19" s="1"/>
  <c r="D2605" i="19"/>
  <c r="H2604" i="19"/>
  <c r="I2604" i="19" s="1"/>
  <c r="D2604" i="19"/>
  <c r="H2603" i="19"/>
  <c r="I2603" i="19" s="1"/>
  <c r="D2603" i="19"/>
  <c r="I2602" i="19"/>
  <c r="H2602" i="19"/>
  <c r="D2602" i="19"/>
  <c r="H2601" i="19"/>
  <c r="I2601" i="19" s="1"/>
  <c r="D2601" i="19"/>
  <c r="I2600" i="19"/>
  <c r="H2600" i="19"/>
  <c r="D2600" i="19"/>
  <c r="H2599" i="19"/>
  <c r="I2599" i="19" s="1"/>
  <c r="D2599" i="19"/>
  <c r="H2598" i="19"/>
  <c r="I2598" i="19" s="1"/>
  <c r="D2598" i="19"/>
  <c r="H2597" i="19"/>
  <c r="I2597" i="19" s="1"/>
  <c r="D2597" i="19"/>
  <c r="H2596" i="19"/>
  <c r="I2596" i="19" s="1"/>
  <c r="D2596" i="19"/>
  <c r="H2595" i="19"/>
  <c r="I2595" i="19" s="1"/>
  <c r="D2595" i="19"/>
  <c r="I2594" i="19"/>
  <c r="H2594" i="19"/>
  <c r="D2594" i="19"/>
  <c r="H2593" i="19"/>
  <c r="I2593" i="19" s="1"/>
  <c r="D2593" i="19"/>
  <c r="I2592" i="19"/>
  <c r="H2592" i="19"/>
  <c r="D2592" i="19"/>
  <c r="H2591" i="19"/>
  <c r="I2591" i="19" s="1"/>
  <c r="D2591" i="19"/>
  <c r="H2590" i="19"/>
  <c r="I2590" i="19" s="1"/>
  <c r="D2590" i="19"/>
  <c r="H2589" i="19"/>
  <c r="I2589" i="19" s="1"/>
  <c r="D2589" i="19"/>
  <c r="H2588" i="19"/>
  <c r="I2588" i="19" s="1"/>
  <c r="D2588" i="19"/>
  <c r="H2587" i="19"/>
  <c r="I2587" i="19" s="1"/>
  <c r="D2587" i="19"/>
  <c r="I2586" i="19"/>
  <c r="H2586" i="19"/>
  <c r="D2586" i="19"/>
  <c r="H2585" i="19"/>
  <c r="I2585" i="19" s="1"/>
  <c r="D2585" i="19"/>
  <c r="I2584" i="19"/>
  <c r="H2584" i="19"/>
  <c r="D2584" i="19"/>
  <c r="H2583" i="19"/>
  <c r="I2583" i="19" s="1"/>
  <c r="D2583" i="19"/>
  <c r="H2582" i="19"/>
  <c r="I2582" i="19" s="1"/>
  <c r="D2582" i="19"/>
  <c r="H2581" i="19"/>
  <c r="I2581" i="19" s="1"/>
  <c r="D2581" i="19"/>
  <c r="H2580" i="19"/>
  <c r="I2580" i="19" s="1"/>
  <c r="D2580" i="19"/>
  <c r="H2579" i="19"/>
  <c r="I2579" i="19" s="1"/>
  <c r="D2579" i="19"/>
  <c r="I2578" i="19"/>
  <c r="H2578" i="19"/>
  <c r="D2578" i="19"/>
  <c r="H2577" i="19"/>
  <c r="I2577" i="19" s="1"/>
  <c r="D2577" i="19"/>
  <c r="I2576" i="19"/>
  <c r="H2576" i="19"/>
  <c r="D2576" i="19"/>
  <c r="H2575" i="19"/>
  <c r="I2575" i="19" s="1"/>
  <c r="D2575" i="19"/>
  <c r="H2574" i="19"/>
  <c r="I2574" i="19" s="1"/>
  <c r="D2574" i="19"/>
  <c r="H2573" i="19"/>
  <c r="I2573" i="19" s="1"/>
  <c r="D2573" i="19"/>
  <c r="H2572" i="19"/>
  <c r="I2572" i="19" s="1"/>
  <c r="D2572" i="19"/>
  <c r="H2571" i="19"/>
  <c r="I2571" i="19" s="1"/>
  <c r="D2571" i="19"/>
  <c r="I2570" i="19"/>
  <c r="H2570" i="19"/>
  <c r="D2570" i="19"/>
  <c r="H2569" i="19"/>
  <c r="I2569" i="19" s="1"/>
  <c r="D2569" i="19"/>
  <c r="I2568" i="19"/>
  <c r="H2568" i="19"/>
  <c r="D2568" i="19"/>
  <c r="H2567" i="19"/>
  <c r="I2567" i="19" s="1"/>
  <c r="D2567" i="19"/>
  <c r="H2566" i="19"/>
  <c r="I2566" i="19" s="1"/>
  <c r="D2566" i="19"/>
  <c r="H2565" i="19"/>
  <c r="I2565" i="19" s="1"/>
  <c r="D2565" i="19"/>
  <c r="H2564" i="19"/>
  <c r="I2564" i="19" s="1"/>
  <c r="D2564" i="19"/>
  <c r="H2563" i="19"/>
  <c r="I2563" i="19" s="1"/>
  <c r="D2563" i="19"/>
  <c r="H2562" i="19"/>
  <c r="I2562" i="19" s="1"/>
  <c r="D2562" i="19"/>
  <c r="H2561" i="19"/>
  <c r="I2561" i="19" s="1"/>
  <c r="D2561" i="19"/>
  <c r="I2560" i="19"/>
  <c r="H2560" i="19"/>
  <c r="D2560" i="19"/>
  <c r="H2559" i="19"/>
  <c r="I2559" i="19" s="1"/>
  <c r="D2559" i="19"/>
  <c r="I2558" i="19"/>
  <c r="H2558" i="19"/>
  <c r="D2558" i="19"/>
  <c r="I2557" i="19"/>
  <c r="H2557" i="19"/>
  <c r="D2557" i="19"/>
  <c r="H2556" i="19"/>
  <c r="I2556" i="19" s="1"/>
  <c r="D2556" i="19"/>
  <c r="H2555" i="19"/>
  <c r="I2555" i="19" s="1"/>
  <c r="D2555" i="19"/>
  <c r="H2554" i="19"/>
  <c r="I2554" i="19" s="1"/>
  <c r="D2554" i="19"/>
  <c r="H2553" i="19"/>
  <c r="I2553" i="19" s="1"/>
  <c r="D2553" i="19"/>
  <c r="I2552" i="19"/>
  <c r="H2552" i="19"/>
  <c r="D2552" i="19"/>
  <c r="H2551" i="19"/>
  <c r="I2551" i="19" s="1"/>
  <c r="D2551" i="19"/>
  <c r="I2550" i="19"/>
  <c r="H2550" i="19"/>
  <c r="D2550" i="19"/>
  <c r="I2549" i="19"/>
  <c r="H2549" i="19"/>
  <c r="D2549" i="19"/>
  <c r="H2548" i="19"/>
  <c r="I2548" i="19" s="1"/>
  <c r="D2548" i="19"/>
  <c r="H2547" i="19"/>
  <c r="I2547" i="19" s="1"/>
  <c r="D2547" i="19"/>
  <c r="H2546" i="19"/>
  <c r="I2546" i="19" s="1"/>
  <c r="D2546" i="19"/>
  <c r="H2545" i="19"/>
  <c r="I2545" i="19" s="1"/>
  <c r="D2545" i="19"/>
  <c r="I2544" i="19"/>
  <c r="H2544" i="19"/>
  <c r="D2544" i="19"/>
  <c r="H2543" i="19"/>
  <c r="I2543" i="19" s="1"/>
  <c r="D2543" i="19"/>
  <c r="I2542" i="19"/>
  <c r="H2542" i="19"/>
  <c r="D2542" i="19"/>
  <c r="I2541" i="19"/>
  <c r="H2541" i="19"/>
  <c r="D2541" i="19"/>
  <c r="H2540" i="19"/>
  <c r="I2540" i="19" s="1"/>
  <c r="D2540" i="19"/>
  <c r="H2539" i="19"/>
  <c r="I2539" i="19" s="1"/>
  <c r="D2539" i="19"/>
  <c r="H2538" i="19"/>
  <c r="I2538" i="19" s="1"/>
  <c r="D2538" i="19"/>
  <c r="H2537" i="19"/>
  <c r="I2537" i="19" s="1"/>
  <c r="D2537" i="19"/>
  <c r="I2536" i="19"/>
  <c r="H2536" i="19"/>
  <c r="D2536" i="19"/>
  <c r="H2535" i="19"/>
  <c r="I2535" i="19" s="1"/>
  <c r="D2535" i="19"/>
  <c r="I2534" i="19"/>
  <c r="H2534" i="19"/>
  <c r="D2534" i="19"/>
  <c r="I2533" i="19"/>
  <c r="H2533" i="19"/>
  <c r="D2533" i="19"/>
  <c r="H2532" i="19"/>
  <c r="I2532" i="19" s="1"/>
  <c r="D2532" i="19"/>
  <c r="H2531" i="19"/>
  <c r="I2531" i="19" s="1"/>
  <c r="D2531" i="19"/>
  <c r="H2530" i="19"/>
  <c r="I2530" i="19" s="1"/>
  <c r="D2530" i="19"/>
  <c r="H2529" i="19"/>
  <c r="I2529" i="19" s="1"/>
  <c r="D2529" i="19"/>
  <c r="I2528" i="19"/>
  <c r="H2528" i="19"/>
  <c r="D2528" i="19"/>
  <c r="H2527" i="19"/>
  <c r="I2527" i="19" s="1"/>
  <c r="D2527" i="19"/>
  <c r="I2526" i="19"/>
  <c r="H2526" i="19"/>
  <c r="D2526" i="19"/>
  <c r="E2526" i="19" s="1"/>
  <c r="I2525" i="19"/>
  <c r="H2525" i="19"/>
  <c r="D2525" i="19"/>
  <c r="E2525" i="19" s="1"/>
  <c r="I2524" i="19"/>
  <c r="H2524" i="19"/>
  <c r="D2524" i="19"/>
  <c r="E2524" i="19" s="1"/>
  <c r="I2523" i="19"/>
  <c r="H2523" i="19"/>
  <c r="D2523" i="19"/>
  <c r="E2523" i="19" s="1"/>
  <c r="I2522" i="19"/>
  <c r="H2522" i="19"/>
  <c r="D2522" i="19"/>
  <c r="E2522" i="19" s="1"/>
  <c r="E2521" i="19"/>
  <c r="D2521" i="19"/>
  <c r="H2520" i="19"/>
  <c r="I2520" i="19" s="1"/>
  <c r="E2520" i="19"/>
  <c r="D2520" i="19"/>
  <c r="H2519" i="19"/>
  <c r="I2519" i="19" s="1"/>
  <c r="E2519" i="19"/>
  <c r="D2519" i="19"/>
  <c r="H2518" i="19"/>
  <c r="I2518" i="19" s="1"/>
  <c r="E2518" i="19"/>
  <c r="D2518" i="19"/>
  <c r="H2517" i="19"/>
  <c r="I2517" i="19" s="1"/>
  <c r="E2517" i="19"/>
  <c r="D2517" i="19"/>
  <c r="H2516" i="19"/>
  <c r="I2516" i="19" s="1"/>
  <c r="E2516" i="19"/>
  <c r="D2516" i="19"/>
  <c r="H2515" i="19"/>
  <c r="I2515" i="19" s="1"/>
  <c r="E2515" i="19"/>
  <c r="D2515" i="19"/>
  <c r="H2514" i="19"/>
  <c r="I2514" i="19" s="1"/>
  <c r="E2514" i="19"/>
  <c r="D2514" i="19"/>
  <c r="H2513" i="19"/>
  <c r="I2513" i="19" s="1"/>
  <c r="E2513" i="19"/>
  <c r="D2513" i="19"/>
  <c r="H2512" i="19"/>
  <c r="I2512" i="19" s="1"/>
  <c r="E2512" i="19"/>
  <c r="D2512" i="19"/>
  <c r="H2511" i="19"/>
  <c r="I2511" i="19" s="1"/>
  <c r="E2511" i="19"/>
  <c r="D2511" i="19"/>
  <c r="H2510" i="19"/>
  <c r="I2510" i="19" s="1"/>
  <c r="E2510" i="19"/>
  <c r="D2510" i="19"/>
  <c r="H2509" i="19"/>
  <c r="I2509" i="19" s="1"/>
  <c r="E2509" i="19"/>
  <c r="D2509" i="19"/>
  <c r="H2508" i="19"/>
  <c r="I2508" i="19" s="1"/>
  <c r="E2508" i="19"/>
  <c r="D2508" i="19"/>
  <c r="H2507" i="19"/>
  <c r="I2507" i="19" s="1"/>
  <c r="E2507" i="19"/>
  <c r="D2507" i="19"/>
  <c r="H2506" i="19"/>
  <c r="I2506" i="19" s="1"/>
  <c r="E2506" i="19"/>
  <c r="D2506" i="19"/>
  <c r="H2505" i="19"/>
  <c r="I2505" i="19" s="1"/>
  <c r="E2505" i="19"/>
  <c r="D2505" i="19"/>
  <c r="H2504" i="19"/>
  <c r="I2504" i="19" s="1"/>
  <c r="E2504" i="19"/>
  <c r="D2504" i="19"/>
  <c r="H2503" i="19"/>
  <c r="I2503" i="19" s="1"/>
  <c r="E2503" i="19"/>
  <c r="D2503" i="19"/>
  <c r="H2502" i="19"/>
  <c r="I2502" i="19" s="1"/>
  <c r="E2502" i="19"/>
  <c r="D2502" i="19"/>
  <c r="H2501" i="19"/>
  <c r="I2501" i="19" s="1"/>
  <c r="E2501" i="19"/>
  <c r="D2501" i="19"/>
  <c r="H2500" i="19"/>
  <c r="I2500" i="19" s="1"/>
  <c r="E2500" i="19"/>
  <c r="D2500" i="19"/>
  <c r="H2499" i="19"/>
  <c r="I2499" i="19" s="1"/>
  <c r="E2499" i="19"/>
  <c r="D2499" i="19"/>
  <c r="H2498" i="19"/>
  <c r="I2498" i="19" s="1"/>
  <c r="E2498" i="19"/>
  <c r="D2498" i="19"/>
  <c r="H2497" i="19"/>
  <c r="I2497" i="19" s="1"/>
  <c r="E2497" i="19"/>
  <c r="D2497" i="19"/>
  <c r="H2496" i="19"/>
  <c r="I2496" i="19" s="1"/>
  <c r="E2496" i="19"/>
  <c r="D2496" i="19"/>
  <c r="H2495" i="19"/>
  <c r="I2495" i="19" s="1"/>
  <c r="E2495" i="19"/>
  <c r="D2495" i="19"/>
  <c r="H2494" i="19"/>
  <c r="I2494" i="19" s="1"/>
  <c r="E2494" i="19"/>
  <c r="D2494" i="19"/>
  <c r="H2493" i="19"/>
  <c r="I2493" i="19" s="1"/>
  <c r="E2493" i="19"/>
  <c r="D2493" i="19"/>
  <c r="H2492" i="19"/>
  <c r="I2492" i="19" s="1"/>
  <c r="E2492" i="19"/>
  <c r="D2492" i="19"/>
  <c r="H2491" i="19"/>
  <c r="I2491" i="19" s="1"/>
  <c r="E2491" i="19"/>
  <c r="D2491" i="19"/>
  <c r="H2490" i="19"/>
  <c r="I2490" i="19" s="1"/>
  <c r="E2490" i="19"/>
  <c r="D2490" i="19"/>
  <c r="H2489" i="19"/>
  <c r="I2489" i="19" s="1"/>
  <c r="E2489" i="19"/>
  <c r="D2489" i="19"/>
  <c r="H2488" i="19"/>
  <c r="I2488" i="19" s="1"/>
  <c r="E2488" i="19"/>
  <c r="D2488" i="19"/>
  <c r="H2487" i="19"/>
  <c r="I2487" i="19" s="1"/>
  <c r="E2487" i="19"/>
  <c r="D2487" i="19"/>
  <c r="H2486" i="19"/>
  <c r="I2486" i="19" s="1"/>
  <c r="E2486" i="19"/>
  <c r="D2486" i="19"/>
  <c r="H2485" i="19"/>
  <c r="I2485" i="19" s="1"/>
  <c r="E2485" i="19"/>
  <c r="D2485" i="19"/>
  <c r="H2484" i="19"/>
  <c r="I2484" i="19" s="1"/>
  <c r="E2484" i="19"/>
  <c r="D2484" i="19"/>
  <c r="H2483" i="19"/>
  <c r="I2483" i="19" s="1"/>
  <c r="E2483" i="19"/>
  <c r="D2483" i="19"/>
  <c r="H2482" i="19"/>
  <c r="I2482" i="19" s="1"/>
  <c r="E2482" i="19"/>
  <c r="D2482" i="19"/>
  <c r="H2481" i="19"/>
  <c r="I2481" i="19" s="1"/>
  <c r="D2481" i="19"/>
  <c r="H2480" i="19"/>
  <c r="I2480" i="19" s="1"/>
  <c r="D2480" i="19"/>
  <c r="I2479" i="19"/>
  <c r="H2479" i="19"/>
  <c r="D2479" i="19"/>
  <c r="H2478" i="19"/>
  <c r="I2478" i="19" s="1"/>
  <c r="D2478" i="19"/>
  <c r="I2477" i="19"/>
  <c r="H2477" i="19"/>
  <c r="D2477" i="19"/>
  <c r="H2476" i="19"/>
  <c r="I2476" i="19" s="1"/>
  <c r="D2476" i="19"/>
  <c r="H2475" i="19"/>
  <c r="I2475" i="19" s="1"/>
  <c r="D2475" i="19"/>
  <c r="H2474" i="19"/>
  <c r="I2474" i="19" s="1"/>
  <c r="D2474" i="19"/>
  <c r="H2473" i="19"/>
  <c r="I2473" i="19" s="1"/>
  <c r="D2473" i="19"/>
  <c r="H2472" i="19"/>
  <c r="I2472" i="19" s="1"/>
  <c r="D2472" i="19"/>
  <c r="I2471" i="19"/>
  <c r="H2471" i="19"/>
  <c r="D2471" i="19"/>
  <c r="H2470" i="19"/>
  <c r="I2470" i="19" s="1"/>
  <c r="D2470" i="19"/>
  <c r="I2469" i="19"/>
  <c r="H2469" i="19"/>
  <c r="D2469" i="19"/>
  <c r="H2468" i="19"/>
  <c r="I2468" i="19" s="1"/>
  <c r="D2468" i="19"/>
  <c r="H2467" i="19"/>
  <c r="I2467" i="19" s="1"/>
  <c r="D2467" i="19"/>
  <c r="H2466" i="19"/>
  <c r="I2466" i="19" s="1"/>
  <c r="D2466" i="19"/>
  <c r="H2465" i="19"/>
  <c r="I2465" i="19" s="1"/>
  <c r="D2465" i="19"/>
  <c r="H2464" i="19"/>
  <c r="I2464" i="19" s="1"/>
  <c r="D2464" i="19"/>
  <c r="I2463" i="19"/>
  <c r="H2463" i="19"/>
  <c r="D2463" i="19"/>
  <c r="H2462" i="19"/>
  <c r="I2462" i="19" s="1"/>
  <c r="D2462" i="19"/>
  <c r="I2461" i="19"/>
  <c r="H2461" i="19"/>
  <c r="D2461" i="19"/>
  <c r="H2460" i="19"/>
  <c r="I2460" i="19" s="1"/>
  <c r="D2460" i="19"/>
  <c r="H2459" i="19"/>
  <c r="I2459" i="19" s="1"/>
  <c r="D2459" i="19"/>
  <c r="H2458" i="19"/>
  <c r="I2458" i="19" s="1"/>
  <c r="D2458" i="19"/>
  <c r="H2457" i="19"/>
  <c r="I2457" i="19" s="1"/>
  <c r="D2457" i="19"/>
  <c r="H2456" i="19"/>
  <c r="I2456" i="19" s="1"/>
  <c r="D2456" i="19"/>
  <c r="I2455" i="19"/>
  <c r="H2455" i="19"/>
  <c r="D2455" i="19"/>
  <c r="H2454" i="19"/>
  <c r="I2454" i="19" s="1"/>
  <c r="D2454" i="19"/>
  <c r="I2453" i="19"/>
  <c r="H2453" i="19"/>
  <c r="D2453" i="19"/>
  <c r="H2452" i="19"/>
  <c r="I2452" i="19" s="1"/>
  <c r="D2452" i="19"/>
  <c r="H2451" i="19"/>
  <c r="I2451" i="19" s="1"/>
  <c r="D2451" i="19"/>
  <c r="H2450" i="19"/>
  <c r="I2450" i="19" s="1"/>
  <c r="D2450" i="19"/>
  <c r="H2449" i="19"/>
  <c r="I2449" i="19" s="1"/>
  <c r="D2449" i="19"/>
  <c r="H2448" i="19"/>
  <c r="I2448" i="19" s="1"/>
  <c r="D2448" i="19"/>
  <c r="I2447" i="19"/>
  <c r="H2447" i="19"/>
  <c r="D2447" i="19"/>
  <c r="H2446" i="19"/>
  <c r="I2446" i="19" s="1"/>
  <c r="D2446" i="19"/>
  <c r="I2445" i="19"/>
  <c r="H2445" i="19"/>
  <c r="D2445" i="19"/>
  <c r="H2444" i="19"/>
  <c r="I2444" i="19" s="1"/>
  <c r="D2444" i="19"/>
  <c r="H2443" i="19"/>
  <c r="I2443" i="19" s="1"/>
  <c r="D2443" i="19"/>
  <c r="H2442" i="19"/>
  <c r="I2442" i="19" s="1"/>
  <c r="D2442" i="19"/>
  <c r="H2441" i="19"/>
  <c r="I2441" i="19" s="1"/>
  <c r="D2441" i="19"/>
  <c r="H2440" i="19"/>
  <c r="I2440" i="19" s="1"/>
  <c r="D2440" i="19"/>
  <c r="I2439" i="19"/>
  <c r="H2439" i="19"/>
  <c r="D2439" i="19"/>
  <c r="H2438" i="19"/>
  <c r="I2438" i="19" s="1"/>
  <c r="D2438" i="19"/>
  <c r="I2437" i="19"/>
  <c r="H2437" i="19"/>
  <c r="D2437" i="19"/>
  <c r="H2436" i="19"/>
  <c r="I2436" i="19" s="1"/>
  <c r="D2436" i="19"/>
  <c r="H2435" i="19"/>
  <c r="I2435" i="19" s="1"/>
  <c r="D2435" i="19"/>
  <c r="H2434" i="19"/>
  <c r="I2434" i="19" s="1"/>
  <c r="D2434" i="19"/>
  <c r="H2433" i="19"/>
  <c r="I2433" i="19" s="1"/>
  <c r="D2433" i="19"/>
  <c r="H2432" i="19"/>
  <c r="I2432" i="19" s="1"/>
  <c r="D2432" i="19"/>
  <c r="I2431" i="19"/>
  <c r="H2431" i="19"/>
  <c r="D2431" i="19"/>
  <c r="H2430" i="19"/>
  <c r="I2430" i="19" s="1"/>
  <c r="D2430" i="19"/>
  <c r="I2429" i="19"/>
  <c r="H2429" i="19"/>
  <c r="D2429" i="19"/>
  <c r="H2428" i="19"/>
  <c r="I2428" i="19" s="1"/>
  <c r="D2428" i="19"/>
  <c r="H2427" i="19"/>
  <c r="I2427" i="19" s="1"/>
  <c r="D2427" i="19"/>
  <c r="H2426" i="19"/>
  <c r="I2426" i="19" s="1"/>
  <c r="D2426" i="19"/>
  <c r="H2425" i="19"/>
  <c r="I2425" i="19" s="1"/>
  <c r="D2425" i="19"/>
  <c r="H2424" i="19"/>
  <c r="I2424" i="19" s="1"/>
  <c r="D2424" i="19"/>
  <c r="I2423" i="19"/>
  <c r="H2423" i="19"/>
  <c r="D2423" i="19"/>
  <c r="H2422" i="19"/>
  <c r="I2422" i="19" s="1"/>
  <c r="D2422" i="19"/>
  <c r="I2421" i="19"/>
  <c r="H2421" i="19"/>
  <c r="D2421" i="19"/>
  <c r="H2420" i="19"/>
  <c r="I2420" i="19" s="1"/>
  <c r="D2420" i="19"/>
  <c r="H2419" i="19"/>
  <c r="I2419" i="19" s="1"/>
  <c r="D2419" i="19"/>
  <c r="H2418" i="19"/>
  <c r="I2418" i="19" s="1"/>
  <c r="D2418" i="19"/>
  <c r="H2417" i="19"/>
  <c r="I2417" i="19" s="1"/>
  <c r="D2417" i="19"/>
  <c r="H2416" i="19"/>
  <c r="I2416" i="19" s="1"/>
  <c r="D2416" i="19"/>
  <c r="I2415" i="19"/>
  <c r="H2415" i="19"/>
  <c r="D2415" i="19"/>
  <c r="H2414" i="19"/>
  <c r="I2414" i="19" s="1"/>
  <c r="D2414" i="19"/>
  <c r="I2413" i="19"/>
  <c r="H2413" i="19"/>
  <c r="D2413" i="19"/>
  <c r="H2412" i="19"/>
  <c r="I2412" i="19" s="1"/>
  <c r="D2412" i="19"/>
  <c r="H2411" i="19"/>
  <c r="I2411" i="19" s="1"/>
  <c r="D2411" i="19"/>
  <c r="H2410" i="19"/>
  <c r="I2410" i="19" s="1"/>
  <c r="D2410" i="19"/>
  <c r="H2409" i="19"/>
  <c r="I2409" i="19" s="1"/>
  <c r="D2409" i="19"/>
  <c r="H2408" i="19"/>
  <c r="I2408" i="19" s="1"/>
  <c r="D2408" i="19"/>
  <c r="I2407" i="19"/>
  <c r="H2407" i="19"/>
  <c r="D2407" i="19"/>
  <c r="H2406" i="19"/>
  <c r="I2406" i="19" s="1"/>
  <c r="D2406" i="19"/>
  <c r="I2405" i="19"/>
  <c r="H2405" i="19"/>
  <c r="D2405" i="19"/>
  <c r="H2404" i="19"/>
  <c r="I2404" i="19" s="1"/>
  <c r="D2404" i="19"/>
  <c r="H2403" i="19"/>
  <c r="I2403" i="19" s="1"/>
  <c r="D2403" i="19"/>
  <c r="H2402" i="19"/>
  <c r="I2402" i="19" s="1"/>
  <c r="D2402" i="19"/>
  <c r="H2401" i="19"/>
  <c r="I2401" i="19" s="1"/>
  <c r="D2401" i="19"/>
  <c r="H2400" i="19"/>
  <c r="I2400" i="19" s="1"/>
  <c r="D2400" i="19"/>
  <c r="I2399" i="19"/>
  <c r="H2399" i="19"/>
  <c r="D2399" i="19"/>
  <c r="H2398" i="19"/>
  <c r="I2398" i="19" s="1"/>
  <c r="D2398" i="19"/>
  <c r="I2397" i="19"/>
  <c r="H2397" i="19"/>
  <c r="D2397" i="19"/>
  <c r="H2396" i="19"/>
  <c r="I2396" i="19" s="1"/>
  <c r="D2396" i="19"/>
  <c r="H2395" i="19"/>
  <c r="I2395" i="19" s="1"/>
  <c r="D2395" i="19"/>
  <c r="H2394" i="19"/>
  <c r="I2394" i="19" s="1"/>
  <c r="D2394" i="19"/>
  <c r="H2393" i="19"/>
  <c r="I2393" i="19" s="1"/>
  <c r="D2393" i="19"/>
  <c r="H2392" i="19"/>
  <c r="I2392" i="19" s="1"/>
  <c r="D2392" i="19"/>
  <c r="I2391" i="19"/>
  <c r="H2391" i="19"/>
  <c r="D2391" i="19"/>
  <c r="H2390" i="19"/>
  <c r="I2390" i="19" s="1"/>
  <c r="D2390" i="19"/>
  <c r="I2389" i="19"/>
  <c r="H2389" i="19"/>
  <c r="D2389" i="19"/>
  <c r="H2388" i="19"/>
  <c r="I2388" i="19" s="1"/>
  <c r="D2388" i="19"/>
  <c r="H2387" i="19"/>
  <c r="I2387" i="19" s="1"/>
  <c r="D2387" i="19"/>
  <c r="H2386" i="19"/>
  <c r="I2386" i="19" s="1"/>
  <c r="D2386" i="19"/>
  <c r="H2385" i="19"/>
  <c r="I2385" i="19" s="1"/>
  <c r="D2385" i="19"/>
  <c r="H2384" i="19"/>
  <c r="I2384" i="19" s="1"/>
  <c r="D2384" i="19"/>
  <c r="I2383" i="19"/>
  <c r="H2383" i="19"/>
  <c r="D2383" i="19"/>
  <c r="H2382" i="19"/>
  <c r="I2382" i="19" s="1"/>
  <c r="D2382" i="19"/>
  <c r="I2381" i="19"/>
  <c r="H2381" i="19"/>
  <c r="D2381" i="19"/>
  <c r="H2380" i="19"/>
  <c r="I2380" i="19" s="1"/>
  <c r="D2380" i="19"/>
  <c r="H2379" i="19"/>
  <c r="I2379" i="19" s="1"/>
  <c r="D2379" i="19"/>
  <c r="H2378" i="19"/>
  <c r="I2378" i="19" s="1"/>
  <c r="D2378" i="19"/>
  <c r="H2377" i="19"/>
  <c r="I2377" i="19" s="1"/>
  <c r="D2377" i="19"/>
  <c r="H2376" i="19"/>
  <c r="I2376" i="19" s="1"/>
  <c r="D2376" i="19"/>
  <c r="I2375" i="19"/>
  <c r="H2375" i="19"/>
  <c r="D2375" i="19"/>
  <c r="H2374" i="19"/>
  <c r="I2374" i="19" s="1"/>
  <c r="D2374" i="19"/>
  <c r="I2373" i="19"/>
  <c r="H2373" i="19"/>
  <c r="D2373" i="19"/>
  <c r="H2372" i="19"/>
  <c r="I2372" i="19" s="1"/>
  <c r="D2372" i="19"/>
  <c r="H2371" i="19"/>
  <c r="I2371" i="19" s="1"/>
  <c r="D2371" i="19"/>
  <c r="H2370" i="19"/>
  <c r="I2370" i="19" s="1"/>
  <c r="D2370" i="19"/>
  <c r="H2369" i="19"/>
  <c r="I2369" i="19" s="1"/>
  <c r="D2369" i="19"/>
  <c r="H2368" i="19"/>
  <c r="I2368" i="19" s="1"/>
  <c r="D2368" i="19"/>
  <c r="I2367" i="19"/>
  <c r="H2367" i="19"/>
  <c r="D2367" i="19"/>
  <c r="H2366" i="19"/>
  <c r="I2366" i="19" s="1"/>
  <c r="D2366" i="19"/>
  <c r="I2365" i="19"/>
  <c r="H2365" i="19"/>
  <c r="D2365" i="19"/>
  <c r="H2364" i="19"/>
  <c r="I2364" i="19" s="1"/>
  <c r="D2364" i="19"/>
  <c r="H2363" i="19"/>
  <c r="I2363" i="19" s="1"/>
  <c r="D2363" i="19"/>
  <c r="H2362" i="19"/>
  <c r="I2362" i="19" s="1"/>
  <c r="D2362" i="19"/>
  <c r="H2361" i="19"/>
  <c r="I2361" i="19" s="1"/>
  <c r="D2361" i="19"/>
  <c r="H2360" i="19"/>
  <c r="I2360" i="19" s="1"/>
  <c r="D2360" i="19"/>
  <c r="I2359" i="19"/>
  <c r="H2359" i="19"/>
  <c r="D2359" i="19"/>
  <c r="H2358" i="19"/>
  <c r="I2358" i="19" s="1"/>
  <c r="D2358" i="19"/>
  <c r="I2357" i="19"/>
  <c r="H2357" i="19"/>
  <c r="D2357" i="19"/>
  <c r="H2356" i="19"/>
  <c r="I2356" i="19" s="1"/>
  <c r="D2356" i="19"/>
  <c r="H2355" i="19"/>
  <c r="I2355" i="19" s="1"/>
  <c r="D2355" i="19"/>
  <c r="H2354" i="19"/>
  <c r="I2354" i="19" s="1"/>
  <c r="D2354" i="19"/>
  <c r="H2353" i="19"/>
  <c r="I2353" i="19" s="1"/>
  <c r="D2353" i="19"/>
  <c r="H2352" i="19"/>
  <c r="I2352" i="19" s="1"/>
  <c r="D2352" i="19"/>
  <c r="I2351" i="19"/>
  <c r="H2351" i="19"/>
  <c r="D2351" i="19"/>
  <c r="H2350" i="19"/>
  <c r="I2350" i="19" s="1"/>
  <c r="D2350" i="19"/>
  <c r="I2349" i="19"/>
  <c r="H2349" i="19"/>
  <c r="D2349" i="19"/>
  <c r="H2348" i="19"/>
  <c r="I2348" i="19" s="1"/>
  <c r="D2348" i="19"/>
  <c r="H2347" i="19"/>
  <c r="I2347" i="19" s="1"/>
  <c r="D2347" i="19"/>
  <c r="H2346" i="19"/>
  <c r="I2346" i="19" s="1"/>
  <c r="D2346" i="19"/>
  <c r="I2345" i="19"/>
  <c r="H2345" i="19"/>
  <c r="D2345" i="19"/>
  <c r="H2344" i="19"/>
  <c r="I2344" i="19" s="1"/>
  <c r="D2344" i="19"/>
  <c r="I2343" i="19"/>
  <c r="H2343" i="19"/>
  <c r="D2343" i="19"/>
  <c r="H2342" i="19"/>
  <c r="I2342" i="19" s="1"/>
  <c r="D2342" i="19"/>
  <c r="I2341" i="19"/>
  <c r="H2341" i="19"/>
  <c r="D2341" i="19"/>
  <c r="H2340" i="19"/>
  <c r="I2340" i="19" s="1"/>
  <c r="D2340" i="19"/>
  <c r="H2339" i="19"/>
  <c r="I2339" i="19" s="1"/>
  <c r="D2339" i="19"/>
  <c r="H2338" i="19"/>
  <c r="I2338" i="19" s="1"/>
  <c r="D2338" i="19"/>
  <c r="I2337" i="19"/>
  <c r="H2337" i="19"/>
  <c r="D2337" i="19"/>
  <c r="H2336" i="19"/>
  <c r="I2336" i="19" s="1"/>
  <c r="D2336" i="19"/>
  <c r="I2335" i="19"/>
  <c r="H2335" i="19"/>
  <c r="D2335" i="19"/>
  <c r="H2334" i="19"/>
  <c r="I2334" i="19" s="1"/>
  <c r="D2334" i="19"/>
  <c r="I2333" i="19"/>
  <c r="H2333" i="19"/>
  <c r="D2333" i="19"/>
  <c r="H2332" i="19"/>
  <c r="I2332" i="19" s="1"/>
  <c r="D2332" i="19"/>
  <c r="H2331" i="19"/>
  <c r="I2331" i="19" s="1"/>
  <c r="D2331" i="19"/>
  <c r="H2330" i="19"/>
  <c r="I2330" i="19" s="1"/>
  <c r="D2330" i="19"/>
  <c r="H2329" i="19"/>
  <c r="I2329" i="19" s="1"/>
  <c r="D2329" i="19"/>
  <c r="H2328" i="19"/>
  <c r="I2328" i="19" s="1"/>
  <c r="D2328" i="19"/>
  <c r="I2327" i="19"/>
  <c r="H2327" i="19"/>
  <c r="D2327" i="19"/>
  <c r="H2326" i="19"/>
  <c r="I2326" i="19" s="1"/>
  <c r="D2326" i="19"/>
  <c r="I2325" i="19"/>
  <c r="H2325" i="19"/>
  <c r="D2325" i="19"/>
  <c r="H2324" i="19"/>
  <c r="I2324" i="19" s="1"/>
  <c r="D2324" i="19"/>
  <c r="H2323" i="19"/>
  <c r="I2323" i="19" s="1"/>
  <c r="D2323" i="19"/>
  <c r="H2322" i="19"/>
  <c r="I2322" i="19" s="1"/>
  <c r="D2322" i="19"/>
  <c r="H2321" i="19"/>
  <c r="I2321" i="19" s="1"/>
  <c r="D2321" i="19"/>
  <c r="H2320" i="19"/>
  <c r="I2320" i="19" s="1"/>
  <c r="D2320" i="19"/>
  <c r="I2319" i="19"/>
  <c r="H2319" i="19"/>
  <c r="D2319" i="19"/>
  <c r="H2318" i="19"/>
  <c r="I2318" i="19" s="1"/>
  <c r="D2318" i="19"/>
  <c r="I2317" i="19"/>
  <c r="H2317" i="19"/>
  <c r="D2317" i="19"/>
  <c r="H2316" i="19"/>
  <c r="I2316" i="19" s="1"/>
  <c r="D2316" i="19"/>
  <c r="H2315" i="19"/>
  <c r="I2315" i="19" s="1"/>
  <c r="D2315" i="19"/>
  <c r="H2314" i="19"/>
  <c r="I2314" i="19" s="1"/>
  <c r="D2314" i="19"/>
  <c r="I2313" i="19"/>
  <c r="H2313" i="19"/>
  <c r="D2313" i="19"/>
  <c r="H2312" i="19"/>
  <c r="I2312" i="19" s="1"/>
  <c r="D2312" i="19"/>
  <c r="I2311" i="19"/>
  <c r="H2311" i="19"/>
  <c r="D2311" i="19"/>
  <c r="H2310" i="19"/>
  <c r="I2310" i="19" s="1"/>
  <c r="D2310" i="19"/>
  <c r="I2309" i="19"/>
  <c r="H2309" i="19"/>
  <c r="D2309" i="19"/>
  <c r="H2308" i="19"/>
  <c r="I2308" i="19" s="1"/>
  <c r="D2308" i="19"/>
  <c r="H2307" i="19"/>
  <c r="I2307" i="19" s="1"/>
  <c r="D2307" i="19"/>
  <c r="H2306" i="19"/>
  <c r="I2306" i="19" s="1"/>
  <c r="D2306" i="19"/>
  <c r="I2305" i="19"/>
  <c r="H2305" i="19"/>
  <c r="D2305" i="19"/>
  <c r="H2304" i="19"/>
  <c r="I2304" i="19" s="1"/>
  <c r="D2304" i="19"/>
  <c r="I2303" i="19"/>
  <c r="H2303" i="19"/>
  <c r="D2303" i="19"/>
  <c r="H2302" i="19"/>
  <c r="I2302" i="19" s="1"/>
  <c r="D2302" i="19"/>
  <c r="I2301" i="19"/>
  <c r="H2301" i="19"/>
  <c r="D2301" i="19"/>
  <c r="H2300" i="19"/>
  <c r="I2300" i="19" s="1"/>
  <c r="D2300" i="19"/>
  <c r="H2299" i="19"/>
  <c r="I2299" i="19" s="1"/>
  <c r="D2299" i="19"/>
  <c r="H2298" i="19"/>
  <c r="I2298" i="19" s="1"/>
  <c r="D2298" i="19"/>
  <c r="H2297" i="19"/>
  <c r="I2297" i="19" s="1"/>
  <c r="D2297" i="19"/>
  <c r="H2296" i="19"/>
  <c r="I2296" i="19" s="1"/>
  <c r="D2296" i="19"/>
  <c r="I2295" i="19"/>
  <c r="H2295" i="19"/>
  <c r="D2295" i="19"/>
  <c r="H2294" i="19"/>
  <c r="I2294" i="19" s="1"/>
  <c r="D2294" i="19"/>
  <c r="I2293" i="19"/>
  <c r="H2293" i="19"/>
  <c r="D2293" i="19"/>
  <c r="H2292" i="19"/>
  <c r="I2292" i="19" s="1"/>
  <c r="D2292" i="19"/>
  <c r="H2291" i="19"/>
  <c r="I2291" i="19" s="1"/>
  <c r="D2291" i="19"/>
  <c r="H2290" i="19"/>
  <c r="I2290" i="19" s="1"/>
  <c r="D2290" i="19"/>
  <c r="H2289" i="19"/>
  <c r="I2289" i="19" s="1"/>
  <c r="D2289" i="19"/>
  <c r="H2288" i="19"/>
  <c r="I2288" i="19" s="1"/>
  <c r="D2288" i="19"/>
  <c r="I2287" i="19"/>
  <c r="H2287" i="19"/>
  <c r="D2287" i="19"/>
  <c r="H2286" i="19"/>
  <c r="I2286" i="19" s="1"/>
  <c r="D2286" i="19"/>
  <c r="I2285" i="19"/>
  <c r="H2285" i="19"/>
  <c r="D2285" i="19"/>
  <c r="H2284" i="19"/>
  <c r="I2284" i="19" s="1"/>
  <c r="D2284" i="19"/>
  <c r="H2283" i="19"/>
  <c r="I2283" i="19" s="1"/>
  <c r="D2283" i="19"/>
  <c r="H2282" i="19"/>
  <c r="I2282" i="19" s="1"/>
  <c r="D2282" i="19"/>
  <c r="I2281" i="19"/>
  <c r="H2281" i="19"/>
  <c r="D2281" i="19"/>
  <c r="H2280" i="19"/>
  <c r="I2280" i="19" s="1"/>
  <c r="D2280" i="19"/>
  <c r="I2279" i="19"/>
  <c r="H2279" i="19"/>
  <c r="D2279" i="19"/>
  <c r="H2278" i="19"/>
  <c r="I2278" i="19" s="1"/>
  <c r="D2278" i="19"/>
  <c r="I2277" i="19"/>
  <c r="H2277" i="19"/>
  <c r="D2277" i="19"/>
  <c r="H2276" i="19"/>
  <c r="I2276" i="19" s="1"/>
  <c r="D2276" i="19"/>
  <c r="H2275" i="19"/>
  <c r="I2275" i="19" s="1"/>
  <c r="D2275" i="19"/>
  <c r="H2274" i="19"/>
  <c r="I2274" i="19" s="1"/>
  <c r="D2274" i="19"/>
  <c r="I2273" i="19"/>
  <c r="H2273" i="19"/>
  <c r="D2273" i="19"/>
  <c r="H2272" i="19"/>
  <c r="I2272" i="19" s="1"/>
  <c r="D2272" i="19"/>
  <c r="I2271" i="19"/>
  <c r="H2271" i="19"/>
  <c r="D2271" i="19"/>
  <c r="H2270" i="19"/>
  <c r="I2270" i="19" s="1"/>
  <c r="D2270" i="19"/>
  <c r="I2269" i="19"/>
  <c r="H2269" i="19"/>
  <c r="D2269" i="19"/>
  <c r="H2268" i="19"/>
  <c r="I2268" i="19" s="1"/>
  <c r="D2268" i="19"/>
  <c r="H2267" i="19"/>
  <c r="I2267" i="19" s="1"/>
  <c r="D2267" i="19"/>
  <c r="H2266" i="19"/>
  <c r="I2266" i="19" s="1"/>
  <c r="D2266" i="19"/>
  <c r="H2265" i="19"/>
  <c r="I2265" i="19" s="1"/>
  <c r="D2265" i="19"/>
  <c r="H2264" i="19"/>
  <c r="I2264" i="19" s="1"/>
  <c r="D2264" i="19"/>
  <c r="I2263" i="19"/>
  <c r="H2263" i="19"/>
  <c r="D2263" i="19"/>
  <c r="H2262" i="19"/>
  <c r="I2262" i="19" s="1"/>
  <c r="D2262" i="19"/>
  <c r="I2261" i="19"/>
  <c r="H2261" i="19"/>
  <c r="D2261" i="19"/>
  <c r="H2260" i="19"/>
  <c r="I2260" i="19" s="1"/>
  <c r="D2260" i="19"/>
  <c r="H2259" i="19"/>
  <c r="I2259" i="19" s="1"/>
  <c r="D2259" i="19"/>
  <c r="H2258" i="19"/>
  <c r="I2258" i="19" s="1"/>
  <c r="D2258" i="19"/>
  <c r="H2257" i="19"/>
  <c r="I2257" i="19" s="1"/>
  <c r="D2257" i="19"/>
  <c r="H2256" i="19"/>
  <c r="I2256" i="19" s="1"/>
  <c r="D2256" i="19"/>
  <c r="I2255" i="19"/>
  <c r="H2255" i="19"/>
  <c r="D2255" i="19"/>
  <c r="H2254" i="19"/>
  <c r="I2254" i="19" s="1"/>
  <c r="D2254" i="19"/>
  <c r="I2253" i="19"/>
  <c r="H2253" i="19"/>
  <c r="D2253" i="19"/>
  <c r="H2252" i="19"/>
  <c r="I2252" i="19" s="1"/>
  <c r="D2252" i="19"/>
  <c r="H2251" i="19"/>
  <c r="I2251" i="19" s="1"/>
  <c r="D2251" i="19"/>
  <c r="H2250" i="19"/>
  <c r="I2250" i="19" s="1"/>
  <c r="D2250" i="19"/>
  <c r="I2249" i="19"/>
  <c r="H2249" i="19"/>
  <c r="D2249" i="19"/>
  <c r="H2248" i="19"/>
  <c r="I2248" i="19" s="1"/>
  <c r="D2248" i="19"/>
  <c r="I2247" i="19"/>
  <c r="H2247" i="19"/>
  <c r="D2247" i="19"/>
  <c r="H2246" i="19"/>
  <c r="I2246" i="19" s="1"/>
  <c r="D2246" i="19"/>
  <c r="I2245" i="19"/>
  <c r="H2245" i="19"/>
  <c r="D2245" i="19"/>
  <c r="H2244" i="19"/>
  <c r="I2244" i="19" s="1"/>
  <c r="D2244" i="19"/>
  <c r="H2243" i="19"/>
  <c r="I2243" i="19" s="1"/>
  <c r="D2243" i="19"/>
  <c r="H2242" i="19"/>
  <c r="I2242" i="19" s="1"/>
  <c r="D2242" i="19"/>
  <c r="I2241" i="19"/>
  <c r="H2241" i="19"/>
  <c r="D2241" i="19"/>
  <c r="H2240" i="19"/>
  <c r="I2240" i="19" s="1"/>
  <c r="D2240" i="19"/>
  <c r="I2239" i="19"/>
  <c r="H2239" i="19"/>
  <c r="D2239" i="19"/>
  <c r="H2238" i="19"/>
  <c r="I2238" i="19" s="1"/>
  <c r="D2238" i="19"/>
  <c r="I2237" i="19"/>
  <c r="H2237" i="19"/>
  <c r="D2237" i="19"/>
  <c r="H2236" i="19"/>
  <c r="I2236" i="19" s="1"/>
  <c r="D2236" i="19"/>
  <c r="H2235" i="19"/>
  <c r="I2235" i="19" s="1"/>
  <c r="D2235" i="19"/>
  <c r="H2234" i="19"/>
  <c r="I2234" i="19" s="1"/>
  <c r="D2234" i="19"/>
  <c r="H2233" i="19"/>
  <c r="I2233" i="19" s="1"/>
  <c r="D2233" i="19"/>
  <c r="H2232" i="19"/>
  <c r="I2232" i="19" s="1"/>
  <c r="D2232" i="19"/>
  <c r="I2231" i="19"/>
  <c r="H2231" i="19"/>
  <c r="D2231" i="19"/>
  <c r="H2230" i="19"/>
  <c r="I2230" i="19" s="1"/>
  <c r="D2230" i="19"/>
  <c r="I2229" i="19"/>
  <c r="H2229" i="19"/>
  <c r="D2229" i="19"/>
  <c r="H2228" i="19"/>
  <c r="I2228" i="19" s="1"/>
  <c r="D2228" i="19"/>
  <c r="H2227" i="19"/>
  <c r="I2227" i="19" s="1"/>
  <c r="D2227" i="19"/>
  <c r="H2226" i="19"/>
  <c r="I2226" i="19" s="1"/>
  <c r="D2226" i="19"/>
  <c r="H2225" i="19"/>
  <c r="I2225" i="19" s="1"/>
  <c r="D2225" i="19"/>
  <c r="H2224" i="19"/>
  <c r="I2224" i="19" s="1"/>
  <c r="D2224" i="19"/>
  <c r="I2223" i="19"/>
  <c r="H2223" i="19"/>
  <c r="D2223" i="19"/>
  <c r="H2222" i="19"/>
  <c r="I2222" i="19" s="1"/>
  <c r="D2222" i="19"/>
  <c r="I2221" i="19"/>
  <c r="H2221" i="19"/>
  <c r="D2221" i="19"/>
  <c r="H2220" i="19"/>
  <c r="I2220" i="19" s="1"/>
  <c r="D2220" i="19"/>
  <c r="H2219" i="19"/>
  <c r="I2219" i="19" s="1"/>
  <c r="D2219" i="19"/>
  <c r="H2218" i="19"/>
  <c r="I2218" i="19" s="1"/>
  <c r="D2218" i="19"/>
  <c r="I2217" i="19"/>
  <c r="H2217" i="19"/>
  <c r="D2217" i="19"/>
  <c r="H2216" i="19"/>
  <c r="I2216" i="19" s="1"/>
  <c r="D2216" i="19"/>
  <c r="I2215" i="19"/>
  <c r="H2215" i="19"/>
  <c r="D2215" i="19"/>
  <c r="H2214" i="19"/>
  <c r="I2214" i="19" s="1"/>
  <c r="D2214" i="19"/>
  <c r="I2213" i="19"/>
  <c r="H2213" i="19"/>
  <c r="D2213" i="19"/>
  <c r="H2212" i="19"/>
  <c r="I2212" i="19" s="1"/>
  <c r="D2212" i="19"/>
  <c r="H2211" i="19"/>
  <c r="I2211" i="19" s="1"/>
  <c r="D2211" i="19"/>
  <c r="H2210" i="19"/>
  <c r="I2210" i="19" s="1"/>
  <c r="D2210" i="19"/>
  <c r="I2209" i="19"/>
  <c r="H2209" i="19"/>
  <c r="D2209" i="19"/>
  <c r="H2208" i="19"/>
  <c r="I2208" i="19" s="1"/>
  <c r="D2208" i="19"/>
  <c r="I2207" i="19"/>
  <c r="H2207" i="19"/>
  <c r="D2207" i="19"/>
  <c r="H2206" i="19"/>
  <c r="I2206" i="19" s="1"/>
  <c r="D2206" i="19"/>
  <c r="I2205" i="19"/>
  <c r="H2205" i="19"/>
  <c r="D2205" i="19"/>
  <c r="H2204" i="19"/>
  <c r="I2204" i="19" s="1"/>
  <c r="D2204" i="19"/>
  <c r="H2203" i="19"/>
  <c r="I2203" i="19" s="1"/>
  <c r="D2203" i="19"/>
  <c r="H2202" i="19"/>
  <c r="I2202" i="19" s="1"/>
  <c r="D2202" i="19"/>
  <c r="H2201" i="19"/>
  <c r="I2201" i="19" s="1"/>
  <c r="D2201" i="19"/>
  <c r="H2200" i="19"/>
  <c r="I2200" i="19" s="1"/>
  <c r="D2200" i="19"/>
  <c r="I2199" i="19"/>
  <c r="H2199" i="19"/>
  <c r="D2199" i="19"/>
  <c r="H2198" i="19"/>
  <c r="I2198" i="19" s="1"/>
  <c r="D2198" i="19"/>
  <c r="I2197" i="19"/>
  <c r="H2197" i="19"/>
  <c r="D2197" i="19"/>
  <c r="H2196" i="19"/>
  <c r="I2196" i="19" s="1"/>
  <c r="D2196" i="19"/>
  <c r="H2195" i="19"/>
  <c r="I2195" i="19" s="1"/>
  <c r="D2195" i="19"/>
  <c r="H2194" i="19"/>
  <c r="I2194" i="19" s="1"/>
  <c r="D2194" i="19"/>
  <c r="E2194" i="19" s="1"/>
  <c r="H2193" i="19"/>
  <c r="I2193" i="19" s="1"/>
  <c r="D2193" i="19"/>
  <c r="E2193" i="19" s="1"/>
  <c r="H2192" i="19"/>
  <c r="I2192" i="19" s="1"/>
  <c r="D2192" i="19"/>
  <c r="E2192" i="19" s="1"/>
  <c r="H2191" i="19"/>
  <c r="I2191" i="19" s="1"/>
  <c r="D2191" i="19"/>
  <c r="E2191" i="19" s="1"/>
  <c r="D2190" i="19"/>
  <c r="E2190" i="19" s="1"/>
  <c r="H2189" i="19"/>
  <c r="I2189" i="19" s="1"/>
  <c r="D2189" i="19"/>
  <c r="E2189" i="19" s="1"/>
  <c r="H2188" i="19"/>
  <c r="I2188" i="19" s="1"/>
  <c r="D2188" i="19"/>
  <c r="E2188" i="19" s="1"/>
  <c r="H2187" i="19"/>
  <c r="I2187" i="19" s="1"/>
  <c r="D2187" i="19"/>
  <c r="E2187" i="19" s="1"/>
  <c r="H2186" i="19"/>
  <c r="I2186" i="19" s="1"/>
  <c r="D2186" i="19"/>
  <c r="E2186" i="19" s="1"/>
  <c r="H2185" i="19"/>
  <c r="I2185" i="19" s="1"/>
  <c r="D2185" i="19"/>
  <c r="E2185" i="19" s="1"/>
  <c r="H2184" i="19"/>
  <c r="I2184" i="19" s="1"/>
  <c r="D2184" i="19"/>
  <c r="E2184" i="19" s="1"/>
  <c r="H2183" i="19"/>
  <c r="I2183" i="19" s="1"/>
  <c r="D2183" i="19"/>
  <c r="E2183" i="19" s="1"/>
  <c r="H2182" i="19"/>
  <c r="I2182" i="19" s="1"/>
  <c r="D2182" i="19"/>
  <c r="E2182" i="19" s="1"/>
  <c r="H2181" i="19"/>
  <c r="I2181" i="19" s="1"/>
  <c r="D2181" i="19"/>
  <c r="E2181" i="19" s="1"/>
  <c r="H2180" i="19"/>
  <c r="I2180" i="19" s="1"/>
  <c r="D2180" i="19"/>
  <c r="E2180" i="19" s="1"/>
  <c r="H2179" i="19"/>
  <c r="I2179" i="19" s="1"/>
  <c r="D2179" i="19"/>
  <c r="E2179" i="19" s="1"/>
  <c r="H2178" i="19"/>
  <c r="I2178" i="19" s="1"/>
  <c r="D2178" i="19"/>
  <c r="E2178" i="19" s="1"/>
  <c r="H2177" i="19"/>
  <c r="I2177" i="19" s="1"/>
  <c r="D2177" i="19"/>
  <c r="E2177" i="19" s="1"/>
  <c r="H2176" i="19"/>
  <c r="I2176" i="19" s="1"/>
  <c r="D2176" i="19"/>
  <c r="E2176" i="19" s="1"/>
  <c r="H2175" i="19"/>
  <c r="I2175" i="19" s="1"/>
  <c r="D2175" i="19"/>
  <c r="E2175" i="19" s="1"/>
  <c r="H2174" i="19"/>
  <c r="I2174" i="19" s="1"/>
  <c r="D2174" i="19"/>
  <c r="E2174" i="19" s="1"/>
  <c r="H2173" i="19"/>
  <c r="I2173" i="19" s="1"/>
  <c r="D2173" i="19"/>
  <c r="E2173" i="19" s="1"/>
  <c r="H2172" i="19"/>
  <c r="I2172" i="19" s="1"/>
  <c r="D2172" i="19"/>
  <c r="E2172" i="19" s="1"/>
  <c r="H2171" i="19"/>
  <c r="I2171" i="19" s="1"/>
  <c r="D2171" i="19"/>
  <c r="E2171" i="19" s="1"/>
  <c r="H2170" i="19"/>
  <c r="I2170" i="19" s="1"/>
  <c r="D2170" i="19"/>
  <c r="E2170" i="19" s="1"/>
  <c r="H2169" i="19"/>
  <c r="I2169" i="19" s="1"/>
  <c r="D2169" i="19"/>
  <c r="E2169" i="19" s="1"/>
  <c r="H2168" i="19"/>
  <c r="I2168" i="19" s="1"/>
  <c r="D2168" i="19"/>
  <c r="E2168" i="19" s="1"/>
  <c r="H2167" i="19"/>
  <c r="I2167" i="19" s="1"/>
  <c r="D2167" i="19"/>
  <c r="E2167" i="19" s="1"/>
  <c r="H2166" i="19"/>
  <c r="I2166" i="19" s="1"/>
  <c r="D2166" i="19"/>
  <c r="E2166" i="19" s="1"/>
  <c r="H2165" i="19"/>
  <c r="I2165" i="19" s="1"/>
  <c r="D2165" i="19"/>
  <c r="E2165" i="19" s="1"/>
  <c r="H2164" i="19"/>
  <c r="I2164" i="19" s="1"/>
  <c r="D2164" i="19"/>
  <c r="E2164" i="19" s="1"/>
  <c r="H2163" i="19"/>
  <c r="I2163" i="19" s="1"/>
  <c r="D2163" i="19"/>
  <c r="E2163" i="19" s="1"/>
  <c r="H2162" i="19"/>
  <c r="I2162" i="19" s="1"/>
  <c r="D2162" i="19"/>
  <c r="E2162" i="19" s="1"/>
  <c r="H2161" i="19"/>
  <c r="I2161" i="19" s="1"/>
  <c r="D2161" i="19"/>
  <c r="E2161" i="19" s="1"/>
  <c r="H2160" i="19"/>
  <c r="I2160" i="19" s="1"/>
  <c r="D2160" i="19"/>
  <c r="E2160" i="19" s="1"/>
  <c r="H2159" i="19"/>
  <c r="I2159" i="19" s="1"/>
  <c r="D2159" i="19"/>
  <c r="E2159" i="19" s="1"/>
  <c r="H2158" i="19"/>
  <c r="I2158" i="19" s="1"/>
  <c r="D2158" i="19"/>
  <c r="E2158" i="19" s="1"/>
  <c r="H2157" i="19"/>
  <c r="I2157" i="19" s="1"/>
  <c r="D2157" i="19"/>
  <c r="E2157" i="19" s="1"/>
  <c r="H2156" i="19"/>
  <c r="I2156" i="19" s="1"/>
  <c r="D2156" i="19"/>
  <c r="E2156" i="19" s="1"/>
  <c r="H2155" i="19"/>
  <c r="I2155" i="19" s="1"/>
  <c r="D2155" i="19"/>
  <c r="E2155" i="19" s="1"/>
  <c r="H2154" i="19"/>
  <c r="I2154" i="19" s="1"/>
  <c r="D2154" i="19"/>
  <c r="E2154" i="19" s="1"/>
  <c r="H2153" i="19"/>
  <c r="I2153" i="19" s="1"/>
  <c r="D2153" i="19"/>
  <c r="E2153" i="19" s="1"/>
  <c r="H2152" i="19"/>
  <c r="I2152" i="19" s="1"/>
  <c r="D2152" i="19"/>
  <c r="E2152" i="19" s="1"/>
  <c r="H2151" i="19"/>
  <c r="I2151" i="19" s="1"/>
  <c r="D2151" i="19"/>
  <c r="E2151" i="19" s="1"/>
  <c r="H2150" i="19"/>
  <c r="I2150" i="19" s="1"/>
  <c r="D2150" i="19"/>
  <c r="E2150" i="19" s="1"/>
  <c r="H2149" i="19"/>
  <c r="I2149" i="19" s="1"/>
  <c r="D2149" i="19"/>
  <c r="E2149" i="19" s="1"/>
  <c r="H2148" i="19"/>
  <c r="I2148" i="19" s="1"/>
  <c r="D2148" i="19"/>
  <c r="E2148" i="19" s="1"/>
  <c r="H2147" i="19"/>
  <c r="I2147" i="19" s="1"/>
  <c r="D2147" i="19"/>
  <c r="E2147" i="19" s="1"/>
  <c r="H2146" i="19"/>
  <c r="I2146" i="19" s="1"/>
  <c r="D2146" i="19"/>
  <c r="E2146" i="19" s="1"/>
  <c r="H2145" i="19"/>
  <c r="I2145" i="19" s="1"/>
  <c r="D2145" i="19"/>
  <c r="I2144" i="19"/>
  <c r="H2144" i="19"/>
  <c r="D2144" i="19"/>
  <c r="H2143" i="19"/>
  <c r="I2143" i="19" s="1"/>
  <c r="D2143" i="19"/>
  <c r="I2142" i="19"/>
  <c r="H2142" i="19"/>
  <c r="D2142" i="19"/>
  <c r="H2141" i="19"/>
  <c r="I2141" i="19" s="1"/>
  <c r="D2141" i="19"/>
  <c r="H2140" i="19"/>
  <c r="I2140" i="19" s="1"/>
  <c r="D2140" i="19"/>
  <c r="H2139" i="19"/>
  <c r="I2139" i="19" s="1"/>
  <c r="D2139" i="19"/>
  <c r="H2138" i="19"/>
  <c r="I2138" i="19" s="1"/>
  <c r="D2138" i="19"/>
  <c r="H2137" i="19"/>
  <c r="I2137" i="19" s="1"/>
  <c r="D2137" i="19"/>
  <c r="I2136" i="19"/>
  <c r="H2136" i="19"/>
  <c r="D2136" i="19"/>
  <c r="H2135" i="19"/>
  <c r="I2135" i="19" s="1"/>
  <c r="D2135" i="19"/>
  <c r="I2134" i="19"/>
  <c r="H2134" i="19"/>
  <c r="D2134" i="19"/>
  <c r="H2133" i="19"/>
  <c r="I2133" i="19" s="1"/>
  <c r="D2133" i="19"/>
  <c r="H2132" i="19"/>
  <c r="I2132" i="19" s="1"/>
  <c r="D2132" i="19"/>
  <c r="H2131" i="19"/>
  <c r="I2131" i="19" s="1"/>
  <c r="D2131" i="19"/>
  <c r="I2130" i="19"/>
  <c r="H2130" i="19"/>
  <c r="D2130" i="19"/>
  <c r="H2129" i="19"/>
  <c r="I2129" i="19" s="1"/>
  <c r="D2129" i="19"/>
  <c r="I2128" i="19"/>
  <c r="H2128" i="19"/>
  <c r="D2128" i="19"/>
  <c r="H2127" i="19"/>
  <c r="I2127" i="19" s="1"/>
  <c r="D2127" i="19"/>
  <c r="I2126" i="19"/>
  <c r="H2126" i="19"/>
  <c r="D2126" i="19"/>
  <c r="H2125" i="19"/>
  <c r="I2125" i="19" s="1"/>
  <c r="D2125" i="19"/>
  <c r="H2124" i="19"/>
  <c r="I2124" i="19" s="1"/>
  <c r="D2124" i="19"/>
  <c r="H2123" i="19"/>
  <c r="I2123" i="19" s="1"/>
  <c r="D2123" i="19"/>
  <c r="H2122" i="19"/>
  <c r="I2122" i="19" s="1"/>
  <c r="D2122" i="19"/>
  <c r="H2121" i="19"/>
  <c r="I2121" i="19" s="1"/>
  <c r="D2121" i="19"/>
  <c r="I2120" i="19"/>
  <c r="H2120" i="19"/>
  <c r="D2120" i="19"/>
  <c r="H2119" i="19"/>
  <c r="I2119" i="19" s="1"/>
  <c r="D2119" i="19"/>
  <c r="I2118" i="19"/>
  <c r="H2118" i="19"/>
  <c r="D2118" i="19"/>
  <c r="H2117" i="19"/>
  <c r="I2117" i="19" s="1"/>
  <c r="D2117" i="19"/>
  <c r="H2116" i="19"/>
  <c r="I2116" i="19" s="1"/>
  <c r="D2116" i="19"/>
  <c r="H2115" i="19"/>
  <c r="I2115" i="19" s="1"/>
  <c r="D2115" i="19"/>
  <c r="H2114" i="19"/>
  <c r="I2114" i="19" s="1"/>
  <c r="D2114" i="19"/>
  <c r="H2113" i="19"/>
  <c r="I2113" i="19" s="1"/>
  <c r="D2113" i="19"/>
  <c r="I2112" i="19"/>
  <c r="H2112" i="19"/>
  <c r="D2112" i="19"/>
  <c r="H2111" i="19"/>
  <c r="I2111" i="19" s="1"/>
  <c r="D2111" i="19"/>
  <c r="I2110" i="19"/>
  <c r="H2110" i="19"/>
  <c r="D2110" i="19"/>
  <c r="H2109" i="19"/>
  <c r="I2109" i="19" s="1"/>
  <c r="D2109" i="19"/>
  <c r="H2108" i="19"/>
  <c r="I2108" i="19" s="1"/>
  <c r="D2108" i="19"/>
  <c r="H2107" i="19"/>
  <c r="I2107" i="19" s="1"/>
  <c r="D2107" i="19"/>
  <c r="H2106" i="19"/>
  <c r="I2106" i="19" s="1"/>
  <c r="D2106" i="19"/>
  <c r="H2105" i="19"/>
  <c r="I2105" i="19" s="1"/>
  <c r="D2105" i="19"/>
  <c r="I2104" i="19"/>
  <c r="H2104" i="19"/>
  <c r="D2104" i="19"/>
  <c r="H2103" i="19"/>
  <c r="I2103" i="19" s="1"/>
  <c r="D2103" i="19"/>
  <c r="I2102" i="19"/>
  <c r="H2102" i="19"/>
  <c r="D2102" i="19"/>
  <c r="H2101" i="19"/>
  <c r="I2101" i="19" s="1"/>
  <c r="D2101" i="19"/>
  <c r="H2100" i="19"/>
  <c r="I2100" i="19" s="1"/>
  <c r="D2100" i="19"/>
  <c r="H2099" i="19"/>
  <c r="I2099" i="19" s="1"/>
  <c r="D2099" i="19"/>
  <c r="I2098" i="19"/>
  <c r="H2098" i="19"/>
  <c r="D2098" i="19"/>
  <c r="H2097" i="19"/>
  <c r="I2097" i="19" s="1"/>
  <c r="D2097" i="19"/>
  <c r="I2096" i="19"/>
  <c r="H2096" i="19"/>
  <c r="D2096" i="19"/>
  <c r="H2095" i="19"/>
  <c r="I2095" i="19" s="1"/>
  <c r="D2095" i="19"/>
  <c r="I2094" i="19"/>
  <c r="H2094" i="19"/>
  <c r="D2094" i="19"/>
  <c r="H2093" i="19"/>
  <c r="I2093" i="19" s="1"/>
  <c r="D2093" i="19"/>
  <c r="H2092" i="19"/>
  <c r="I2092" i="19" s="1"/>
  <c r="D2092" i="19"/>
  <c r="H2091" i="19"/>
  <c r="I2091" i="19" s="1"/>
  <c r="D2091" i="19"/>
  <c r="H2090" i="19"/>
  <c r="I2090" i="19" s="1"/>
  <c r="D2090" i="19"/>
  <c r="H2089" i="19"/>
  <c r="I2089" i="19" s="1"/>
  <c r="D2089" i="19"/>
  <c r="I2088" i="19"/>
  <c r="H2088" i="19"/>
  <c r="D2088" i="19"/>
  <c r="H2087" i="19"/>
  <c r="I2087" i="19" s="1"/>
  <c r="D2087" i="19"/>
  <c r="I2086" i="19"/>
  <c r="H2086" i="19"/>
  <c r="D2086" i="19"/>
  <c r="H2085" i="19"/>
  <c r="I2085" i="19" s="1"/>
  <c r="D2085" i="19"/>
  <c r="H2084" i="19"/>
  <c r="I2084" i="19" s="1"/>
  <c r="D2084" i="19"/>
  <c r="H2083" i="19"/>
  <c r="I2083" i="19" s="1"/>
  <c r="D2083" i="19"/>
  <c r="H2082" i="19"/>
  <c r="I2082" i="19" s="1"/>
  <c r="D2082" i="19"/>
  <c r="H2081" i="19"/>
  <c r="I2081" i="19" s="1"/>
  <c r="D2081" i="19"/>
  <c r="I2080" i="19"/>
  <c r="H2080" i="19"/>
  <c r="D2080" i="19"/>
  <c r="H2079" i="19"/>
  <c r="I2079" i="19" s="1"/>
  <c r="D2079" i="19"/>
  <c r="I2078" i="19"/>
  <c r="H2078" i="19"/>
  <c r="D2078" i="19"/>
  <c r="H2077" i="19"/>
  <c r="I2077" i="19" s="1"/>
  <c r="D2077" i="19"/>
  <c r="H2076" i="19"/>
  <c r="I2076" i="19" s="1"/>
  <c r="D2076" i="19"/>
  <c r="H2075" i="19"/>
  <c r="I2075" i="19" s="1"/>
  <c r="D2075" i="19"/>
  <c r="H2074" i="19"/>
  <c r="I2074" i="19" s="1"/>
  <c r="D2074" i="19"/>
  <c r="H2073" i="19"/>
  <c r="I2073" i="19" s="1"/>
  <c r="D2073" i="19"/>
  <c r="I2072" i="19"/>
  <c r="H2072" i="19"/>
  <c r="D2072" i="19"/>
  <c r="H2071" i="19"/>
  <c r="I2071" i="19" s="1"/>
  <c r="D2071" i="19"/>
  <c r="I2070" i="19"/>
  <c r="H2070" i="19"/>
  <c r="D2070" i="19"/>
  <c r="H2069" i="19"/>
  <c r="I2069" i="19" s="1"/>
  <c r="D2069" i="19"/>
  <c r="H2068" i="19"/>
  <c r="I2068" i="19" s="1"/>
  <c r="D2068" i="19"/>
  <c r="H2067" i="19"/>
  <c r="I2067" i="19" s="1"/>
  <c r="D2067" i="19"/>
  <c r="I2066" i="19"/>
  <c r="H2066" i="19"/>
  <c r="D2066" i="19"/>
  <c r="H2065" i="19"/>
  <c r="I2065" i="19" s="1"/>
  <c r="D2065" i="19"/>
  <c r="I2064" i="19"/>
  <c r="H2064" i="19"/>
  <c r="D2064" i="19"/>
  <c r="H2063" i="19"/>
  <c r="I2063" i="19" s="1"/>
  <c r="D2063" i="19"/>
  <c r="I2062" i="19"/>
  <c r="H2062" i="19"/>
  <c r="D2062" i="19"/>
  <c r="H2061" i="19"/>
  <c r="I2061" i="19" s="1"/>
  <c r="D2061" i="19"/>
  <c r="H2060" i="19"/>
  <c r="I2060" i="19" s="1"/>
  <c r="D2060" i="19"/>
  <c r="H2059" i="19"/>
  <c r="I2059" i="19" s="1"/>
  <c r="D2059" i="19"/>
  <c r="H2058" i="19"/>
  <c r="I2058" i="19" s="1"/>
  <c r="D2058" i="19"/>
  <c r="H2057" i="19"/>
  <c r="I2057" i="19" s="1"/>
  <c r="D2057" i="19"/>
  <c r="H2056" i="19"/>
  <c r="I2056" i="19" s="1"/>
  <c r="D2056" i="19"/>
  <c r="H2055" i="19"/>
  <c r="I2055" i="19" s="1"/>
  <c r="D2055" i="19"/>
  <c r="I2054" i="19"/>
  <c r="H2054" i="19"/>
  <c r="D2054" i="19"/>
  <c r="H2053" i="19"/>
  <c r="I2053" i="19" s="1"/>
  <c r="D2053" i="19"/>
  <c r="H2052" i="19"/>
  <c r="I2052" i="19" s="1"/>
  <c r="D2052" i="19"/>
  <c r="H2051" i="19"/>
  <c r="I2051" i="19" s="1"/>
  <c r="D2051" i="19"/>
  <c r="H2050" i="19"/>
  <c r="I2050" i="19" s="1"/>
  <c r="D2050" i="19"/>
  <c r="H2049" i="19"/>
  <c r="I2049" i="19" s="1"/>
  <c r="D2049" i="19"/>
  <c r="H2048" i="19"/>
  <c r="I2048" i="19" s="1"/>
  <c r="D2048" i="19"/>
  <c r="H2047" i="19"/>
  <c r="I2047" i="19" s="1"/>
  <c r="D2047" i="19"/>
  <c r="I2046" i="19"/>
  <c r="H2046" i="19"/>
  <c r="D2046" i="19"/>
  <c r="H2045" i="19"/>
  <c r="I2045" i="19" s="1"/>
  <c r="D2045" i="19"/>
  <c r="H2044" i="19"/>
  <c r="I2044" i="19" s="1"/>
  <c r="D2044" i="19"/>
  <c r="H2043" i="19"/>
  <c r="I2043" i="19" s="1"/>
  <c r="D2043" i="19"/>
  <c r="I2042" i="19"/>
  <c r="H2042" i="19"/>
  <c r="D2042" i="19"/>
  <c r="H2041" i="19"/>
  <c r="I2041" i="19" s="1"/>
  <c r="D2041" i="19"/>
  <c r="H2040" i="19"/>
  <c r="I2040" i="19" s="1"/>
  <c r="D2040" i="19"/>
  <c r="H2039" i="19"/>
  <c r="I2039" i="19" s="1"/>
  <c r="D2039" i="19"/>
  <c r="I2038" i="19"/>
  <c r="H2038" i="19"/>
  <c r="D2038" i="19"/>
  <c r="H2037" i="19"/>
  <c r="I2037" i="19" s="1"/>
  <c r="D2037" i="19"/>
  <c r="H2036" i="19"/>
  <c r="I2036" i="19" s="1"/>
  <c r="D2036" i="19"/>
  <c r="H2035" i="19"/>
  <c r="I2035" i="19" s="1"/>
  <c r="D2035" i="19"/>
  <c r="H2034" i="19"/>
  <c r="I2034" i="19" s="1"/>
  <c r="D2034" i="19"/>
  <c r="H2033" i="19"/>
  <c r="I2033" i="19" s="1"/>
  <c r="D2033" i="19"/>
  <c r="H2032" i="19"/>
  <c r="I2032" i="19" s="1"/>
  <c r="D2032" i="19"/>
  <c r="H2031" i="19"/>
  <c r="I2031" i="19" s="1"/>
  <c r="D2031" i="19"/>
  <c r="I2030" i="19"/>
  <c r="H2030" i="19"/>
  <c r="D2030" i="19"/>
  <c r="H2029" i="19"/>
  <c r="I2029" i="19" s="1"/>
  <c r="D2029" i="19"/>
  <c r="H2028" i="19"/>
  <c r="I2028" i="19" s="1"/>
  <c r="D2028" i="19"/>
  <c r="H2027" i="19"/>
  <c r="I2027" i="19" s="1"/>
  <c r="D2027" i="19"/>
  <c r="H2026" i="19"/>
  <c r="I2026" i="19" s="1"/>
  <c r="D2026" i="19"/>
  <c r="H2025" i="19"/>
  <c r="I2025" i="19" s="1"/>
  <c r="D2025" i="19"/>
  <c r="H2024" i="19"/>
  <c r="I2024" i="19" s="1"/>
  <c r="D2024" i="19"/>
  <c r="H2023" i="19"/>
  <c r="I2023" i="19" s="1"/>
  <c r="D2023" i="19"/>
  <c r="I2022" i="19"/>
  <c r="H2022" i="19"/>
  <c r="D2022" i="19"/>
  <c r="H2021" i="19"/>
  <c r="I2021" i="19" s="1"/>
  <c r="D2021" i="19"/>
  <c r="H2020" i="19"/>
  <c r="I2020" i="19" s="1"/>
  <c r="D2020" i="19"/>
  <c r="H2019" i="19"/>
  <c r="I2019" i="19" s="1"/>
  <c r="D2019" i="19"/>
  <c r="H2018" i="19"/>
  <c r="I2018" i="19" s="1"/>
  <c r="D2018" i="19"/>
  <c r="H2017" i="19"/>
  <c r="I2017" i="19" s="1"/>
  <c r="D2017" i="19"/>
  <c r="H2016" i="19"/>
  <c r="I2016" i="19" s="1"/>
  <c r="D2016" i="19"/>
  <c r="H2015" i="19"/>
  <c r="I2015" i="19" s="1"/>
  <c r="D2015" i="19"/>
  <c r="I2014" i="19"/>
  <c r="H2014" i="19"/>
  <c r="D2014" i="19"/>
  <c r="H2013" i="19"/>
  <c r="I2013" i="19" s="1"/>
  <c r="D2013" i="19"/>
  <c r="H2012" i="19"/>
  <c r="I2012" i="19" s="1"/>
  <c r="D2012" i="19"/>
  <c r="H2011" i="19"/>
  <c r="I2011" i="19" s="1"/>
  <c r="D2011" i="19"/>
  <c r="H2010" i="19"/>
  <c r="I2010" i="19" s="1"/>
  <c r="D2010" i="19"/>
  <c r="H2009" i="19"/>
  <c r="I2009" i="19" s="1"/>
  <c r="D2009" i="19"/>
  <c r="H2008" i="19"/>
  <c r="I2008" i="19" s="1"/>
  <c r="D2008" i="19"/>
  <c r="H2007" i="19"/>
  <c r="I2007" i="19" s="1"/>
  <c r="D2007" i="19"/>
  <c r="I2006" i="19"/>
  <c r="H2006" i="19"/>
  <c r="D2006" i="19"/>
  <c r="H2005" i="19"/>
  <c r="I2005" i="19" s="1"/>
  <c r="D2005" i="19"/>
  <c r="H2004" i="19"/>
  <c r="I2004" i="19" s="1"/>
  <c r="D2004" i="19"/>
  <c r="H2003" i="19"/>
  <c r="I2003" i="19" s="1"/>
  <c r="D2003" i="19"/>
  <c r="H2002" i="19"/>
  <c r="I2002" i="19" s="1"/>
  <c r="D2002" i="19"/>
  <c r="H2001" i="19"/>
  <c r="I2001" i="19" s="1"/>
  <c r="D2001" i="19"/>
  <c r="I2000" i="19"/>
  <c r="H2000" i="19"/>
  <c r="D2000" i="19"/>
  <c r="H1999" i="19"/>
  <c r="I1999" i="19" s="1"/>
  <c r="D1999" i="19"/>
  <c r="I1998" i="19"/>
  <c r="H1998" i="19"/>
  <c r="D1998" i="19"/>
  <c r="I1997" i="19"/>
  <c r="H1997" i="19"/>
  <c r="D1997" i="19"/>
  <c r="H1996" i="19"/>
  <c r="I1996" i="19" s="1"/>
  <c r="D1996" i="19"/>
  <c r="H1995" i="19"/>
  <c r="I1995" i="19" s="1"/>
  <c r="D1995" i="19"/>
  <c r="H1994" i="19"/>
  <c r="I1994" i="19" s="1"/>
  <c r="D1994" i="19"/>
  <c r="H1993" i="19"/>
  <c r="I1993" i="19" s="1"/>
  <c r="D1993" i="19"/>
  <c r="H1992" i="19"/>
  <c r="I1992" i="19" s="1"/>
  <c r="D1992" i="19"/>
  <c r="H1991" i="19"/>
  <c r="I1991" i="19" s="1"/>
  <c r="D1991" i="19"/>
  <c r="I1990" i="19"/>
  <c r="H1990" i="19"/>
  <c r="D1990" i="19"/>
  <c r="H1989" i="19"/>
  <c r="I1989" i="19" s="1"/>
  <c r="D1989" i="19"/>
  <c r="H1988" i="19"/>
  <c r="I1988" i="19" s="1"/>
  <c r="D1988" i="19"/>
  <c r="H1987" i="19"/>
  <c r="I1987" i="19" s="1"/>
  <c r="D1987" i="19"/>
  <c r="H1986" i="19"/>
  <c r="I1986" i="19" s="1"/>
  <c r="D1986" i="19"/>
  <c r="H1985" i="19"/>
  <c r="I1985" i="19" s="1"/>
  <c r="D1985" i="19"/>
  <c r="H1984" i="19"/>
  <c r="I1984" i="19" s="1"/>
  <c r="D1984" i="19"/>
  <c r="H1983" i="19"/>
  <c r="I1983" i="19" s="1"/>
  <c r="D1983" i="19"/>
  <c r="I1982" i="19"/>
  <c r="H1982" i="19"/>
  <c r="D1982" i="19"/>
  <c r="H1981" i="19"/>
  <c r="I1981" i="19" s="1"/>
  <c r="D1981" i="19"/>
  <c r="H1980" i="19"/>
  <c r="I1980" i="19" s="1"/>
  <c r="D1980" i="19"/>
  <c r="H1979" i="19"/>
  <c r="I1979" i="19" s="1"/>
  <c r="D1979" i="19"/>
  <c r="I1978" i="19"/>
  <c r="H1978" i="19"/>
  <c r="D1978" i="19"/>
  <c r="H1977" i="19"/>
  <c r="I1977" i="19" s="1"/>
  <c r="D1977" i="19"/>
  <c r="H1976" i="19"/>
  <c r="I1976" i="19" s="1"/>
  <c r="D1976" i="19"/>
  <c r="H1975" i="19"/>
  <c r="I1975" i="19" s="1"/>
  <c r="D1975" i="19"/>
  <c r="I1974" i="19"/>
  <c r="H1974" i="19"/>
  <c r="D1974" i="19"/>
  <c r="H1973" i="19"/>
  <c r="I1973" i="19" s="1"/>
  <c r="D1973" i="19"/>
  <c r="H1972" i="19"/>
  <c r="I1972" i="19" s="1"/>
  <c r="D1972" i="19"/>
  <c r="I1971" i="19"/>
  <c r="H1971" i="19"/>
  <c r="D1971" i="19"/>
  <c r="H1970" i="19"/>
  <c r="I1970" i="19" s="1"/>
  <c r="D1970" i="19"/>
  <c r="H1969" i="19"/>
  <c r="I1969" i="19" s="1"/>
  <c r="D1969" i="19"/>
  <c r="H1968" i="19"/>
  <c r="I1968" i="19" s="1"/>
  <c r="D1968" i="19"/>
  <c r="H1967" i="19"/>
  <c r="I1967" i="19" s="1"/>
  <c r="D1967" i="19"/>
  <c r="I1966" i="19"/>
  <c r="H1966" i="19"/>
  <c r="D1966" i="19"/>
  <c r="H1965" i="19"/>
  <c r="I1965" i="19" s="1"/>
  <c r="D1965" i="19"/>
  <c r="H1964" i="19"/>
  <c r="I1964" i="19" s="1"/>
  <c r="D1964" i="19"/>
  <c r="I1963" i="19"/>
  <c r="H1963" i="19"/>
  <c r="D1963" i="19"/>
  <c r="H1962" i="19"/>
  <c r="I1962" i="19" s="1"/>
  <c r="D1962" i="19"/>
  <c r="H1961" i="19"/>
  <c r="I1961" i="19" s="1"/>
  <c r="D1961" i="19"/>
  <c r="H1960" i="19"/>
  <c r="I1960" i="19" s="1"/>
  <c r="D1960" i="19"/>
  <c r="H1959" i="19"/>
  <c r="I1959" i="19" s="1"/>
  <c r="D1959" i="19"/>
  <c r="I1958" i="19"/>
  <c r="H1958" i="19"/>
  <c r="D1958" i="19"/>
  <c r="H1957" i="19"/>
  <c r="I1957" i="19" s="1"/>
  <c r="D1957" i="19"/>
  <c r="H1956" i="19"/>
  <c r="I1956" i="19" s="1"/>
  <c r="D1956" i="19"/>
  <c r="I1955" i="19"/>
  <c r="H1955" i="19"/>
  <c r="D1955" i="19"/>
  <c r="H1954" i="19"/>
  <c r="I1954" i="19" s="1"/>
  <c r="D1954" i="19"/>
  <c r="H1953" i="19"/>
  <c r="I1953" i="19" s="1"/>
  <c r="D1953" i="19"/>
  <c r="H1952" i="19"/>
  <c r="I1952" i="19" s="1"/>
  <c r="D1952" i="19"/>
  <c r="H1951" i="19"/>
  <c r="I1951" i="19" s="1"/>
  <c r="D1951" i="19"/>
  <c r="I1950" i="19"/>
  <c r="H1950" i="19"/>
  <c r="D1950" i="19"/>
  <c r="H1949" i="19"/>
  <c r="I1949" i="19" s="1"/>
  <c r="D1949" i="19"/>
  <c r="H1948" i="19"/>
  <c r="I1948" i="19" s="1"/>
  <c r="D1948" i="19"/>
  <c r="I1947" i="19"/>
  <c r="H1947" i="19"/>
  <c r="D1947" i="19"/>
  <c r="I1946" i="19"/>
  <c r="H1946" i="19"/>
  <c r="D1946" i="19"/>
  <c r="H1945" i="19"/>
  <c r="I1945" i="19" s="1"/>
  <c r="D1945" i="19"/>
  <c r="H1944" i="19"/>
  <c r="I1944" i="19" s="1"/>
  <c r="D1944" i="19"/>
  <c r="H1943" i="19"/>
  <c r="I1943" i="19" s="1"/>
  <c r="D1943" i="19"/>
  <c r="I1942" i="19"/>
  <c r="H1942" i="19"/>
  <c r="D1942" i="19"/>
  <c r="H1941" i="19"/>
  <c r="I1941" i="19" s="1"/>
  <c r="D1941" i="19"/>
  <c r="H1940" i="19"/>
  <c r="I1940" i="19" s="1"/>
  <c r="D1940" i="19"/>
  <c r="I1939" i="19"/>
  <c r="H1939" i="19"/>
  <c r="D1939" i="19"/>
  <c r="H1938" i="19"/>
  <c r="I1938" i="19" s="1"/>
  <c r="D1938" i="19"/>
  <c r="H1937" i="19"/>
  <c r="I1937" i="19" s="1"/>
  <c r="D1937" i="19"/>
  <c r="H1936" i="19"/>
  <c r="I1936" i="19" s="1"/>
  <c r="D1936" i="19"/>
  <c r="H1935" i="19"/>
  <c r="I1935" i="19" s="1"/>
  <c r="D1935" i="19"/>
  <c r="I1934" i="19"/>
  <c r="H1934" i="19"/>
  <c r="D1934" i="19"/>
  <c r="H1933" i="19"/>
  <c r="I1933" i="19" s="1"/>
  <c r="D1933" i="19"/>
  <c r="H1932" i="19"/>
  <c r="I1932" i="19" s="1"/>
  <c r="D1932" i="19"/>
  <c r="I1931" i="19"/>
  <c r="H1931" i="19"/>
  <c r="D1931" i="19"/>
  <c r="H1930" i="19"/>
  <c r="I1930" i="19" s="1"/>
  <c r="D1930" i="19"/>
  <c r="H1929" i="19"/>
  <c r="I1929" i="19" s="1"/>
  <c r="D1929" i="19"/>
  <c r="H1928" i="19"/>
  <c r="I1928" i="19" s="1"/>
  <c r="D1928" i="19"/>
  <c r="H1927" i="19"/>
  <c r="I1927" i="19" s="1"/>
  <c r="D1927" i="19"/>
  <c r="I1926" i="19"/>
  <c r="H1926" i="19"/>
  <c r="D1926" i="19"/>
  <c r="H1925" i="19"/>
  <c r="I1925" i="19" s="1"/>
  <c r="D1925" i="19"/>
  <c r="H1924" i="19"/>
  <c r="I1924" i="19" s="1"/>
  <c r="D1924" i="19"/>
  <c r="I1923" i="19"/>
  <c r="H1923" i="19"/>
  <c r="D1923" i="19"/>
  <c r="H1922" i="19"/>
  <c r="I1922" i="19" s="1"/>
  <c r="D1922" i="19"/>
  <c r="H1921" i="19"/>
  <c r="I1921" i="19" s="1"/>
  <c r="D1921" i="19"/>
  <c r="H1920" i="19"/>
  <c r="I1920" i="19" s="1"/>
  <c r="D1920" i="19"/>
  <c r="H1919" i="19"/>
  <c r="I1919" i="19" s="1"/>
  <c r="D1919" i="19"/>
  <c r="I1918" i="19"/>
  <c r="H1918" i="19"/>
  <c r="D1918" i="19"/>
  <c r="H1917" i="19"/>
  <c r="I1917" i="19" s="1"/>
  <c r="D1917" i="19"/>
  <c r="H1916" i="19"/>
  <c r="I1916" i="19" s="1"/>
  <c r="D1916" i="19"/>
  <c r="I1915" i="19"/>
  <c r="H1915" i="19"/>
  <c r="D1915" i="19"/>
  <c r="I1914" i="19"/>
  <c r="H1914" i="19"/>
  <c r="D1914" i="19"/>
  <c r="H1913" i="19"/>
  <c r="I1913" i="19" s="1"/>
  <c r="D1913" i="19"/>
  <c r="H1912" i="19"/>
  <c r="I1912" i="19" s="1"/>
  <c r="D1912" i="19"/>
  <c r="H1911" i="19"/>
  <c r="I1911" i="19" s="1"/>
  <c r="D1911" i="19"/>
  <c r="I1910" i="19"/>
  <c r="H1910" i="19"/>
  <c r="D1910" i="19"/>
  <c r="H1909" i="19"/>
  <c r="I1909" i="19" s="1"/>
  <c r="D1909" i="19"/>
  <c r="H1908" i="19"/>
  <c r="I1908" i="19" s="1"/>
  <c r="D1908" i="19"/>
  <c r="I1907" i="19"/>
  <c r="H1907" i="19"/>
  <c r="D1907" i="19"/>
  <c r="H1906" i="19"/>
  <c r="I1906" i="19" s="1"/>
  <c r="D1906" i="19"/>
  <c r="D1905" i="19"/>
  <c r="E1905" i="19" s="1"/>
  <c r="H1904" i="19"/>
  <c r="I1904" i="19" s="1"/>
  <c r="E1904" i="19"/>
  <c r="D1904" i="19"/>
  <c r="H1903" i="19"/>
  <c r="I1903" i="19" s="1"/>
  <c r="E1903" i="19"/>
  <c r="D1903" i="19"/>
  <c r="H1902" i="19"/>
  <c r="I1902" i="19" s="1"/>
  <c r="D1902" i="19"/>
  <c r="E1902" i="19" s="1"/>
  <c r="H1901" i="19"/>
  <c r="I1901" i="19" s="1"/>
  <c r="D1901" i="19"/>
  <c r="E1901" i="19" s="1"/>
  <c r="H1900" i="19"/>
  <c r="I1900" i="19" s="1"/>
  <c r="E1900" i="19"/>
  <c r="D1900" i="19"/>
  <c r="H1899" i="19"/>
  <c r="I1899" i="19" s="1"/>
  <c r="E1899" i="19"/>
  <c r="D1899" i="19"/>
  <c r="H1898" i="19"/>
  <c r="I1898" i="19" s="1"/>
  <c r="D1898" i="19"/>
  <c r="E1898" i="19" s="1"/>
  <c r="H1897" i="19"/>
  <c r="I1897" i="19" s="1"/>
  <c r="D1897" i="19"/>
  <c r="E1897" i="19" s="1"/>
  <c r="H1896" i="19"/>
  <c r="I1896" i="19" s="1"/>
  <c r="E1896" i="19"/>
  <c r="D1896" i="19"/>
  <c r="H1895" i="19"/>
  <c r="I1895" i="19" s="1"/>
  <c r="E1895" i="19"/>
  <c r="D1895" i="19"/>
  <c r="H1894" i="19"/>
  <c r="I1894" i="19" s="1"/>
  <c r="E1894" i="19"/>
  <c r="D1894" i="19"/>
  <c r="H1893" i="19"/>
  <c r="I1893" i="19" s="1"/>
  <c r="D1893" i="19"/>
  <c r="E1893" i="19" s="1"/>
  <c r="H1892" i="19"/>
  <c r="I1892" i="19" s="1"/>
  <c r="E1892" i="19"/>
  <c r="D1892" i="19"/>
  <c r="H1891" i="19"/>
  <c r="I1891" i="19" s="1"/>
  <c r="E1891" i="19"/>
  <c r="D1891" i="19"/>
  <c r="H1890" i="19"/>
  <c r="I1890" i="19" s="1"/>
  <c r="D1890" i="19"/>
  <c r="E1890" i="19" s="1"/>
  <c r="H1889" i="19"/>
  <c r="I1889" i="19" s="1"/>
  <c r="D1889" i="19"/>
  <c r="E1889" i="19" s="1"/>
  <c r="H1888" i="19"/>
  <c r="I1888" i="19" s="1"/>
  <c r="E1888" i="19"/>
  <c r="D1888" i="19"/>
  <c r="H1887" i="19"/>
  <c r="I1887" i="19" s="1"/>
  <c r="E1887" i="19"/>
  <c r="D1887" i="19"/>
  <c r="H1886" i="19"/>
  <c r="I1886" i="19" s="1"/>
  <c r="D1886" i="19"/>
  <c r="E1886" i="19" s="1"/>
  <c r="H1885" i="19"/>
  <c r="I1885" i="19" s="1"/>
  <c r="D1885" i="19"/>
  <c r="E1885" i="19" s="1"/>
  <c r="H1884" i="19"/>
  <c r="I1884" i="19" s="1"/>
  <c r="E1884" i="19"/>
  <c r="D1884" i="19"/>
  <c r="H1883" i="19"/>
  <c r="I1883" i="19" s="1"/>
  <c r="E1883" i="19"/>
  <c r="D1883" i="19"/>
  <c r="H1882" i="19"/>
  <c r="I1882" i="19" s="1"/>
  <c r="D1882" i="19"/>
  <c r="E1882" i="19" s="1"/>
  <c r="H1881" i="19"/>
  <c r="I1881" i="19" s="1"/>
  <c r="D1881" i="19"/>
  <c r="E1881" i="19" s="1"/>
  <c r="H1880" i="19"/>
  <c r="I1880" i="19" s="1"/>
  <c r="E1880" i="19"/>
  <c r="D1880" i="19"/>
  <c r="H1879" i="19"/>
  <c r="I1879" i="19" s="1"/>
  <c r="E1879" i="19"/>
  <c r="D1879" i="19"/>
  <c r="H1878" i="19"/>
  <c r="I1878" i="19" s="1"/>
  <c r="E1878" i="19"/>
  <c r="D1878" i="19"/>
  <c r="H1877" i="19"/>
  <c r="I1877" i="19" s="1"/>
  <c r="D1877" i="19"/>
  <c r="E1877" i="19" s="1"/>
  <c r="H1876" i="19"/>
  <c r="I1876" i="19" s="1"/>
  <c r="E1876" i="19"/>
  <c r="D1876" i="19"/>
  <c r="H1875" i="19"/>
  <c r="I1875" i="19" s="1"/>
  <c r="E1875" i="19"/>
  <c r="D1875" i="19"/>
  <c r="H1874" i="19"/>
  <c r="I1874" i="19" s="1"/>
  <c r="D1874" i="19"/>
  <c r="E1874" i="19" s="1"/>
  <c r="H1873" i="19"/>
  <c r="I1873" i="19" s="1"/>
  <c r="D1873" i="19"/>
  <c r="E1873" i="19" s="1"/>
  <c r="H1872" i="19"/>
  <c r="I1872" i="19" s="1"/>
  <c r="E1872" i="19"/>
  <c r="D1872" i="19"/>
  <c r="H1871" i="19"/>
  <c r="I1871" i="19" s="1"/>
  <c r="E1871" i="19"/>
  <c r="D1871" i="19"/>
  <c r="H1870" i="19"/>
  <c r="I1870" i="19" s="1"/>
  <c r="D1870" i="19"/>
  <c r="E1870" i="19" s="1"/>
  <c r="H1869" i="19"/>
  <c r="I1869" i="19" s="1"/>
  <c r="D1869" i="19"/>
  <c r="E1869" i="19" s="1"/>
  <c r="H1868" i="19"/>
  <c r="I1868" i="19" s="1"/>
  <c r="E1868" i="19"/>
  <c r="D1868" i="19"/>
  <c r="H1867" i="19"/>
  <c r="I1867" i="19" s="1"/>
  <c r="E1867" i="19"/>
  <c r="D1867" i="19"/>
  <c r="H1866" i="19"/>
  <c r="I1866" i="19" s="1"/>
  <c r="D1866" i="19"/>
  <c r="E1866" i="19" s="1"/>
  <c r="H1865" i="19"/>
  <c r="I1865" i="19" s="1"/>
  <c r="D1865" i="19"/>
  <c r="E1865" i="19" s="1"/>
  <c r="H1864" i="19"/>
  <c r="I1864" i="19" s="1"/>
  <c r="E1864" i="19"/>
  <c r="D1864" i="19"/>
  <c r="H1863" i="19"/>
  <c r="I1863" i="19" s="1"/>
  <c r="E1863" i="19"/>
  <c r="D1863" i="19"/>
  <c r="H1862" i="19"/>
  <c r="I1862" i="19" s="1"/>
  <c r="E1862" i="19"/>
  <c r="D1862" i="19"/>
  <c r="H1861" i="19"/>
  <c r="I1861" i="19" s="1"/>
  <c r="D1861" i="19"/>
  <c r="E1861" i="19" s="1"/>
  <c r="H1860" i="19"/>
  <c r="I1860" i="19" s="1"/>
  <c r="E1860" i="19"/>
  <c r="D1860" i="19"/>
  <c r="D1859" i="19"/>
  <c r="E1859" i="19" s="1"/>
  <c r="H1858" i="19"/>
  <c r="I1858" i="19" s="1"/>
  <c r="D1858" i="19"/>
  <c r="E1858" i="19" s="1"/>
  <c r="H1857" i="19"/>
  <c r="I1857" i="19" s="1"/>
  <c r="E1857" i="19"/>
  <c r="D1857" i="19"/>
  <c r="H1856" i="19"/>
  <c r="I1856" i="19" s="1"/>
  <c r="E1856" i="19"/>
  <c r="D1856" i="19"/>
  <c r="H1855" i="19"/>
  <c r="I1855" i="19" s="1"/>
  <c r="D1855" i="19"/>
  <c r="E1855" i="19" s="1"/>
  <c r="H1854" i="19"/>
  <c r="I1854" i="19" s="1"/>
  <c r="D1854" i="19"/>
  <c r="E1854" i="19" s="1"/>
  <c r="H1853" i="19"/>
  <c r="I1853" i="19" s="1"/>
  <c r="E1853" i="19"/>
  <c r="D1853" i="19"/>
  <c r="H1852" i="19"/>
  <c r="I1852" i="19" s="1"/>
  <c r="E1852" i="19"/>
  <c r="D1852" i="19"/>
  <c r="H1851" i="19"/>
  <c r="I1851" i="19" s="1"/>
  <c r="D1851" i="19"/>
  <c r="E1851" i="19" s="1"/>
  <c r="H1850" i="19"/>
  <c r="I1850" i="19" s="1"/>
  <c r="D1850" i="19"/>
  <c r="E1850" i="19" s="1"/>
  <c r="H1849" i="19"/>
  <c r="I1849" i="19" s="1"/>
  <c r="E1849" i="19"/>
  <c r="D1849" i="19"/>
  <c r="H1848" i="19"/>
  <c r="I1848" i="19" s="1"/>
  <c r="E1848" i="19"/>
  <c r="D1848" i="19"/>
  <c r="H1847" i="19"/>
  <c r="I1847" i="19" s="1"/>
  <c r="E1847" i="19"/>
  <c r="D1847" i="19"/>
  <c r="H1846" i="19"/>
  <c r="I1846" i="19" s="1"/>
  <c r="D1846" i="19"/>
  <c r="E1846" i="19" s="1"/>
  <c r="H1845" i="19"/>
  <c r="I1845" i="19" s="1"/>
  <c r="E1845" i="19"/>
  <c r="D1845" i="19"/>
  <c r="H1844" i="19"/>
  <c r="I1844" i="19" s="1"/>
  <c r="E1844" i="19"/>
  <c r="D1844" i="19"/>
  <c r="H1843" i="19"/>
  <c r="I1843" i="19" s="1"/>
  <c r="D1843" i="19"/>
  <c r="E1843" i="19" s="1"/>
  <c r="H1842" i="19"/>
  <c r="I1842" i="19" s="1"/>
  <c r="D1842" i="19"/>
  <c r="E1842" i="19" s="1"/>
  <c r="H1841" i="19"/>
  <c r="I1841" i="19" s="1"/>
  <c r="E1841" i="19"/>
  <c r="D1841" i="19"/>
  <c r="H1840" i="19"/>
  <c r="I1840" i="19" s="1"/>
  <c r="E1840" i="19"/>
  <c r="D1840" i="19"/>
  <c r="H1839" i="19"/>
  <c r="I1839" i="19" s="1"/>
  <c r="D1839" i="19"/>
  <c r="E1839" i="19" s="1"/>
  <c r="H1838" i="19"/>
  <c r="I1838" i="19" s="1"/>
  <c r="D1838" i="19"/>
  <c r="E1838" i="19" s="1"/>
  <c r="H1837" i="19"/>
  <c r="I1837" i="19" s="1"/>
  <c r="E1837" i="19"/>
  <c r="D1837" i="19"/>
  <c r="H1836" i="19"/>
  <c r="I1836" i="19" s="1"/>
  <c r="E1836" i="19"/>
  <c r="D1836" i="19"/>
  <c r="H1835" i="19"/>
  <c r="I1835" i="19" s="1"/>
  <c r="D1835" i="19"/>
  <c r="E1835" i="19" s="1"/>
  <c r="H1834" i="19"/>
  <c r="I1834" i="19" s="1"/>
  <c r="D1834" i="19"/>
  <c r="E1834" i="19" s="1"/>
  <c r="H1833" i="19"/>
  <c r="I1833" i="19" s="1"/>
  <c r="E1833" i="19"/>
  <c r="D1833" i="19"/>
  <c r="H1832" i="19"/>
  <c r="I1832" i="19" s="1"/>
  <c r="E1832" i="19"/>
  <c r="D1832" i="19"/>
  <c r="H1831" i="19"/>
  <c r="I1831" i="19" s="1"/>
  <c r="E1831" i="19"/>
  <c r="D1831" i="19"/>
  <c r="H1830" i="19"/>
  <c r="I1830" i="19" s="1"/>
  <c r="D1830" i="19"/>
  <c r="E1830" i="19" s="1"/>
  <c r="H1829" i="19"/>
  <c r="I1829" i="19" s="1"/>
  <c r="E1829" i="19"/>
  <c r="D1829" i="19"/>
  <c r="H1828" i="19"/>
  <c r="I1828" i="19" s="1"/>
  <c r="E1828" i="19"/>
  <c r="D1828" i="19"/>
  <c r="H1827" i="19"/>
  <c r="I1827" i="19" s="1"/>
  <c r="D1827" i="19"/>
  <c r="E1827" i="19" s="1"/>
  <c r="H1826" i="19"/>
  <c r="I1826" i="19" s="1"/>
  <c r="D1826" i="19"/>
  <c r="E1826" i="19" s="1"/>
  <c r="H1825" i="19"/>
  <c r="I1825" i="19" s="1"/>
  <c r="E1825" i="19"/>
  <c r="D1825" i="19"/>
  <c r="H1824" i="19"/>
  <c r="I1824" i="19" s="1"/>
  <c r="E1824" i="19"/>
  <c r="D1824" i="19"/>
  <c r="H1823" i="19"/>
  <c r="I1823" i="19" s="1"/>
  <c r="D1823" i="19"/>
  <c r="E1823" i="19" s="1"/>
  <c r="H1822" i="19"/>
  <c r="I1822" i="19" s="1"/>
  <c r="D1822" i="19"/>
  <c r="E1822" i="19" s="1"/>
  <c r="H1821" i="19"/>
  <c r="I1821" i="19" s="1"/>
  <c r="E1821" i="19"/>
  <c r="D1821" i="19"/>
  <c r="H1820" i="19"/>
  <c r="I1820" i="19" s="1"/>
  <c r="E1820" i="19"/>
  <c r="D1820" i="19"/>
  <c r="H1819" i="19"/>
  <c r="I1819" i="19" s="1"/>
  <c r="D1819" i="19"/>
  <c r="E1819" i="19" s="1"/>
  <c r="H1818" i="19"/>
  <c r="I1818" i="19" s="1"/>
  <c r="D1818" i="19"/>
  <c r="E1818" i="19" s="1"/>
  <c r="H1817" i="19"/>
  <c r="I1817" i="19" s="1"/>
  <c r="E1817" i="19"/>
  <c r="D1817" i="19"/>
  <c r="H1816" i="19"/>
  <c r="I1816" i="19" s="1"/>
  <c r="E1816" i="19"/>
  <c r="D1816" i="19"/>
  <c r="H1815" i="19"/>
  <c r="I1815" i="19" s="1"/>
  <c r="E1815" i="19"/>
  <c r="D1815" i="19"/>
  <c r="H1814" i="19"/>
  <c r="I1814" i="19" s="1"/>
  <c r="D1814" i="19"/>
  <c r="E1814" i="19" s="1"/>
  <c r="H1813" i="19"/>
  <c r="I1813" i="19" s="1"/>
  <c r="E1813" i="19"/>
  <c r="D1813" i="19"/>
  <c r="H1812" i="19"/>
  <c r="I1812" i="19" s="1"/>
  <c r="E1812" i="19"/>
  <c r="D1812" i="19"/>
  <c r="H1811" i="19"/>
  <c r="I1811" i="19" s="1"/>
  <c r="D1811" i="19"/>
  <c r="H1810" i="19"/>
  <c r="I1810" i="19" s="1"/>
  <c r="D1810" i="19"/>
  <c r="H1809" i="19"/>
  <c r="I1809" i="19" s="1"/>
  <c r="D1809" i="19"/>
  <c r="I1808" i="19"/>
  <c r="H1808" i="19"/>
  <c r="D1808" i="19"/>
  <c r="H1807" i="19"/>
  <c r="I1807" i="19" s="1"/>
  <c r="D1807" i="19"/>
  <c r="H1806" i="19"/>
  <c r="I1806" i="19" s="1"/>
  <c r="D1806" i="19"/>
  <c r="I1805" i="19"/>
  <c r="H1805" i="19"/>
  <c r="D1805" i="19"/>
  <c r="H1804" i="19"/>
  <c r="I1804" i="19" s="1"/>
  <c r="D1804" i="19"/>
  <c r="H1803" i="19"/>
  <c r="I1803" i="19" s="1"/>
  <c r="D1803" i="19"/>
  <c r="H1802" i="19"/>
  <c r="I1802" i="19" s="1"/>
  <c r="D1802" i="19"/>
  <c r="H1801" i="19"/>
  <c r="I1801" i="19" s="1"/>
  <c r="D1801" i="19"/>
  <c r="I1800" i="19"/>
  <c r="H1800" i="19"/>
  <c r="D1800" i="19"/>
  <c r="H1799" i="19"/>
  <c r="I1799" i="19" s="1"/>
  <c r="D1799" i="19"/>
  <c r="H1798" i="19"/>
  <c r="I1798" i="19" s="1"/>
  <c r="D1798" i="19"/>
  <c r="I1797" i="19"/>
  <c r="H1797" i="19"/>
  <c r="D1797" i="19"/>
  <c r="H1796" i="19"/>
  <c r="I1796" i="19" s="1"/>
  <c r="D1796" i="19"/>
  <c r="H1795" i="19"/>
  <c r="I1795" i="19" s="1"/>
  <c r="D1795" i="19"/>
  <c r="H1794" i="19"/>
  <c r="I1794" i="19" s="1"/>
  <c r="D1794" i="19"/>
  <c r="H1793" i="19"/>
  <c r="I1793" i="19" s="1"/>
  <c r="D1793" i="19"/>
  <c r="I1792" i="19"/>
  <c r="H1792" i="19"/>
  <c r="D1792" i="19"/>
  <c r="H1791" i="19"/>
  <c r="I1791" i="19" s="1"/>
  <c r="D1791" i="19"/>
  <c r="H1790" i="19"/>
  <c r="I1790" i="19" s="1"/>
  <c r="D1790" i="19"/>
  <c r="I1789" i="19"/>
  <c r="H1789" i="19"/>
  <c r="D1789" i="19"/>
  <c r="I1788" i="19"/>
  <c r="H1788" i="19"/>
  <c r="D1788" i="19"/>
  <c r="H1787" i="19"/>
  <c r="I1787" i="19" s="1"/>
  <c r="D1787" i="19"/>
  <c r="H1786" i="19"/>
  <c r="I1786" i="19" s="1"/>
  <c r="D1786" i="19"/>
  <c r="H1785" i="19"/>
  <c r="I1785" i="19" s="1"/>
  <c r="D1785" i="19"/>
  <c r="I1784" i="19"/>
  <c r="H1784" i="19"/>
  <c r="D1784" i="19"/>
  <c r="H1783" i="19"/>
  <c r="I1783" i="19" s="1"/>
  <c r="D1783" i="19"/>
  <c r="H1782" i="19"/>
  <c r="I1782" i="19" s="1"/>
  <c r="D1782" i="19"/>
  <c r="I1781" i="19"/>
  <c r="H1781" i="19"/>
  <c r="D1781" i="19"/>
  <c r="H1780" i="19"/>
  <c r="I1780" i="19" s="1"/>
  <c r="D1780" i="19"/>
  <c r="H1779" i="19"/>
  <c r="I1779" i="19" s="1"/>
  <c r="D1779" i="19"/>
  <c r="H1778" i="19"/>
  <c r="I1778" i="19" s="1"/>
  <c r="D1778" i="19"/>
  <c r="H1777" i="19"/>
  <c r="I1777" i="19" s="1"/>
  <c r="D1777" i="19"/>
  <c r="I1776" i="19"/>
  <c r="H1776" i="19"/>
  <c r="D1776" i="19"/>
  <c r="H1775" i="19"/>
  <c r="I1775" i="19" s="1"/>
  <c r="D1775" i="19"/>
  <c r="H1774" i="19"/>
  <c r="I1774" i="19" s="1"/>
  <c r="D1774" i="19"/>
  <c r="H1773" i="19"/>
  <c r="I1773" i="19" s="1"/>
  <c r="D1773" i="19"/>
  <c r="H1772" i="19"/>
  <c r="I1772" i="19" s="1"/>
  <c r="D1772" i="19"/>
  <c r="H1771" i="19"/>
  <c r="I1771" i="19" s="1"/>
  <c r="D1771" i="19"/>
  <c r="H1770" i="19"/>
  <c r="I1770" i="19" s="1"/>
  <c r="D1770" i="19"/>
  <c r="H1769" i="19"/>
  <c r="I1769" i="19" s="1"/>
  <c r="D1769" i="19"/>
  <c r="I1768" i="19"/>
  <c r="H1768" i="19"/>
  <c r="D1768" i="19"/>
  <c r="H1767" i="19"/>
  <c r="I1767" i="19" s="1"/>
  <c r="D1767" i="19"/>
  <c r="H1766" i="19"/>
  <c r="I1766" i="19" s="1"/>
  <c r="D1766" i="19"/>
  <c r="H1765" i="19"/>
  <c r="I1765" i="19" s="1"/>
  <c r="D1765" i="19"/>
  <c r="H1764" i="19"/>
  <c r="I1764" i="19" s="1"/>
  <c r="D1764" i="19"/>
  <c r="H1763" i="19"/>
  <c r="I1763" i="19" s="1"/>
  <c r="D1763" i="19"/>
  <c r="H1762" i="19"/>
  <c r="I1762" i="19" s="1"/>
  <c r="D1762" i="19"/>
  <c r="I1761" i="19"/>
  <c r="H1761" i="19"/>
  <c r="D1761" i="19"/>
  <c r="H1760" i="19"/>
  <c r="I1760" i="19" s="1"/>
  <c r="D1760" i="19"/>
  <c r="H1759" i="19"/>
  <c r="I1759" i="19" s="1"/>
  <c r="D1759" i="19"/>
  <c r="H1758" i="19"/>
  <c r="I1758" i="19" s="1"/>
  <c r="D1758" i="19"/>
  <c r="H1757" i="19"/>
  <c r="I1757" i="19" s="1"/>
  <c r="D1757" i="19"/>
  <c r="H1756" i="19"/>
  <c r="I1756" i="19" s="1"/>
  <c r="D1756" i="19"/>
  <c r="H1755" i="19"/>
  <c r="I1755" i="19" s="1"/>
  <c r="D1755" i="19"/>
  <c r="H1754" i="19"/>
  <c r="I1754" i="19" s="1"/>
  <c r="D1754" i="19"/>
  <c r="I1753" i="19"/>
  <c r="H1753" i="19"/>
  <c r="D1753" i="19"/>
  <c r="H1752" i="19"/>
  <c r="I1752" i="19" s="1"/>
  <c r="D1752" i="19"/>
  <c r="H1751" i="19"/>
  <c r="I1751" i="19" s="1"/>
  <c r="D1751" i="19"/>
  <c r="H1750" i="19"/>
  <c r="I1750" i="19" s="1"/>
  <c r="D1750" i="19"/>
  <c r="H1749" i="19"/>
  <c r="I1749" i="19" s="1"/>
  <c r="D1749" i="19"/>
  <c r="H1748" i="19"/>
  <c r="I1748" i="19" s="1"/>
  <c r="D1748" i="19"/>
  <c r="H1747" i="19"/>
  <c r="I1747" i="19" s="1"/>
  <c r="D1747" i="19"/>
  <c r="H1746" i="19"/>
  <c r="I1746" i="19" s="1"/>
  <c r="D1746" i="19"/>
  <c r="I1745" i="19"/>
  <c r="H1745" i="19"/>
  <c r="D1745" i="19"/>
  <c r="H1744" i="19"/>
  <c r="I1744" i="19" s="1"/>
  <c r="D1744" i="19"/>
  <c r="H1743" i="19"/>
  <c r="I1743" i="19" s="1"/>
  <c r="D1743" i="19"/>
  <c r="H1742" i="19"/>
  <c r="I1742" i="19" s="1"/>
  <c r="D1742" i="19"/>
  <c r="H1741" i="19"/>
  <c r="I1741" i="19" s="1"/>
  <c r="D1741" i="19"/>
  <c r="H1740" i="19"/>
  <c r="I1740" i="19" s="1"/>
  <c r="D1740" i="19"/>
  <c r="H1739" i="19"/>
  <c r="I1739" i="19" s="1"/>
  <c r="D1739" i="19"/>
  <c r="H1738" i="19"/>
  <c r="I1738" i="19" s="1"/>
  <c r="D1738" i="19"/>
  <c r="I1737" i="19"/>
  <c r="H1737" i="19"/>
  <c r="D1737" i="19"/>
  <c r="H1736" i="19"/>
  <c r="I1736" i="19" s="1"/>
  <c r="D1736" i="19"/>
  <c r="H1735" i="19"/>
  <c r="I1735" i="19" s="1"/>
  <c r="D1735" i="19"/>
  <c r="H1734" i="19"/>
  <c r="I1734" i="19" s="1"/>
  <c r="D1734" i="19"/>
  <c r="H1733" i="19"/>
  <c r="I1733" i="19" s="1"/>
  <c r="D1733" i="19"/>
  <c r="H1732" i="19"/>
  <c r="I1732" i="19" s="1"/>
  <c r="D1732" i="19"/>
  <c r="H1731" i="19"/>
  <c r="I1731" i="19" s="1"/>
  <c r="D1731" i="19"/>
  <c r="H1730" i="19"/>
  <c r="I1730" i="19" s="1"/>
  <c r="D1730" i="19"/>
  <c r="I1729" i="19"/>
  <c r="H1729" i="19"/>
  <c r="D1729" i="19"/>
  <c r="H1728" i="19"/>
  <c r="I1728" i="19" s="1"/>
  <c r="D1728" i="19"/>
  <c r="H1727" i="19"/>
  <c r="I1727" i="19" s="1"/>
  <c r="D1727" i="19"/>
  <c r="H1726" i="19"/>
  <c r="I1726" i="19" s="1"/>
  <c r="D1726" i="19"/>
  <c r="H1725" i="19"/>
  <c r="I1725" i="19" s="1"/>
  <c r="D1725" i="19"/>
  <c r="H1724" i="19"/>
  <c r="I1724" i="19" s="1"/>
  <c r="D1724" i="19"/>
  <c r="H1723" i="19"/>
  <c r="I1723" i="19" s="1"/>
  <c r="D1723" i="19"/>
  <c r="H1722" i="19"/>
  <c r="I1722" i="19" s="1"/>
  <c r="D1722" i="19"/>
  <c r="I1721" i="19"/>
  <c r="H1721" i="19"/>
  <c r="D1721" i="19"/>
  <c r="H1720" i="19"/>
  <c r="I1720" i="19" s="1"/>
  <c r="D1720" i="19"/>
  <c r="H1719" i="19"/>
  <c r="I1719" i="19" s="1"/>
  <c r="D1719" i="19"/>
  <c r="H1718" i="19"/>
  <c r="I1718" i="19" s="1"/>
  <c r="D1718" i="19"/>
  <c r="H1717" i="19"/>
  <c r="I1717" i="19" s="1"/>
  <c r="D1717" i="19"/>
  <c r="H1716" i="19"/>
  <c r="I1716" i="19" s="1"/>
  <c r="D1716" i="19"/>
  <c r="H1715" i="19"/>
  <c r="I1715" i="19" s="1"/>
  <c r="D1715" i="19"/>
  <c r="H1714" i="19"/>
  <c r="I1714" i="19" s="1"/>
  <c r="D1714" i="19"/>
  <c r="I1713" i="19"/>
  <c r="H1713" i="19"/>
  <c r="D1713" i="19"/>
  <c r="H1712" i="19"/>
  <c r="I1712" i="19" s="1"/>
  <c r="D1712" i="19"/>
  <c r="H1711" i="19"/>
  <c r="I1711" i="19" s="1"/>
  <c r="D1711" i="19"/>
  <c r="H1710" i="19"/>
  <c r="I1710" i="19" s="1"/>
  <c r="D1710" i="19"/>
  <c r="H1709" i="19"/>
  <c r="I1709" i="19" s="1"/>
  <c r="D1709" i="19"/>
  <c r="H1708" i="19"/>
  <c r="I1708" i="19" s="1"/>
  <c r="D1708" i="19"/>
  <c r="H1707" i="19"/>
  <c r="I1707" i="19" s="1"/>
  <c r="D1707" i="19"/>
  <c r="H1706" i="19"/>
  <c r="I1706" i="19" s="1"/>
  <c r="D1706" i="19"/>
  <c r="I1705" i="19"/>
  <c r="H1705" i="19"/>
  <c r="D1705" i="19"/>
  <c r="H1704" i="19"/>
  <c r="I1704" i="19" s="1"/>
  <c r="D1704" i="19"/>
  <c r="H1703" i="19"/>
  <c r="I1703" i="19" s="1"/>
  <c r="D1703" i="19"/>
  <c r="H1702" i="19"/>
  <c r="I1702" i="19" s="1"/>
  <c r="D1702" i="19"/>
  <c r="H1701" i="19"/>
  <c r="I1701" i="19" s="1"/>
  <c r="D1701" i="19"/>
  <c r="H1700" i="19"/>
  <c r="I1700" i="19" s="1"/>
  <c r="D1700" i="19"/>
  <c r="H1699" i="19"/>
  <c r="I1699" i="19" s="1"/>
  <c r="D1699" i="19"/>
  <c r="H1698" i="19"/>
  <c r="I1698" i="19" s="1"/>
  <c r="D1698" i="19"/>
  <c r="I1697" i="19"/>
  <c r="H1697" i="19"/>
  <c r="D1697" i="19"/>
  <c r="H1696" i="19"/>
  <c r="I1696" i="19" s="1"/>
  <c r="D1696" i="19"/>
  <c r="H1695" i="19"/>
  <c r="I1695" i="19" s="1"/>
  <c r="D1695" i="19"/>
  <c r="H1694" i="19"/>
  <c r="I1694" i="19" s="1"/>
  <c r="D1694" i="19"/>
  <c r="H1693" i="19"/>
  <c r="I1693" i="19" s="1"/>
  <c r="D1693" i="19"/>
  <c r="H1692" i="19"/>
  <c r="I1692" i="19" s="1"/>
  <c r="D1692" i="19"/>
  <c r="H1691" i="19"/>
  <c r="I1691" i="19" s="1"/>
  <c r="D1691" i="19"/>
  <c r="H1690" i="19"/>
  <c r="I1690" i="19" s="1"/>
  <c r="D1690" i="19"/>
  <c r="I1689" i="19"/>
  <c r="H1689" i="19"/>
  <c r="D1689" i="19"/>
  <c r="H1688" i="19"/>
  <c r="I1688" i="19" s="1"/>
  <c r="D1688" i="19"/>
  <c r="H1687" i="19"/>
  <c r="I1687" i="19" s="1"/>
  <c r="D1687" i="19"/>
  <c r="H1686" i="19"/>
  <c r="I1686" i="19" s="1"/>
  <c r="D1686" i="19"/>
  <c r="H1685" i="19"/>
  <c r="I1685" i="19" s="1"/>
  <c r="D1685" i="19"/>
  <c r="H1684" i="19"/>
  <c r="I1684" i="19" s="1"/>
  <c r="D1684" i="19"/>
  <c r="H1683" i="19"/>
  <c r="I1683" i="19" s="1"/>
  <c r="D1683" i="19"/>
  <c r="H1682" i="19"/>
  <c r="I1682" i="19" s="1"/>
  <c r="D1682" i="19"/>
  <c r="I1681" i="19"/>
  <c r="H1681" i="19"/>
  <c r="D1681" i="19"/>
  <c r="H1680" i="19"/>
  <c r="I1680" i="19" s="1"/>
  <c r="D1680" i="19"/>
  <c r="H1679" i="19"/>
  <c r="I1679" i="19" s="1"/>
  <c r="D1679" i="19"/>
  <c r="H1678" i="19"/>
  <c r="I1678" i="19" s="1"/>
  <c r="D1678" i="19"/>
  <c r="H1677" i="19"/>
  <c r="I1677" i="19" s="1"/>
  <c r="D1677" i="19"/>
  <c r="H1676" i="19"/>
  <c r="I1676" i="19" s="1"/>
  <c r="D1676" i="19"/>
  <c r="H1675" i="19"/>
  <c r="I1675" i="19" s="1"/>
  <c r="D1675" i="19"/>
  <c r="H1674" i="19"/>
  <c r="I1674" i="19" s="1"/>
  <c r="D1674" i="19"/>
  <c r="H1673" i="19"/>
  <c r="I1673" i="19" s="1"/>
  <c r="D1673" i="19"/>
  <c r="H1672" i="19"/>
  <c r="I1672" i="19" s="1"/>
  <c r="D1672" i="19"/>
  <c r="H1671" i="19"/>
  <c r="I1671" i="19" s="1"/>
  <c r="D1671" i="19"/>
  <c r="H1670" i="19"/>
  <c r="I1670" i="19" s="1"/>
  <c r="D1670" i="19"/>
  <c r="H1669" i="19"/>
  <c r="I1669" i="19" s="1"/>
  <c r="D1669" i="19"/>
  <c r="I1668" i="19"/>
  <c r="H1668" i="19"/>
  <c r="D1668" i="19"/>
  <c r="H1667" i="19"/>
  <c r="I1667" i="19" s="1"/>
  <c r="D1667" i="19"/>
  <c r="H1666" i="19"/>
  <c r="I1666" i="19" s="1"/>
  <c r="D1666" i="19"/>
  <c r="H1665" i="19"/>
  <c r="I1665" i="19" s="1"/>
  <c r="D1665" i="19"/>
  <c r="H1664" i="19"/>
  <c r="I1664" i="19" s="1"/>
  <c r="D1664" i="19"/>
  <c r="H1663" i="19"/>
  <c r="I1663" i="19" s="1"/>
  <c r="D1663" i="19"/>
  <c r="H1662" i="19"/>
  <c r="I1662" i="19" s="1"/>
  <c r="D1662" i="19"/>
  <c r="H1661" i="19"/>
  <c r="I1661" i="19" s="1"/>
  <c r="D1661" i="19"/>
  <c r="I1660" i="19"/>
  <c r="H1660" i="19"/>
  <c r="D1660" i="19"/>
  <c r="H1659" i="19"/>
  <c r="I1659" i="19" s="1"/>
  <c r="D1659" i="19"/>
  <c r="H1658" i="19"/>
  <c r="I1658" i="19" s="1"/>
  <c r="D1658" i="19"/>
  <c r="H1657" i="19"/>
  <c r="I1657" i="19" s="1"/>
  <c r="D1657" i="19"/>
  <c r="H1656" i="19"/>
  <c r="I1656" i="19" s="1"/>
  <c r="D1656" i="19"/>
  <c r="H1655" i="19"/>
  <c r="I1655" i="19" s="1"/>
  <c r="D1655" i="19"/>
  <c r="H1654" i="19"/>
  <c r="I1654" i="19" s="1"/>
  <c r="D1654" i="19"/>
  <c r="H1653" i="19"/>
  <c r="I1653" i="19" s="1"/>
  <c r="D1653" i="19"/>
  <c r="I1652" i="19"/>
  <c r="H1652" i="19"/>
  <c r="D1652" i="19"/>
  <c r="H1651" i="19"/>
  <c r="I1651" i="19" s="1"/>
  <c r="D1651" i="19"/>
  <c r="H1650" i="19"/>
  <c r="I1650" i="19" s="1"/>
  <c r="D1650" i="19"/>
  <c r="H1649" i="19"/>
  <c r="I1649" i="19" s="1"/>
  <c r="D1649" i="19"/>
  <c r="H1648" i="19"/>
  <c r="I1648" i="19" s="1"/>
  <c r="D1648" i="19"/>
  <c r="H1647" i="19"/>
  <c r="I1647" i="19" s="1"/>
  <c r="D1647" i="19"/>
  <c r="H1646" i="19"/>
  <c r="I1646" i="19" s="1"/>
  <c r="D1646" i="19"/>
  <c r="H1645" i="19"/>
  <c r="I1645" i="19" s="1"/>
  <c r="D1645" i="19"/>
  <c r="I1644" i="19"/>
  <c r="H1644" i="19"/>
  <c r="D1644" i="19"/>
  <c r="H1643" i="19"/>
  <c r="I1643" i="19" s="1"/>
  <c r="D1643" i="19"/>
  <c r="H1642" i="19"/>
  <c r="I1642" i="19" s="1"/>
  <c r="D1642" i="19"/>
  <c r="H1641" i="19"/>
  <c r="I1641" i="19" s="1"/>
  <c r="D1641" i="19"/>
  <c r="H1640" i="19"/>
  <c r="I1640" i="19" s="1"/>
  <c r="D1640" i="19"/>
  <c r="H1639" i="19"/>
  <c r="I1639" i="19" s="1"/>
  <c r="D1639" i="19"/>
  <c r="H1638" i="19"/>
  <c r="I1638" i="19" s="1"/>
  <c r="D1638" i="19"/>
  <c r="I1637" i="19"/>
  <c r="H1637" i="19"/>
  <c r="D1637" i="19"/>
  <c r="E1637" i="19" s="1"/>
  <c r="I1636" i="19"/>
  <c r="H1636" i="19"/>
  <c r="D1636" i="19"/>
  <c r="E1636" i="19" s="1"/>
  <c r="H1635" i="19"/>
  <c r="I1635" i="19" s="1"/>
  <c r="D1635" i="19"/>
  <c r="E1635" i="19" s="1"/>
  <c r="H1634" i="19"/>
  <c r="I1634" i="19" s="1"/>
  <c r="D1634" i="19"/>
  <c r="E1634" i="19" s="1"/>
  <c r="I1633" i="19"/>
  <c r="H1633" i="19"/>
  <c r="D1633" i="19"/>
  <c r="E1633" i="19" s="1"/>
  <c r="I1632" i="19"/>
  <c r="H1632" i="19"/>
  <c r="D1632" i="19"/>
  <c r="E1632" i="19" s="1"/>
  <c r="H1631" i="19"/>
  <c r="I1631" i="19" s="1"/>
  <c r="D1631" i="19"/>
  <c r="E1631" i="19" s="1"/>
  <c r="H1630" i="19"/>
  <c r="I1630" i="19" s="1"/>
  <c r="D1630" i="19"/>
  <c r="E1630" i="19" s="1"/>
  <c r="I1629" i="19"/>
  <c r="H1629" i="19"/>
  <c r="D1629" i="19"/>
  <c r="E1629" i="19" s="1"/>
  <c r="I1628" i="19"/>
  <c r="H1628" i="19"/>
  <c r="D1628" i="19"/>
  <c r="E1628" i="19" s="1"/>
  <c r="H1627" i="19"/>
  <c r="I1627" i="19" s="1"/>
  <c r="D1627" i="19"/>
  <c r="E1627" i="19" s="1"/>
  <c r="H1626" i="19"/>
  <c r="I1626" i="19" s="1"/>
  <c r="D1626" i="19"/>
  <c r="E1626" i="19" s="1"/>
  <c r="I1625" i="19"/>
  <c r="H1625" i="19"/>
  <c r="D1625" i="19"/>
  <c r="E1625" i="19" s="1"/>
  <c r="I1624" i="19"/>
  <c r="H1624" i="19"/>
  <c r="D1624" i="19"/>
  <c r="E1624" i="19" s="1"/>
  <c r="H1623" i="19"/>
  <c r="I1623" i="19" s="1"/>
  <c r="D1623" i="19"/>
  <c r="E1623" i="19" s="1"/>
  <c r="H1622" i="19"/>
  <c r="I1622" i="19" s="1"/>
  <c r="D1622" i="19"/>
  <c r="E1622" i="19" s="1"/>
  <c r="I1621" i="19"/>
  <c r="H1621" i="19"/>
  <c r="D1621" i="19"/>
  <c r="E1621" i="19" s="1"/>
  <c r="I1620" i="19"/>
  <c r="H1620" i="19"/>
  <c r="D1620" i="19"/>
  <c r="E1620" i="19" s="1"/>
  <c r="H1619" i="19"/>
  <c r="I1619" i="19" s="1"/>
  <c r="D1619" i="19"/>
  <c r="E1619" i="19" s="1"/>
  <c r="H1618" i="19"/>
  <c r="I1618" i="19" s="1"/>
  <c r="D1618" i="19"/>
  <c r="E1618" i="19" s="1"/>
  <c r="I1617" i="19"/>
  <c r="H1617" i="19"/>
  <c r="D1617" i="19"/>
  <c r="E1617" i="19" s="1"/>
  <c r="I1616" i="19"/>
  <c r="H1616" i="19"/>
  <c r="D1616" i="19"/>
  <c r="E1616" i="19" s="1"/>
  <c r="H1615" i="19"/>
  <c r="I1615" i="19" s="1"/>
  <c r="D1615" i="19"/>
  <c r="E1615" i="19" s="1"/>
  <c r="H1614" i="19"/>
  <c r="I1614" i="19" s="1"/>
  <c r="D1614" i="19"/>
  <c r="E1614" i="19" s="1"/>
  <c r="I1613" i="19"/>
  <c r="H1613" i="19"/>
  <c r="D1613" i="19"/>
  <c r="E1613" i="19" s="1"/>
  <c r="I1612" i="19"/>
  <c r="H1612" i="19"/>
  <c r="D1612" i="19"/>
  <c r="E1612" i="19" s="1"/>
  <c r="H1611" i="19"/>
  <c r="I1611" i="19" s="1"/>
  <c r="D1611" i="19"/>
  <c r="E1611" i="19" s="1"/>
  <c r="H1610" i="19"/>
  <c r="I1610" i="19" s="1"/>
  <c r="D1610" i="19"/>
  <c r="E1610" i="19" s="1"/>
  <c r="I1609" i="19"/>
  <c r="H1609" i="19"/>
  <c r="D1609" i="19"/>
  <c r="E1609" i="19" s="1"/>
  <c r="I1608" i="19"/>
  <c r="H1608" i="19"/>
  <c r="D1608" i="19"/>
  <c r="E1608" i="19" s="1"/>
  <c r="H1607" i="19"/>
  <c r="I1607" i="19" s="1"/>
  <c r="D1607" i="19"/>
  <c r="E1607" i="19" s="1"/>
  <c r="H1606" i="19"/>
  <c r="I1606" i="19" s="1"/>
  <c r="D1606" i="19"/>
  <c r="E1606" i="19" s="1"/>
  <c r="I1605" i="19"/>
  <c r="H1605" i="19"/>
  <c r="D1605" i="19"/>
  <c r="E1605" i="19" s="1"/>
  <c r="I1604" i="19"/>
  <c r="H1604" i="19"/>
  <c r="D1604" i="19"/>
  <c r="E1604" i="19" s="1"/>
  <c r="H1603" i="19"/>
  <c r="I1603" i="19" s="1"/>
  <c r="D1603" i="19"/>
  <c r="E1603" i="19" s="1"/>
  <c r="H1602" i="19"/>
  <c r="I1602" i="19" s="1"/>
  <c r="D1602" i="19"/>
  <c r="E1602" i="19" s="1"/>
  <c r="I1601" i="19"/>
  <c r="H1601" i="19"/>
  <c r="D1601" i="19"/>
  <c r="E1601" i="19" s="1"/>
  <c r="I1600" i="19"/>
  <c r="H1600" i="19"/>
  <c r="D1600" i="19"/>
  <c r="E1600" i="19" s="1"/>
  <c r="H1599" i="19"/>
  <c r="I1599" i="19" s="1"/>
  <c r="D1599" i="19"/>
  <c r="E1599" i="19" s="1"/>
  <c r="H1598" i="19"/>
  <c r="I1598" i="19" s="1"/>
  <c r="D1598" i="19"/>
  <c r="E1598" i="19" s="1"/>
  <c r="I1597" i="19"/>
  <c r="H1597" i="19"/>
  <c r="D1597" i="19"/>
  <c r="E1597" i="19" s="1"/>
  <c r="I1596" i="19"/>
  <c r="H1596" i="19"/>
  <c r="D1596" i="19"/>
  <c r="E1596" i="19" s="1"/>
  <c r="H1595" i="19"/>
  <c r="I1595" i="19" s="1"/>
  <c r="D1595" i="19"/>
  <c r="E1595" i="19" s="1"/>
  <c r="H1594" i="19"/>
  <c r="I1594" i="19" s="1"/>
  <c r="D1594" i="19"/>
  <c r="E1594" i="19" s="1"/>
  <c r="I1593" i="19"/>
  <c r="H1593" i="19"/>
  <c r="D1593" i="19"/>
  <c r="E1593" i="19" s="1"/>
  <c r="I1592" i="19"/>
  <c r="H1592" i="19"/>
  <c r="D1592" i="19"/>
  <c r="E1592" i="19" s="1"/>
  <c r="H1591" i="19"/>
  <c r="I1591" i="19" s="1"/>
  <c r="D1591" i="19"/>
  <c r="E1591" i="19" s="1"/>
  <c r="H1590" i="19"/>
  <c r="I1590" i="19" s="1"/>
  <c r="D1590" i="19"/>
  <c r="E1590" i="19" s="1"/>
  <c r="I1589" i="19"/>
  <c r="H1589" i="19"/>
  <c r="D1589" i="19"/>
  <c r="E1589" i="19" s="1"/>
  <c r="I1588" i="19"/>
  <c r="H1588" i="19"/>
  <c r="D1588" i="19"/>
  <c r="E1588" i="19" s="1"/>
  <c r="H1587" i="19"/>
  <c r="I1587" i="19" s="1"/>
  <c r="D1587" i="19"/>
  <c r="E1587" i="19" s="1"/>
  <c r="H1586" i="19"/>
  <c r="I1586" i="19" s="1"/>
  <c r="D1586" i="19"/>
  <c r="E1586" i="19" s="1"/>
  <c r="I1585" i="19"/>
  <c r="H1585" i="19"/>
  <c r="D1585" i="19"/>
  <c r="E1585" i="19" s="1"/>
  <c r="I1584" i="19"/>
  <c r="H1584" i="19"/>
  <c r="D1584" i="19"/>
  <c r="E1584" i="19" s="1"/>
  <c r="H1583" i="19"/>
  <c r="I1583" i="19" s="1"/>
  <c r="D1583" i="19"/>
  <c r="E1583" i="19" s="1"/>
  <c r="H1582" i="19"/>
  <c r="I1582" i="19" s="1"/>
  <c r="D1582" i="19"/>
  <c r="E1582" i="19" s="1"/>
  <c r="I1581" i="19"/>
  <c r="H1581" i="19"/>
  <c r="D1581" i="19"/>
  <c r="E1581" i="19" s="1"/>
  <c r="I1580" i="19"/>
  <c r="H1580" i="19"/>
  <c r="D1580" i="19"/>
  <c r="E1580" i="19" s="1"/>
  <c r="H1579" i="19"/>
  <c r="I1579" i="19" s="1"/>
  <c r="D1579" i="19"/>
  <c r="E1579" i="19" s="1"/>
  <c r="H1578" i="19"/>
  <c r="I1578" i="19" s="1"/>
  <c r="D1578" i="19"/>
  <c r="E1578" i="19" s="1"/>
  <c r="I1577" i="19"/>
  <c r="H1577" i="19"/>
  <c r="D1577" i="19"/>
  <c r="E1577" i="19" s="1"/>
  <c r="I1576" i="19"/>
  <c r="H1576" i="19"/>
  <c r="D1576" i="19"/>
  <c r="E1576" i="19" s="1"/>
  <c r="H1575" i="19"/>
  <c r="I1575" i="19" s="1"/>
  <c r="D1575" i="19"/>
  <c r="E1575" i="19" s="1"/>
  <c r="H1574" i="19"/>
  <c r="I1574" i="19" s="1"/>
  <c r="D1574" i="19"/>
  <c r="E1574" i="19" s="1"/>
  <c r="I1573" i="19"/>
  <c r="H1573" i="19"/>
  <c r="D1573" i="19"/>
  <c r="E1573" i="19" s="1"/>
  <c r="I1572" i="19"/>
  <c r="H1572" i="19"/>
  <c r="D1572" i="19"/>
  <c r="E1572" i="19" s="1"/>
  <c r="H1571" i="19"/>
  <c r="I1571" i="19" s="1"/>
  <c r="D1571" i="19"/>
  <c r="E1571" i="19" s="1"/>
  <c r="H1570" i="19"/>
  <c r="I1570" i="19" s="1"/>
  <c r="D1570" i="19"/>
  <c r="E1570" i="19" s="1"/>
  <c r="I1569" i="19"/>
  <c r="H1569" i="19"/>
  <c r="D1569" i="19"/>
  <c r="E1569" i="19" s="1"/>
  <c r="I1568" i="19"/>
  <c r="H1568" i="19"/>
  <c r="D1568" i="19"/>
  <c r="E1568" i="19" s="1"/>
  <c r="H1567" i="19"/>
  <c r="I1567" i="19" s="1"/>
  <c r="D1567" i="19"/>
  <c r="E1567" i="19" s="1"/>
  <c r="H1566" i="19"/>
  <c r="I1566" i="19" s="1"/>
  <c r="D1566" i="19"/>
  <c r="E1566" i="19" s="1"/>
  <c r="I1565" i="19"/>
  <c r="H1565" i="19"/>
  <c r="D1565" i="19"/>
  <c r="E1565" i="19" s="1"/>
  <c r="I1564" i="19"/>
  <c r="H1564" i="19"/>
  <c r="D1564" i="19"/>
  <c r="E1564" i="19" s="1"/>
  <c r="H1563" i="19"/>
  <c r="I1563" i="19" s="1"/>
  <c r="D1563" i="19"/>
  <c r="E1563" i="19" s="1"/>
  <c r="H1562" i="19"/>
  <c r="I1562" i="19" s="1"/>
  <c r="D1562" i="19"/>
  <c r="E1562" i="19" s="1"/>
  <c r="H1561" i="19"/>
  <c r="I1561" i="19" s="1"/>
  <c r="D1561" i="19"/>
  <c r="E1561" i="19" s="1"/>
  <c r="I1560" i="19"/>
  <c r="H1560" i="19"/>
  <c r="D1560" i="19"/>
  <c r="E1560" i="19" s="1"/>
  <c r="H1559" i="19"/>
  <c r="I1559" i="19" s="1"/>
  <c r="D1559" i="19"/>
  <c r="E1559" i="19" s="1"/>
  <c r="I1558" i="19"/>
  <c r="H1558" i="19"/>
  <c r="D1558" i="19"/>
  <c r="E1558" i="19" s="1"/>
  <c r="H1557" i="19"/>
  <c r="I1557" i="19" s="1"/>
  <c r="D1557" i="19"/>
  <c r="E1557" i="19" s="1"/>
  <c r="I1556" i="19"/>
  <c r="H1556" i="19"/>
  <c r="D1556" i="19"/>
  <c r="E1556" i="19" s="1"/>
  <c r="H1555" i="19"/>
  <c r="I1555" i="19" s="1"/>
  <c r="D1555" i="19"/>
  <c r="E1555" i="19" s="1"/>
  <c r="I1554" i="19"/>
  <c r="H1554" i="19"/>
  <c r="D1554" i="19"/>
  <c r="E1554" i="19" s="1"/>
  <c r="H1553" i="19"/>
  <c r="I1553" i="19" s="1"/>
  <c r="D1553" i="19"/>
  <c r="E1553" i="19" s="1"/>
  <c r="I1552" i="19"/>
  <c r="H1552" i="19"/>
  <c r="D1552" i="19"/>
  <c r="E1552" i="19" s="1"/>
  <c r="H1551" i="19"/>
  <c r="I1551" i="19" s="1"/>
  <c r="D1551" i="19"/>
  <c r="E1551" i="19" s="1"/>
  <c r="I1550" i="19"/>
  <c r="H1550" i="19"/>
  <c r="D1550" i="19"/>
  <c r="E1550" i="19" s="1"/>
  <c r="H1549" i="19"/>
  <c r="I1549" i="19" s="1"/>
  <c r="D1549" i="19"/>
  <c r="E1549" i="19" s="1"/>
  <c r="I1548" i="19"/>
  <c r="H1548" i="19"/>
  <c r="D1548" i="19"/>
  <c r="E1548" i="19" s="1"/>
  <c r="H1547" i="19"/>
  <c r="I1547" i="19" s="1"/>
  <c r="D1547" i="19"/>
  <c r="E1547" i="19" s="1"/>
  <c r="I1546" i="19"/>
  <c r="H1546" i="19"/>
  <c r="D1546" i="19"/>
  <c r="E1546" i="19" s="1"/>
  <c r="H1545" i="19"/>
  <c r="I1545" i="19" s="1"/>
  <c r="D1545" i="19"/>
  <c r="E1545" i="19" s="1"/>
  <c r="I1544" i="19"/>
  <c r="H1544" i="19"/>
  <c r="D1544" i="19"/>
  <c r="E1544" i="19" s="1"/>
  <c r="H1543" i="19"/>
  <c r="I1543" i="19" s="1"/>
  <c r="D1543" i="19"/>
  <c r="E1543" i="19" s="1"/>
  <c r="I1542" i="19"/>
  <c r="H1542" i="19"/>
  <c r="D1542" i="19"/>
  <c r="E1542" i="19" s="1"/>
  <c r="H1541" i="19"/>
  <c r="I1541" i="19" s="1"/>
  <c r="D1541" i="19"/>
  <c r="E1541" i="19" s="1"/>
  <c r="I1540" i="19"/>
  <c r="H1540" i="19"/>
  <c r="D1540" i="19"/>
  <c r="E1540" i="19" s="1"/>
  <c r="H1539" i="19"/>
  <c r="I1539" i="19" s="1"/>
  <c r="D1539" i="19"/>
  <c r="E1539" i="19" s="1"/>
  <c r="I1538" i="19"/>
  <c r="H1538" i="19"/>
  <c r="D1538" i="19"/>
  <c r="E1538" i="19" s="1"/>
  <c r="H1537" i="19"/>
  <c r="I1537" i="19" s="1"/>
  <c r="D1537" i="19"/>
  <c r="E1537" i="19" s="1"/>
  <c r="I1536" i="19"/>
  <c r="H1536" i="19"/>
  <c r="D1536" i="19"/>
  <c r="E1536" i="19" s="1"/>
  <c r="H1535" i="19"/>
  <c r="I1535" i="19" s="1"/>
  <c r="D1535" i="19"/>
  <c r="E1535" i="19" s="1"/>
  <c r="I1534" i="19"/>
  <c r="H1534" i="19"/>
  <c r="D1534" i="19"/>
  <c r="E1534" i="19" s="1"/>
  <c r="H1533" i="19"/>
  <c r="I1533" i="19" s="1"/>
  <c r="D1533" i="19"/>
  <c r="E1533" i="19" s="1"/>
  <c r="I1532" i="19"/>
  <c r="H1532" i="19"/>
  <c r="D1532" i="19"/>
  <c r="E1532" i="19" s="1"/>
  <c r="H1531" i="19"/>
  <c r="I1531" i="19" s="1"/>
  <c r="D1531" i="19"/>
  <c r="E1531" i="19" s="1"/>
  <c r="I1530" i="19"/>
  <c r="H1530" i="19"/>
  <c r="D1530" i="19"/>
  <c r="E1530" i="19" s="1"/>
  <c r="H1529" i="19"/>
  <c r="I1529" i="19" s="1"/>
  <c r="D1529" i="19"/>
  <c r="E1529" i="19" s="1"/>
  <c r="D1528" i="19"/>
  <c r="E1528" i="19" s="1"/>
  <c r="H1527" i="19"/>
  <c r="I1527" i="19" s="1"/>
  <c r="D1527" i="19"/>
  <c r="E1527" i="19" s="1"/>
  <c r="I1526" i="19"/>
  <c r="H1526" i="19"/>
  <c r="D1526" i="19"/>
  <c r="E1526" i="19" s="1"/>
  <c r="H1525" i="19"/>
  <c r="I1525" i="19" s="1"/>
  <c r="D1525" i="19"/>
  <c r="E1525" i="19" s="1"/>
  <c r="I1524" i="19"/>
  <c r="H1524" i="19"/>
  <c r="D1524" i="19"/>
  <c r="E1524" i="19" s="1"/>
  <c r="H1523" i="19"/>
  <c r="I1523" i="19" s="1"/>
  <c r="D1523" i="19"/>
  <c r="E1523" i="19" s="1"/>
  <c r="I1522" i="19"/>
  <c r="H1522" i="19"/>
  <c r="D1522" i="19"/>
  <c r="E1522" i="19" s="1"/>
  <c r="H1521" i="19"/>
  <c r="I1521" i="19" s="1"/>
  <c r="D1521" i="19"/>
  <c r="E1521" i="19" s="1"/>
  <c r="I1520" i="19"/>
  <c r="H1520" i="19"/>
  <c r="D1520" i="19"/>
  <c r="E1520" i="19" s="1"/>
  <c r="H1519" i="19"/>
  <c r="I1519" i="19" s="1"/>
  <c r="D1519" i="19"/>
  <c r="E1519" i="19" s="1"/>
  <c r="I1518" i="19"/>
  <c r="H1518" i="19"/>
  <c r="D1518" i="19"/>
  <c r="E1518" i="19" s="1"/>
  <c r="H1517" i="19"/>
  <c r="I1517" i="19" s="1"/>
  <c r="D1517" i="19"/>
  <c r="E1517" i="19" s="1"/>
  <c r="I1516" i="19"/>
  <c r="H1516" i="19"/>
  <c r="D1516" i="19"/>
  <c r="E1516" i="19" s="1"/>
  <c r="H1515" i="19"/>
  <c r="I1515" i="19" s="1"/>
  <c r="D1515" i="19"/>
  <c r="E1515" i="19" s="1"/>
  <c r="I1514" i="19"/>
  <c r="H1514" i="19"/>
  <c r="D1514" i="19"/>
  <c r="E1514" i="19" s="1"/>
  <c r="H1513" i="19"/>
  <c r="I1513" i="19" s="1"/>
  <c r="D1513" i="19"/>
  <c r="E1513" i="19" s="1"/>
  <c r="I1512" i="19"/>
  <c r="H1512" i="19"/>
  <c r="D1512" i="19"/>
  <c r="E1512" i="19" s="1"/>
  <c r="H1511" i="19"/>
  <c r="I1511" i="19" s="1"/>
  <c r="D1511" i="19"/>
  <c r="E1511" i="19" s="1"/>
  <c r="I1510" i="19"/>
  <c r="H1510" i="19"/>
  <c r="D1510" i="19"/>
  <c r="E1510" i="19" s="1"/>
  <c r="H1509" i="19"/>
  <c r="I1509" i="19" s="1"/>
  <c r="D1509" i="19"/>
  <c r="E1509" i="19" s="1"/>
  <c r="I1508" i="19"/>
  <c r="H1508" i="19"/>
  <c r="D1508" i="19"/>
  <c r="E1508" i="19" s="1"/>
  <c r="H1507" i="19"/>
  <c r="I1507" i="19" s="1"/>
  <c r="D1507" i="19"/>
  <c r="E1507" i="19" s="1"/>
  <c r="I1506" i="19"/>
  <c r="H1506" i="19"/>
  <c r="D1506" i="19"/>
  <c r="E1506" i="19" s="1"/>
  <c r="H1505" i="19"/>
  <c r="I1505" i="19" s="1"/>
  <c r="D1505" i="19"/>
  <c r="E1505" i="19" s="1"/>
  <c r="I1504" i="19"/>
  <c r="H1504" i="19"/>
  <c r="D1504" i="19"/>
  <c r="E1504" i="19" s="1"/>
  <c r="H1503" i="19"/>
  <c r="I1503" i="19" s="1"/>
  <c r="D1503" i="19"/>
  <c r="E1503" i="19" s="1"/>
  <c r="I1502" i="19"/>
  <c r="H1502" i="19"/>
  <c r="D1502" i="19"/>
  <c r="E1502" i="19" s="1"/>
  <c r="H1501" i="19"/>
  <c r="I1501" i="19" s="1"/>
  <c r="D1501" i="19"/>
  <c r="E1501" i="19" s="1"/>
  <c r="I1500" i="19"/>
  <c r="H1500" i="19"/>
  <c r="D1500" i="19"/>
  <c r="E1500" i="19" s="1"/>
  <c r="H1499" i="19"/>
  <c r="I1499" i="19" s="1"/>
  <c r="D1499" i="19"/>
  <c r="E1499" i="19" s="1"/>
  <c r="I1498" i="19"/>
  <c r="H1498" i="19"/>
  <c r="D1498" i="19"/>
  <c r="E1498" i="19" s="1"/>
  <c r="H1497" i="19"/>
  <c r="I1497" i="19" s="1"/>
  <c r="D1497" i="19"/>
  <c r="E1497" i="19" s="1"/>
  <c r="I1496" i="19"/>
  <c r="H1496" i="19"/>
  <c r="D1496" i="19"/>
  <c r="E1496" i="19" s="1"/>
  <c r="H1495" i="19"/>
  <c r="I1495" i="19" s="1"/>
  <c r="D1495" i="19"/>
  <c r="E1495" i="19" s="1"/>
  <c r="I1494" i="19"/>
  <c r="H1494" i="19"/>
  <c r="D1494" i="19"/>
  <c r="E1494" i="19" s="1"/>
  <c r="H1493" i="19"/>
  <c r="I1493" i="19" s="1"/>
  <c r="D1493" i="19"/>
  <c r="E1493" i="19" s="1"/>
  <c r="I1492" i="19"/>
  <c r="H1492" i="19"/>
  <c r="D1492" i="19"/>
  <c r="E1492" i="19" s="1"/>
  <c r="H1491" i="19"/>
  <c r="I1491" i="19" s="1"/>
  <c r="D1491" i="19"/>
  <c r="E1491" i="19" s="1"/>
  <c r="I1490" i="19"/>
  <c r="H1490" i="19"/>
  <c r="D1490" i="19"/>
  <c r="E1490" i="19" s="1"/>
  <c r="H1489" i="19"/>
  <c r="I1489" i="19" s="1"/>
  <c r="D1489" i="19"/>
  <c r="E1489" i="19" s="1"/>
  <c r="I1488" i="19"/>
  <c r="H1488" i="19"/>
  <c r="D1488" i="19"/>
  <c r="E1488" i="19" s="1"/>
  <c r="H1487" i="19"/>
  <c r="I1487" i="19" s="1"/>
  <c r="D1487" i="19"/>
  <c r="E1487" i="19" s="1"/>
  <c r="I1486" i="19"/>
  <c r="H1486" i="19"/>
  <c r="D1486" i="19"/>
  <c r="E1486" i="19" s="1"/>
  <c r="H1485" i="19"/>
  <c r="I1485" i="19" s="1"/>
  <c r="D1485" i="19"/>
  <c r="E1485" i="19" s="1"/>
  <c r="I1484" i="19"/>
  <c r="H1484" i="19"/>
  <c r="D1484" i="19"/>
  <c r="E1484" i="19" s="1"/>
  <c r="H1483" i="19"/>
  <c r="I1483" i="19" s="1"/>
  <c r="D1483" i="19"/>
  <c r="E1483" i="19" s="1"/>
  <c r="I1482" i="19"/>
  <c r="H1482" i="19"/>
  <c r="D1482" i="19"/>
  <c r="E1482" i="19" s="1"/>
  <c r="H1481" i="19"/>
  <c r="I1481" i="19" s="1"/>
  <c r="D1481" i="19"/>
  <c r="E1481" i="19" s="1"/>
  <c r="I1480" i="19"/>
  <c r="H1480" i="19"/>
  <c r="D1480" i="19"/>
  <c r="E1480" i="19" s="1"/>
  <c r="H1479" i="19"/>
  <c r="I1479" i="19" s="1"/>
  <c r="D1479" i="19"/>
  <c r="E1479" i="19" s="1"/>
  <c r="I1478" i="19"/>
  <c r="H1478" i="19"/>
  <c r="D1478" i="19"/>
  <c r="E1478" i="19" s="1"/>
  <c r="H1477" i="19"/>
  <c r="I1477" i="19" s="1"/>
  <c r="D1477" i="19"/>
  <c r="E1477" i="19" s="1"/>
  <c r="I1476" i="19"/>
  <c r="H1476" i="19"/>
  <c r="D1476" i="19"/>
  <c r="E1476" i="19" s="1"/>
  <c r="H1475" i="19"/>
  <c r="I1475" i="19" s="1"/>
  <c r="D1475" i="19"/>
  <c r="E1475" i="19" s="1"/>
  <c r="I1474" i="19"/>
  <c r="H1474" i="19"/>
  <c r="D1474" i="19"/>
  <c r="E1474" i="19" s="1"/>
  <c r="H1473" i="19"/>
  <c r="I1473" i="19" s="1"/>
  <c r="D1473" i="19"/>
  <c r="E1473" i="19" s="1"/>
  <c r="I1472" i="19"/>
  <c r="H1472" i="19"/>
  <c r="D1472" i="19"/>
  <c r="E1472" i="19" s="1"/>
  <c r="H1471" i="19"/>
  <c r="I1471" i="19" s="1"/>
  <c r="D1471" i="19"/>
  <c r="E1471" i="19" s="1"/>
  <c r="I1470" i="19"/>
  <c r="H1470" i="19"/>
  <c r="D1470" i="19"/>
  <c r="E1470" i="19" s="1"/>
  <c r="H1469" i="19"/>
  <c r="I1469" i="19" s="1"/>
  <c r="D1469" i="19"/>
  <c r="E1469" i="19" s="1"/>
  <c r="I1468" i="19"/>
  <c r="H1468" i="19"/>
  <c r="D1468" i="19"/>
  <c r="E1468" i="19" s="1"/>
  <c r="H1467" i="19"/>
  <c r="I1467" i="19" s="1"/>
  <c r="D1467" i="19"/>
  <c r="E1467" i="19" s="1"/>
  <c r="I1466" i="19"/>
  <c r="H1466" i="19"/>
  <c r="D1466" i="19"/>
  <c r="E1466" i="19" s="1"/>
  <c r="H1465" i="19"/>
  <c r="I1465" i="19" s="1"/>
  <c r="D1465" i="19"/>
  <c r="E1465" i="19" s="1"/>
  <c r="I1464" i="19"/>
  <c r="H1464" i="19"/>
  <c r="D1464" i="19"/>
  <c r="E1464" i="19" s="1"/>
  <c r="H1463" i="19"/>
  <c r="I1463" i="19" s="1"/>
  <c r="D1463" i="19"/>
  <c r="H1462" i="19"/>
  <c r="I1462" i="19" s="1"/>
  <c r="D1462" i="19"/>
  <c r="H1461" i="19"/>
  <c r="I1461" i="19" s="1"/>
  <c r="D1461" i="19"/>
  <c r="H1460" i="19"/>
  <c r="I1460" i="19" s="1"/>
  <c r="D1460" i="19"/>
  <c r="I1459" i="19"/>
  <c r="H1459" i="19"/>
  <c r="D1459" i="19"/>
  <c r="H1458" i="19"/>
  <c r="I1458" i="19" s="1"/>
  <c r="D1458" i="19"/>
  <c r="H1457" i="19"/>
  <c r="I1457" i="19" s="1"/>
  <c r="D1457" i="19"/>
  <c r="H1456" i="19"/>
  <c r="I1456" i="19" s="1"/>
  <c r="D1456" i="19"/>
  <c r="H1455" i="19"/>
  <c r="I1455" i="19" s="1"/>
  <c r="D1455" i="19"/>
  <c r="H1454" i="19"/>
  <c r="I1454" i="19" s="1"/>
  <c r="D1454" i="19"/>
  <c r="H1453" i="19"/>
  <c r="I1453" i="19" s="1"/>
  <c r="D1453" i="19"/>
  <c r="H1452" i="19"/>
  <c r="I1452" i="19" s="1"/>
  <c r="D1452" i="19"/>
  <c r="I1451" i="19"/>
  <c r="H1451" i="19"/>
  <c r="D1451" i="19"/>
  <c r="H1450" i="19"/>
  <c r="I1450" i="19" s="1"/>
  <c r="D1450" i="19"/>
  <c r="H1449" i="19"/>
  <c r="I1449" i="19" s="1"/>
  <c r="D1449" i="19"/>
  <c r="H1448" i="19"/>
  <c r="I1448" i="19" s="1"/>
  <c r="D1448" i="19"/>
  <c r="H1447" i="19"/>
  <c r="I1447" i="19" s="1"/>
  <c r="D1447" i="19"/>
  <c r="H1446" i="19"/>
  <c r="I1446" i="19" s="1"/>
  <c r="D1446" i="19"/>
  <c r="H1445" i="19"/>
  <c r="I1445" i="19" s="1"/>
  <c r="D1445" i="19"/>
  <c r="H1444" i="19"/>
  <c r="I1444" i="19" s="1"/>
  <c r="D1444" i="19"/>
  <c r="I1443" i="19"/>
  <c r="H1443" i="19"/>
  <c r="D1443" i="19"/>
  <c r="H1442" i="19"/>
  <c r="I1442" i="19" s="1"/>
  <c r="D1442" i="19"/>
  <c r="H1441" i="19"/>
  <c r="I1441" i="19" s="1"/>
  <c r="D1441" i="19"/>
  <c r="H1440" i="19"/>
  <c r="I1440" i="19" s="1"/>
  <c r="D1440" i="19"/>
  <c r="H1439" i="19"/>
  <c r="I1439" i="19" s="1"/>
  <c r="D1439" i="19"/>
  <c r="H1438" i="19"/>
  <c r="I1438" i="19" s="1"/>
  <c r="D1438" i="19"/>
  <c r="H1437" i="19"/>
  <c r="I1437" i="19" s="1"/>
  <c r="D1437" i="19"/>
  <c r="I1436" i="19"/>
  <c r="H1436" i="19"/>
  <c r="D1436" i="19"/>
  <c r="I1435" i="19"/>
  <c r="H1435" i="19"/>
  <c r="D1435" i="19"/>
  <c r="H1434" i="19"/>
  <c r="I1434" i="19" s="1"/>
  <c r="D1434" i="19"/>
  <c r="H1433" i="19"/>
  <c r="I1433" i="19" s="1"/>
  <c r="D1433" i="19"/>
  <c r="H1432" i="19"/>
  <c r="I1432" i="19" s="1"/>
  <c r="D1432" i="19"/>
  <c r="H1431" i="19"/>
  <c r="I1431" i="19" s="1"/>
  <c r="D1431" i="19"/>
  <c r="H1430" i="19"/>
  <c r="I1430" i="19" s="1"/>
  <c r="D1430" i="19"/>
  <c r="H1429" i="19"/>
  <c r="I1429" i="19" s="1"/>
  <c r="D1429" i="19"/>
  <c r="I1428" i="19"/>
  <c r="H1428" i="19"/>
  <c r="D1428" i="19"/>
  <c r="I1427" i="19"/>
  <c r="H1427" i="19"/>
  <c r="D1427" i="19"/>
  <c r="H1426" i="19"/>
  <c r="I1426" i="19" s="1"/>
  <c r="D1426" i="19"/>
  <c r="H1425" i="19"/>
  <c r="I1425" i="19" s="1"/>
  <c r="D1425" i="19"/>
  <c r="H1424" i="19"/>
  <c r="I1424" i="19" s="1"/>
  <c r="D1424" i="19"/>
  <c r="H1423" i="19"/>
  <c r="I1423" i="19" s="1"/>
  <c r="D1423" i="19"/>
  <c r="H1422" i="19"/>
  <c r="I1422" i="19" s="1"/>
  <c r="D1422" i="19"/>
  <c r="H1421" i="19"/>
  <c r="I1421" i="19" s="1"/>
  <c r="D1421" i="19"/>
  <c r="I1420" i="19"/>
  <c r="H1420" i="19"/>
  <c r="D1420" i="19"/>
  <c r="I1419" i="19"/>
  <c r="H1419" i="19"/>
  <c r="D1419" i="19"/>
  <c r="H1418" i="19"/>
  <c r="I1418" i="19" s="1"/>
  <c r="D1418" i="19"/>
  <c r="H1417" i="19"/>
  <c r="I1417" i="19" s="1"/>
  <c r="D1417" i="19"/>
  <c r="H1416" i="19"/>
  <c r="I1416" i="19" s="1"/>
  <c r="D1416" i="19"/>
  <c r="H1415" i="19"/>
  <c r="I1415" i="19" s="1"/>
  <c r="D1415" i="19"/>
  <c r="H1414" i="19"/>
  <c r="I1414" i="19" s="1"/>
  <c r="D1414" i="19"/>
  <c r="H1413" i="19"/>
  <c r="I1413" i="19" s="1"/>
  <c r="D1413" i="19"/>
  <c r="I1412" i="19"/>
  <c r="H1412" i="19"/>
  <c r="D1412" i="19"/>
  <c r="I1411" i="19"/>
  <c r="H1411" i="19"/>
  <c r="D1411" i="19"/>
  <c r="H1410" i="19"/>
  <c r="I1410" i="19" s="1"/>
  <c r="D1410" i="19"/>
  <c r="H1409" i="19"/>
  <c r="I1409" i="19" s="1"/>
  <c r="D1409" i="19"/>
  <c r="I1408" i="19"/>
  <c r="H1408" i="19"/>
  <c r="D1408" i="19"/>
  <c r="H1407" i="19"/>
  <c r="I1407" i="19" s="1"/>
  <c r="D1407" i="19"/>
  <c r="H1406" i="19"/>
  <c r="I1406" i="19" s="1"/>
  <c r="D1406" i="19"/>
  <c r="H1405" i="19"/>
  <c r="I1405" i="19" s="1"/>
  <c r="D1405" i="19"/>
  <c r="I1404" i="19"/>
  <c r="H1404" i="19"/>
  <c r="D1404" i="19"/>
  <c r="I1403" i="19"/>
  <c r="H1403" i="19"/>
  <c r="D1403" i="19"/>
  <c r="H1402" i="19"/>
  <c r="I1402" i="19" s="1"/>
  <c r="D1402" i="19"/>
  <c r="H1401" i="19"/>
  <c r="I1401" i="19" s="1"/>
  <c r="D1401" i="19"/>
  <c r="H1400" i="19"/>
  <c r="I1400" i="19" s="1"/>
  <c r="D1400" i="19"/>
  <c r="H1399" i="19"/>
  <c r="I1399" i="19" s="1"/>
  <c r="D1399" i="19"/>
  <c r="H1398" i="19"/>
  <c r="I1398" i="19" s="1"/>
  <c r="D1398" i="19"/>
  <c r="H1397" i="19"/>
  <c r="I1397" i="19" s="1"/>
  <c r="D1397" i="19"/>
  <c r="I1396" i="19"/>
  <c r="H1396" i="19"/>
  <c r="D1396" i="19"/>
  <c r="I1395" i="19"/>
  <c r="H1395" i="19"/>
  <c r="D1395" i="19"/>
  <c r="H1394" i="19"/>
  <c r="I1394" i="19" s="1"/>
  <c r="D1394" i="19"/>
  <c r="H1393" i="19"/>
  <c r="I1393" i="19" s="1"/>
  <c r="D1393" i="19"/>
  <c r="H1392" i="19"/>
  <c r="I1392" i="19" s="1"/>
  <c r="D1392" i="19"/>
  <c r="H1391" i="19"/>
  <c r="I1391" i="19" s="1"/>
  <c r="D1391" i="19"/>
  <c r="H1390" i="19"/>
  <c r="I1390" i="19" s="1"/>
  <c r="D1390" i="19"/>
  <c r="H1389" i="19"/>
  <c r="I1389" i="19" s="1"/>
  <c r="D1389" i="19"/>
  <c r="I1388" i="19"/>
  <c r="H1388" i="19"/>
  <c r="D1388" i="19"/>
  <c r="I1387" i="19"/>
  <c r="H1387" i="19"/>
  <c r="D1387" i="19"/>
  <c r="H1386" i="19"/>
  <c r="I1386" i="19" s="1"/>
  <c r="D1386" i="19"/>
  <c r="H1385" i="19"/>
  <c r="I1385" i="19" s="1"/>
  <c r="D1385" i="19"/>
  <c r="H1384" i="19"/>
  <c r="I1384" i="19" s="1"/>
  <c r="D1384" i="19"/>
  <c r="H1383" i="19"/>
  <c r="I1383" i="19" s="1"/>
  <c r="D1383" i="19"/>
  <c r="H1382" i="19"/>
  <c r="I1382" i="19" s="1"/>
  <c r="D1382" i="19"/>
  <c r="H1381" i="19"/>
  <c r="I1381" i="19" s="1"/>
  <c r="D1381" i="19"/>
  <c r="I1380" i="19"/>
  <c r="H1380" i="19"/>
  <c r="D1380" i="19"/>
  <c r="I1379" i="19"/>
  <c r="H1379" i="19"/>
  <c r="D1379" i="19"/>
  <c r="H1378" i="19"/>
  <c r="I1378" i="19" s="1"/>
  <c r="D1378" i="19"/>
  <c r="H1377" i="19"/>
  <c r="I1377" i="19" s="1"/>
  <c r="D1377" i="19"/>
  <c r="I1376" i="19"/>
  <c r="H1376" i="19"/>
  <c r="D1376" i="19"/>
  <c r="H1375" i="19"/>
  <c r="I1375" i="19" s="1"/>
  <c r="D1375" i="19"/>
  <c r="H1374" i="19"/>
  <c r="I1374" i="19" s="1"/>
  <c r="D1374" i="19"/>
  <c r="H1373" i="19"/>
  <c r="I1373" i="19" s="1"/>
  <c r="D1373" i="19"/>
  <c r="I1372" i="19"/>
  <c r="H1372" i="19"/>
  <c r="D1372" i="19"/>
  <c r="I1371" i="19"/>
  <c r="H1371" i="19"/>
  <c r="D1371" i="19"/>
  <c r="H1370" i="19"/>
  <c r="I1370" i="19" s="1"/>
  <c r="D1370" i="19"/>
  <c r="H1369" i="19"/>
  <c r="I1369" i="19" s="1"/>
  <c r="D1369" i="19"/>
  <c r="H1368" i="19"/>
  <c r="I1368" i="19" s="1"/>
  <c r="D1368" i="19"/>
  <c r="H1367" i="19"/>
  <c r="I1367" i="19" s="1"/>
  <c r="D1367" i="19"/>
  <c r="H1366" i="19"/>
  <c r="I1366" i="19" s="1"/>
  <c r="D1366" i="19"/>
  <c r="H1365" i="19"/>
  <c r="I1365" i="19" s="1"/>
  <c r="D1365" i="19"/>
  <c r="I1364" i="19"/>
  <c r="H1364" i="19"/>
  <c r="D1364" i="19"/>
  <c r="I1363" i="19"/>
  <c r="H1363" i="19"/>
  <c r="D1363" i="19"/>
  <c r="H1362" i="19"/>
  <c r="I1362" i="19" s="1"/>
  <c r="D1362" i="19"/>
  <c r="H1361" i="19"/>
  <c r="I1361" i="19" s="1"/>
  <c r="D1361" i="19"/>
  <c r="H1360" i="19"/>
  <c r="I1360" i="19" s="1"/>
  <c r="D1360" i="19"/>
  <c r="H1359" i="19"/>
  <c r="I1359" i="19" s="1"/>
  <c r="D1359" i="19"/>
  <c r="H1358" i="19"/>
  <c r="I1358" i="19" s="1"/>
  <c r="D1358" i="19"/>
  <c r="H1357" i="19"/>
  <c r="I1357" i="19" s="1"/>
  <c r="D1357" i="19"/>
  <c r="I1356" i="19"/>
  <c r="H1356" i="19"/>
  <c r="D1356" i="19"/>
  <c r="I1355" i="19"/>
  <c r="H1355" i="19"/>
  <c r="D1355" i="19"/>
  <c r="H1354" i="19"/>
  <c r="I1354" i="19" s="1"/>
  <c r="D1354" i="19"/>
  <c r="H1353" i="19"/>
  <c r="I1353" i="19" s="1"/>
  <c r="D1353" i="19"/>
  <c r="H1352" i="19"/>
  <c r="I1352" i="19" s="1"/>
  <c r="D1352" i="19"/>
  <c r="H1351" i="19"/>
  <c r="I1351" i="19" s="1"/>
  <c r="D1351" i="19"/>
  <c r="H1350" i="19"/>
  <c r="I1350" i="19" s="1"/>
  <c r="D1350" i="19"/>
  <c r="H1349" i="19"/>
  <c r="I1349" i="19" s="1"/>
  <c r="D1349" i="19"/>
  <c r="I1348" i="19"/>
  <c r="H1348" i="19"/>
  <c r="D1348" i="19"/>
  <c r="I1347" i="19"/>
  <c r="H1347" i="19"/>
  <c r="D1347" i="19"/>
  <c r="H1346" i="19"/>
  <c r="I1346" i="19" s="1"/>
  <c r="D1346" i="19"/>
  <c r="H1345" i="19"/>
  <c r="I1345" i="19" s="1"/>
  <c r="D1345" i="19"/>
  <c r="I1344" i="19"/>
  <c r="H1344" i="19"/>
  <c r="D1344" i="19"/>
  <c r="H1343" i="19"/>
  <c r="I1343" i="19" s="1"/>
  <c r="D1343" i="19"/>
  <c r="H1342" i="19"/>
  <c r="I1342" i="19" s="1"/>
  <c r="D1342" i="19"/>
  <c r="H1341" i="19"/>
  <c r="I1341" i="19" s="1"/>
  <c r="D1341" i="19"/>
  <c r="I1340" i="19"/>
  <c r="H1340" i="19"/>
  <c r="D1340" i="19"/>
  <c r="E1340" i="19" s="1"/>
  <c r="I1339" i="19"/>
  <c r="H1339" i="19"/>
  <c r="D1339" i="19"/>
  <c r="E1339" i="19" s="1"/>
  <c r="H1338" i="19"/>
  <c r="I1338" i="19" s="1"/>
  <c r="D1338" i="19"/>
  <c r="E1338" i="19" s="1"/>
  <c r="H1337" i="19"/>
  <c r="I1337" i="19" s="1"/>
  <c r="D1337" i="19"/>
  <c r="E1337" i="19" s="1"/>
  <c r="I1336" i="19"/>
  <c r="H1336" i="19"/>
  <c r="D1336" i="19"/>
  <c r="E1336" i="19" s="1"/>
  <c r="I1335" i="19"/>
  <c r="H1335" i="19"/>
  <c r="D1335" i="19"/>
  <c r="E1335" i="19" s="1"/>
  <c r="H1334" i="19"/>
  <c r="I1334" i="19" s="1"/>
  <c r="D1334" i="19"/>
  <c r="E1334" i="19" s="1"/>
  <c r="H1333" i="19"/>
  <c r="I1333" i="19" s="1"/>
  <c r="D1333" i="19"/>
  <c r="E1333" i="19" s="1"/>
  <c r="I1332" i="19"/>
  <c r="H1332" i="19"/>
  <c r="D1332" i="19"/>
  <c r="E1332" i="19" s="1"/>
  <c r="I1331" i="19"/>
  <c r="H1331" i="19"/>
  <c r="D1331" i="19"/>
  <c r="E1331" i="19" s="1"/>
  <c r="H1330" i="19"/>
  <c r="I1330" i="19" s="1"/>
  <c r="D1330" i="19"/>
  <c r="E1330" i="19" s="1"/>
  <c r="H1329" i="19"/>
  <c r="I1329" i="19" s="1"/>
  <c r="D1329" i="19"/>
  <c r="E1329" i="19" s="1"/>
  <c r="I1328" i="19"/>
  <c r="H1328" i="19"/>
  <c r="D1328" i="19"/>
  <c r="E1328" i="19" s="1"/>
  <c r="I1327" i="19"/>
  <c r="H1327" i="19"/>
  <c r="D1327" i="19"/>
  <c r="E1327" i="19" s="1"/>
  <c r="I1326" i="19"/>
  <c r="H1326" i="19"/>
  <c r="D1326" i="19"/>
  <c r="E1326" i="19" s="1"/>
  <c r="H1325" i="19"/>
  <c r="I1325" i="19" s="1"/>
  <c r="D1325" i="19"/>
  <c r="E1325" i="19" s="1"/>
  <c r="I1324" i="19"/>
  <c r="H1324" i="19"/>
  <c r="D1324" i="19"/>
  <c r="E1324" i="19" s="1"/>
  <c r="I1323" i="19"/>
  <c r="H1323" i="19"/>
  <c r="D1323" i="19"/>
  <c r="E1323" i="19" s="1"/>
  <c r="H1322" i="19"/>
  <c r="I1322" i="19" s="1"/>
  <c r="D1322" i="19"/>
  <c r="E1322" i="19" s="1"/>
  <c r="H1321" i="19"/>
  <c r="I1321" i="19" s="1"/>
  <c r="D1321" i="19"/>
  <c r="E1321" i="19" s="1"/>
  <c r="I1320" i="19"/>
  <c r="H1320" i="19"/>
  <c r="D1320" i="19"/>
  <c r="E1320" i="19" s="1"/>
  <c r="I1319" i="19"/>
  <c r="H1319" i="19"/>
  <c r="D1319" i="19"/>
  <c r="E1319" i="19" s="1"/>
  <c r="H1318" i="19"/>
  <c r="I1318" i="19" s="1"/>
  <c r="D1318" i="19"/>
  <c r="E1318" i="19" s="1"/>
  <c r="H1317" i="19"/>
  <c r="I1317" i="19" s="1"/>
  <c r="D1317" i="19"/>
  <c r="E1317" i="19" s="1"/>
  <c r="I1316" i="19"/>
  <c r="H1316" i="19"/>
  <c r="D1316" i="19"/>
  <c r="E1316" i="19" s="1"/>
  <c r="I1315" i="19"/>
  <c r="H1315" i="19"/>
  <c r="D1315" i="19"/>
  <c r="E1315" i="19" s="1"/>
  <c r="H1314" i="19"/>
  <c r="I1314" i="19" s="1"/>
  <c r="D1314" i="19"/>
  <c r="E1314" i="19" s="1"/>
  <c r="H1313" i="19"/>
  <c r="I1313" i="19" s="1"/>
  <c r="D1313" i="19"/>
  <c r="E1313" i="19" s="1"/>
  <c r="I1312" i="19"/>
  <c r="H1312" i="19"/>
  <c r="D1312" i="19"/>
  <c r="E1312" i="19" s="1"/>
  <c r="I1311" i="19"/>
  <c r="H1311" i="19"/>
  <c r="D1311" i="19"/>
  <c r="E1311" i="19" s="1"/>
  <c r="I1310" i="19"/>
  <c r="H1310" i="19"/>
  <c r="D1310" i="19"/>
  <c r="E1310" i="19" s="1"/>
  <c r="H1309" i="19"/>
  <c r="I1309" i="19" s="1"/>
  <c r="D1309" i="19"/>
  <c r="E1309" i="19" s="1"/>
  <c r="I1308" i="19"/>
  <c r="H1308" i="19"/>
  <c r="D1308" i="19"/>
  <c r="E1308" i="19" s="1"/>
  <c r="I1307" i="19"/>
  <c r="H1307" i="19"/>
  <c r="D1307" i="19"/>
  <c r="E1307" i="19" s="1"/>
  <c r="H1306" i="19"/>
  <c r="I1306" i="19" s="1"/>
  <c r="D1306" i="19"/>
  <c r="E1306" i="19" s="1"/>
  <c r="H1305" i="19"/>
  <c r="I1305" i="19" s="1"/>
  <c r="D1305" i="19"/>
  <c r="E1305" i="19" s="1"/>
  <c r="I1304" i="19"/>
  <c r="H1304" i="19"/>
  <c r="D1304" i="19"/>
  <c r="E1304" i="19" s="1"/>
  <c r="I1303" i="19"/>
  <c r="H1303" i="19"/>
  <c r="D1303" i="19"/>
  <c r="E1303" i="19" s="1"/>
  <c r="H1302" i="19"/>
  <c r="I1302" i="19" s="1"/>
  <c r="D1302" i="19"/>
  <c r="E1302" i="19" s="1"/>
  <c r="H1301" i="19"/>
  <c r="I1301" i="19" s="1"/>
  <c r="D1301" i="19"/>
  <c r="E1301" i="19" s="1"/>
  <c r="I1300" i="19"/>
  <c r="H1300" i="19"/>
  <c r="D1300" i="19"/>
  <c r="E1300" i="19" s="1"/>
  <c r="I1299" i="19"/>
  <c r="H1299" i="19"/>
  <c r="D1299" i="19"/>
  <c r="E1299" i="19" s="1"/>
  <c r="H1298" i="19"/>
  <c r="I1298" i="19" s="1"/>
  <c r="D1298" i="19"/>
  <c r="E1298" i="19" s="1"/>
  <c r="H1297" i="19"/>
  <c r="I1297" i="19" s="1"/>
  <c r="D1297" i="19"/>
  <c r="E1297" i="19" s="1"/>
  <c r="I1296" i="19"/>
  <c r="H1296" i="19"/>
  <c r="D1296" i="19"/>
  <c r="E1296" i="19" s="1"/>
  <c r="I1295" i="19"/>
  <c r="H1295" i="19"/>
  <c r="D1295" i="19"/>
  <c r="E1295" i="19" s="1"/>
  <c r="I1294" i="19"/>
  <c r="H1294" i="19"/>
  <c r="D1294" i="19"/>
  <c r="E1294" i="19" s="1"/>
  <c r="H1293" i="19"/>
  <c r="I1293" i="19" s="1"/>
  <c r="D1293" i="19"/>
  <c r="E1293" i="19" s="1"/>
  <c r="I1292" i="19"/>
  <c r="H1292" i="19"/>
  <c r="D1292" i="19"/>
  <c r="E1292" i="19" s="1"/>
  <c r="I1291" i="19"/>
  <c r="H1291" i="19"/>
  <c r="D1291" i="19"/>
  <c r="E1291" i="19" s="1"/>
  <c r="H1290" i="19"/>
  <c r="I1290" i="19" s="1"/>
  <c r="D1290" i="19"/>
  <c r="E1290" i="19" s="1"/>
  <c r="H1289" i="19"/>
  <c r="I1289" i="19" s="1"/>
  <c r="D1289" i="19"/>
  <c r="E1289" i="19" s="1"/>
  <c r="I1288" i="19"/>
  <c r="H1288" i="19"/>
  <c r="D1288" i="19"/>
  <c r="E1288" i="19" s="1"/>
  <c r="I1287" i="19"/>
  <c r="H1287" i="19"/>
  <c r="D1287" i="19"/>
  <c r="E1287" i="19" s="1"/>
  <c r="H1286" i="19"/>
  <c r="I1286" i="19" s="1"/>
  <c r="D1286" i="19"/>
  <c r="E1286" i="19" s="1"/>
  <c r="H1285" i="19"/>
  <c r="I1285" i="19" s="1"/>
  <c r="D1285" i="19"/>
  <c r="E1285" i="19" s="1"/>
  <c r="I1284" i="19"/>
  <c r="H1284" i="19"/>
  <c r="D1284" i="19"/>
  <c r="E1284" i="19" s="1"/>
  <c r="I1283" i="19"/>
  <c r="H1283" i="19"/>
  <c r="D1283" i="19"/>
  <c r="E1283" i="19" s="1"/>
  <c r="H1282" i="19"/>
  <c r="I1282" i="19" s="1"/>
  <c r="D1282" i="19"/>
  <c r="E1282" i="19" s="1"/>
  <c r="H1281" i="19"/>
  <c r="I1281" i="19" s="1"/>
  <c r="D1281" i="19"/>
  <c r="E1281" i="19" s="1"/>
  <c r="I1280" i="19"/>
  <c r="H1280" i="19"/>
  <c r="D1280" i="19"/>
  <c r="E1280" i="19" s="1"/>
  <c r="I1279" i="19"/>
  <c r="H1279" i="19"/>
  <c r="D1279" i="19"/>
  <c r="E1279" i="19" s="1"/>
  <c r="I1278" i="19"/>
  <c r="H1278" i="19"/>
  <c r="D1278" i="19"/>
  <c r="E1278" i="19" s="1"/>
  <c r="H1277" i="19"/>
  <c r="I1277" i="19" s="1"/>
  <c r="D1277" i="19"/>
  <c r="E1277" i="19" s="1"/>
  <c r="I1276" i="19"/>
  <c r="H1276" i="19"/>
  <c r="D1276" i="19"/>
  <c r="E1276" i="19" s="1"/>
  <c r="I1275" i="19"/>
  <c r="H1275" i="19"/>
  <c r="D1275" i="19"/>
  <c r="E1275" i="19" s="1"/>
  <c r="H1274" i="19"/>
  <c r="I1274" i="19" s="1"/>
  <c r="D1274" i="19"/>
  <c r="E1274" i="19" s="1"/>
  <c r="H1273" i="19"/>
  <c r="I1273" i="19" s="1"/>
  <c r="D1273" i="19"/>
  <c r="E1273" i="19" s="1"/>
  <c r="I1272" i="19"/>
  <c r="H1272" i="19"/>
  <c r="D1272" i="19"/>
  <c r="E1272" i="19" s="1"/>
  <c r="I1271" i="19"/>
  <c r="H1271" i="19"/>
  <c r="D1271" i="19"/>
  <c r="E1271" i="19" s="1"/>
  <c r="H1270" i="19"/>
  <c r="I1270" i="19" s="1"/>
  <c r="D1270" i="19"/>
  <c r="E1270" i="19" s="1"/>
  <c r="H1269" i="19"/>
  <c r="I1269" i="19" s="1"/>
  <c r="D1269" i="19"/>
  <c r="E1269" i="19" s="1"/>
  <c r="I1268" i="19"/>
  <c r="H1268" i="19"/>
  <c r="D1268" i="19"/>
  <c r="E1268" i="19" s="1"/>
  <c r="I1267" i="19"/>
  <c r="H1267" i="19"/>
  <c r="D1267" i="19"/>
  <c r="E1267" i="19" s="1"/>
  <c r="H1266" i="19"/>
  <c r="I1266" i="19" s="1"/>
  <c r="D1266" i="19"/>
  <c r="E1266" i="19" s="1"/>
  <c r="H1265" i="19"/>
  <c r="I1265" i="19" s="1"/>
  <c r="D1265" i="19"/>
  <c r="E1265" i="19" s="1"/>
  <c r="I1264" i="19"/>
  <c r="H1264" i="19"/>
  <c r="D1264" i="19"/>
  <c r="E1264" i="19" s="1"/>
  <c r="I1263" i="19"/>
  <c r="H1263" i="19"/>
  <c r="D1263" i="19"/>
  <c r="E1263" i="19" s="1"/>
  <c r="I1262" i="19"/>
  <c r="H1262" i="19"/>
  <c r="D1262" i="19"/>
  <c r="E1262" i="19" s="1"/>
  <c r="H1261" i="19"/>
  <c r="I1261" i="19" s="1"/>
  <c r="D1261" i="19"/>
  <c r="E1261" i="19" s="1"/>
  <c r="I1260" i="19"/>
  <c r="H1260" i="19"/>
  <c r="D1260" i="19"/>
  <c r="E1260" i="19" s="1"/>
  <c r="I1259" i="19"/>
  <c r="H1259" i="19"/>
  <c r="D1259" i="19"/>
  <c r="E1259" i="19" s="1"/>
  <c r="H1258" i="19"/>
  <c r="I1258" i="19" s="1"/>
  <c r="D1258" i="19"/>
  <c r="E1258" i="19" s="1"/>
  <c r="H1257" i="19"/>
  <c r="I1257" i="19" s="1"/>
  <c r="D1257" i="19"/>
  <c r="E1257" i="19" s="1"/>
  <c r="I1256" i="19"/>
  <c r="H1256" i="19"/>
  <c r="D1256" i="19"/>
  <c r="E1256" i="19" s="1"/>
  <c r="I1255" i="19"/>
  <c r="H1255" i="19"/>
  <c r="D1255" i="19"/>
  <c r="E1255" i="19" s="1"/>
  <c r="H1254" i="19"/>
  <c r="I1254" i="19" s="1"/>
  <c r="D1254" i="19"/>
  <c r="E1254" i="19" s="1"/>
  <c r="H1253" i="19"/>
  <c r="I1253" i="19" s="1"/>
  <c r="D1253" i="19"/>
  <c r="E1253" i="19" s="1"/>
  <c r="I1252" i="19"/>
  <c r="H1252" i="19"/>
  <c r="D1252" i="19"/>
  <c r="E1252" i="19" s="1"/>
  <c r="I1251" i="19"/>
  <c r="H1251" i="19"/>
  <c r="D1251" i="19"/>
  <c r="E1251" i="19" s="1"/>
  <c r="H1250" i="19"/>
  <c r="I1250" i="19" s="1"/>
  <c r="D1250" i="19"/>
  <c r="E1250" i="19" s="1"/>
  <c r="H1249" i="19"/>
  <c r="I1249" i="19" s="1"/>
  <c r="D1249" i="19"/>
  <c r="E1249" i="19" s="1"/>
  <c r="I1248" i="19"/>
  <c r="H1248" i="19"/>
  <c r="D1248" i="19"/>
  <c r="E1248" i="19" s="1"/>
  <c r="I1247" i="19"/>
  <c r="H1247" i="19"/>
  <c r="D1247" i="19"/>
  <c r="E1247" i="19" s="1"/>
  <c r="I1246" i="19"/>
  <c r="H1246" i="19"/>
  <c r="D1246" i="19"/>
  <c r="E1246" i="19" s="1"/>
  <c r="H1245" i="19"/>
  <c r="I1245" i="19" s="1"/>
  <c r="D1245" i="19"/>
  <c r="E1245" i="19" s="1"/>
  <c r="I1244" i="19"/>
  <c r="H1244" i="19"/>
  <c r="D1244" i="19"/>
  <c r="E1244" i="19" s="1"/>
  <c r="I1243" i="19"/>
  <c r="H1243" i="19"/>
  <c r="D1243" i="19"/>
  <c r="E1243" i="19" s="1"/>
  <c r="H1242" i="19"/>
  <c r="I1242" i="19" s="1"/>
  <c r="D1242" i="19"/>
  <c r="E1242" i="19" s="1"/>
  <c r="H1241" i="19"/>
  <c r="I1241" i="19" s="1"/>
  <c r="D1241" i="19"/>
  <c r="E1241" i="19" s="1"/>
  <c r="I1240" i="19"/>
  <c r="H1240" i="19"/>
  <c r="D1240" i="19"/>
  <c r="E1240" i="19" s="1"/>
  <c r="I1239" i="19"/>
  <c r="H1239" i="19"/>
  <c r="D1239" i="19"/>
  <c r="E1239" i="19" s="1"/>
  <c r="H1238" i="19"/>
  <c r="I1238" i="19" s="1"/>
  <c r="D1238" i="19"/>
  <c r="E1238" i="19" s="1"/>
  <c r="H1237" i="19"/>
  <c r="I1237" i="19" s="1"/>
  <c r="D1237" i="19"/>
  <c r="E1237" i="19" s="1"/>
  <c r="I1236" i="19"/>
  <c r="H1236" i="19"/>
  <c r="D1236" i="19"/>
  <c r="E1236" i="19" s="1"/>
  <c r="I1235" i="19"/>
  <c r="H1235" i="19"/>
  <c r="D1235" i="19"/>
  <c r="E1235" i="19" s="1"/>
  <c r="H1234" i="19"/>
  <c r="I1234" i="19" s="1"/>
  <c r="D1234" i="19"/>
  <c r="E1234" i="19" s="1"/>
  <c r="H1233" i="19"/>
  <c r="I1233" i="19" s="1"/>
  <c r="D1233" i="19"/>
  <c r="E1233" i="19" s="1"/>
  <c r="I1232" i="19"/>
  <c r="H1232" i="19"/>
  <c r="D1232" i="19"/>
  <c r="E1232" i="19" s="1"/>
  <c r="I1231" i="19"/>
  <c r="H1231" i="19"/>
  <c r="D1231" i="19"/>
  <c r="E1231" i="19" s="1"/>
  <c r="I1230" i="19"/>
  <c r="H1230" i="19"/>
  <c r="D1230" i="19"/>
  <c r="E1230" i="19" s="1"/>
  <c r="H1229" i="19"/>
  <c r="I1229" i="19" s="1"/>
  <c r="D1229" i="19"/>
  <c r="E1229" i="19" s="1"/>
  <c r="I1228" i="19"/>
  <c r="H1228" i="19"/>
  <c r="D1228" i="19"/>
  <c r="E1228" i="19" s="1"/>
  <c r="I1227" i="19"/>
  <c r="H1227" i="19"/>
  <c r="D1227" i="19"/>
  <c r="E1227" i="19" s="1"/>
  <c r="H1226" i="19"/>
  <c r="I1226" i="19" s="1"/>
  <c r="D1226" i="19"/>
  <c r="E1226" i="19" s="1"/>
  <c r="H1225" i="19"/>
  <c r="I1225" i="19" s="1"/>
  <c r="D1225" i="19"/>
  <c r="E1225" i="19" s="1"/>
  <c r="I1224" i="19"/>
  <c r="H1224" i="19"/>
  <c r="D1224" i="19"/>
  <c r="E1224" i="19" s="1"/>
  <c r="I1223" i="19"/>
  <c r="H1223" i="19"/>
  <c r="D1223" i="19"/>
  <c r="E1223" i="19" s="1"/>
  <c r="H1222" i="19"/>
  <c r="I1222" i="19" s="1"/>
  <c r="D1222" i="19"/>
  <c r="E1222" i="19" s="1"/>
  <c r="H1221" i="19"/>
  <c r="I1221" i="19" s="1"/>
  <c r="D1221" i="19"/>
  <c r="E1221" i="19" s="1"/>
  <c r="I1220" i="19"/>
  <c r="H1220" i="19"/>
  <c r="D1220" i="19"/>
  <c r="E1220" i="19" s="1"/>
  <c r="I1219" i="19"/>
  <c r="H1219" i="19"/>
  <c r="D1219" i="19"/>
  <c r="E1219" i="19" s="1"/>
  <c r="H1218" i="19"/>
  <c r="I1218" i="19" s="1"/>
  <c r="D1218" i="19"/>
  <c r="E1218" i="19" s="1"/>
  <c r="H1217" i="19"/>
  <c r="I1217" i="19" s="1"/>
  <c r="D1217" i="19"/>
  <c r="E1217" i="19" s="1"/>
  <c r="I1216" i="19"/>
  <c r="H1216" i="19"/>
  <c r="D1216" i="19"/>
  <c r="E1216" i="19" s="1"/>
  <c r="I1215" i="19"/>
  <c r="H1215" i="19"/>
  <c r="D1215" i="19"/>
  <c r="E1215" i="19" s="1"/>
  <c r="I1214" i="19"/>
  <c r="H1214" i="19"/>
  <c r="D1214" i="19"/>
  <c r="E1214" i="19" s="1"/>
  <c r="H1213" i="19"/>
  <c r="I1213" i="19" s="1"/>
  <c r="D1213" i="19"/>
  <c r="E1213" i="19" s="1"/>
  <c r="I1212" i="19"/>
  <c r="H1212" i="19"/>
  <c r="D1212" i="19"/>
  <c r="E1212" i="19" s="1"/>
  <c r="I1211" i="19"/>
  <c r="H1211" i="19"/>
  <c r="D1211" i="19"/>
  <c r="E1211" i="19" s="1"/>
  <c r="H1210" i="19"/>
  <c r="I1210" i="19" s="1"/>
  <c r="D1210" i="19"/>
  <c r="E1210" i="19" s="1"/>
  <c r="H1209" i="19"/>
  <c r="I1209" i="19" s="1"/>
  <c r="D1209" i="19"/>
  <c r="E1209" i="19" s="1"/>
  <c r="I1208" i="19"/>
  <c r="H1208" i="19"/>
  <c r="D1208" i="19"/>
  <c r="E1208" i="19" s="1"/>
  <c r="I1207" i="19"/>
  <c r="H1207" i="19"/>
  <c r="D1207" i="19"/>
  <c r="E1207" i="19" s="1"/>
  <c r="H1206" i="19"/>
  <c r="I1206" i="19" s="1"/>
  <c r="D1206" i="19"/>
  <c r="E1206" i="19" s="1"/>
  <c r="H1205" i="19"/>
  <c r="I1205" i="19" s="1"/>
  <c r="D1205" i="19"/>
  <c r="E1205" i="19" s="1"/>
  <c r="I1204" i="19"/>
  <c r="H1204" i="19"/>
  <c r="D1204" i="19"/>
  <c r="E1204" i="19" s="1"/>
  <c r="I1203" i="19"/>
  <c r="H1203" i="19"/>
  <c r="D1203" i="19"/>
  <c r="E1203" i="19" s="1"/>
  <c r="H1202" i="19"/>
  <c r="I1202" i="19" s="1"/>
  <c r="D1202" i="19"/>
  <c r="E1202" i="19" s="1"/>
  <c r="H1201" i="19"/>
  <c r="I1201" i="19" s="1"/>
  <c r="D1201" i="19"/>
  <c r="E1201" i="19" s="1"/>
  <c r="I1200" i="19"/>
  <c r="H1200" i="19"/>
  <c r="D1200" i="19"/>
  <c r="E1200" i="19" s="1"/>
  <c r="I1199" i="19"/>
  <c r="H1199" i="19"/>
  <c r="D1199" i="19"/>
  <c r="E1199" i="19" s="1"/>
  <c r="I1198" i="19"/>
  <c r="H1198" i="19"/>
  <c r="D1198" i="19"/>
  <c r="E1198" i="19" s="1"/>
  <c r="D1197" i="19"/>
  <c r="E1197" i="19" s="1"/>
  <c r="I1196" i="19"/>
  <c r="H1196" i="19"/>
  <c r="D1196" i="19"/>
  <c r="E1196" i="19" s="1"/>
  <c r="H1195" i="19"/>
  <c r="I1195" i="19" s="1"/>
  <c r="D1195" i="19"/>
  <c r="E1195" i="19" s="1"/>
  <c r="I1194" i="19"/>
  <c r="H1194" i="19"/>
  <c r="D1194" i="19"/>
  <c r="E1194" i="19" s="1"/>
  <c r="I1193" i="19"/>
  <c r="H1193" i="19"/>
  <c r="D1193" i="19"/>
  <c r="E1193" i="19" s="1"/>
  <c r="H1192" i="19"/>
  <c r="I1192" i="19" s="1"/>
  <c r="D1192" i="19"/>
  <c r="E1192" i="19" s="1"/>
  <c r="H1191" i="19"/>
  <c r="I1191" i="19" s="1"/>
  <c r="D1191" i="19"/>
  <c r="E1191" i="19" s="1"/>
  <c r="I1190" i="19"/>
  <c r="H1190" i="19"/>
  <c r="D1190" i="19"/>
  <c r="E1190" i="19" s="1"/>
  <c r="I1189" i="19"/>
  <c r="H1189" i="19"/>
  <c r="D1189" i="19"/>
  <c r="E1189" i="19" s="1"/>
  <c r="H1188" i="19"/>
  <c r="I1188" i="19" s="1"/>
  <c r="D1188" i="19"/>
  <c r="E1188" i="19" s="1"/>
  <c r="H1187" i="19"/>
  <c r="I1187" i="19" s="1"/>
  <c r="D1187" i="19"/>
  <c r="E1187" i="19" s="1"/>
  <c r="I1186" i="19"/>
  <c r="H1186" i="19"/>
  <c r="D1186" i="19"/>
  <c r="E1186" i="19" s="1"/>
  <c r="I1185" i="19"/>
  <c r="H1185" i="19"/>
  <c r="D1185" i="19"/>
  <c r="E1185" i="19" s="1"/>
  <c r="H1184" i="19"/>
  <c r="I1184" i="19" s="1"/>
  <c r="D1184" i="19"/>
  <c r="E1184" i="19" s="1"/>
  <c r="H1183" i="19"/>
  <c r="I1183" i="19" s="1"/>
  <c r="D1183" i="19"/>
  <c r="E1183" i="19" s="1"/>
  <c r="I1182" i="19"/>
  <c r="H1182" i="19"/>
  <c r="D1182" i="19"/>
  <c r="E1182" i="19" s="1"/>
  <c r="I1181" i="19"/>
  <c r="H1181" i="19"/>
  <c r="D1181" i="19"/>
  <c r="E1181" i="19" s="1"/>
  <c r="I1180" i="19"/>
  <c r="H1180" i="19"/>
  <c r="D1180" i="19"/>
  <c r="E1180" i="19" s="1"/>
  <c r="H1179" i="19"/>
  <c r="I1179" i="19" s="1"/>
  <c r="D1179" i="19"/>
  <c r="E1179" i="19" s="1"/>
  <c r="I1178" i="19"/>
  <c r="H1178" i="19"/>
  <c r="D1178" i="19"/>
  <c r="E1178" i="19" s="1"/>
  <c r="I1177" i="19"/>
  <c r="H1177" i="19"/>
  <c r="D1177" i="19"/>
  <c r="E1177" i="19" s="1"/>
  <c r="H1176" i="19"/>
  <c r="I1176" i="19" s="1"/>
  <c r="D1176" i="19"/>
  <c r="E1176" i="19" s="1"/>
  <c r="H1175" i="19"/>
  <c r="I1175" i="19" s="1"/>
  <c r="D1175" i="19"/>
  <c r="E1175" i="19" s="1"/>
  <c r="I1174" i="19"/>
  <c r="H1174" i="19"/>
  <c r="D1174" i="19"/>
  <c r="E1174" i="19" s="1"/>
  <c r="I1173" i="19"/>
  <c r="H1173" i="19"/>
  <c r="D1173" i="19"/>
  <c r="E1173" i="19" s="1"/>
  <c r="H1172" i="19"/>
  <c r="I1172" i="19" s="1"/>
  <c r="D1172" i="19"/>
  <c r="E1172" i="19" s="1"/>
  <c r="H1171" i="19"/>
  <c r="I1171" i="19" s="1"/>
  <c r="D1171" i="19"/>
  <c r="E1171" i="19" s="1"/>
  <c r="I1170" i="19"/>
  <c r="H1170" i="19"/>
  <c r="D1170" i="19"/>
  <c r="E1170" i="19" s="1"/>
  <c r="I1169" i="19"/>
  <c r="H1169" i="19"/>
  <c r="D1169" i="19"/>
  <c r="E1169" i="19" s="1"/>
  <c r="H1168" i="19"/>
  <c r="I1168" i="19" s="1"/>
  <c r="D1168" i="19"/>
  <c r="E1168" i="19" s="1"/>
  <c r="H1167" i="19"/>
  <c r="I1167" i="19" s="1"/>
  <c r="D1167" i="19"/>
  <c r="E1167" i="19" s="1"/>
  <c r="I1166" i="19"/>
  <c r="H1166" i="19"/>
  <c r="D1166" i="19"/>
  <c r="E1166" i="19" s="1"/>
  <c r="I1165" i="19"/>
  <c r="H1165" i="19"/>
  <c r="D1165" i="19"/>
  <c r="E1165" i="19" s="1"/>
  <c r="I1164" i="19"/>
  <c r="H1164" i="19"/>
  <c r="D1164" i="19"/>
  <c r="E1164" i="19" s="1"/>
  <c r="H1163" i="19"/>
  <c r="I1163" i="19" s="1"/>
  <c r="D1163" i="19"/>
  <c r="E1163" i="19" s="1"/>
  <c r="I1162" i="19"/>
  <c r="H1162" i="19"/>
  <c r="D1162" i="19"/>
  <c r="E1162" i="19" s="1"/>
  <c r="I1161" i="19"/>
  <c r="H1161" i="19"/>
  <c r="D1161" i="19"/>
  <c r="E1161" i="19" s="1"/>
  <c r="H1160" i="19"/>
  <c r="I1160" i="19" s="1"/>
  <c r="D1160" i="19"/>
  <c r="E1160" i="19" s="1"/>
  <c r="H1159" i="19"/>
  <c r="I1159" i="19" s="1"/>
  <c r="D1159" i="19"/>
  <c r="E1159" i="19" s="1"/>
  <c r="I1158" i="19"/>
  <c r="H1158" i="19"/>
  <c r="D1158" i="19"/>
  <c r="E1158" i="19" s="1"/>
  <c r="I1157" i="19"/>
  <c r="H1157" i="19"/>
  <c r="D1157" i="19"/>
  <c r="E1157" i="19" s="1"/>
  <c r="H1156" i="19"/>
  <c r="I1156" i="19" s="1"/>
  <c r="D1156" i="19"/>
  <c r="E1156" i="19" s="1"/>
  <c r="H1155" i="19"/>
  <c r="I1155" i="19" s="1"/>
  <c r="D1155" i="19"/>
  <c r="E1155" i="19" s="1"/>
  <c r="I1154" i="19"/>
  <c r="H1154" i="19"/>
  <c r="D1154" i="19"/>
  <c r="E1154" i="19" s="1"/>
  <c r="I1153" i="19"/>
  <c r="H1153" i="19"/>
  <c r="D1153" i="19"/>
  <c r="E1153" i="19" s="1"/>
  <c r="H1152" i="19"/>
  <c r="I1152" i="19" s="1"/>
  <c r="D1152" i="19"/>
  <c r="E1152" i="19" s="1"/>
  <c r="H1151" i="19"/>
  <c r="I1151" i="19" s="1"/>
  <c r="D1151" i="19"/>
  <c r="E1151" i="19" s="1"/>
  <c r="I1150" i="19"/>
  <c r="H1150" i="19"/>
  <c r="D1150" i="19"/>
  <c r="E1150" i="19" s="1"/>
  <c r="I1149" i="19"/>
  <c r="H1149" i="19"/>
  <c r="D1149" i="19"/>
  <c r="E1149" i="19" s="1"/>
  <c r="I1148" i="19"/>
  <c r="H1148" i="19"/>
  <c r="D1148" i="19"/>
  <c r="E1148" i="19" s="1"/>
  <c r="H1147" i="19"/>
  <c r="I1147" i="19" s="1"/>
  <c r="D1147" i="19"/>
  <c r="E1147" i="19" s="1"/>
  <c r="I1146" i="19"/>
  <c r="H1146" i="19"/>
  <c r="D1146" i="19"/>
  <c r="E1146" i="19" s="1"/>
  <c r="I1145" i="19"/>
  <c r="H1145" i="19"/>
  <c r="D1145" i="19"/>
  <c r="E1145" i="19" s="1"/>
  <c r="H1144" i="19"/>
  <c r="I1144" i="19" s="1"/>
  <c r="D1144" i="19"/>
  <c r="E1144" i="19" s="1"/>
  <c r="H1143" i="19"/>
  <c r="I1143" i="19" s="1"/>
  <c r="D1143" i="19"/>
  <c r="E1143" i="19" s="1"/>
  <c r="I1142" i="19"/>
  <c r="H1142" i="19"/>
  <c r="D1142" i="19"/>
  <c r="E1142" i="19" s="1"/>
  <c r="I1141" i="19"/>
  <c r="H1141" i="19"/>
  <c r="D1141" i="19"/>
  <c r="E1141" i="19" s="1"/>
  <c r="H1140" i="19"/>
  <c r="I1140" i="19" s="1"/>
  <c r="D1140" i="19"/>
  <c r="E1140" i="19" s="1"/>
  <c r="H1139" i="19"/>
  <c r="I1139" i="19" s="1"/>
  <c r="D1139" i="19"/>
  <c r="E1139" i="19" s="1"/>
  <c r="I1138" i="19"/>
  <c r="H1138" i="19"/>
  <c r="D1138" i="19"/>
  <c r="E1138" i="19" s="1"/>
  <c r="I1137" i="19"/>
  <c r="H1137" i="19"/>
  <c r="D1137" i="19"/>
  <c r="E1137" i="19" s="1"/>
  <c r="H1136" i="19"/>
  <c r="I1136" i="19" s="1"/>
  <c r="D1136" i="19"/>
  <c r="E1136" i="19" s="1"/>
  <c r="H1135" i="19"/>
  <c r="I1135" i="19" s="1"/>
  <c r="D1135" i="19"/>
  <c r="E1135" i="19" s="1"/>
  <c r="I1134" i="19"/>
  <c r="H1134" i="19"/>
  <c r="D1134" i="19"/>
  <c r="E1134" i="19" s="1"/>
  <c r="I1133" i="19"/>
  <c r="H1133" i="19"/>
  <c r="D1133" i="19"/>
  <c r="E1133" i="19" s="1"/>
  <c r="I1132" i="19"/>
  <c r="H1132" i="19"/>
  <c r="D1132" i="19"/>
  <c r="E1132" i="19" s="1"/>
  <c r="H1131" i="19"/>
  <c r="I1131" i="19" s="1"/>
  <c r="D1131" i="19"/>
  <c r="E1131" i="19" s="1"/>
  <c r="I1130" i="19"/>
  <c r="H1130" i="19"/>
  <c r="D1130" i="19"/>
  <c r="E1130" i="19" s="1"/>
  <c r="I1129" i="19"/>
  <c r="H1129" i="19"/>
  <c r="D1129" i="19"/>
  <c r="E1129" i="19" s="1"/>
  <c r="H1128" i="19"/>
  <c r="I1128" i="19" s="1"/>
  <c r="D1128" i="19"/>
  <c r="E1128" i="19" s="1"/>
  <c r="H1127" i="19"/>
  <c r="I1127" i="19" s="1"/>
  <c r="D1127" i="19"/>
  <c r="E1127" i="19" s="1"/>
  <c r="I1126" i="19"/>
  <c r="H1126" i="19"/>
  <c r="D1126" i="19"/>
  <c r="E1126" i="19" s="1"/>
  <c r="I1125" i="19"/>
  <c r="H1125" i="19"/>
  <c r="D1125" i="19"/>
  <c r="E1125" i="19" s="1"/>
  <c r="H1124" i="19"/>
  <c r="I1124" i="19" s="1"/>
  <c r="D1124" i="19"/>
  <c r="E1124" i="19" s="1"/>
  <c r="H1123" i="19"/>
  <c r="I1123" i="19" s="1"/>
  <c r="D1123" i="19"/>
  <c r="E1123" i="19" s="1"/>
  <c r="I1122" i="19"/>
  <c r="H1122" i="19"/>
  <c r="D1122" i="19"/>
  <c r="E1122" i="19" s="1"/>
  <c r="I1121" i="19"/>
  <c r="H1121" i="19"/>
  <c r="D1121" i="19"/>
  <c r="E1121" i="19" s="1"/>
  <c r="H1120" i="19"/>
  <c r="I1120" i="19" s="1"/>
  <c r="D1120" i="19"/>
  <c r="E1120" i="19" s="1"/>
  <c r="H1119" i="19"/>
  <c r="I1119" i="19" s="1"/>
  <c r="D1119" i="19"/>
  <c r="E1119" i="19" s="1"/>
  <c r="I1118" i="19"/>
  <c r="H1118" i="19"/>
  <c r="D1118" i="19"/>
  <c r="E1118" i="19" s="1"/>
  <c r="I1117" i="19"/>
  <c r="H1117" i="19"/>
  <c r="D1117" i="19"/>
  <c r="E1117" i="19" s="1"/>
  <c r="I1116" i="19"/>
  <c r="H1116" i="19"/>
  <c r="D1116" i="19"/>
  <c r="E1116" i="19" s="1"/>
  <c r="H1115" i="19"/>
  <c r="I1115" i="19" s="1"/>
  <c r="D1115" i="19"/>
  <c r="E1115" i="19" s="1"/>
  <c r="I1114" i="19"/>
  <c r="H1114" i="19"/>
  <c r="D1114" i="19"/>
  <c r="E1114" i="19" s="1"/>
  <c r="I1113" i="19"/>
  <c r="H1113" i="19"/>
  <c r="D1113" i="19"/>
  <c r="E1113" i="19" s="1"/>
  <c r="H1112" i="19"/>
  <c r="I1112" i="19" s="1"/>
  <c r="D1112" i="19"/>
  <c r="E1112" i="19" s="1"/>
  <c r="H1111" i="19"/>
  <c r="I1111" i="19" s="1"/>
  <c r="D1111" i="19"/>
  <c r="E1111" i="19" s="1"/>
  <c r="I1110" i="19"/>
  <c r="H1110" i="19"/>
  <c r="D1110" i="19"/>
  <c r="E1110" i="19" s="1"/>
  <c r="I1109" i="19"/>
  <c r="H1109" i="19"/>
  <c r="D1109" i="19"/>
  <c r="E1109" i="19" s="1"/>
  <c r="H1108" i="19"/>
  <c r="I1108" i="19" s="1"/>
  <c r="D1108" i="19"/>
  <c r="E1108" i="19" s="1"/>
  <c r="H1107" i="19"/>
  <c r="I1107" i="19" s="1"/>
  <c r="D1107" i="19"/>
  <c r="E1107" i="19" s="1"/>
  <c r="I1106" i="19"/>
  <c r="H1106" i="19"/>
  <c r="D1106" i="19"/>
  <c r="H1105" i="19"/>
  <c r="I1105" i="19" s="1"/>
  <c r="D1105" i="19"/>
  <c r="H1104" i="19"/>
  <c r="I1104" i="19" s="1"/>
  <c r="D1104" i="19"/>
  <c r="H1103" i="19"/>
  <c r="I1103" i="19" s="1"/>
  <c r="D1103" i="19"/>
  <c r="H1102" i="19"/>
  <c r="I1102" i="19" s="1"/>
  <c r="D1102" i="19"/>
  <c r="I1101" i="19"/>
  <c r="H1101" i="19"/>
  <c r="D1101" i="19"/>
  <c r="H1100" i="19"/>
  <c r="I1100" i="19" s="1"/>
  <c r="D1100" i="19"/>
  <c r="H1099" i="19"/>
  <c r="I1099" i="19" s="1"/>
  <c r="D1099" i="19"/>
  <c r="I1098" i="19"/>
  <c r="H1098" i="19"/>
  <c r="D1098" i="19"/>
  <c r="H1097" i="19"/>
  <c r="I1097" i="19" s="1"/>
  <c r="D1097" i="19"/>
  <c r="H1096" i="19"/>
  <c r="I1096" i="19" s="1"/>
  <c r="D1096" i="19"/>
  <c r="H1095" i="19"/>
  <c r="I1095" i="19" s="1"/>
  <c r="D1095" i="19"/>
  <c r="I1094" i="19"/>
  <c r="H1094" i="19"/>
  <c r="D1094" i="19"/>
  <c r="I1093" i="19"/>
  <c r="H1093" i="19"/>
  <c r="D1093" i="19"/>
  <c r="H1092" i="19"/>
  <c r="I1092" i="19" s="1"/>
  <c r="D1092" i="19"/>
  <c r="H1091" i="19"/>
  <c r="I1091" i="19" s="1"/>
  <c r="D1091" i="19"/>
  <c r="I1090" i="19"/>
  <c r="H1090" i="19"/>
  <c r="D1090" i="19"/>
  <c r="H1089" i="19"/>
  <c r="I1089" i="19" s="1"/>
  <c r="D1089" i="19"/>
  <c r="H1088" i="19"/>
  <c r="I1088" i="19" s="1"/>
  <c r="D1088" i="19"/>
  <c r="H1087" i="19"/>
  <c r="I1087" i="19" s="1"/>
  <c r="D1087" i="19"/>
  <c r="I1086" i="19"/>
  <c r="H1086" i="19"/>
  <c r="D1086" i="19"/>
  <c r="I1085" i="19"/>
  <c r="H1085" i="19"/>
  <c r="D1085" i="19"/>
  <c r="H1084" i="19"/>
  <c r="I1084" i="19" s="1"/>
  <c r="D1084" i="19"/>
  <c r="H1083" i="19"/>
  <c r="I1083" i="19" s="1"/>
  <c r="D1083" i="19"/>
  <c r="H1082" i="19"/>
  <c r="I1082" i="19" s="1"/>
  <c r="D1082" i="19"/>
  <c r="H1081" i="19"/>
  <c r="I1081" i="19" s="1"/>
  <c r="D1081" i="19"/>
  <c r="H1080" i="19"/>
  <c r="I1080" i="19" s="1"/>
  <c r="D1080" i="19"/>
  <c r="H1079" i="19"/>
  <c r="I1079" i="19" s="1"/>
  <c r="D1079" i="19"/>
  <c r="H1078" i="19"/>
  <c r="I1078" i="19" s="1"/>
  <c r="D1078" i="19"/>
  <c r="H1077" i="19"/>
  <c r="I1077" i="19" s="1"/>
  <c r="D1077" i="19"/>
  <c r="H1076" i="19"/>
  <c r="I1076" i="19" s="1"/>
  <c r="D1076" i="19"/>
  <c r="H1075" i="19"/>
  <c r="I1075" i="19" s="1"/>
  <c r="D1075" i="19"/>
  <c r="I1074" i="19"/>
  <c r="H1074" i="19"/>
  <c r="D1074" i="19"/>
  <c r="H1073" i="19"/>
  <c r="I1073" i="19" s="1"/>
  <c r="D1073" i="19"/>
  <c r="H1072" i="19"/>
  <c r="I1072" i="19" s="1"/>
  <c r="D1072" i="19"/>
  <c r="H1071" i="19"/>
  <c r="I1071" i="19" s="1"/>
  <c r="D1071" i="19"/>
  <c r="H1070" i="19"/>
  <c r="I1070" i="19" s="1"/>
  <c r="D1070" i="19"/>
  <c r="I1069" i="19"/>
  <c r="H1069" i="19"/>
  <c r="D1069" i="19"/>
  <c r="H1068" i="19"/>
  <c r="I1068" i="19" s="1"/>
  <c r="D1068" i="19"/>
  <c r="H1067" i="19"/>
  <c r="I1067" i="19" s="1"/>
  <c r="D1067" i="19"/>
  <c r="I1066" i="19"/>
  <c r="H1066" i="19"/>
  <c r="D1066" i="19"/>
  <c r="H1065" i="19"/>
  <c r="I1065" i="19" s="1"/>
  <c r="D1065" i="19"/>
  <c r="H1064" i="19"/>
  <c r="I1064" i="19" s="1"/>
  <c r="D1064" i="19"/>
  <c r="H1063" i="19"/>
  <c r="I1063" i="19" s="1"/>
  <c r="D1063" i="19"/>
  <c r="I1062" i="19"/>
  <c r="H1062" i="19"/>
  <c r="D1062" i="19"/>
  <c r="I1061" i="19"/>
  <c r="H1061" i="19"/>
  <c r="D1061" i="19"/>
  <c r="H1060" i="19"/>
  <c r="I1060" i="19" s="1"/>
  <c r="D1060" i="19"/>
  <c r="H1059" i="19"/>
  <c r="I1059" i="19" s="1"/>
  <c r="D1059" i="19"/>
  <c r="H1058" i="19"/>
  <c r="I1058" i="19" s="1"/>
  <c r="D1058" i="19"/>
  <c r="H1057" i="19"/>
  <c r="I1057" i="19" s="1"/>
  <c r="D1057" i="19"/>
  <c r="H1056" i="19"/>
  <c r="I1056" i="19" s="1"/>
  <c r="D1056" i="19"/>
  <c r="H1055" i="19"/>
  <c r="I1055" i="19" s="1"/>
  <c r="D1055" i="19"/>
  <c r="I1054" i="19"/>
  <c r="H1054" i="19"/>
  <c r="D1054" i="19"/>
  <c r="H1053" i="19"/>
  <c r="I1053" i="19" s="1"/>
  <c r="D1053" i="19"/>
  <c r="H1052" i="19"/>
  <c r="I1052" i="19" s="1"/>
  <c r="D1052" i="19"/>
  <c r="H1051" i="19"/>
  <c r="I1051" i="19" s="1"/>
  <c r="D1051" i="19"/>
  <c r="H1050" i="19"/>
  <c r="I1050" i="19" s="1"/>
  <c r="D1050" i="19"/>
  <c r="H1049" i="19"/>
  <c r="I1049" i="19" s="1"/>
  <c r="D1049" i="19"/>
  <c r="H1048" i="19"/>
  <c r="I1048" i="19" s="1"/>
  <c r="D1048" i="19"/>
  <c r="H1047" i="19"/>
  <c r="I1047" i="19" s="1"/>
  <c r="D1047" i="19"/>
  <c r="I1046" i="19"/>
  <c r="H1046" i="19"/>
  <c r="D1046" i="19"/>
  <c r="H1045" i="19"/>
  <c r="I1045" i="19" s="1"/>
  <c r="D1045" i="19"/>
  <c r="H1044" i="19"/>
  <c r="I1044" i="19" s="1"/>
  <c r="D1044" i="19"/>
  <c r="H1043" i="19"/>
  <c r="I1043" i="19" s="1"/>
  <c r="D1043" i="19"/>
  <c r="I1042" i="19"/>
  <c r="H1042" i="19"/>
  <c r="D1042" i="19"/>
  <c r="H1041" i="19"/>
  <c r="I1041" i="19" s="1"/>
  <c r="D1041" i="19"/>
  <c r="H1040" i="19"/>
  <c r="I1040" i="19" s="1"/>
  <c r="D1040" i="19"/>
  <c r="H1039" i="19"/>
  <c r="I1039" i="19" s="1"/>
  <c r="D1039" i="19"/>
  <c r="H1038" i="19"/>
  <c r="I1038" i="19" s="1"/>
  <c r="D1038" i="19"/>
  <c r="I1037" i="19"/>
  <c r="H1037" i="19"/>
  <c r="D1037" i="19"/>
  <c r="H1036" i="19"/>
  <c r="I1036" i="19" s="1"/>
  <c r="D1036" i="19"/>
  <c r="H1035" i="19"/>
  <c r="I1035" i="19" s="1"/>
  <c r="D1035" i="19"/>
  <c r="H1034" i="19"/>
  <c r="I1034" i="19" s="1"/>
  <c r="D1034" i="19"/>
  <c r="H1033" i="19"/>
  <c r="I1033" i="19" s="1"/>
  <c r="D1033" i="19"/>
  <c r="H1032" i="19"/>
  <c r="I1032" i="19" s="1"/>
  <c r="D1032" i="19"/>
  <c r="H1031" i="19"/>
  <c r="I1031" i="19" s="1"/>
  <c r="D1031" i="19"/>
  <c r="I1030" i="19"/>
  <c r="H1030" i="19"/>
  <c r="D1030" i="19"/>
  <c r="H1029" i="19"/>
  <c r="I1029" i="19" s="1"/>
  <c r="D1029" i="19"/>
  <c r="H1028" i="19"/>
  <c r="I1028" i="19" s="1"/>
  <c r="D1028" i="19"/>
  <c r="H1027" i="19"/>
  <c r="I1027" i="19" s="1"/>
  <c r="D1027" i="19"/>
  <c r="H1026" i="19"/>
  <c r="I1026" i="19" s="1"/>
  <c r="D1026" i="19"/>
  <c r="H1025" i="19"/>
  <c r="I1025" i="19" s="1"/>
  <c r="D1025" i="19"/>
  <c r="H1024" i="19"/>
  <c r="I1024" i="19" s="1"/>
  <c r="D1024" i="19"/>
  <c r="H1023" i="19"/>
  <c r="I1023" i="19" s="1"/>
  <c r="D1023" i="19"/>
  <c r="H1022" i="19"/>
  <c r="I1022" i="19" s="1"/>
  <c r="D1022" i="19"/>
  <c r="H1021" i="19"/>
  <c r="I1021" i="19" s="1"/>
  <c r="D1021" i="19"/>
  <c r="H1020" i="19"/>
  <c r="I1020" i="19" s="1"/>
  <c r="D1020" i="19"/>
  <c r="H1019" i="19"/>
  <c r="I1019" i="19" s="1"/>
  <c r="D1019" i="19"/>
  <c r="H1018" i="19"/>
  <c r="I1018" i="19" s="1"/>
  <c r="D1018" i="19"/>
  <c r="H1017" i="19"/>
  <c r="I1017" i="19" s="1"/>
  <c r="D1017" i="19"/>
  <c r="H1016" i="19"/>
  <c r="I1016" i="19" s="1"/>
  <c r="D1016" i="19"/>
  <c r="H1015" i="19"/>
  <c r="I1015" i="19" s="1"/>
  <c r="D1015" i="19"/>
  <c r="H1014" i="19"/>
  <c r="I1014" i="19" s="1"/>
  <c r="D1014" i="19"/>
  <c r="H1013" i="19"/>
  <c r="I1013" i="19" s="1"/>
  <c r="D1013" i="19"/>
  <c r="H1012" i="19"/>
  <c r="I1012" i="19" s="1"/>
  <c r="D1012" i="19"/>
  <c r="H1011" i="19"/>
  <c r="I1011" i="19" s="1"/>
  <c r="D1011" i="19"/>
  <c r="I1010" i="19"/>
  <c r="H1010" i="19"/>
  <c r="D1010" i="19"/>
  <c r="H1009" i="19"/>
  <c r="I1009" i="19" s="1"/>
  <c r="D1009" i="19"/>
  <c r="H1008" i="19"/>
  <c r="I1008" i="19" s="1"/>
  <c r="D1008" i="19"/>
  <c r="H1007" i="19"/>
  <c r="I1007" i="19" s="1"/>
  <c r="D1007" i="19"/>
  <c r="H1006" i="19"/>
  <c r="I1006" i="19" s="1"/>
  <c r="D1006" i="19"/>
  <c r="I1005" i="19"/>
  <c r="H1005" i="19"/>
  <c r="D1005" i="19"/>
  <c r="H1004" i="19"/>
  <c r="I1004" i="19" s="1"/>
  <c r="D1004" i="19"/>
  <c r="H1003" i="19"/>
  <c r="I1003" i="19" s="1"/>
  <c r="D1003" i="19"/>
  <c r="I1002" i="19"/>
  <c r="H1002" i="19"/>
  <c r="D1002" i="19"/>
  <c r="H1001" i="19"/>
  <c r="I1001" i="19" s="1"/>
  <c r="D1001" i="19"/>
  <c r="H1000" i="19"/>
  <c r="I1000" i="19" s="1"/>
  <c r="D1000" i="19"/>
  <c r="H999" i="19"/>
  <c r="I999" i="19" s="1"/>
  <c r="D999" i="19"/>
  <c r="I998" i="19"/>
  <c r="H998" i="19"/>
  <c r="D998" i="19"/>
  <c r="I997" i="19"/>
  <c r="H997" i="19"/>
  <c r="D997" i="19"/>
  <c r="H996" i="19"/>
  <c r="I996" i="19" s="1"/>
  <c r="D996" i="19"/>
  <c r="H995" i="19"/>
  <c r="I995" i="19" s="1"/>
  <c r="D995" i="19"/>
  <c r="H994" i="19"/>
  <c r="I994" i="19" s="1"/>
  <c r="D994" i="19"/>
  <c r="H993" i="19"/>
  <c r="I993" i="19" s="1"/>
  <c r="D993" i="19"/>
  <c r="H992" i="19"/>
  <c r="I992" i="19" s="1"/>
  <c r="D992" i="19"/>
  <c r="H991" i="19"/>
  <c r="I991" i="19" s="1"/>
  <c r="D991" i="19"/>
  <c r="I990" i="19"/>
  <c r="H990" i="19"/>
  <c r="D990" i="19"/>
  <c r="H989" i="19"/>
  <c r="I989" i="19" s="1"/>
  <c r="D989" i="19"/>
  <c r="H988" i="19"/>
  <c r="I988" i="19" s="1"/>
  <c r="D988" i="19"/>
  <c r="H987" i="19"/>
  <c r="I987" i="19" s="1"/>
  <c r="D987" i="19"/>
  <c r="H986" i="19"/>
  <c r="I986" i="19" s="1"/>
  <c r="D986" i="19"/>
  <c r="H985" i="19"/>
  <c r="I985" i="19" s="1"/>
  <c r="D985" i="19"/>
  <c r="H984" i="19"/>
  <c r="I984" i="19" s="1"/>
  <c r="D984" i="19"/>
  <c r="H983" i="19"/>
  <c r="I983" i="19" s="1"/>
  <c r="D983" i="19"/>
  <c r="H982" i="19"/>
  <c r="I982" i="19" s="1"/>
  <c r="D982" i="19"/>
  <c r="H981" i="19"/>
  <c r="I981" i="19" s="1"/>
  <c r="D981" i="19"/>
  <c r="H980" i="19"/>
  <c r="I980" i="19" s="1"/>
  <c r="D980" i="19"/>
  <c r="H979" i="19"/>
  <c r="I979" i="19" s="1"/>
  <c r="D979" i="19"/>
  <c r="I978" i="19"/>
  <c r="H978" i="19"/>
  <c r="D978" i="19"/>
  <c r="H977" i="19"/>
  <c r="I977" i="19" s="1"/>
  <c r="D977" i="19"/>
  <c r="E977" i="19" s="1"/>
  <c r="H976" i="19"/>
  <c r="I976" i="19" s="1"/>
  <c r="D976" i="19"/>
  <c r="E976" i="19" s="1"/>
  <c r="H975" i="19"/>
  <c r="I975" i="19" s="1"/>
  <c r="D975" i="19"/>
  <c r="E975" i="19" s="1"/>
  <c r="H974" i="19"/>
  <c r="I974" i="19" s="1"/>
  <c r="D974" i="19"/>
  <c r="E974" i="19" s="1"/>
  <c r="H973" i="19"/>
  <c r="I973" i="19" s="1"/>
  <c r="D973" i="19"/>
  <c r="E973" i="19" s="1"/>
  <c r="H972" i="19"/>
  <c r="I972" i="19" s="1"/>
  <c r="D972" i="19"/>
  <c r="E972" i="19" s="1"/>
  <c r="H971" i="19"/>
  <c r="I971" i="19" s="1"/>
  <c r="D971" i="19"/>
  <c r="E971" i="19" s="1"/>
  <c r="I970" i="19"/>
  <c r="H970" i="19"/>
  <c r="D970" i="19"/>
  <c r="E970" i="19" s="1"/>
  <c r="H969" i="19"/>
  <c r="I969" i="19" s="1"/>
  <c r="D969" i="19"/>
  <c r="E969" i="19" s="1"/>
  <c r="H968" i="19"/>
  <c r="I968" i="19" s="1"/>
  <c r="D968" i="19"/>
  <c r="E968" i="19" s="1"/>
  <c r="H967" i="19"/>
  <c r="I967" i="19" s="1"/>
  <c r="D967" i="19"/>
  <c r="E967" i="19" s="1"/>
  <c r="I966" i="19"/>
  <c r="H966" i="19"/>
  <c r="D966" i="19"/>
  <c r="E966" i="19" s="1"/>
  <c r="H965" i="19"/>
  <c r="I965" i="19" s="1"/>
  <c r="D965" i="19"/>
  <c r="E965" i="19" s="1"/>
  <c r="H964" i="19"/>
  <c r="I964" i="19" s="1"/>
  <c r="D964" i="19"/>
  <c r="E964" i="19" s="1"/>
  <c r="H963" i="19"/>
  <c r="I963" i="19" s="1"/>
  <c r="D963" i="19"/>
  <c r="E963" i="19" s="1"/>
  <c r="I962" i="19"/>
  <c r="H962" i="19"/>
  <c r="D962" i="19"/>
  <c r="E962" i="19" s="1"/>
  <c r="H961" i="19"/>
  <c r="I961" i="19" s="1"/>
  <c r="D961" i="19"/>
  <c r="E961" i="19" s="1"/>
  <c r="H960" i="19"/>
  <c r="I960" i="19" s="1"/>
  <c r="D960" i="19"/>
  <c r="E960" i="19" s="1"/>
  <c r="I959" i="19"/>
  <c r="H959" i="19"/>
  <c r="D959" i="19"/>
  <c r="E959" i="19" s="1"/>
  <c r="H958" i="19"/>
  <c r="I958" i="19" s="1"/>
  <c r="D958" i="19"/>
  <c r="E958" i="19" s="1"/>
  <c r="H957" i="19"/>
  <c r="I957" i="19" s="1"/>
  <c r="D957" i="19"/>
  <c r="E957" i="19" s="1"/>
  <c r="H956" i="19"/>
  <c r="I956" i="19" s="1"/>
  <c r="D956" i="19"/>
  <c r="E956" i="19" s="1"/>
  <c r="H955" i="19"/>
  <c r="I955" i="19" s="1"/>
  <c r="D955" i="19"/>
  <c r="E955" i="19" s="1"/>
  <c r="I954" i="19"/>
  <c r="H954" i="19"/>
  <c r="D954" i="19"/>
  <c r="E954" i="19" s="1"/>
  <c r="H953" i="19"/>
  <c r="I953" i="19" s="1"/>
  <c r="D953" i="19"/>
  <c r="E953" i="19" s="1"/>
  <c r="H952" i="19"/>
  <c r="I952" i="19" s="1"/>
  <c r="D952" i="19"/>
  <c r="E952" i="19" s="1"/>
  <c r="H951" i="19"/>
  <c r="I951" i="19" s="1"/>
  <c r="D951" i="19"/>
  <c r="E951" i="19" s="1"/>
  <c r="H950" i="19"/>
  <c r="I950" i="19" s="1"/>
  <c r="D950" i="19"/>
  <c r="E950" i="19" s="1"/>
  <c r="H949" i="19"/>
  <c r="I949" i="19" s="1"/>
  <c r="D949" i="19"/>
  <c r="E949" i="19" s="1"/>
  <c r="H948" i="19"/>
  <c r="I948" i="19" s="1"/>
  <c r="D948" i="19"/>
  <c r="E948" i="19" s="1"/>
  <c r="H947" i="19"/>
  <c r="I947" i="19" s="1"/>
  <c r="D947" i="19"/>
  <c r="E947" i="19" s="1"/>
  <c r="I946" i="19"/>
  <c r="H946" i="19"/>
  <c r="D946" i="19"/>
  <c r="E946" i="19" s="1"/>
  <c r="H945" i="19"/>
  <c r="I945" i="19" s="1"/>
  <c r="D945" i="19"/>
  <c r="E945" i="19" s="1"/>
  <c r="H944" i="19"/>
  <c r="I944" i="19" s="1"/>
  <c r="D944" i="19"/>
  <c r="E944" i="19" s="1"/>
  <c r="H943" i="19"/>
  <c r="I943" i="19" s="1"/>
  <c r="D943" i="19"/>
  <c r="E943" i="19" s="1"/>
  <c r="H942" i="19"/>
  <c r="I942" i="19" s="1"/>
  <c r="D942" i="19"/>
  <c r="E942" i="19" s="1"/>
  <c r="H941" i="19"/>
  <c r="I941" i="19" s="1"/>
  <c r="D941" i="19"/>
  <c r="E941" i="19" s="1"/>
  <c r="H940" i="19"/>
  <c r="I940" i="19" s="1"/>
  <c r="D940" i="19"/>
  <c r="E940" i="19" s="1"/>
  <c r="H939" i="19"/>
  <c r="I939" i="19" s="1"/>
  <c r="D939" i="19"/>
  <c r="E939" i="19" s="1"/>
  <c r="I938" i="19"/>
  <c r="H938" i="19"/>
  <c r="D938" i="19"/>
  <c r="E938" i="19" s="1"/>
  <c r="H937" i="19"/>
  <c r="I937" i="19" s="1"/>
  <c r="D937" i="19"/>
  <c r="E937" i="19" s="1"/>
  <c r="H936" i="19"/>
  <c r="I936" i="19" s="1"/>
  <c r="D936" i="19"/>
  <c r="E936" i="19" s="1"/>
  <c r="H935" i="19"/>
  <c r="I935" i="19" s="1"/>
  <c r="D935" i="19"/>
  <c r="E935" i="19" s="1"/>
  <c r="I934" i="19"/>
  <c r="H934" i="19"/>
  <c r="D934" i="19"/>
  <c r="E934" i="19" s="1"/>
  <c r="H933" i="19"/>
  <c r="I933" i="19" s="1"/>
  <c r="D933" i="19"/>
  <c r="E933" i="19" s="1"/>
  <c r="H932" i="19"/>
  <c r="I932" i="19" s="1"/>
  <c r="D932" i="19"/>
  <c r="E932" i="19" s="1"/>
  <c r="H931" i="19"/>
  <c r="I931" i="19" s="1"/>
  <c r="D931" i="19"/>
  <c r="E931" i="19" s="1"/>
  <c r="H930" i="19"/>
  <c r="I930" i="19" s="1"/>
  <c r="D930" i="19"/>
  <c r="E930" i="19" s="1"/>
  <c r="H929" i="19"/>
  <c r="I929" i="19" s="1"/>
  <c r="D929" i="19"/>
  <c r="E929" i="19" s="1"/>
  <c r="H928" i="19"/>
  <c r="I928" i="19" s="1"/>
  <c r="D928" i="19"/>
  <c r="E928" i="19" s="1"/>
  <c r="I927" i="19"/>
  <c r="H927" i="19"/>
  <c r="D927" i="19"/>
  <c r="E927" i="19" s="1"/>
  <c r="H926" i="19"/>
  <c r="I926" i="19" s="1"/>
  <c r="D926" i="19"/>
  <c r="E926" i="19" s="1"/>
  <c r="H925" i="19"/>
  <c r="I925" i="19" s="1"/>
  <c r="D925" i="19"/>
  <c r="E925" i="19" s="1"/>
  <c r="H924" i="19"/>
  <c r="I924" i="19" s="1"/>
  <c r="D924" i="19"/>
  <c r="E924" i="19" s="1"/>
  <c r="H923" i="19"/>
  <c r="I923" i="19" s="1"/>
  <c r="D923" i="19"/>
  <c r="E923" i="19" s="1"/>
  <c r="H922" i="19"/>
  <c r="I922" i="19" s="1"/>
  <c r="D922" i="19"/>
  <c r="E922" i="19" s="1"/>
  <c r="H921" i="19"/>
  <c r="I921" i="19" s="1"/>
  <c r="D921" i="19"/>
  <c r="E921" i="19" s="1"/>
  <c r="H920" i="19"/>
  <c r="I920" i="19" s="1"/>
  <c r="D920" i="19"/>
  <c r="E920" i="19" s="1"/>
  <c r="I919" i="19"/>
  <c r="H919" i="19"/>
  <c r="D919" i="19"/>
  <c r="E919" i="19" s="1"/>
  <c r="H918" i="19"/>
  <c r="I918" i="19" s="1"/>
  <c r="D918" i="19"/>
  <c r="E918" i="19" s="1"/>
  <c r="H917" i="19"/>
  <c r="I917" i="19" s="1"/>
  <c r="D917" i="19"/>
  <c r="E917" i="19" s="1"/>
  <c r="H916" i="19"/>
  <c r="I916" i="19" s="1"/>
  <c r="D916" i="19"/>
  <c r="E916" i="19" s="1"/>
  <c r="H915" i="19"/>
  <c r="I915" i="19" s="1"/>
  <c r="D915" i="19"/>
  <c r="E915" i="19" s="1"/>
  <c r="H914" i="19"/>
  <c r="I914" i="19" s="1"/>
  <c r="D914" i="19"/>
  <c r="E914" i="19" s="1"/>
  <c r="H913" i="19"/>
  <c r="I913" i="19" s="1"/>
  <c r="D913" i="19"/>
  <c r="E913" i="19" s="1"/>
  <c r="H912" i="19"/>
  <c r="I912" i="19" s="1"/>
  <c r="D912" i="19"/>
  <c r="E912" i="19" s="1"/>
  <c r="I911" i="19"/>
  <c r="H911" i="19"/>
  <c r="D911" i="19"/>
  <c r="E911" i="19" s="1"/>
  <c r="H910" i="19"/>
  <c r="I910" i="19" s="1"/>
  <c r="D910" i="19"/>
  <c r="E910" i="19" s="1"/>
  <c r="H909" i="19"/>
  <c r="I909" i="19" s="1"/>
  <c r="D909" i="19"/>
  <c r="E909" i="19" s="1"/>
  <c r="H908" i="19"/>
  <c r="I908" i="19" s="1"/>
  <c r="D908" i="19"/>
  <c r="E908" i="19" s="1"/>
  <c r="H907" i="19"/>
  <c r="I907" i="19" s="1"/>
  <c r="D907" i="19"/>
  <c r="E907" i="19" s="1"/>
  <c r="H906" i="19"/>
  <c r="I906" i="19" s="1"/>
  <c r="D906" i="19"/>
  <c r="E906" i="19" s="1"/>
  <c r="H905" i="19"/>
  <c r="I905" i="19" s="1"/>
  <c r="D905" i="19"/>
  <c r="E905" i="19" s="1"/>
  <c r="H904" i="19"/>
  <c r="I904" i="19" s="1"/>
  <c r="D904" i="19"/>
  <c r="E904" i="19" s="1"/>
  <c r="I903" i="19"/>
  <c r="H903" i="19"/>
  <c r="D903" i="19"/>
  <c r="E903" i="19" s="1"/>
  <c r="H902" i="19"/>
  <c r="I902" i="19" s="1"/>
  <c r="D902" i="19"/>
  <c r="E902" i="19" s="1"/>
  <c r="H901" i="19"/>
  <c r="I901" i="19" s="1"/>
  <c r="D901" i="19"/>
  <c r="E901" i="19" s="1"/>
  <c r="H900" i="19"/>
  <c r="I900" i="19" s="1"/>
  <c r="D900" i="19"/>
  <c r="E900" i="19" s="1"/>
  <c r="H899" i="19"/>
  <c r="I899" i="19" s="1"/>
  <c r="D899" i="19"/>
  <c r="E899" i="19" s="1"/>
  <c r="H898" i="19"/>
  <c r="I898" i="19" s="1"/>
  <c r="D898" i="19"/>
  <c r="E898" i="19" s="1"/>
  <c r="H897" i="19"/>
  <c r="I897" i="19" s="1"/>
  <c r="D897" i="19"/>
  <c r="E897" i="19" s="1"/>
  <c r="H896" i="19"/>
  <c r="I896" i="19" s="1"/>
  <c r="D896" i="19"/>
  <c r="E896" i="19" s="1"/>
  <c r="I895" i="19"/>
  <c r="H895" i="19"/>
  <c r="D895" i="19"/>
  <c r="E895" i="19" s="1"/>
  <c r="H894" i="19"/>
  <c r="I894" i="19" s="1"/>
  <c r="D894" i="19"/>
  <c r="E894" i="19" s="1"/>
  <c r="H893" i="19"/>
  <c r="I893" i="19" s="1"/>
  <c r="D893" i="19"/>
  <c r="E893" i="19" s="1"/>
  <c r="H892" i="19"/>
  <c r="I892" i="19" s="1"/>
  <c r="D892" i="19"/>
  <c r="E892" i="19" s="1"/>
  <c r="H891" i="19"/>
  <c r="I891" i="19" s="1"/>
  <c r="D891" i="19"/>
  <c r="E891" i="19" s="1"/>
  <c r="H890" i="19"/>
  <c r="I890" i="19" s="1"/>
  <c r="D890" i="19"/>
  <c r="E890" i="19" s="1"/>
  <c r="H889" i="19"/>
  <c r="I889" i="19" s="1"/>
  <c r="D889" i="19"/>
  <c r="E889" i="19" s="1"/>
  <c r="H888" i="19"/>
  <c r="I888" i="19" s="1"/>
  <c r="D888" i="19"/>
  <c r="E888" i="19" s="1"/>
  <c r="I887" i="19"/>
  <c r="H887" i="19"/>
  <c r="D887" i="19"/>
  <c r="E887" i="19" s="1"/>
  <c r="H886" i="19"/>
  <c r="I886" i="19" s="1"/>
  <c r="D886" i="19"/>
  <c r="E886" i="19" s="1"/>
  <c r="H885" i="19"/>
  <c r="I885" i="19" s="1"/>
  <c r="D885" i="19"/>
  <c r="E885" i="19" s="1"/>
  <c r="H884" i="19"/>
  <c r="I884" i="19" s="1"/>
  <c r="D884" i="19"/>
  <c r="E884" i="19" s="1"/>
  <c r="H883" i="19"/>
  <c r="I883" i="19" s="1"/>
  <c r="D883" i="19"/>
  <c r="E883" i="19" s="1"/>
  <c r="H882" i="19"/>
  <c r="I882" i="19" s="1"/>
  <c r="D882" i="19"/>
  <c r="E882" i="19" s="1"/>
  <c r="H881" i="19"/>
  <c r="I881" i="19" s="1"/>
  <c r="D881" i="19"/>
  <c r="E881" i="19" s="1"/>
  <c r="H880" i="19"/>
  <c r="I880" i="19" s="1"/>
  <c r="D880" i="19"/>
  <c r="E880" i="19" s="1"/>
  <c r="I879" i="19"/>
  <c r="H879" i="19"/>
  <c r="D879" i="19"/>
  <c r="E879" i="19" s="1"/>
  <c r="H878" i="19"/>
  <c r="I878" i="19" s="1"/>
  <c r="D878" i="19"/>
  <c r="E878" i="19" s="1"/>
  <c r="H877" i="19"/>
  <c r="I877" i="19" s="1"/>
  <c r="D877" i="19"/>
  <c r="E877" i="19" s="1"/>
  <c r="H876" i="19"/>
  <c r="I876" i="19" s="1"/>
  <c r="D876" i="19"/>
  <c r="E876" i="19" s="1"/>
  <c r="H875" i="19"/>
  <c r="I875" i="19" s="1"/>
  <c r="D875" i="19"/>
  <c r="E875" i="19" s="1"/>
  <c r="H874" i="19"/>
  <c r="I874" i="19" s="1"/>
  <c r="D874" i="19"/>
  <c r="E874" i="19" s="1"/>
  <c r="H873" i="19"/>
  <c r="I873" i="19" s="1"/>
  <c r="D873" i="19"/>
  <c r="E873" i="19" s="1"/>
  <c r="H872" i="19"/>
  <c r="I872" i="19" s="1"/>
  <c r="D872" i="19"/>
  <c r="E872" i="19" s="1"/>
  <c r="I871" i="19"/>
  <c r="H871" i="19"/>
  <c r="D871" i="19"/>
  <c r="E871" i="19" s="1"/>
  <c r="H870" i="19"/>
  <c r="I870" i="19" s="1"/>
  <c r="D870" i="19"/>
  <c r="E870" i="19" s="1"/>
  <c r="H869" i="19"/>
  <c r="I869" i="19" s="1"/>
  <c r="D869" i="19"/>
  <c r="E869" i="19" s="1"/>
  <c r="H868" i="19"/>
  <c r="I868" i="19" s="1"/>
  <c r="D868" i="19"/>
  <c r="E868" i="19" s="1"/>
  <c r="H867" i="19"/>
  <c r="I867" i="19" s="1"/>
  <c r="D867" i="19"/>
  <c r="E867" i="19" s="1"/>
  <c r="D866" i="19"/>
  <c r="E866" i="19" s="1"/>
  <c r="H865" i="19"/>
  <c r="I865" i="19" s="1"/>
  <c r="D865" i="19"/>
  <c r="E865" i="19" s="1"/>
  <c r="H864" i="19"/>
  <c r="I864" i="19" s="1"/>
  <c r="D864" i="19"/>
  <c r="E864" i="19" s="1"/>
  <c r="H863" i="19"/>
  <c r="I863" i="19" s="1"/>
  <c r="E863" i="19"/>
  <c r="D863" i="19"/>
  <c r="H862" i="19"/>
  <c r="I862" i="19" s="1"/>
  <c r="D862" i="19"/>
  <c r="E862" i="19" s="1"/>
  <c r="H861" i="19"/>
  <c r="I861" i="19" s="1"/>
  <c r="D861" i="19"/>
  <c r="E861" i="19" s="1"/>
  <c r="H860" i="19"/>
  <c r="I860" i="19" s="1"/>
  <c r="D860" i="19"/>
  <c r="E860" i="19" s="1"/>
  <c r="H859" i="19"/>
  <c r="I859" i="19" s="1"/>
  <c r="E859" i="19"/>
  <c r="D859" i="19"/>
  <c r="H858" i="19"/>
  <c r="I858" i="19" s="1"/>
  <c r="E858" i="19"/>
  <c r="D858" i="19"/>
  <c r="H857" i="19"/>
  <c r="I857" i="19" s="1"/>
  <c r="D857" i="19"/>
  <c r="E857" i="19" s="1"/>
  <c r="H856" i="19"/>
  <c r="I856" i="19" s="1"/>
  <c r="D856" i="19"/>
  <c r="E856" i="19" s="1"/>
  <c r="H855" i="19"/>
  <c r="I855" i="19" s="1"/>
  <c r="E855" i="19"/>
  <c r="D855" i="19"/>
  <c r="H854" i="19"/>
  <c r="I854" i="19" s="1"/>
  <c r="D854" i="19"/>
  <c r="E854" i="19" s="1"/>
  <c r="H853" i="19"/>
  <c r="I853" i="19" s="1"/>
  <c r="D853" i="19"/>
  <c r="E853" i="19" s="1"/>
  <c r="H852" i="19"/>
  <c r="I852" i="19" s="1"/>
  <c r="D852" i="19"/>
  <c r="E852" i="19" s="1"/>
  <c r="H851" i="19"/>
  <c r="I851" i="19" s="1"/>
  <c r="E851" i="19"/>
  <c r="D851" i="19"/>
  <c r="H850" i="19"/>
  <c r="I850" i="19" s="1"/>
  <c r="E850" i="19"/>
  <c r="D850" i="19"/>
  <c r="H849" i="19"/>
  <c r="I849" i="19" s="1"/>
  <c r="D849" i="19"/>
  <c r="E849" i="19" s="1"/>
  <c r="H848" i="19"/>
  <c r="I848" i="19" s="1"/>
  <c r="D848" i="19"/>
  <c r="E848" i="19" s="1"/>
  <c r="H847" i="19"/>
  <c r="I847" i="19" s="1"/>
  <c r="E847" i="19"/>
  <c r="D847" i="19"/>
  <c r="H846" i="19"/>
  <c r="I846" i="19" s="1"/>
  <c r="D846" i="19"/>
  <c r="E846" i="19" s="1"/>
  <c r="H845" i="19"/>
  <c r="I845" i="19" s="1"/>
  <c r="D845" i="19"/>
  <c r="E845" i="19" s="1"/>
  <c r="H844" i="19"/>
  <c r="I844" i="19" s="1"/>
  <c r="D844" i="19"/>
  <c r="E844" i="19" s="1"/>
  <c r="H843" i="19"/>
  <c r="I843" i="19" s="1"/>
  <c r="E843" i="19"/>
  <c r="D843" i="19"/>
  <c r="H842" i="19"/>
  <c r="I842" i="19" s="1"/>
  <c r="E842" i="19"/>
  <c r="D842" i="19"/>
  <c r="H841" i="19"/>
  <c r="I841" i="19" s="1"/>
  <c r="D841" i="19"/>
  <c r="E841" i="19" s="1"/>
  <c r="H840" i="19"/>
  <c r="I840" i="19" s="1"/>
  <c r="D840" i="19"/>
  <c r="E840" i="19" s="1"/>
  <c r="H839" i="19"/>
  <c r="I839" i="19" s="1"/>
  <c r="E839" i="19"/>
  <c r="D839" i="19"/>
  <c r="H838" i="19"/>
  <c r="I838" i="19" s="1"/>
  <c r="D838" i="19"/>
  <c r="E838" i="19" s="1"/>
  <c r="H837" i="19"/>
  <c r="I837" i="19" s="1"/>
  <c r="D837" i="19"/>
  <c r="E837" i="19" s="1"/>
  <c r="H836" i="19"/>
  <c r="I836" i="19" s="1"/>
  <c r="D836" i="19"/>
  <c r="E836" i="19" s="1"/>
  <c r="H835" i="19"/>
  <c r="I835" i="19" s="1"/>
  <c r="E835" i="19"/>
  <c r="D835" i="19"/>
  <c r="H834" i="19"/>
  <c r="I834" i="19" s="1"/>
  <c r="E834" i="19"/>
  <c r="D834" i="19"/>
  <c r="H833" i="19"/>
  <c r="I833" i="19" s="1"/>
  <c r="D833" i="19"/>
  <c r="E833" i="19" s="1"/>
  <c r="H832" i="19"/>
  <c r="I832" i="19" s="1"/>
  <c r="D832" i="19"/>
  <c r="E832" i="19" s="1"/>
  <c r="H831" i="19"/>
  <c r="I831" i="19" s="1"/>
  <c r="E831" i="19"/>
  <c r="D831" i="19"/>
  <c r="H830" i="19"/>
  <c r="I830" i="19" s="1"/>
  <c r="D830" i="19"/>
  <c r="E830" i="19" s="1"/>
  <c r="H829" i="19"/>
  <c r="I829" i="19" s="1"/>
  <c r="D829" i="19"/>
  <c r="E829" i="19" s="1"/>
  <c r="H828" i="19"/>
  <c r="I828" i="19" s="1"/>
  <c r="D828" i="19"/>
  <c r="E828" i="19" s="1"/>
  <c r="H827" i="19"/>
  <c r="I827" i="19" s="1"/>
  <c r="E827" i="19"/>
  <c r="D827" i="19"/>
  <c r="H826" i="19"/>
  <c r="I826" i="19" s="1"/>
  <c r="E826" i="19"/>
  <c r="D826" i="19"/>
  <c r="H825" i="19"/>
  <c r="I825" i="19" s="1"/>
  <c r="D825" i="19"/>
  <c r="E825" i="19" s="1"/>
  <c r="H824" i="19"/>
  <c r="I824" i="19" s="1"/>
  <c r="D824" i="19"/>
  <c r="E824" i="19" s="1"/>
  <c r="H823" i="19"/>
  <c r="I823" i="19" s="1"/>
  <c r="E823" i="19"/>
  <c r="D823" i="19"/>
  <c r="H822" i="19"/>
  <c r="I822" i="19" s="1"/>
  <c r="D822" i="19"/>
  <c r="E822" i="19" s="1"/>
  <c r="H821" i="19"/>
  <c r="I821" i="19" s="1"/>
  <c r="D821" i="19"/>
  <c r="E821" i="19" s="1"/>
  <c r="H820" i="19"/>
  <c r="I820" i="19" s="1"/>
  <c r="D820" i="19"/>
  <c r="E820" i="19" s="1"/>
  <c r="H819" i="19"/>
  <c r="I819" i="19" s="1"/>
  <c r="E819" i="19"/>
  <c r="D819" i="19"/>
  <c r="H818" i="19"/>
  <c r="I818" i="19" s="1"/>
  <c r="E818" i="19"/>
  <c r="D818" i="19"/>
  <c r="H817" i="19"/>
  <c r="I817" i="19" s="1"/>
  <c r="D817" i="19"/>
  <c r="E817" i="19" s="1"/>
  <c r="H816" i="19"/>
  <c r="I816" i="19" s="1"/>
  <c r="D816" i="19"/>
  <c r="E816" i="19" s="1"/>
  <c r="H815" i="19"/>
  <c r="I815" i="19" s="1"/>
  <c r="E815" i="19"/>
  <c r="D815" i="19"/>
  <c r="H814" i="19"/>
  <c r="I814" i="19" s="1"/>
  <c r="D814" i="19"/>
  <c r="E814" i="19" s="1"/>
  <c r="H813" i="19"/>
  <c r="I813" i="19" s="1"/>
  <c r="D813" i="19"/>
  <c r="E813" i="19" s="1"/>
  <c r="H812" i="19"/>
  <c r="I812" i="19" s="1"/>
  <c r="D812" i="19"/>
  <c r="E812" i="19" s="1"/>
  <c r="H811" i="19"/>
  <c r="I811" i="19" s="1"/>
  <c r="E811" i="19"/>
  <c r="D811" i="19"/>
  <c r="H810" i="19"/>
  <c r="I810" i="19" s="1"/>
  <c r="E810" i="19"/>
  <c r="D810" i="19"/>
  <c r="H809" i="19"/>
  <c r="I809" i="19" s="1"/>
  <c r="D809" i="19"/>
  <c r="E809" i="19" s="1"/>
  <c r="H808" i="19"/>
  <c r="I808" i="19" s="1"/>
  <c r="D808" i="19"/>
  <c r="E808" i="19" s="1"/>
  <c r="H807" i="19"/>
  <c r="I807" i="19" s="1"/>
  <c r="E807" i="19"/>
  <c r="D807" i="19"/>
  <c r="H806" i="19"/>
  <c r="I806" i="19" s="1"/>
  <c r="D806" i="19"/>
  <c r="E806" i="19" s="1"/>
  <c r="H805" i="19"/>
  <c r="I805" i="19" s="1"/>
  <c r="D805" i="19"/>
  <c r="E805" i="19" s="1"/>
  <c r="H804" i="19"/>
  <c r="I804" i="19" s="1"/>
  <c r="D804" i="19"/>
  <c r="E804" i="19" s="1"/>
  <c r="H803" i="19"/>
  <c r="I803" i="19" s="1"/>
  <c r="E803" i="19"/>
  <c r="D803" i="19"/>
  <c r="H802" i="19"/>
  <c r="I802" i="19" s="1"/>
  <c r="E802" i="19"/>
  <c r="D802" i="19"/>
  <c r="H801" i="19"/>
  <c r="I801" i="19" s="1"/>
  <c r="D801" i="19"/>
  <c r="E801" i="19" s="1"/>
  <c r="H800" i="19"/>
  <c r="I800" i="19" s="1"/>
  <c r="D800" i="19"/>
  <c r="E800" i="19" s="1"/>
  <c r="H799" i="19"/>
  <c r="I799" i="19" s="1"/>
  <c r="D799" i="19"/>
  <c r="H798" i="19"/>
  <c r="I798" i="19" s="1"/>
  <c r="D798" i="19"/>
  <c r="H797" i="19"/>
  <c r="I797" i="19" s="1"/>
  <c r="D797" i="19"/>
  <c r="H796" i="19"/>
  <c r="I796" i="19" s="1"/>
  <c r="D796" i="19"/>
  <c r="H795" i="19"/>
  <c r="I795" i="19" s="1"/>
  <c r="D795" i="19"/>
  <c r="H794" i="19"/>
  <c r="I794" i="19" s="1"/>
  <c r="D794" i="19"/>
  <c r="H793" i="19"/>
  <c r="I793" i="19" s="1"/>
  <c r="D793" i="19"/>
  <c r="I792" i="19"/>
  <c r="H792" i="19"/>
  <c r="D792" i="19"/>
  <c r="H791" i="19"/>
  <c r="I791" i="19" s="1"/>
  <c r="D791" i="19"/>
  <c r="H790" i="19"/>
  <c r="I790" i="19" s="1"/>
  <c r="D790" i="19"/>
  <c r="I789" i="19"/>
  <c r="H789" i="19"/>
  <c r="D789" i="19"/>
  <c r="H788" i="19"/>
  <c r="I788" i="19" s="1"/>
  <c r="D788" i="19"/>
  <c r="H787" i="19"/>
  <c r="I787" i="19" s="1"/>
  <c r="D787" i="19"/>
  <c r="H786" i="19"/>
  <c r="I786" i="19" s="1"/>
  <c r="D786" i="19"/>
  <c r="H785" i="19"/>
  <c r="I785" i="19" s="1"/>
  <c r="D785" i="19"/>
  <c r="I784" i="19"/>
  <c r="H784" i="19"/>
  <c r="D784" i="19"/>
  <c r="H783" i="19"/>
  <c r="I783" i="19" s="1"/>
  <c r="D783" i="19"/>
  <c r="H782" i="19"/>
  <c r="I782" i="19" s="1"/>
  <c r="D782" i="19"/>
  <c r="H781" i="19"/>
  <c r="I781" i="19" s="1"/>
  <c r="D781" i="19"/>
  <c r="H780" i="19"/>
  <c r="I780" i="19" s="1"/>
  <c r="D780" i="19"/>
  <c r="H779" i="19"/>
  <c r="I779" i="19" s="1"/>
  <c r="D779" i="19"/>
  <c r="H778" i="19"/>
  <c r="I778" i="19" s="1"/>
  <c r="D778" i="19"/>
  <c r="H777" i="19"/>
  <c r="I777" i="19" s="1"/>
  <c r="D777" i="19"/>
  <c r="I776" i="19"/>
  <c r="H776" i="19"/>
  <c r="D776" i="19"/>
  <c r="H775" i="19"/>
  <c r="I775" i="19" s="1"/>
  <c r="D775" i="19"/>
  <c r="H774" i="19"/>
  <c r="I774" i="19" s="1"/>
  <c r="D774" i="19"/>
  <c r="I773" i="19"/>
  <c r="H773" i="19"/>
  <c r="D773" i="19"/>
  <c r="H772" i="19"/>
  <c r="I772" i="19" s="1"/>
  <c r="D772" i="19"/>
  <c r="H771" i="19"/>
  <c r="I771" i="19" s="1"/>
  <c r="D771" i="19"/>
  <c r="H770" i="19"/>
  <c r="I770" i="19" s="1"/>
  <c r="D770" i="19"/>
  <c r="H769" i="19"/>
  <c r="I769" i="19" s="1"/>
  <c r="D769" i="19"/>
  <c r="I768" i="19"/>
  <c r="H768" i="19"/>
  <c r="D768" i="19"/>
  <c r="H767" i="19"/>
  <c r="I767" i="19" s="1"/>
  <c r="D767" i="19"/>
  <c r="H766" i="19"/>
  <c r="I766" i="19" s="1"/>
  <c r="D766" i="19"/>
  <c r="H765" i="19"/>
  <c r="I765" i="19" s="1"/>
  <c r="D765" i="19"/>
  <c r="H764" i="19"/>
  <c r="I764" i="19" s="1"/>
  <c r="D764" i="19"/>
  <c r="H763" i="19"/>
  <c r="I763" i="19" s="1"/>
  <c r="D763" i="19"/>
  <c r="H762" i="19"/>
  <c r="I762" i="19" s="1"/>
  <c r="D762" i="19"/>
  <c r="H761" i="19"/>
  <c r="I761" i="19" s="1"/>
  <c r="D761" i="19"/>
  <c r="I760" i="19"/>
  <c r="H760" i="19"/>
  <c r="D760" i="19"/>
  <c r="H759" i="19"/>
  <c r="I759" i="19" s="1"/>
  <c r="D759" i="19"/>
  <c r="H758" i="19"/>
  <c r="I758" i="19" s="1"/>
  <c r="D758" i="19"/>
  <c r="I757" i="19"/>
  <c r="H757" i="19"/>
  <c r="D757" i="19"/>
  <c r="H756" i="19"/>
  <c r="I756" i="19" s="1"/>
  <c r="D756" i="19"/>
  <c r="H755" i="19"/>
  <c r="I755" i="19" s="1"/>
  <c r="D755" i="19"/>
  <c r="H754" i="19"/>
  <c r="I754" i="19" s="1"/>
  <c r="D754" i="19"/>
  <c r="H753" i="19"/>
  <c r="I753" i="19" s="1"/>
  <c r="D753" i="19"/>
  <c r="I752" i="19"/>
  <c r="H752" i="19"/>
  <c r="D752" i="19"/>
  <c r="H751" i="19"/>
  <c r="I751" i="19" s="1"/>
  <c r="D751" i="19"/>
  <c r="H750" i="19"/>
  <c r="I750" i="19" s="1"/>
  <c r="D750" i="19"/>
  <c r="H749" i="19"/>
  <c r="I749" i="19" s="1"/>
  <c r="D749" i="19"/>
  <c r="H748" i="19"/>
  <c r="I748" i="19" s="1"/>
  <c r="D748" i="19"/>
  <c r="H747" i="19"/>
  <c r="I747" i="19" s="1"/>
  <c r="D747" i="19"/>
  <c r="H746" i="19"/>
  <c r="I746" i="19" s="1"/>
  <c r="D746" i="19"/>
  <c r="H745" i="19"/>
  <c r="I745" i="19" s="1"/>
  <c r="D745" i="19"/>
  <c r="I744" i="19"/>
  <c r="H744" i="19"/>
  <c r="D744" i="19"/>
  <c r="H743" i="19"/>
  <c r="I743" i="19" s="1"/>
  <c r="D743" i="19"/>
  <c r="H742" i="19"/>
  <c r="I742" i="19" s="1"/>
  <c r="D742" i="19"/>
  <c r="I741" i="19"/>
  <c r="H741" i="19"/>
  <c r="D741" i="19"/>
  <c r="H740" i="19"/>
  <c r="I740" i="19" s="1"/>
  <c r="D740" i="19"/>
  <c r="H739" i="19"/>
  <c r="I739" i="19" s="1"/>
  <c r="D739" i="19"/>
  <c r="H738" i="19"/>
  <c r="I738" i="19" s="1"/>
  <c r="D738" i="19"/>
  <c r="H737" i="19"/>
  <c r="I737" i="19" s="1"/>
  <c r="D737" i="19"/>
  <c r="I736" i="19"/>
  <c r="H736" i="19"/>
  <c r="D736" i="19"/>
  <c r="H735" i="19"/>
  <c r="I735" i="19" s="1"/>
  <c r="D735" i="19"/>
  <c r="H734" i="19"/>
  <c r="I734" i="19" s="1"/>
  <c r="D734" i="19"/>
  <c r="H733" i="19"/>
  <c r="I733" i="19" s="1"/>
  <c r="D733" i="19"/>
  <c r="H732" i="19"/>
  <c r="I732" i="19" s="1"/>
  <c r="D732" i="19"/>
  <c r="H731" i="19"/>
  <c r="I731" i="19" s="1"/>
  <c r="D731" i="19"/>
  <c r="H730" i="19"/>
  <c r="I730" i="19" s="1"/>
  <c r="D730" i="19"/>
  <c r="H729" i="19"/>
  <c r="I729" i="19" s="1"/>
  <c r="D729" i="19"/>
  <c r="I728" i="19"/>
  <c r="H728" i="19"/>
  <c r="D728" i="19"/>
  <c r="H727" i="19"/>
  <c r="I727" i="19" s="1"/>
  <c r="D727" i="19"/>
  <c r="H726" i="19"/>
  <c r="I726" i="19" s="1"/>
  <c r="D726" i="19"/>
  <c r="I725" i="19"/>
  <c r="H725" i="19"/>
  <c r="D725" i="19"/>
  <c r="H724" i="19"/>
  <c r="I724" i="19" s="1"/>
  <c r="D724" i="19"/>
  <c r="H723" i="19"/>
  <c r="I723" i="19" s="1"/>
  <c r="D723" i="19"/>
  <c r="H722" i="19"/>
  <c r="I722" i="19" s="1"/>
  <c r="D722" i="19"/>
  <c r="H721" i="19"/>
  <c r="I721" i="19" s="1"/>
  <c r="D721" i="19"/>
  <c r="I720" i="19"/>
  <c r="H720" i="19"/>
  <c r="D720" i="19"/>
  <c r="H719" i="19"/>
  <c r="I719" i="19" s="1"/>
  <c r="D719" i="19"/>
  <c r="H718" i="19"/>
  <c r="I718" i="19" s="1"/>
  <c r="D718" i="19"/>
  <c r="H717" i="19"/>
  <c r="I717" i="19" s="1"/>
  <c r="D717" i="19"/>
  <c r="H716" i="19"/>
  <c r="I716" i="19" s="1"/>
  <c r="D716" i="19"/>
  <c r="H715" i="19"/>
  <c r="I715" i="19" s="1"/>
  <c r="D715" i="19"/>
  <c r="H714" i="19"/>
  <c r="I714" i="19" s="1"/>
  <c r="D714" i="19"/>
  <c r="H713" i="19"/>
  <c r="I713" i="19" s="1"/>
  <c r="D713" i="19"/>
  <c r="I712" i="19"/>
  <c r="H712" i="19"/>
  <c r="D712" i="19"/>
  <c r="H711" i="19"/>
  <c r="I711" i="19" s="1"/>
  <c r="D711" i="19"/>
  <c r="H710" i="19"/>
  <c r="I710" i="19" s="1"/>
  <c r="D710" i="19"/>
  <c r="I709" i="19"/>
  <c r="H709" i="19"/>
  <c r="D709" i="19"/>
  <c r="H708" i="19"/>
  <c r="I708" i="19" s="1"/>
  <c r="D708" i="19"/>
  <c r="H707" i="19"/>
  <c r="I707" i="19" s="1"/>
  <c r="D707" i="19"/>
  <c r="H706" i="19"/>
  <c r="I706" i="19" s="1"/>
  <c r="D706" i="19"/>
  <c r="H705" i="19"/>
  <c r="I705" i="19" s="1"/>
  <c r="D705" i="19"/>
  <c r="I704" i="19"/>
  <c r="H704" i="19"/>
  <c r="D704" i="19"/>
  <c r="H703" i="19"/>
  <c r="I703" i="19" s="1"/>
  <c r="D703" i="19"/>
  <c r="H702" i="19"/>
  <c r="I702" i="19" s="1"/>
  <c r="D702" i="19"/>
  <c r="H701" i="19"/>
  <c r="I701" i="19" s="1"/>
  <c r="D701" i="19"/>
  <c r="H700" i="19"/>
  <c r="I700" i="19" s="1"/>
  <c r="D700" i="19"/>
  <c r="H699" i="19"/>
  <c r="I699" i="19" s="1"/>
  <c r="D699" i="19"/>
  <c r="H698" i="19"/>
  <c r="I698" i="19" s="1"/>
  <c r="D698" i="19"/>
  <c r="H697" i="19"/>
  <c r="I697" i="19" s="1"/>
  <c r="D697" i="19"/>
  <c r="I696" i="19"/>
  <c r="H696" i="19"/>
  <c r="D696" i="19"/>
  <c r="H695" i="19"/>
  <c r="I695" i="19" s="1"/>
  <c r="D695" i="19"/>
  <c r="H694" i="19"/>
  <c r="I694" i="19" s="1"/>
  <c r="D694" i="19"/>
  <c r="I693" i="19"/>
  <c r="H693" i="19"/>
  <c r="D693" i="19"/>
  <c r="H692" i="19"/>
  <c r="I692" i="19" s="1"/>
  <c r="D692" i="19"/>
  <c r="H691" i="19"/>
  <c r="I691" i="19" s="1"/>
  <c r="D691" i="19"/>
  <c r="H690" i="19"/>
  <c r="I690" i="19" s="1"/>
  <c r="D690" i="19"/>
  <c r="H689" i="19"/>
  <c r="I689" i="19" s="1"/>
  <c r="D689" i="19"/>
  <c r="I688" i="19"/>
  <c r="H688" i="19"/>
  <c r="D688" i="19"/>
  <c r="H687" i="19"/>
  <c r="I687" i="19" s="1"/>
  <c r="D687" i="19"/>
  <c r="H686" i="19"/>
  <c r="I686" i="19" s="1"/>
  <c r="D686" i="19"/>
  <c r="H685" i="19"/>
  <c r="I685" i="19" s="1"/>
  <c r="D685" i="19"/>
  <c r="H684" i="19"/>
  <c r="I684" i="19" s="1"/>
  <c r="D684" i="19"/>
  <c r="H683" i="19"/>
  <c r="I683" i="19" s="1"/>
  <c r="D683" i="19"/>
  <c r="H682" i="19"/>
  <c r="I682" i="19" s="1"/>
  <c r="D682" i="19"/>
  <c r="H681" i="19"/>
  <c r="I681" i="19" s="1"/>
  <c r="D681" i="19"/>
  <c r="I680" i="19"/>
  <c r="H680" i="19"/>
  <c r="D680" i="19"/>
  <c r="H679" i="19"/>
  <c r="I679" i="19" s="1"/>
  <c r="D679" i="19"/>
  <c r="H678" i="19"/>
  <c r="I678" i="19" s="1"/>
  <c r="D678" i="19"/>
  <c r="I677" i="19"/>
  <c r="H677" i="19"/>
  <c r="D677" i="19"/>
  <c r="H676" i="19"/>
  <c r="I676" i="19" s="1"/>
  <c r="D676" i="19"/>
  <c r="H675" i="19"/>
  <c r="I675" i="19" s="1"/>
  <c r="D675" i="19"/>
  <c r="H674" i="19"/>
  <c r="I674" i="19" s="1"/>
  <c r="D674" i="19"/>
  <c r="H673" i="19"/>
  <c r="I673" i="19" s="1"/>
  <c r="D673" i="19"/>
  <c r="I672" i="19"/>
  <c r="H672" i="19"/>
  <c r="D672" i="19"/>
  <c r="H671" i="19"/>
  <c r="I671" i="19" s="1"/>
  <c r="D671" i="19"/>
  <c r="H670" i="19"/>
  <c r="I670" i="19" s="1"/>
  <c r="D670" i="19"/>
  <c r="H669" i="19"/>
  <c r="I669" i="19" s="1"/>
  <c r="D669" i="19"/>
  <c r="H668" i="19"/>
  <c r="I668" i="19" s="1"/>
  <c r="D668" i="19"/>
  <c r="H667" i="19"/>
  <c r="I667" i="19" s="1"/>
  <c r="D667" i="19"/>
  <c r="H666" i="19"/>
  <c r="I666" i="19" s="1"/>
  <c r="D666" i="19"/>
  <c r="H665" i="19"/>
  <c r="I665" i="19" s="1"/>
  <c r="D665" i="19"/>
  <c r="I664" i="19"/>
  <c r="H664" i="19"/>
  <c r="D664" i="19"/>
  <c r="H663" i="19"/>
  <c r="I663" i="19" s="1"/>
  <c r="D663" i="19"/>
  <c r="H662" i="19"/>
  <c r="I662" i="19" s="1"/>
  <c r="D662" i="19"/>
  <c r="I661" i="19"/>
  <c r="H661" i="19"/>
  <c r="D661" i="19"/>
  <c r="H660" i="19"/>
  <c r="I660" i="19" s="1"/>
  <c r="D660" i="19"/>
  <c r="H659" i="19"/>
  <c r="I659" i="19" s="1"/>
  <c r="D659" i="19"/>
  <c r="H658" i="19"/>
  <c r="I658" i="19" s="1"/>
  <c r="D658" i="19"/>
  <c r="H657" i="19"/>
  <c r="I657" i="19" s="1"/>
  <c r="D657" i="19"/>
  <c r="I656" i="19"/>
  <c r="H656" i="19"/>
  <c r="D656" i="19"/>
  <c r="H655" i="19"/>
  <c r="I655" i="19" s="1"/>
  <c r="D655" i="19"/>
  <c r="H654" i="19"/>
  <c r="I654" i="19" s="1"/>
  <c r="D654" i="19"/>
  <c r="H653" i="19"/>
  <c r="I653" i="19" s="1"/>
  <c r="D653" i="19"/>
  <c r="H652" i="19"/>
  <c r="I652" i="19" s="1"/>
  <c r="D652" i="19"/>
  <c r="H651" i="19"/>
  <c r="I651" i="19" s="1"/>
  <c r="D651" i="19"/>
  <c r="H650" i="19"/>
  <c r="I650" i="19" s="1"/>
  <c r="D650" i="19"/>
  <c r="H649" i="19"/>
  <c r="I649" i="19" s="1"/>
  <c r="D649" i="19"/>
  <c r="I648" i="19"/>
  <c r="H648" i="19"/>
  <c r="D648" i="19"/>
  <c r="H647" i="19"/>
  <c r="I647" i="19" s="1"/>
  <c r="D647" i="19"/>
  <c r="H646" i="19"/>
  <c r="I646" i="19" s="1"/>
  <c r="D646" i="19"/>
  <c r="I645" i="19"/>
  <c r="H645" i="19"/>
  <c r="D645" i="19"/>
  <c r="I644" i="19"/>
  <c r="H644" i="19"/>
  <c r="D644" i="19"/>
  <c r="E644" i="19" s="1"/>
  <c r="H643" i="19"/>
  <c r="I643" i="19" s="1"/>
  <c r="D643" i="19"/>
  <c r="E643" i="19" s="1"/>
  <c r="I642" i="19"/>
  <c r="H642" i="19"/>
  <c r="D642" i="19"/>
  <c r="E642" i="19" s="1"/>
  <c r="I641" i="19"/>
  <c r="H641" i="19"/>
  <c r="D641" i="19"/>
  <c r="E641" i="19" s="1"/>
  <c r="H640" i="19"/>
  <c r="I640" i="19" s="1"/>
  <c r="D640" i="19"/>
  <c r="E640" i="19" s="1"/>
  <c r="H639" i="19"/>
  <c r="I639" i="19" s="1"/>
  <c r="D639" i="19"/>
  <c r="E639" i="19" s="1"/>
  <c r="I638" i="19"/>
  <c r="H638" i="19"/>
  <c r="D638" i="19"/>
  <c r="E638" i="19" s="1"/>
  <c r="H637" i="19"/>
  <c r="I637" i="19" s="1"/>
  <c r="D637" i="19"/>
  <c r="E637" i="19" s="1"/>
  <c r="H636" i="19"/>
  <c r="I636" i="19" s="1"/>
  <c r="D636" i="19"/>
  <c r="E636" i="19" s="1"/>
  <c r="H635" i="19"/>
  <c r="I635" i="19" s="1"/>
  <c r="D635" i="19"/>
  <c r="E635" i="19" s="1"/>
  <c r="I634" i="19"/>
  <c r="H634" i="19"/>
  <c r="D634" i="19"/>
  <c r="E634" i="19" s="1"/>
  <c r="H633" i="19"/>
  <c r="I633" i="19" s="1"/>
  <c r="D633" i="19"/>
  <c r="E633" i="19" s="1"/>
  <c r="I632" i="19"/>
  <c r="H632" i="19"/>
  <c r="D632" i="19"/>
  <c r="E632" i="19" s="1"/>
  <c r="H631" i="19"/>
  <c r="I631" i="19" s="1"/>
  <c r="D631" i="19"/>
  <c r="E631" i="19" s="1"/>
  <c r="I630" i="19"/>
  <c r="H630" i="19"/>
  <c r="D630" i="19"/>
  <c r="E630" i="19" s="1"/>
  <c r="I629" i="19"/>
  <c r="H629" i="19"/>
  <c r="D629" i="19"/>
  <c r="E629" i="19" s="1"/>
  <c r="I628" i="19"/>
  <c r="H628" i="19"/>
  <c r="D628" i="19"/>
  <c r="E628" i="19" s="1"/>
  <c r="H627" i="19"/>
  <c r="I627" i="19" s="1"/>
  <c r="D627" i="19"/>
  <c r="E627" i="19" s="1"/>
  <c r="I626" i="19"/>
  <c r="H626" i="19"/>
  <c r="D626" i="19"/>
  <c r="E626" i="19" s="1"/>
  <c r="I625" i="19"/>
  <c r="H625" i="19"/>
  <c r="D625" i="19"/>
  <c r="E625" i="19" s="1"/>
  <c r="H624" i="19"/>
  <c r="I624" i="19" s="1"/>
  <c r="D624" i="19"/>
  <c r="E624" i="19" s="1"/>
  <c r="H623" i="19"/>
  <c r="I623" i="19" s="1"/>
  <c r="D623" i="19"/>
  <c r="E623" i="19" s="1"/>
  <c r="I622" i="19"/>
  <c r="H622" i="19"/>
  <c r="D622" i="19"/>
  <c r="E622" i="19" s="1"/>
  <c r="H621" i="19"/>
  <c r="I621" i="19" s="1"/>
  <c r="D621" i="19"/>
  <c r="E621" i="19" s="1"/>
  <c r="H620" i="19"/>
  <c r="I620" i="19" s="1"/>
  <c r="D620" i="19"/>
  <c r="E620" i="19" s="1"/>
  <c r="H619" i="19"/>
  <c r="I619" i="19" s="1"/>
  <c r="D619" i="19"/>
  <c r="E619" i="19" s="1"/>
  <c r="I618" i="19"/>
  <c r="H618" i="19"/>
  <c r="D618" i="19"/>
  <c r="E618" i="19" s="1"/>
  <c r="H617" i="19"/>
  <c r="I617" i="19" s="1"/>
  <c r="D617" i="19"/>
  <c r="E617" i="19" s="1"/>
  <c r="I616" i="19"/>
  <c r="H616" i="19"/>
  <c r="D616" i="19"/>
  <c r="E616" i="19" s="1"/>
  <c r="H615" i="19"/>
  <c r="I615" i="19" s="1"/>
  <c r="D615" i="19"/>
  <c r="E615" i="19" s="1"/>
  <c r="I614" i="19"/>
  <c r="H614" i="19"/>
  <c r="D614" i="19"/>
  <c r="E614" i="19" s="1"/>
  <c r="I613" i="19"/>
  <c r="H613" i="19"/>
  <c r="D613" i="19"/>
  <c r="E613" i="19" s="1"/>
  <c r="I612" i="19"/>
  <c r="H612" i="19"/>
  <c r="D612" i="19"/>
  <c r="E612" i="19" s="1"/>
  <c r="H611" i="19"/>
  <c r="I611" i="19" s="1"/>
  <c r="D611" i="19"/>
  <c r="E611" i="19" s="1"/>
  <c r="I610" i="19"/>
  <c r="H610" i="19"/>
  <c r="D610" i="19"/>
  <c r="E610" i="19" s="1"/>
  <c r="I609" i="19"/>
  <c r="H609" i="19"/>
  <c r="D609" i="19"/>
  <c r="E609" i="19" s="1"/>
  <c r="H608" i="19"/>
  <c r="I608" i="19" s="1"/>
  <c r="D608" i="19"/>
  <c r="E608" i="19" s="1"/>
  <c r="H607" i="19"/>
  <c r="I607" i="19" s="1"/>
  <c r="D607" i="19"/>
  <c r="E607" i="19" s="1"/>
  <c r="I606" i="19"/>
  <c r="H606" i="19"/>
  <c r="D606" i="19"/>
  <c r="E606" i="19" s="1"/>
  <c r="H605" i="19"/>
  <c r="I605" i="19" s="1"/>
  <c r="D605" i="19"/>
  <c r="E605" i="19" s="1"/>
  <c r="H604" i="19"/>
  <c r="I604" i="19" s="1"/>
  <c r="D604" i="19"/>
  <c r="E604" i="19" s="1"/>
  <c r="H603" i="19"/>
  <c r="I603" i="19" s="1"/>
  <c r="D603" i="19"/>
  <c r="E603" i="19" s="1"/>
  <c r="I602" i="19"/>
  <c r="H602" i="19"/>
  <c r="D602" i="19"/>
  <c r="E602" i="19" s="1"/>
  <c r="H601" i="19"/>
  <c r="I601" i="19" s="1"/>
  <c r="D601" i="19"/>
  <c r="E601" i="19" s="1"/>
  <c r="I600" i="19"/>
  <c r="H600" i="19"/>
  <c r="D600" i="19"/>
  <c r="E600" i="19" s="1"/>
  <c r="H599" i="19"/>
  <c r="I599" i="19" s="1"/>
  <c r="D599" i="19"/>
  <c r="E599" i="19" s="1"/>
  <c r="I598" i="19"/>
  <c r="H598" i="19"/>
  <c r="D598" i="19"/>
  <c r="E598" i="19" s="1"/>
  <c r="I597" i="19"/>
  <c r="H597" i="19"/>
  <c r="D597" i="19"/>
  <c r="E597" i="19" s="1"/>
  <c r="I596" i="19"/>
  <c r="H596" i="19"/>
  <c r="D596" i="19"/>
  <c r="E596" i="19" s="1"/>
  <c r="H595" i="19"/>
  <c r="I595" i="19" s="1"/>
  <c r="D595" i="19"/>
  <c r="E595" i="19" s="1"/>
  <c r="I594" i="19"/>
  <c r="H594" i="19"/>
  <c r="D594" i="19"/>
  <c r="E594" i="19" s="1"/>
  <c r="I593" i="19"/>
  <c r="H593" i="19"/>
  <c r="D593" i="19"/>
  <c r="E593" i="19" s="1"/>
  <c r="H592" i="19"/>
  <c r="I592" i="19" s="1"/>
  <c r="D592" i="19"/>
  <c r="E592" i="19" s="1"/>
  <c r="H591" i="19"/>
  <c r="I591" i="19" s="1"/>
  <c r="D591" i="19"/>
  <c r="E591" i="19" s="1"/>
  <c r="I590" i="19"/>
  <c r="H590" i="19"/>
  <c r="D590" i="19"/>
  <c r="E590" i="19" s="1"/>
  <c r="H589" i="19"/>
  <c r="I589" i="19" s="1"/>
  <c r="D589" i="19"/>
  <c r="E589" i="19" s="1"/>
  <c r="H588" i="19"/>
  <c r="I588" i="19" s="1"/>
  <c r="D588" i="19"/>
  <c r="E588" i="19" s="1"/>
  <c r="H587" i="19"/>
  <c r="I587" i="19" s="1"/>
  <c r="D587" i="19"/>
  <c r="E587" i="19" s="1"/>
  <c r="I586" i="19"/>
  <c r="H586" i="19"/>
  <c r="D586" i="19"/>
  <c r="E586" i="19" s="1"/>
  <c r="H585" i="19"/>
  <c r="I585" i="19" s="1"/>
  <c r="D585" i="19"/>
  <c r="E585" i="19" s="1"/>
  <c r="I584" i="19"/>
  <c r="H584" i="19"/>
  <c r="D584" i="19"/>
  <c r="E584" i="19" s="1"/>
  <c r="H583" i="19"/>
  <c r="I583" i="19" s="1"/>
  <c r="D583" i="19"/>
  <c r="E583" i="19" s="1"/>
  <c r="H582" i="19"/>
  <c r="I582" i="19" s="1"/>
  <c r="D582" i="19"/>
  <c r="E582" i="19" s="1"/>
  <c r="I581" i="19"/>
  <c r="H581" i="19"/>
  <c r="D581" i="19"/>
  <c r="E581" i="19" s="1"/>
  <c r="I580" i="19"/>
  <c r="H580" i="19"/>
  <c r="D580" i="19"/>
  <c r="E580" i="19" s="1"/>
  <c r="H579" i="19"/>
  <c r="I579" i="19" s="1"/>
  <c r="D579" i="19"/>
  <c r="E579" i="19" s="1"/>
  <c r="H578" i="19"/>
  <c r="I578" i="19" s="1"/>
  <c r="D578" i="19"/>
  <c r="E578" i="19" s="1"/>
  <c r="I577" i="19"/>
  <c r="H577" i="19"/>
  <c r="D577" i="19"/>
  <c r="E577" i="19" s="1"/>
  <c r="I576" i="19"/>
  <c r="H576" i="19"/>
  <c r="D576" i="19"/>
  <c r="E576" i="19" s="1"/>
  <c r="H575" i="19"/>
  <c r="I575" i="19" s="1"/>
  <c r="D575" i="19"/>
  <c r="E575" i="19" s="1"/>
  <c r="H574" i="19"/>
  <c r="I574" i="19" s="1"/>
  <c r="D574" i="19"/>
  <c r="E574" i="19" s="1"/>
  <c r="I573" i="19"/>
  <c r="H573" i="19"/>
  <c r="D573" i="19"/>
  <c r="E573" i="19" s="1"/>
  <c r="I572" i="19"/>
  <c r="H572" i="19"/>
  <c r="D572" i="19"/>
  <c r="E572" i="19" s="1"/>
  <c r="H571" i="19"/>
  <c r="I571" i="19" s="1"/>
  <c r="D571" i="19"/>
  <c r="E571" i="19" s="1"/>
  <c r="H570" i="19"/>
  <c r="I570" i="19" s="1"/>
  <c r="D570" i="19"/>
  <c r="E570" i="19" s="1"/>
  <c r="I569" i="19"/>
  <c r="H569" i="19"/>
  <c r="D569" i="19"/>
  <c r="E569" i="19" s="1"/>
  <c r="I568" i="19"/>
  <c r="H568" i="19"/>
  <c r="D568" i="19"/>
  <c r="E568" i="19" s="1"/>
  <c r="H567" i="19"/>
  <c r="I567" i="19" s="1"/>
  <c r="D567" i="19"/>
  <c r="E567" i="19" s="1"/>
  <c r="H566" i="19"/>
  <c r="I566" i="19" s="1"/>
  <c r="D566" i="19"/>
  <c r="E566" i="19" s="1"/>
  <c r="I565" i="19"/>
  <c r="H565" i="19"/>
  <c r="D565" i="19"/>
  <c r="E565" i="19" s="1"/>
  <c r="I564" i="19"/>
  <c r="H564" i="19"/>
  <c r="D564" i="19"/>
  <c r="E564" i="19" s="1"/>
  <c r="H563" i="19"/>
  <c r="I563" i="19" s="1"/>
  <c r="D563" i="19"/>
  <c r="E563" i="19" s="1"/>
  <c r="H562" i="19"/>
  <c r="I562" i="19" s="1"/>
  <c r="D562" i="19"/>
  <c r="E562" i="19" s="1"/>
  <c r="I561" i="19"/>
  <c r="H561" i="19"/>
  <c r="D561" i="19"/>
  <c r="E561" i="19" s="1"/>
  <c r="I560" i="19"/>
  <c r="H560" i="19"/>
  <c r="D560" i="19"/>
  <c r="E560" i="19" s="1"/>
  <c r="H559" i="19"/>
  <c r="I559" i="19" s="1"/>
  <c r="D559" i="19"/>
  <c r="E559" i="19" s="1"/>
  <c r="H558" i="19"/>
  <c r="I558" i="19" s="1"/>
  <c r="D558" i="19"/>
  <c r="E558" i="19" s="1"/>
  <c r="I557" i="19"/>
  <c r="H557" i="19"/>
  <c r="D557" i="19"/>
  <c r="E557" i="19" s="1"/>
  <c r="I556" i="19"/>
  <c r="H556" i="19"/>
  <c r="D556" i="19"/>
  <c r="E556" i="19" s="1"/>
  <c r="H555" i="19"/>
  <c r="I555" i="19" s="1"/>
  <c r="D555" i="19"/>
  <c r="E555" i="19" s="1"/>
  <c r="H554" i="19"/>
  <c r="I554" i="19" s="1"/>
  <c r="D554" i="19"/>
  <c r="E554" i="19" s="1"/>
  <c r="I553" i="19"/>
  <c r="H553" i="19"/>
  <c r="D553" i="19"/>
  <c r="E553" i="19" s="1"/>
  <c r="I552" i="19"/>
  <c r="H552" i="19"/>
  <c r="D552" i="19"/>
  <c r="E552" i="19" s="1"/>
  <c r="H551" i="19"/>
  <c r="I551" i="19" s="1"/>
  <c r="D551" i="19"/>
  <c r="E551" i="19" s="1"/>
  <c r="H550" i="19"/>
  <c r="I550" i="19" s="1"/>
  <c r="D550" i="19"/>
  <c r="E550" i="19" s="1"/>
  <c r="I549" i="19"/>
  <c r="H549" i="19"/>
  <c r="D549" i="19"/>
  <c r="E549" i="19" s="1"/>
  <c r="I548" i="19"/>
  <c r="H548" i="19"/>
  <c r="D548" i="19"/>
  <c r="E548" i="19" s="1"/>
  <c r="H547" i="19"/>
  <c r="I547" i="19" s="1"/>
  <c r="D547" i="19"/>
  <c r="E547" i="19" s="1"/>
  <c r="H546" i="19"/>
  <c r="I546" i="19" s="1"/>
  <c r="D546" i="19"/>
  <c r="E546" i="19" s="1"/>
  <c r="I545" i="19"/>
  <c r="H545" i="19"/>
  <c r="D545" i="19"/>
  <c r="E545" i="19" s="1"/>
  <c r="I544" i="19"/>
  <c r="H544" i="19"/>
  <c r="D544" i="19"/>
  <c r="E544" i="19" s="1"/>
  <c r="H543" i="19"/>
  <c r="I543" i="19" s="1"/>
  <c r="D543" i="19"/>
  <c r="E543" i="19" s="1"/>
  <c r="H542" i="19"/>
  <c r="I542" i="19" s="1"/>
  <c r="D542" i="19"/>
  <c r="E542" i="19" s="1"/>
  <c r="I541" i="19"/>
  <c r="H541" i="19"/>
  <c r="D541" i="19"/>
  <c r="E541" i="19" s="1"/>
  <c r="I540" i="19"/>
  <c r="H540" i="19"/>
  <c r="D540" i="19"/>
  <c r="E540" i="19" s="1"/>
  <c r="H539" i="19"/>
  <c r="I539" i="19" s="1"/>
  <c r="D539" i="19"/>
  <c r="E539" i="19" s="1"/>
  <c r="H538" i="19"/>
  <c r="I538" i="19" s="1"/>
  <c r="D538" i="19"/>
  <c r="E538" i="19" s="1"/>
  <c r="I537" i="19"/>
  <c r="H537" i="19"/>
  <c r="D537" i="19"/>
  <c r="E537" i="19" s="1"/>
  <c r="I536" i="19"/>
  <c r="H536" i="19"/>
  <c r="D536" i="19"/>
  <c r="E536" i="19" s="1"/>
  <c r="D535" i="19"/>
  <c r="E535" i="19" s="1"/>
  <c r="I534" i="19"/>
  <c r="H534" i="19"/>
  <c r="D534" i="19"/>
  <c r="E534" i="19" s="1"/>
  <c r="H533" i="19"/>
  <c r="I533" i="19" s="1"/>
  <c r="D533" i="19"/>
  <c r="E533" i="19" s="1"/>
  <c r="H532" i="19"/>
  <c r="I532" i="19" s="1"/>
  <c r="D532" i="19"/>
  <c r="E532" i="19" s="1"/>
  <c r="I531" i="19"/>
  <c r="H531" i="19"/>
  <c r="D531" i="19"/>
  <c r="E531" i="19" s="1"/>
  <c r="I530" i="19"/>
  <c r="H530" i="19"/>
  <c r="D530" i="19"/>
  <c r="E530" i="19" s="1"/>
  <c r="H529" i="19"/>
  <c r="I529" i="19" s="1"/>
  <c r="D529" i="19"/>
  <c r="E529" i="19" s="1"/>
  <c r="H528" i="19"/>
  <c r="I528" i="19" s="1"/>
  <c r="D528" i="19"/>
  <c r="E528" i="19" s="1"/>
  <c r="I527" i="19"/>
  <c r="H527" i="19"/>
  <c r="D527" i="19"/>
  <c r="E527" i="19" s="1"/>
  <c r="I526" i="19"/>
  <c r="H526" i="19"/>
  <c r="D526" i="19"/>
  <c r="E526" i="19" s="1"/>
  <c r="H525" i="19"/>
  <c r="I525" i="19" s="1"/>
  <c r="D525" i="19"/>
  <c r="E525" i="19" s="1"/>
  <c r="H524" i="19"/>
  <c r="I524" i="19" s="1"/>
  <c r="D524" i="19"/>
  <c r="E524" i="19" s="1"/>
  <c r="I523" i="19"/>
  <c r="H523" i="19"/>
  <c r="D523" i="19"/>
  <c r="E523" i="19" s="1"/>
  <c r="I522" i="19"/>
  <c r="H522" i="19"/>
  <c r="D522" i="19"/>
  <c r="E522" i="19" s="1"/>
  <c r="H521" i="19"/>
  <c r="I521" i="19" s="1"/>
  <c r="D521" i="19"/>
  <c r="E521" i="19" s="1"/>
  <c r="H520" i="19"/>
  <c r="I520" i="19" s="1"/>
  <c r="D520" i="19"/>
  <c r="E520" i="19" s="1"/>
  <c r="I519" i="19"/>
  <c r="H519" i="19"/>
  <c r="D519" i="19"/>
  <c r="E519" i="19" s="1"/>
  <c r="I518" i="19"/>
  <c r="H518" i="19"/>
  <c r="D518" i="19"/>
  <c r="E518" i="19" s="1"/>
  <c r="H517" i="19"/>
  <c r="I517" i="19" s="1"/>
  <c r="D517" i="19"/>
  <c r="E517" i="19" s="1"/>
  <c r="H516" i="19"/>
  <c r="I516" i="19" s="1"/>
  <c r="D516" i="19"/>
  <c r="E516" i="19" s="1"/>
  <c r="I515" i="19"/>
  <c r="H515" i="19"/>
  <c r="D515" i="19"/>
  <c r="E515" i="19" s="1"/>
  <c r="I514" i="19"/>
  <c r="H514" i="19"/>
  <c r="D514" i="19"/>
  <c r="E514" i="19" s="1"/>
  <c r="H513" i="19"/>
  <c r="I513" i="19" s="1"/>
  <c r="D513" i="19"/>
  <c r="E513" i="19" s="1"/>
  <c r="H512" i="19"/>
  <c r="I512" i="19" s="1"/>
  <c r="D512" i="19"/>
  <c r="E512" i="19" s="1"/>
  <c r="I511" i="19"/>
  <c r="H511" i="19"/>
  <c r="D511" i="19"/>
  <c r="E511" i="19" s="1"/>
  <c r="I510" i="19"/>
  <c r="H510" i="19"/>
  <c r="D510" i="19"/>
  <c r="E510" i="19" s="1"/>
  <c r="H509" i="19"/>
  <c r="I509" i="19" s="1"/>
  <c r="D509" i="19"/>
  <c r="E509" i="19" s="1"/>
  <c r="H508" i="19"/>
  <c r="I508" i="19" s="1"/>
  <c r="D508" i="19"/>
  <c r="E508" i="19" s="1"/>
  <c r="I507" i="19"/>
  <c r="H507" i="19"/>
  <c r="D507" i="19"/>
  <c r="E507" i="19" s="1"/>
  <c r="I506" i="19"/>
  <c r="H506" i="19"/>
  <c r="D506" i="19"/>
  <c r="E506" i="19" s="1"/>
  <c r="H505" i="19"/>
  <c r="I505" i="19" s="1"/>
  <c r="D505" i="19"/>
  <c r="E505" i="19" s="1"/>
  <c r="H504" i="19"/>
  <c r="I504" i="19" s="1"/>
  <c r="D504" i="19"/>
  <c r="E504" i="19" s="1"/>
  <c r="I503" i="19"/>
  <c r="H503" i="19"/>
  <c r="D503" i="19"/>
  <c r="E503" i="19" s="1"/>
  <c r="I502" i="19"/>
  <c r="H502" i="19"/>
  <c r="D502" i="19"/>
  <c r="E502" i="19" s="1"/>
  <c r="H501" i="19"/>
  <c r="I501" i="19" s="1"/>
  <c r="D501" i="19"/>
  <c r="E501" i="19" s="1"/>
  <c r="H500" i="19"/>
  <c r="I500" i="19" s="1"/>
  <c r="D500" i="19"/>
  <c r="E500" i="19" s="1"/>
  <c r="I499" i="19"/>
  <c r="H499" i="19"/>
  <c r="D499" i="19"/>
  <c r="E499" i="19" s="1"/>
  <c r="I498" i="19"/>
  <c r="H498" i="19"/>
  <c r="D498" i="19"/>
  <c r="E498" i="19" s="1"/>
  <c r="H497" i="19"/>
  <c r="I497" i="19" s="1"/>
  <c r="D497" i="19"/>
  <c r="E497" i="19" s="1"/>
  <c r="H496" i="19"/>
  <c r="I496" i="19" s="1"/>
  <c r="D496" i="19"/>
  <c r="E496" i="19" s="1"/>
  <c r="I495" i="19"/>
  <c r="H495" i="19"/>
  <c r="D495" i="19"/>
  <c r="E495" i="19" s="1"/>
  <c r="I494" i="19"/>
  <c r="H494" i="19"/>
  <c r="D494" i="19"/>
  <c r="E494" i="19" s="1"/>
  <c r="H493" i="19"/>
  <c r="I493" i="19" s="1"/>
  <c r="D493" i="19"/>
  <c r="E493" i="19" s="1"/>
  <c r="H492" i="19"/>
  <c r="I492" i="19" s="1"/>
  <c r="D492" i="19"/>
  <c r="E492" i="19" s="1"/>
  <c r="I491" i="19"/>
  <c r="H491" i="19"/>
  <c r="D491" i="19"/>
  <c r="E491" i="19" s="1"/>
  <c r="I490" i="19"/>
  <c r="H490" i="19"/>
  <c r="D490" i="19"/>
  <c r="E490" i="19" s="1"/>
  <c r="H489" i="19"/>
  <c r="I489" i="19" s="1"/>
  <c r="D489" i="19"/>
  <c r="E489" i="19" s="1"/>
  <c r="H488" i="19"/>
  <c r="I488" i="19" s="1"/>
  <c r="D488" i="19"/>
  <c r="E488" i="19" s="1"/>
  <c r="I487" i="19"/>
  <c r="H487" i="19"/>
  <c r="D487" i="19"/>
  <c r="E487" i="19" s="1"/>
  <c r="I486" i="19"/>
  <c r="H486" i="19"/>
  <c r="D486" i="19"/>
  <c r="E486" i="19" s="1"/>
  <c r="H485" i="19"/>
  <c r="I485" i="19" s="1"/>
  <c r="D485" i="19"/>
  <c r="E485" i="19" s="1"/>
  <c r="H484" i="19"/>
  <c r="I484" i="19" s="1"/>
  <c r="D484" i="19"/>
  <c r="E484" i="19" s="1"/>
  <c r="I483" i="19"/>
  <c r="H483" i="19"/>
  <c r="D483" i="19"/>
  <c r="E483" i="19" s="1"/>
  <c r="I482" i="19"/>
  <c r="H482" i="19"/>
  <c r="D482" i="19"/>
  <c r="E482" i="19" s="1"/>
  <c r="H481" i="19"/>
  <c r="I481" i="19" s="1"/>
  <c r="D481" i="19"/>
  <c r="E481" i="19" s="1"/>
  <c r="H480" i="19"/>
  <c r="I480" i="19" s="1"/>
  <c r="D480" i="19"/>
  <c r="E480" i="19" s="1"/>
  <c r="I479" i="19"/>
  <c r="H479" i="19"/>
  <c r="D479" i="19"/>
  <c r="E479" i="19" s="1"/>
  <c r="I478" i="19"/>
  <c r="H478" i="19"/>
  <c r="D478" i="19"/>
  <c r="E478" i="19" s="1"/>
  <c r="H477" i="19"/>
  <c r="I477" i="19" s="1"/>
  <c r="D477" i="19"/>
  <c r="E477" i="19" s="1"/>
  <c r="H476" i="19"/>
  <c r="I476" i="19" s="1"/>
  <c r="D476" i="19"/>
  <c r="E476" i="19" s="1"/>
  <c r="I475" i="19"/>
  <c r="H475" i="19"/>
  <c r="D475" i="19"/>
  <c r="E475" i="19" s="1"/>
  <c r="I474" i="19"/>
  <c r="H474" i="19"/>
  <c r="D474" i="19"/>
  <c r="E474" i="19" s="1"/>
  <c r="H473" i="19"/>
  <c r="I473" i="19" s="1"/>
  <c r="D473" i="19"/>
  <c r="E473" i="19" s="1"/>
  <c r="H472" i="19"/>
  <c r="I472" i="19" s="1"/>
  <c r="D472" i="19"/>
  <c r="E472" i="19" s="1"/>
  <c r="I471" i="19"/>
  <c r="H471" i="19"/>
  <c r="D471" i="19"/>
  <c r="E471" i="19" s="1"/>
  <c r="I470" i="19"/>
  <c r="H470" i="19"/>
  <c r="D470" i="19"/>
  <c r="E470" i="19" s="1"/>
  <c r="H469" i="19"/>
  <c r="I469" i="19" s="1"/>
  <c r="D469" i="19"/>
  <c r="E469" i="19" s="1"/>
  <c r="H468" i="19"/>
  <c r="I468" i="19" s="1"/>
  <c r="D468" i="19"/>
  <c r="H467" i="19"/>
  <c r="I467" i="19" s="1"/>
  <c r="D467" i="19"/>
  <c r="H466" i="19"/>
  <c r="I466" i="19" s="1"/>
  <c r="D466" i="19"/>
  <c r="I465" i="19"/>
  <c r="H465" i="19"/>
  <c r="D465" i="19"/>
  <c r="I464" i="19"/>
  <c r="H464" i="19"/>
  <c r="D464" i="19"/>
  <c r="H463" i="19"/>
  <c r="I463" i="19" s="1"/>
  <c r="D463" i="19"/>
  <c r="D462" i="19"/>
  <c r="H461" i="19"/>
  <c r="I461" i="19" s="1"/>
  <c r="D461" i="19"/>
  <c r="I460" i="19"/>
  <c r="H460" i="19"/>
  <c r="D460" i="19"/>
  <c r="H459" i="19"/>
  <c r="I459" i="19" s="1"/>
  <c r="D459" i="19"/>
  <c r="H458" i="19"/>
  <c r="I458" i="19" s="1"/>
  <c r="D458" i="19"/>
  <c r="I457" i="19"/>
  <c r="H457" i="19"/>
  <c r="D457" i="19"/>
  <c r="H456" i="19"/>
  <c r="I456" i="19" s="1"/>
  <c r="D456" i="19"/>
  <c r="H455" i="19"/>
  <c r="I455" i="19" s="1"/>
  <c r="D455" i="19"/>
  <c r="H454" i="19"/>
  <c r="I454" i="19" s="1"/>
  <c r="D454" i="19"/>
  <c r="H453" i="19"/>
  <c r="I453" i="19" s="1"/>
  <c r="D453" i="19"/>
  <c r="I452" i="19"/>
  <c r="H452" i="19"/>
  <c r="D452" i="19"/>
  <c r="H451" i="19"/>
  <c r="I451" i="19" s="1"/>
  <c r="D451" i="19"/>
  <c r="H450" i="19"/>
  <c r="I450" i="19" s="1"/>
  <c r="D450" i="19"/>
  <c r="I449" i="19"/>
  <c r="H449" i="19"/>
  <c r="D449" i="19"/>
  <c r="H448" i="19"/>
  <c r="I448" i="19" s="1"/>
  <c r="D448" i="19"/>
  <c r="H447" i="19"/>
  <c r="I447" i="19" s="1"/>
  <c r="D447" i="19"/>
  <c r="H446" i="19"/>
  <c r="I446" i="19" s="1"/>
  <c r="D446" i="19"/>
  <c r="H445" i="19"/>
  <c r="I445" i="19" s="1"/>
  <c r="D445" i="19"/>
  <c r="I444" i="19"/>
  <c r="H444" i="19"/>
  <c r="D444" i="19"/>
  <c r="H443" i="19"/>
  <c r="I443" i="19" s="1"/>
  <c r="D443" i="19"/>
  <c r="H442" i="19"/>
  <c r="I442" i="19" s="1"/>
  <c r="D442" i="19"/>
  <c r="I441" i="19"/>
  <c r="H441" i="19"/>
  <c r="D441" i="19"/>
  <c r="H440" i="19"/>
  <c r="I440" i="19" s="1"/>
  <c r="D440" i="19"/>
  <c r="H439" i="19"/>
  <c r="I439" i="19" s="1"/>
  <c r="D439" i="19"/>
  <c r="H438" i="19"/>
  <c r="I438" i="19" s="1"/>
  <c r="D438" i="19"/>
  <c r="H437" i="19"/>
  <c r="I437" i="19" s="1"/>
  <c r="D437" i="19"/>
  <c r="I436" i="19"/>
  <c r="H436" i="19"/>
  <c r="D436" i="19"/>
  <c r="H435" i="19"/>
  <c r="I435" i="19" s="1"/>
  <c r="D435" i="19"/>
  <c r="H434" i="19"/>
  <c r="I434" i="19" s="1"/>
  <c r="D434" i="19"/>
  <c r="I433" i="19"/>
  <c r="H433" i="19"/>
  <c r="D433" i="19"/>
  <c r="H432" i="19"/>
  <c r="I432" i="19" s="1"/>
  <c r="D432" i="19"/>
  <c r="H431" i="19"/>
  <c r="I431" i="19" s="1"/>
  <c r="D431" i="19"/>
  <c r="H430" i="19"/>
  <c r="I430" i="19" s="1"/>
  <c r="D430" i="19"/>
  <c r="H429" i="19"/>
  <c r="I429" i="19" s="1"/>
  <c r="D429" i="19"/>
  <c r="I428" i="19"/>
  <c r="H428" i="19"/>
  <c r="D428" i="19"/>
  <c r="H427" i="19"/>
  <c r="I427" i="19" s="1"/>
  <c r="D427" i="19"/>
  <c r="H426" i="19"/>
  <c r="I426" i="19" s="1"/>
  <c r="D426" i="19"/>
  <c r="I425" i="19"/>
  <c r="H425" i="19"/>
  <c r="D425" i="19"/>
  <c r="H424" i="19"/>
  <c r="I424" i="19" s="1"/>
  <c r="D424" i="19"/>
  <c r="H423" i="19"/>
  <c r="I423" i="19" s="1"/>
  <c r="D423" i="19"/>
  <c r="H422" i="19"/>
  <c r="I422" i="19" s="1"/>
  <c r="D422" i="19"/>
  <c r="H421" i="19"/>
  <c r="I421" i="19" s="1"/>
  <c r="D421" i="19"/>
  <c r="I420" i="19"/>
  <c r="H420" i="19"/>
  <c r="D420" i="19"/>
  <c r="H419" i="19"/>
  <c r="I419" i="19" s="1"/>
  <c r="D419" i="19"/>
  <c r="H418" i="19"/>
  <c r="I418" i="19" s="1"/>
  <c r="D418" i="19"/>
  <c r="I417" i="19"/>
  <c r="H417" i="19"/>
  <c r="D417" i="19"/>
  <c r="H416" i="19"/>
  <c r="I416" i="19" s="1"/>
  <c r="D416" i="19"/>
  <c r="H415" i="19"/>
  <c r="I415" i="19" s="1"/>
  <c r="D415" i="19"/>
  <c r="H414" i="19"/>
  <c r="I414" i="19" s="1"/>
  <c r="D414" i="19"/>
  <c r="H413" i="19"/>
  <c r="I413" i="19" s="1"/>
  <c r="D413" i="19"/>
  <c r="I412" i="19"/>
  <c r="H412" i="19"/>
  <c r="D412" i="19"/>
  <c r="H411" i="19"/>
  <c r="I411" i="19" s="1"/>
  <c r="D411" i="19"/>
  <c r="H410" i="19"/>
  <c r="I410" i="19" s="1"/>
  <c r="D410" i="19"/>
  <c r="I409" i="19"/>
  <c r="H409" i="19"/>
  <c r="D409" i="19"/>
  <c r="H408" i="19"/>
  <c r="I408" i="19" s="1"/>
  <c r="D408" i="19"/>
  <c r="H407" i="19"/>
  <c r="I407" i="19" s="1"/>
  <c r="D407" i="19"/>
  <c r="H406" i="19"/>
  <c r="I406" i="19" s="1"/>
  <c r="D406" i="19"/>
  <c r="H405" i="19"/>
  <c r="I405" i="19" s="1"/>
  <c r="D405" i="19"/>
  <c r="I404" i="19"/>
  <c r="H404" i="19"/>
  <c r="D404" i="19"/>
  <c r="H403" i="19"/>
  <c r="I403" i="19" s="1"/>
  <c r="D403" i="19"/>
  <c r="H402" i="19"/>
  <c r="I402" i="19" s="1"/>
  <c r="D402" i="19"/>
  <c r="I401" i="19"/>
  <c r="H401" i="19"/>
  <c r="D401" i="19"/>
  <c r="H400" i="19"/>
  <c r="I400" i="19" s="1"/>
  <c r="D400" i="19"/>
  <c r="H399" i="19"/>
  <c r="I399" i="19" s="1"/>
  <c r="D399" i="19"/>
  <c r="H398" i="19"/>
  <c r="I398" i="19" s="1"/>
  <c r="D398" i="19"/>
  <c r="H397" i="19"/>
  <c r="I397" i="19" s="1"/>
  <c r="D397" i="19"/>
  <c r="I396" i="19"/>
  <c r="H396" i="19"/>
  <c r="D396" i="19"/>
  <c r="H395" i="19"/>
  <c r="I395" i="19" s="1"/>
  <c r="D395" i="19"/>
  <c r="H394" i="19"/>
  <c r="I394" i="19" s="1"/>
  <c r="D394" i="19"/>
  <c r="I393" i="19"/>
  <c r="H393" i="19"/>
  <c r="D393" i="19"/>
  <c r="H392" i="19"/>
  <c r="I392" i="19" s="1"/>
  <c r="D392" i="19"/>
  <c r="H391" i="19"/>
  <c r="I391" i="19" s="1"/>
  <c r="D391" i="19"/>
  <c r="H390" i="19"/>
  <c r="I390" i="19" s="1"/>
  <c r="D390" i="19"/>
  <c r="H389" i="19"/>
  <c r="I389" i="19" s="1"/>
  <c r="D389" i="19"/>
  <c r="I388" i="19"/>
  <c r="H388" i="19"/>
  <c r="D388" i="19"/>
  <c r="H387" i="19"/>
  <c r="I387" i="19" s="1"/>
  <c r="D387" i="19"/>
  <c r="H386" i="19"/>
  <c r="I386" i="19" s="1"/>
  <c r="D386" i="19"/>
  <c r="I385" i="19"/>
  <c r="H385" i="19"/>
  <c r="D385" i="19"/>
  <c r="H384" i="19"/>
  <c r="I384" i="19" s="1"/>
  <c r="D384" i="19"/>
  <c r="H383" i="19"/>
  <c r="I383" i="19" s="1"/>
  <c r="D383" i="19"/>
  <c r="H382" i="19"/>
  <c r="I382" i="19" s="1"/>
  <c r="D382" i="19"/>
  <c r="H381" i="19"/>
  <c r="I381" i="19" s="1"/>
  <c r="D381" i="19"/>
  <c r="I380" i="19"/>
  <c r="H380" i="19"/>
  <c r="D380" i="19"/>
  <c r="H379" i="19"/>
  <c r="I379" i="19" s="1"/>
  <c r="D379" i="19"/>
  <c r="H378" i="19"/>
  <c r="I378" i="19" s="1"/>
  <c r="D378" i="19"/>
  <c r="I377" i="19"/>
  <c r="H377" i="19"/>
  <c r="D377" i="19"/>
  <c r="H376" i="19"/>
  <c r="I376" i="19" s="1"/>
  <c r="D376" i="19"/>
  <c r="H375" i="19"/>
  <c r="I375" i="19" s="1"/>
  <c r="D375" i="19"/>
  <c r="H374" i="19"/>
  <c r="I374" i="19" s="1"/>
  <c r="D374" i="19"/>
  <c r="H373" i="19"/>
  <c r="I373" i="19" s="1"/>
  <c r="D373" i="19"/>
  <c r="I372" i="19"/>
  <c r="H372" i="19"/>
  <c r="D372" i="19"/>
  <c r="H371" i="19"/>
  <c r="I371" i="19" s="1"/>
  <c r="D371" i="19"/>
  <c r="H370" i="19"/>
  <c r="I370" i="19" s="1"/>
  <c r="D370" i="19"/>
  <c r="I369" i="19"/>
  <c r="H369" i="19"/>
  <c r="D369" i="19"/>
  <c r="H368" i="19"/>
  <c r="I368" i="19" s="1"/>
  <c r="D368" i="19"/>
  <c r="H367" i="19"/>
  <c r="I367" i="19" s="1"/>
  <c r="D367" i="19"/>
  <c r="H366" i="19"/>
  <c r="I366" i="19" s="1"/>
  <c r="D366" i="19"/>
  <c r="H365" i="19"/>
  <c r="I365" i="19" s="1"/>
  <c r="D365" i="19"/>
  <c r="I364" i="19"/>
  <c r="H364" i="19"/>
  <c r="D364" i="19"/>
  <c r="H363" i="19"/>
  <c r="I363" i="19" s="1"/>
  <c r="D363" i="19"/>
  <c r="H362" i="19"/>
  <c r="I362" i="19" s="1"/>
  <c r="D362" i="19"/>
  <c r="I361" i="19"/>
  <c r="H361" i="19"/>
  <c r="D361" i="19"/>
  <c r="H360" i="19"/>
  <c r="I360" i="19" s="1"/>
  <c r="D360" i="19"/>
  <c r="H359" i="19"/>
  <c r="I359" i="19" s="1"/>
  <c r="D359" i="19"/>
  <c r="H358" i="19"/>
  <c r="I358" i="19" s="1"/>
  <c r="D358" i="19"/>
  <c r="H357" i="19"/>
  <c r="I357" i="19" s="1"/>
  <c r="D357" i="19"/>
  <c r="I356" i="19"/>
  <c r="H356" i="19"/>
  <c r="D356" i="19"/>
  <c r="H355" i="19"/>
  <c r="I355" i="19" s="1"/>
  <c r="D355" i="19"/>
  <c r="H354" i="19"/>
  <c r="I354" i="19" s="1"/>
  <c r="D354" i="19"/>
  <c r="I353" i="19"/>
  <c r="H353" i="19"/>
  <c r="D353" i="19"/>
  <c r="H352" i="19"/>
  <c r="I352" i="19" s="1"/>
  <c r="D352" i="19"/>
  <c r="H351" i="19"/>
  <c r="I351" i="19" s="1"/>
  <c r="D351" i="19"/>
  <c r="H350" i="19"/>
  <c r="I350" i="19" s="1"/>
  <c r="D350" i="19"/>
  <c r="H349" i="19"/>
  <c r="I349" i="19" s="1"/>
  <c r="D349" i="19"/>
  <c r="I348" i="19"/>
  <c r="H348" i="19"/>
  <c r="D348" i="19"/>
  <c r="H347" i="19"/>
  <c r="I347" i="19" s="1"/>
  <c r="D347" i="19"/>
  <c r="H346" i="19"/>
  <c r="I346" i="19" s="1"/>
  <c r="D346" i="19"/>
  <c r="I345" i="19"/>
  <c r="H345" i="19"/>
  <c r="D345" i="19"/>
  <c r="H344" i="19"/>
  <c r="I344" i="19" s="1"/>
  <c r="D344" i="19"/>
  <c r="H343" i="19"/>
  <c r="I343" i="19" s="1"/>
  <c r="D343" i="19"/>
  <c r="H342" i="19"/>
  <c r="I342" i="19" s="1"/>
  <c r="D342" i="19"/>
  <c r="H341" i="19"/>
  <c r="I341" i="19" s="1"/>
  <c r="D341" i="19"/>
  <c r="I340" i="19"/>
  <c r="H340" i="19"/>
  <c r="D340" i="19"/>
  <c r="H339" i="19"/>
  <c r="I339" i="19" s="1"/>
  <c r="D339" i="19"/>
  <c r="H338" i="19"/>
  <c r="I338" i="19" s="1"/>
  <c r="D338" i="19"/>
  <c r="I337" i="19"/>
  <c r="H337" i="19"/>
  <c r="D337" i="19"/>
  <c r="H336" i="19"/>
  <c r="I336" i="19" s="1"/>
  <c r="D336" i="19"/>
  <c r="H335" i="19"/>
  <c r="I335" i="19" s="1"/>
  <c r="D335" i="19"/>
  <c r="H334" i="19"/>
  <c r="I334" i="19" s="1"/>
  <c r="D334" i="19"/>
  <c r="H333" i="19"/>
  <c r="I333" i="19" s="1"/>
  <c r="D333" i="19"/>
  <c r="I332" i="19"/>
  <c r="H332" i="19"/>
  <c r="D332" i="19"/>
  <c r="H331" i="19"/>
  <c r="I331" i="19" s="1"/>
  <c r="D331" i="19"/>
  <c r="H330" i="19"/>
  <c r="I330" i="19" s="1"/>
  <c r="D330" i="19"/>
  <c r="I329" i="19"/>
  <c r="H329" i="19"/>
  <c r="D329" i="19"/>
  <c r="H328" i="19"/>
  <c r="I328" i="19" s="1"/>
  <c r="D328" i="19"/>
  <c r="H327" i="19"/>
  <c r="I327" i="19" s="1"/>
  <c r="D327" i="19"/>
  <c r="H326" i="19"/>
  <c r="I326" i="19" s="1"/>
  <c r="D326" i="19"/>
  <c r="H325" i="19"/>
  <c r="I325" i="19" s="1"/>
  <c r="D325" i="19"/>
  <c r="D324" i="19"/>
  <c r="H323" i="19"/>
  <c r="I323" i="19" s="1"/>
  <c r="D323" i="19"/>
  <c r="H322" i="19"/>
  <c r="I322" i="19" s="1"/>
  <c r="D322" i="19"/>
  <c r="H321" i="19"/>
  <c r="I321" i="19" s="1"/>
  <c r="D321" i="19"/>
  <c r="I320" i="19"/>
  <c r="H320" i="19"/>
  <c r="D320" i="19"/>
  <c r="H319" i="19"/>
  <c r="I319" i="19" s="1"/>
  <c r="D319" i="19"/>
  <c r="H318" i="19"/>
  <c r="I318" i="19" s="1"/>
  <c r="D318" i="19"/>
  <c r="I317" i="19"/>
  <c r="H317" i="19"/>
  <c r="D317" i="19"/>
  <c r="H316" i="19"/>
  <c r="I316" i="19" s="1"/>
  <c r="D316" i="19"/>
  <c r="H315" i="19"/>
  <c r="I315" i="19" s="1"/>
  <c r="D315" i="19"/>
  <c r="H314" i="19"/>
  <c r="I314" i="19" s="1"/>
  <c r="D314" i="19"/>
  <c r="H313" i="19"/>
  <c r="I313" i="19" s="1"/>
  <c r="D313" i="19"/>
  <c r="E313" i="19" s="1"/>
  <c r="I312" i="19"/>
  <c r="H312" i="19"/>
  <c r="D312" i="19"/>
  <c r="E312" i="19" s="1"/>
  <c r="I311" i="19"/>
  <c r="H311" i="19"/>
  <c r="D311" i="19"/>
  <c r="E311" i="19" s="1"/>
  <c r="H310" i="19"/>
  <c r="I310" i="19" s="1"/>
  <c r="D310" i="19"/>
  <c r="E310" i="19" s="1"/>
  <c r="H309" i="19"/>
  <c r="I309" i="19" s="1"/>
  <c r="D309" i="19"/>
  <c r="E309" i="19" s="1"/>
  <c r="I308" i="19"/>
  <c r="H308" i="19"/>
  <c r="D308" i="19"/>
  <c r="E308" i="19" s="1"/>
  <c r="I307" i="19"/>
  <c r="H307" i="19"/>
  <c r="D307" i="19"/>
  <c r="E307" i="19" s="1"/>
  <c r="H306" i="19"/>
  <c r="I306" i="19" s="1"/>
  <c r="D306" i="19"/>
  <c r="E306" i="19" s="1"/>
  <c r="H305" i="19"/>
  <c r="I305" i="19" s="1"/>
  <c r="D305" i="19"/>
  <c r="E305" i="19" s="1"/>
  <c r="I304" i="19"/>
  <c r="H304" i="19"/>
  <c r="D304" i="19"/>
  <c r="E304" i="19" s="1"/>
  <c r="I303" i="19"/>
  <c r="H303" i="19"/>
  <c r="D303" i="19"/>
  <c r="E303" i="19" s="1"/>
  <c r="H302" i="19"/>
  <c r="I302" i="19" s="1"/>
  <c r="D302" i="19"/>
  <c r="E302" i="19" s="1"/>
  <c r="H301" i="19"/>
  <c r="I301" i="19" s="1"/>
  <c r="D301" i="19"/>
  <c r="E301" i="19" s="1"/>
  <c r="I300" i="19"/>
  <c r="H300" i="19"/>
  <c r="D300" i="19"/>
  <c r="E300" i="19" s="1"/>
  <c r="I299" i="19"/>
  <c r="H299" i="19"/>
  <c r="D299" i="19"/>
  <c r="E299" i="19" s="1"/>
  <c r="H298" i="19"/>
  <c r="I298" i="19" s="1"/>
  <c r="D298" i="19"/>
  <c r="E298" i="19" s="1"/>
  <c r="H297" i="19"/>
  <c r="I297" i="19" s="1"/>
  <c r="D297" i="19"/>
  <c r="E297" i="19" s="1"/>
  <c r="I296" i="19"/>
  <c r="H296" i="19"/>
  <c r="D296" i="19"/>
  <c r="E296" i="19" s="1"/>
  <c r="I295" i="19"/>
  <c r="H295" i="19"/>
  <c r="D295" i="19"/>
  <c r="E295" i="19" s="1"/>
  <c r="H294" i="19"/>
  <c r="I294" i="19" s="1"/>
  <c r="D294" i="19"/>
  <c r="E294" i="19" s="1"/>
  <c r="H293" i="19"/>
  <c r="I293" i="19" s="1"/>
  <c r="D293" i="19"/>
  <c r="E293" i="19" s="1"/>
  <c r="I292" i="19"/>
  <c r="H292" i="19"/>
  <c r="D292" i="19"/>
  <c r="E292" i="19" s="1"/>
  <c r="I291" i="19"/>
  <c r="H291" i="19"/>
  <c r="D291" i="19"/>
  <c r="E291" i="19" s="1"/>
  <c r="H290" i="19"/>
  <c r="I290" i="19" s="1"/>
  <c r="D290" i="19"/>
  <c r="E290" i="19" s="1"/>
  <c r="H289" i="19"/>
  <c r="I289" i="19" s="1"/>
  <c r="D289" i="19"/>
  <c r="E289" i="19" s="1"/>
  <c r="I288" i="19"/>
  <c r="H288" i="19"/>
  <c r="D288" i="19"/>
  <c r="E288" i="19" s="1"/>
  <c r="I287" i="19"/>
  <c r="H287" i="19"/>
  <c r="D287" i="19"/>
  <c r="E287" i="19" s="1"/>
  <c r="H286" i="19"/>
  <c r="I286" i="19" s="1"/>
  <c r="D286" i="19"/>
  <c r="E286" i="19" s="1"/>
  <c r="H285" i="19"/>
  <c r="I285" i="19" s="1"/>
  <c r="D285" i="19"/>
  <c r="E285" i="19" s="1"/>
  <c r="I284" i="19"/>
  <c r="H284" i="19"/>
  <c r="D284" i="19"/>
  <c r="E284" i="19" s="1"/>
  <c r="I283" i="19"/>
  <c r="H283" i="19"/>
  <c r="D283" i="19"/>
  <c r="E283" i="19" s="1"/>
  <c r="H282" i="19"/>
  <c r="I282" i="19" s="1"/>
  <c r="D282" i="19"/>
  <c r="E282" i="19" s="1"/>
  <c r="H281" i="19"/>
  <c r="I281" i="19" s="1"/>
  <c r="D281" i="19"/>
  <c r="E281" i="19" s="1"/>
  <c r="I280" i="19"/>
  <c r="H280" i="19"/>
  <c r="D280" i="19"/>
  <c r="E280" i="19" s="1"/>
  <c r="I279" i="19"/>
  <c r="H279" i="19"/>
  <c r="D279" i="19"/>
  <c r="E279" i="19" s="1"/>
  <c r="H278" i="19"/>
  <c r="I278" i="19" s="1"/>
  <c r="D278" i="19"/>
  <c r="E278" i="19" s="1"/>
  <c r="H277" i="19"/>
  <c r="I277" i="19" s="1"/>
  <c r="D277" i="19"/>
  <c r="E277" i="19" s="1"/>
  <c r="I276" i="19"/>
  <c r="H276" i="19"/>
  <c r="D276" i="19"/>
  <c r="E276" i="19" s="1"/>
  <c r="I275" i="19"/>
  <c r="H275" i="19"/>
  <c r="D275" i="19"/>
  <c r="E275" i="19" s="1"/>
  <c r="H274" i="19"/>
  <c r="I274" i="19" s="1"/>
  <c r="D274" i="19"/>
  <c r="E274" i="19" s="1"/>
  <c r="H273" i="19"/>
  <c r="I273" i="19" s="1"/>
  <c r="D273" i="19"/>
  <c r="E273" i="19" s="1"/>
  <c r="I272" i="19"/>
  <c r="H272" i="19"/>
  <c r="D272" i="19"/>
  <c r="E272" i="19" s="1"/>
  <c r="I271" i="19"/>
  <c r="H271" i="19"/>
  <c r="D271" i="19"/>
  <c r="E271" i="19" s="1"/>
  <c r="H270" i="19"/>
  <c r="I270" i="19" s="1"/>
  <c r="D270" i="19"/>
  <c r="E270" i="19" s="1"/>
  <c r="H269" i="19"/>
  <c r="I269" i="19" s="1"/>
  <c r="D269" i="19"/>
  <c r="E269" i="19" s="1"/>
  <c r="I268" i="19"/>
  <c r="H268" i="19"/>
  <c r="D268" i="19"/>
  <c r="E268" i="19" s="1"/>
  <c r="I267" i="19"/>
  <c r="H267" i="19"/>
  <c r="D267" i="19"/>
  <c r="E267" i="19" s="1"/>
  <c r="H266" i="19"/>
  <c r="I266" i="19" s="1"/>
  <c r="D266" i="19"/>
  <c r="E266" i="19" s="1"/>
  <c r="H265" i="19"/>
  <c r="I265" i="19" s="1"/>
  <c r="D265" i="19"/>
  <c r="E265" i="19" s="1"/>
  <c r="I264" i="19"/>
  <c r="H264" i="19"/>
  <c r="D264" i="19"/>
  <c r="E264" i="19" s="1"/>
  <c r="I263" i="19"/>
  <c r="H263" i="19"/>
  <c r="D263" i="19"/>
  <c r="E263" i="19" s="1"/>
  <c r="H262" i="19"/>
  <c r="I262" i="19" s="1"/>
  <c r="D262" i="19"/>
  <c r="E262" i="19" s="1"/>
  <c r="H261" i="19"/>
  <c r="I261" i="19" s="1"/>
  <c r="D261" i="19"/>
  <c r="E261" i="19" s="1"/>
  <c r="I260" i="19"/>
  <c r="H260" i="19"/>
  <c r="D260" i="19"/>
  <c r="E260" i="19" s="1"/>
  <c r="I259" i="19"/>
  <c r="H259" i="19"/>
  <c r="D259" i="19"/>
  <c r="E259" i="19" s="1"/>
  <c r="H258" i="19"/>
  <c r="I258" i="19" s="1"/>
  <c r="D258" i="19"/>
  <c r="E258" i="19" s="1"/>
  <c r="H257" i="19"/>
  <c r="I257" i="19" s="1"/>
  <c r="D257" i="19"/>
  <c r="E257" i="19" s="1"/>
  <c r="I256" i="19"/>
  <c r="H256" i="19"/>
  <c r="D256" i="19"/>
  <c r="E256" i="19" s="1"/>
  <c r="I255" i="19"/>
  <c r="H255" i="19"/>
  <c r="D255" i="19"/>
  <c r="E255" i="19" s="1"/>
  <c r="H254" i="19"/>
  <c r="I254" i="19" s="1"/>
  <c r="D254" i="19"/>
  <c r="E254" i="19" s="1"/>
  <c r="H253" i="19"/>
  <c r="I253" i="19" s="1"/>
  <c r="D253" i="19"/>
  <c r="E253" i="19" s="1"/>
  <c r="I252" i="19"/>
  <c r="H252" i="19"/>
  <c r="D252" i="19"/>
  <c r="E252" i="19" s="1"/>
  <c r="I251" i="19"/>
  <c r="H251" i="19"/>
  <c r="D251" i="19"/>
  <c r="E251" i="19" s="1"/>
  <c r="H250" i="19"/>
  <c r="I250" i="19" s="1"/>
  <c r="D250" i="19"/>
  <c r="E250" i="19" s="1"/>
  <c r="H249" i="19"/>
  <c r="I249" i="19" s="1"/>
  <c r="D249" i="19"/>
  <c r="E249" i="19" s="1"/>
  <c r="I248" i="19"/>
  <c r="H248" i="19"/>
  <c r="D248" i="19"/>
  <c r="E248" i="19" s="1"/>
  <c r="I247" i="19"/>
  <c r="H247" i="19"/>
  <c r="D247" i="19"/>
  <c r="E247" i="19" s="1"/>
  <c r="H246" i="19"/>
  <c r="I246" i="19" s="1"/>
  <c r="D246" i="19"/>
  <c r="E246" i="19" s="1"/>
  <c r="H245" i="19"/>
  <c r="I245" i="19" s="1"/>
  <c r="D245" i="19"/>
  <c r="E245" i="19" s="1"/>
  <c r="I244" i="19"/>
  <c r="H244" i="19"/>
  <c r="D244" i="19"/>
  <c r="E244" i="19" s="1"/>
  <c r="I243" i="19"/>
  <c r="H243" i="19"/>
  <c r="D243" i="19"/>
  <c r="E243" i="19" s="1"/>
  <c r="H242" i="19"/>
  <c r="I242" i="19" s="1"/>
  <c r="D242" i="19"/>
  <c r="E242" i="19" s="1"/>
  <c r="H241" i="19"/>
  <c r="I241" i="19" s="1"/>
  <c r="D241" i="19"/>
  <c r="E241" i="19" s="1"/>
  <c r="I240" i="19"/>
  <c r="H240" i="19"/>
  <c r="D240" i="19"/>
  <c r="E240" i="19" s="1"/>
  <c r="I239" i="19"/>
  <c r="H239" i="19"/>
  <c r="D239" i="19"/>
  <c r="E239" i="19" s="1"/>
  <c r="H238" i="19"/>
  <c r="I238" i="19" s="1"/>
  <c r="D238" i="19"/>
  <c r="E238" i="19" s="1"/>
  <c r="H237" i="19"/>
  <c r="I237" i="19" s="1"/>
  <c r="D237" i="19"/>
  <c r="E237" i="19" s="1"/>
  <c r="I236" i="19"/>
  <c r="H236" i="19"/>
  <c r="D236" i="19"/>
  <c r="E236" i="19" s="1"/>
  <c r="I235" i="19"/>
  <c r="H235" i="19"/>
  <c r="D235" i="19"/>
  <c r="E235" i="19" s="1"/>
  <c r="H234" i="19"/>
  <c r="I234" i="19" s="1"/>
  <c r="D234" i="19"/>
  <c r="E234" i="19" s="1"/>
  <c r="H233" i="19"/>
  <c r="I233" i="19" s="1"/>
  <c r="D233" i="19"/>
  <c r="E233" i="19" s="1"/>
  <c r="I232" i="19"/>
  <c r="H232" i="19"/>
  <c r="D232" i="19"/>
  <c r="E232" i="19" s="1"/>
  <c r="I231" i="19"/>
  <c r="H231" i="19"/>
  <c r="D231" i="19"/>
  <c r="E231" i="19" s="1"/>
  <c r="H230" i="19"/>
  <c r="I230" i="19" s="1"/>
  <c r="D230" i="19"/>
  <c r="E230" i="19" s="1"/>
  <c r="H229" i="19"/>
  <c r="I229" i="19" s="1"/>
  <c r="D229" i="19"/>
  <c r="E229" i="19" s="1"/>
  <c r="I228" i="19"/>
  <c r="H228" i="19"/>
  <c r="D228" i="19"/>
  <c r="E228" i="19" s="1"/>
  <c r="I227" i="19"/>
  <c r="H227" i="19"/>
  <c r="D227" i="19"/>
  <c r="E227" i="19" s="1"/>
  <c r="H226" i="19"/>
  <c r="I226" i="19" s="1"/>
  <c r="D226" i="19"/>
  <c r="E226" i="19" s="1"/>
  <c r="H225" i="19"/>
  <c r="I225" i="19" s="1"/>
  <c r="D225" i="19"/>
  <c r="E225" i="19" s="1"/>
  <c r="I224" i="19"/>
  <c r="H224" i="19"/>
  <c r="D224" i="19"/>
  <c r="E224" i="19" s="1"/>
  <c r="I223" i="19"/>
  <c r="H223" i="19"/>
  <c r="D223" i="19"/>
  <c r="E223" i="19" s="1"/>
  <c r="H222" i="19"/>
  <c r="I222" i="19" s="1"/>
  <c r="D222" i="19"/>
  <c r="E222" i="19" s="1"/>
  <c r="H221" i="19"/>
  <c r="I221" i="19" s="1"/>
  <c r="D221" i="19"/>
  <c r="E221" i="19" s="1"/>
  <c r="I220" i="19"/>
  <c r="H220" i="19"/>
  <c r="D220" i="19"/>
  <c r="E220" i="19" s="1"/>
  <c r="I219" i="19"/>
  <c r="H219" i="19"/>
  <c r="D219" i="19"/>
  <c r="E219" i="19" s="1"/>
  <c r="H218" i="19"/>
  <c r="I218" i="19" s="1"/>
  <c r="D218" i="19"/>
  <c r="E218" i="19" s="1"/>
  <c r="H217" i="19"/>
  <c r="I217" i="19" s="1"/>
  <c r="D217" i="19"/>
  <c r="E217" i="19" s="1"/>
  <c r="I216" i="19"/>
  <c r="H216" i="19"/>
  <c r="D216" i="19"/>
  <c r="E216" i="19" s="1"/>
  <c r="I215" i="19"/>
  <c r="H215" i="19"/>
  <c r="D215" i="19"/>
  <c r="E215" i="19" s="1"/>
  <c r="H214" i="19"/>
  <c r="I214" i="19" s="1"/>
  <c r="D214" i="19"/>
  <c r="E214" i="19" s="1"/>
  <c r="H213" i="19"/>
  <c r="I213" i="19" s="1"/>
  <c r="D213" i="19"/>
  <c r="E213" i="19" s="1"/>
  <c r="I212" i="19"/>
  <c r="H212" i="19"/>
  <c r="D212" i="19"/>
  <c r="E212" i="19" s="1"/>
  <c r="I211" i="19"/>
  <c r="H211" i="19"/>
  <c r="D211" i="19"/>
  <c r="E211" i="19" s="1"/>
  <c r="H210" i="19"/>
  <c r="I210" i="19" s="1"/>
  <c r="D210" i="19"/>
  <c r="E210" i="19" s="1"/>
  <c r="H209" i="19"/>
  <c r="I209" i="19" s="1"/>
  <c r="D209" i="19"/>
  <c r="E209" i="19" s="1"/>
  <c r="I208" i="19"/>
  <c r="H208" i="19"/>
  <c r="D208" i="19"/>
  <c r="E208" i="19" s="1"/>
  <c r="I207" i="19"/>
  <c r="H207" i="19"/>
  <c r="D207" i="19"/>
  <c r="E207" i="19" s="1"/>
  <c r="H206" i="19"/>
  <c r="I206" i="19" s="1"/>
  <c r="D206" i="19"/>
  <c r="E206" i="19" s="1"/>
  <c r="H205" i="19"/>
  <c r="I205" i="19" s="1"/>
  <c r="D205" i="19"/>
  <c r="E205" i="19" s="1"/>
  <c r="D204" i="19"/>
  <c r="E204" i="19" s="1"/>
  <c r="E18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9" i="17"/>
  <c r="E20" i="17"/>
  <c r="E21" i="17"/>
  <c r="E2" i="17"/>
  <c r="F3" i="17"/>
  <c r="F4" i="17"/>
  <c r="F5" i="17"/>
  <c r="F6" i="17"/>
  <c r="F7" i="17"/>
  <c r="F8" i="17"/>
  <c r="F10" i="17"/>
  <c r="F11" i="17"/>
  <c r="F12" i="17"/>
  <c r="F13" i="17"/>
  <c r="F14" i="17"/>
  <c r="F15" i="17"/>
  <c r="F16" i="17"/>
  <c r="F17" i="17"/>
  <c r="D22" i="17"/>
  <c r="F22" i="17" s="1"/>
  <c r="B22" i="17"/>
  <c r="E22" i="17" s="1"/>
  <c r="D21" i="17"/>
  <c r="F21" i="17" s="1"/>
  <c r="D20" i="17"/>
  <c r="F20" i="17" s="1"/>
  <c r="D19" i="17"/>
  <c r="F19" i="17" s="1"/>
  <c r="H31" i="16" l="1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G4" i="11" l="1"/>
  <c r="F3" i="11"/>
  <c r="G3" i="11" s="1"/>
  <c r="E3" i="11"/>
  <c r="B3" i="11"/>
  <c r="B2" i="11"/>
  <c r="G6" i="11"/>
  <c r="F5" i="11"/>
  <c r="E5" i="11"/>
  <c r="B5" i="11"/>
  <c r="B4" i="11"/>
  <c r="D159" i="15"/>
  <c r="D127" i="15"/>
  <c r="D6" i="15"/>
  <c r="D5" i="15"/>
  <c r="D4" i="15"/>
  <c r="D3" i="15"/>
  <c r="D2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2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7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7" i="15"/>
  <c r="D156" i="15"/>
  <c r="D155" i="15"/>
  <c r="D154" i="15"/>
  <c r="D153" i="15"/>
  <c r="D152" i="15"/>
  <c r="D151" i="15"/>
  <c r="D148" i="15"/>
  <c r="D147" i="15"/>
  <c r="D146" i="15"/>
  <c r="D143" i="15"/>
  <c r="D142" i="15"/>
  <c r="D141" i="15"/>
  <c r="D140" i="15"/>
  <c r="D139" i="15"/>
  <c r="D138" i="15"/>
  <c r="D136" i="15"/>
  <c r="D135" i="15"/>
  <c r="D134" i="15"/>
  <c r="D133" i="15"/>
  <c r="D132" i="15"/>
  <c r="D131" i="15"/>
  <c r="D130" i="15"/>
  <c r="D129" i="15"/>
  <c r="D128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E76" i="15"/>
  <c r="D101" i="15"/>
  <c r="E75" i="15"/>
  <c r="D100" i="15"/>
  <c r="E74" i="15"/>
  <c r="D99" i="15"/>
  <c r="E73" i="15"/>
  <c r="D98" i="15"/>
  <c r="E72" i="15"/>
  <c r="D97" i="15"/>
  <c r="E71" i="15"/>
  <c r="D96" i="15"/>
  <c r="E70" i="15"/>
  <c r="D95" i="15"/>
  <c r="E69" i="15"/>
  <c r="D94" i="15"/>
  <c r="E68" i="15"/>
  <c r="D93" i="15"/>
  <c r="E67" i="15"/>
  <c r="D92" i="15"/>
  <c r="E66" i="15"/>
  <c r="D91" i="15"/>
  <c r="E65" i="15"/>
  <c r="D90" i="15"/>
  <c r="E64" i="15"/>
  <c r="D89" i="15"/>
  <c r="E63" i="15"/>
  <c r="D88" i="15"/>
  <c r="E60" i="15"/>
  <c r="D85" i="15"/>
  <c r="E57" i="15"/>
  <c r="D82" i="15"/>
  <c r="E56" i="15"/>
  <c r="D81" i="15"/>
  <c r="E55" i="15"/>
  <c r="D80" i="15"/>
  <c r="E54" i="15"/>
  <c r="D79" i="15"/>
  <c r="E53" i="15"/>
  <c r="D78" i="15"/>
  <c r="E52" i="15"/>
  <c r="D77" i="15"/>
  <c r="D75" i="15"/>
  <c r="D74" i="15"/>
  <c r="D73" i="15"/>
  <c r="D72" i="15"/>
  <c r="D71" i="15"/>
  <c r="D70" i="15"/>
  <c r="D69" i="15"/>
  <c r="D68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D998" i="13"/>
  <c r="E998" i="13" s="1"/>
  <c r="D999" i="13"/>
  <c r="E999" i="13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D1010" i="13"/>
  <c r="E1010" i="13" s="1"/>
  <c r="D1011" i="13"/>
  <c r="E1011" i="13" s="1"/>
  <c r="D1012" i="13"/>
  <c r="E1012" i="13" s="1"/>
  <c r="D1013" i="13"/>
  <c r="E1013" i="13" s="1"/>
  <c r="D1014" i="13"/>
  <c r="E1014" i="13" s="1"/>
  <c r="D1015" i="13"/>
  <c r="E1015" i="13" s="1"/>
  <c r="D1016" i="13"/>
  <c r="E1016" i="13" s="1"/>
  <c r="D1017" i="13"/>
  <c r="E1017" i="13" s="1"/>
  <c r="D1018" i="13"/>
  <c r="E1018" i="13" s="1"/>
  <c r="D1019" i="13"/>
  <c r="E1019" i="13" s="1"/>
  <c r="D1020" i="13"/>
  <c r="E1020" i="13" s="1"/>
  <c r="D1021" i="13"/>
  <c r="E1021" i="13" s="1"/>
  <c r="D1022" i="13"/>
  <c r="E1022" i="13" s="1"/>
  <c r="D1023" i="13"/>
  <c r="E1023" i="13"/>
  <c r="D1024" i="13"/>
  <c r="E1024" i="13" s="1"/>
  <c r="D1025" i="13"/>
  <c r="E1025" i="13" s="1"/>
  <c r="D1026" i="13"/>
  <c r="E1026" i="13" s="1"/>
  <c r="D1027" i="13"/>
  <c r="E1027" i="13" s="1"/>
  <c r="D1028" i="13"/>
  <c r="E1028" i="13" s="1"/>
  <c r="D1029" i="13"/>
  <c r="E1029" i="13" s="1"/>
  <c r="D1030" i="13"/>
  <c r="E1030" i="13" s="1"/>
  <c r="D1031" i="13"/>
  <c r="E1031" i="13" s="1"/>
  <c r="D1032" i="13"/>
  <c r="E1032" i="13" s="1"/>
  <c r="D1033" i="13"/>
  <c r="E1033" i="13" s="1"/>
  <c r="D1034" i="13"/>
  <c r="E1034" i="13" s="1"/>
  <c r="D1035" i="13"/>
  <c r="E1035" i="13" s="1"/>
  <c r="D1036" i="13"/>
  <c r="E1036" i="13" s="1"/>
  <c r="D1037" i="13"/>
  <c r="E1037" i="13"/>
  <c r="D1038" i="13"/>
  <c r="E1038" i="13" s="1"/>
  <c r="D1039" i="13"/>
  <c r="E1039" i="13" s="1"/>
  <c r="D1040" i="13"/>
  <c r="E1040" i="13"/>
  <c r="D1041" i="13"/>
  <c r="E1041" i="13" s="1"/>
  <c r="D1042" i="13"/>
  <c r="E1042" i="13" s="1"/>
  <c r="D1043" i="13"/>
  <c r="E1043" i="13" s="1"/>
  <c r="D1044" i="13"/>
  <c r="E1044" i="13" s="1"/>
  <c r="D1045" i="13"/>
  <c r="E1045" i="13"/>
  <c r="D1046" i="13"/>
  <c r="E1046" i="13" s="1"/>
  <c r="D1047" i="13"/>
  <c r="E1047" i="13" s="1"/>
  <c r="D1048" i="13"/>
  <c r="E1048" i="13" s="1"/>
  <c r="D1049" i="13"/>
  <c r="E1049" i="13"/>
  <c r="D1050" i="13"/>
  <c r="E1050" i="13" s="1"/>
  <c r="D1051" i="13"/>
  <c r="E1051" i="13"/>
  <c r="D1052" i="13"/>
  <c r="E1052" i="13" s="1"/>
  <c r="D1053" i="13"/>
  <c r="E1053" i="13" s="1"/>
  <c r="D1054" i="13"/>
  <c r="E1054" i="13" s="1"/>
  <c r="D1055" i="13"/>
  <c r="E1055" i="13"/>
  <c r="D1056" i="13"/>
  <c r="E1056" i="13" s="1"/>
  <c r="D1057" i="13"/>
  <c r="E1057" i="13" s="1"/>
  <c r="D1058" i="13"/>
  <c r="E1058" i="13" s="1"/>
  <c r="D1059" i="13"/>
  <c r="E1059" i="13" s="1"/>
  <c r="D1060" i="13"/>
  <c r="E1060" i="13"/>
  <c r="D1061" i="13"/>
  <c r="E1061" i="13" s="1"/>
  <c r="D1062" i="13"/>
  <c r="E1062" i="13" s="1"/>
  <c r="D1063" i="13"/>
  <c r="E1063" i="13" s="1"/>
  <c r="D1064" i="13"/>
  <c r="E1064" i="13" s="1"/>
  <c r="D1065" i="13"/>
  <c r="E1065" i="13" s="1"/>
  <c r="D1066" i="13"/>
  <c r="E1066" i="13" s="1"/>
  <c r="D1067" i="13"/>
  <c r="E1067" i="13" s="1"/>
  <c r="D1068" i="13"/>
  <c r="E1068" i="13" s="1"/>
  <c r="D1069" i="13"/>
  <c r="E1069" i="13" s="1"/>
  <c r="D1070" i="13"/>
  <c r="E1070" i="13" s="1"/>
  <c r="D1071" i="13"/>
  <c r="E1071" i="13"/>
  <c r="D1072" i="13"/>
  <c r="E1072" i="13" s="1"/>
  <c r="D1073" i="13"/>
  <c r="E1073" i="13" s="1"/>
  <c r="D1074" i="13"/>
  <c r="E1074" i="13" s="1"/>
  <c r="D1075" i="13"/>
  <c r="E1075" i="13" s="1"/>
  <c r="D1076" i="13"/>
  <c r="E1076" i="13" s="1"/>
  <c r="D1077" i="13"/>
  <c r="E1077" i="13" s="1"/>
  <c r="D1078" i="13"/>
  <c r="E1078" i="13" s="1"/>
  <c r="D1079" i="13"/>
  <c r="E1079" i="13" s="1"/>
  <c r="D1080" i="13"/>
  <c r="E1080" i="13" s="1"/>
  <c r="D1081" i="13"/>
  <c r="E1081" i="13" s="1"/>
  <c r="D1082" i="13"/>
  <c r="E1082" i="13" s="1"/>
  <c r="D1083" i="13"/>
  <c r="E1083" i="13" s="1"/>
  <c r="D1084" i="13"/>
  <c r="E1084" i="13" s="1"/>
  <c r="D1085" i="13"/>
  <c r="E1085" i="13" s="1"/>
  <c r="D1086" i="13"/>
  <c r="E1086" i="13" s="1"/>
  <c r="D1087" i="13"/>
  <c r="E1087" i="13" s="1"/>
  <c r="D1088" i="13"/>
  <c r="E1088" i="13"/>
  <c r="D1089" i="13"/>
  <c r="E1089" i="13" s="1"/>
  <c r="D1090" i="13"/>
  <c r="E1090" i="13" s="1"/>
  <c r="D1091" i="13"/>
  <c r="E1091" i="13" s="1"/>
  <c r="D1092" i="13"/>
  <c r="E1092" i="13"/>
  <c r="D1093" i="13"/>
  <c r="E1093" i="13" s="1"/>
  <c r="D1094" i="13"/>
  <c r="E1094" i="13" s="1"/>
  <c r="D1095" i="13"/>
  <c r="E1095" i="13" s="1"/>
  <c r="D1096" i="13"/>
  <c r="E1096" i="13" s="1"/>
  <c r="D1097" i="13"/>
  <c r="E1097" i="13" s="1"/>
  <c r="D1098" i="13"/>
  <c r="E1098" i="13" s="1"/>
  <c r="D1099" i="13"/>
  <c r="E1099" i="13" s="1"/>
  <c r="D1100" i="13"/>
  <c r="E1100" i="13" s="1"/>
  <c r="D1101" i="13"/>
  <c r="E1101" i="13" s="1"/>
  <c r="D1102" i="13"/>
  <c r="E1102" i="13" s="1"/>
  <c r="D1103" i="13"/>
  <c r="E1103" i="13" s="1"/>
  <c r="D1104" i="13"/>
  <c r="E1104" i="13" s="1"/>
  <c r="D45" i="13"/>
  <c r="E45" i="13" s="1"/>
  <c r="D44" i="13"/>
  <c r="E44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2" i="13"/>
  <c r="E22" i="13" s="1"/>
  <c r="D21" i="13"/>
  <c r="E21" i="13" s="1"/>
  <c r="D20" i="13"/>
  <c r="E20" i="13" s="1"/>
  <c r="D19" i="13"/>
  <c r="E19" i="13" s="1"/>
  <c r="D18" i="13"/>
  <c r="E18" i="13" s="1"/>
  <c r="D17" i="13"/>
  <c r="E17" i="13" s="1"/>
  <c r="D16" i="13"/>
  <c r="E16" i="13" s="1"/>
  <c r="D15" i="13"/>
  <c r="E15" i="13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3" i="13"/>
  <c r="E3" i="13" s="1"/>
  <c r="D2" i="13"/>
  <c r="E2" i="13" s="1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20" i="13"/>
  <c r="E120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E107" i="13" s="1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3" i="13"/>
  <c r="E63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7" i="13"/>
  <c r="E47" i="13" s="1"/>
  <c r="D46" i="13"/>
  <c r="E46" i="13" s="1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5" i="14"/>
  <c r="D254" i="14"/>
  <c r="D3826" i="14"/>
  <c r="D3825" i="14"/>
  <c r="D3824" i="14"/>
  <c r="D3823" i="14"/>
  <c r="D3822" i="14"/>
  <c r="D3821" i="14"/>
  <c r="D3820" i="14"/>
  <c r="D3819" i="14"/>
  <c r="D3818" i="14"/>
  <c r="D3817" i="14"/>
  <c r="D3816" i="14"/>
  <c r="D3815" i="14"/>
  <c r="D3814" i="14"/>
  <c r="D3813" i="14"/>
  <c r="D3812" i="14"/>
  <c r="D3811" i="14"/>
  <c r="D3810" i="14"/>
  <c r="D3809" i="14"/>
  <c r="D3808" i="14"/>
  <c r="D3807" i="14"/>
  <c r="D3806" i="14"/>
  <c r="D3805" i="14"/>
  <c r="D3804" i="14"/>
  <c r="D3803" i="14"/>
  <c r="D3802" i="14"/>
  <c r="D3801" i="14"/>
  <c r="D3800" i="14"/>
  <c r="D3799" i="14"/>
  <c r="D3798" i="14"/>
  <c r="D3797" i="14"/>
  <c r="D3796" i="14"/>
  <c r="D3795" i="14"/>
  <c r="D3794" i="14"/>
  <c r="D3793" i="14"/>
  <c r="D3792" i="14"/>
  <c r="D3791" i="14"/>
  <c r="D3790" i="14"/>
  <c r="D3789" i="14"/>
  <c r="D3788" i="14"/>
  <c r="D3787" i="14"/>
  <c r="D3786" i="14"/>
  <c r="D3785" i="14"/>
  <c r="D3784" i="14"/>
  <c r="D3783" i="14"/>
  <c r="D3782" i="14"/>
  <c r="D3781" i="14"/>
  <c r="D3780" i="14"/>
  <c r="D3779" i="14"/>
  <c r="D3778" i="14"/>
  <c r="D3777" i="14"/>
  <c r="D3776" i="14"/>
  <c r="D3775" i="14"/>
  <c r="D3774" i="14"/>
  <c r="D3773" i="14"/>
  <c r="D3772" i="14"/>
  <c r="D3771" i="14"/>
  <c r="D3770" i="14"/>
  <c r="D3769" i="14"/>
  <c r="D3768" i="14"/>
  <c r="D3767" i="14"/>
  <c r="D3766" i="14"/>
  <c r="D3765" i="14"/>
  <c r="D3764" i="14"/>
  <c r="D3763" i="14"/>
  <c r="D3762" i="14"/>
  <c r="D3761" i="14"/>
  <c r="D3760" i="14"/>
  <c r="D3759" i="14"/>
  <c r="D3758" i="14"/>
  <c r="D3757" i="14"/>
  <c r="D3756" i="14"/>
  <c r="D3755" i="14"/>
  <c r="D3754" i="14"/>
  <c r="D3753" i="14"/>
  <c r="D3752" i="14"/>
  <c r="D3751" i="14"/>
  <c r="D3750" i="14"/>
  <c r="D3749" i="14"/>
  <c r="D3748" i="14"/>
  <c r="D3747" i="14"/>
  <c r="D3746" i="14"/>
  <c r="D3745" i="14"/>
  <c r="D3744" i="14"/>
  <c r="D3743" i="14"/>
  <c r="D3742" i="14"/>
  <c r="D3741" i="14"/>
  <c r="D3740" i="14"/>
  <c r="D3739" i="14"/>
  <c r="D3738" i="14"/>
  <c r="D3737" i="14"/>
  <c r="D3736" i="14"/>
  <c r="D3735" i="14"/>
  <c r="D3734" i="14"/>
  <c r="D3733" i="14"/>
  <c r="D3732" i="14"/>
  <c r="D3731" i="14"/>
  <c r="D3730" i="14"/>
  <c r="D3729" i="14"/>
  <c r="D3728" i="14"/>
  <c r="D3727" i="14"/>
  <c r="D3726" i="14"/>
  <c r="D3725" i="14"/>
  <c r="D3724" i="14"/>
  <c r="D3723" i="14"/>
  <c r="D3722" i="14"/>
  <c r="D3721" i="14"/>
  <c r="D3720" i="14"/>
  <c r="D3719" i="14"/>
  <c r="D3718" i="14"/>
  <c r="D3717" i="14"/>
  <c r="D3716" i="14"/>
  <c r="D3715" i="14"/>
  <c r="D3714" i="14"/>
  <c r="D3713" i="14"/>
  <c r="D3712" i="14"/>
  <c r="D3711" i="14"/>
  <c r="D3710" i="14"/>
  <c r="D3709" i="14"/>
  <c r="D3708" i="14"/>
  <c r="D3707" i="14"/>
  <c r="D3706" i="14"/>
  <c r="D3705" i="14"/>
  <c r="D3704" i="14"/>
  <c r="D3703" i="14"/>
  <c r="D3702" i="14"/>
  <c r="D3701" i="14"/>
  <c r="D3700" i="14"/>
  <c r="D3699" i="14"/>
  <c r="D3698" i="14"/>
  <c r="D3697" i="14"/>
  <c r="D3696" i="14"/>
  <c r="D3695" i="14"/>
  <c r="D3694" i="14"/>
  <c r="D3693" i="14"/>
  <c r="D3692" i="14"/>
  <c r="D3691" i="14"/>
  <c r="D3690" i="14"/>
  <c r="D3689" i="14"/>
  <c r="D3688" i="14"/>
  <c r="D3687" i="14"/>
  <c r="D3686" i="14"/>
  <c r="D3685" i="14"/>
  <c r="D3684" i="14"/>
  <c r="D3683" i="14"/>
  <c r="D3682" i="14"/>
  <c r="D3681" i="14"/>
  <c r="D3680" i="14"/>
  <c r="D3679" i="14"/>
  <c r="D3678" i="14"/>
  <c r="D3677" i="14"/>
  <c r="D3676" i="14"/>
  <c r="D3675" i="14"/>
  <c r="D3674" i="14"/>
  <c r="D3673" i="14"/>
  <c r="D3672" i="14"/>
  <c r="D3671" i="14"/>
  <c r="D3670" i="14"/>
  <c r="D3669" i="14"/>
  <c r="D3668" i="14"/>
  <c r="D3667" i="14"/>
  <c r="D3666" i="14"/>
  <c r="D3665" i="14"/>
  <c r="D3664" i="14"/>
  <c r="D3663" i="14"/>
  <c r="D3662" i="14"/>
  <c r="D3661" i="14"/>
  <c r="D3660" i="14"/>
  <c r="D3659" i="14"/>
  <c r="D3658" i="14"/>
  <c r="D3657" i="14"/>
  <c r="D3656" i="14"/>
  <c r="D3655" i="14"/>
  <c r="D3654" i="14"/>
  <c r="D3653" i="14"/>
  <c r="D3652" i="14"/>
  <c r="D3651" i="14"/>
  <c r="D3650" i="14"/>
  <c r="D3649" i="14"/>
  <c r="D3648" i="14"/>
  <c r="D3647" i="14"/>
  <c r="D3646" i="14"/>
  <c r="D3645" i="14"/>
  <c r="D3644" i="14"/>
  <c r="D3643" i="14"/>
  <c r="D3642" i="14"/>
  <c r="D3641" i="14"/>
  <c r="D3640" i="14"/>
  <c r="D3639" i="14"/>
  <c r="D3638" i="14"/>
  <c r="D3637" i="14"/>
  <c r="D3636" i="14"/>
  <c r="D3635" i="14"/>
  <c r="D3634" i="14"/>
  <c r="D3633" i="14"/>
  <c r="D3632" i="14"/>
  <c r="D3631" i="14"/>
  <c r="D3630" i="14"/>
  <c r="D3629" i="14"/>
  <c r="D3628" i="14"/>
  <c r="D3627" i="14"/>
  <c r="D3626" i="14"/>
  <c r="D3625" i="14"/>
  <c r="D3624" i="14"/>
  <c r="D3623" i="14"/>
  <c r="D3622" i="14"/>
  <c r="D3621" i="14"/>
  <c r="D3620" i="14"/>
  <c r="D3619" i="14"/>
  <c r="D3618" i="14"/>
  <c r="D3617" i="14"/>
  <c r="D3616" i="14"/>
  <c r="D3615" i="14"/>
  <c r="D3614" i="14"/>
  <c r="D3613" i="14"/>
  <c r="D3612" i="14"/>
  <c r="D3611" i="14"/>
  <c r="D3610" i="14"/>
  <c r="D3609" i="14"/>
  <c r="D3608" i="14"/>
  <c r="D3607" i="14"/>
  <c r="D3606" i="14"/>
  <c r="D3605" i="14"/>
  <c r="D3604" i="14"/>
  <c r="D3603" i="14"/>
  <c r="D3602" i="14"/>
  <c r="D3601" i="14"/>
  <c r="D3600" i="14"/>
  <c r="D3599" i="14"/>
  <c r="D3598" i="14"/>
  <c r="D3597" i="14"/>
  <c r="D3596" i="14"/>
  <c r="D3595" i="14"/>
  <c r="D3594" i="14"/>
  <c r="D3593" i="14"/>
  <c r="D3592" i="14"/>
  <c r="D3591" i="14"/>
  <c r="D3590" i="14"/>
  <c r="D3589" i="14"/>
  <c r="D3588" i="14"/>
  <c r="D3587" i="14"/>
  <c r="D3586" i="14"/>
  <c r="D3585" i="14"/>
  <c r="D3584" i="14"/>
  <c r="D3583" i="14"/>
  <c r="D3582" i="14"/>
  <c r="D3581" i="14"/>
  <c r="D3580" i="14"/>
  <c r="D3579" i="14"/>
  <c r="D3578" i="14"/>
  <c r="D3577" i="14"/>
  <c r="D3576" i="14"/>
  <c r="D3575" i="14"/>
  <c r="D3574" i="14"/>
  <c r="D3573" i="14"/>
  <c r="D3572" i="14"/>
  <c r="D3571" i="14"/>
  <c r="D3570" i="14"/>
  <c r="D3569" i="14"/>
  <c r="D3568" i="14"/>
  <c r="D3567" i="14"/>
  <c r="D3566" i="14"/>
  <c r="D3565" i="14"/>
  <c r="D3564" i="14"/>
  <c r="D3563" i="14"/>
  <c r="D3562" i="14"/>
  <c r="D3561" i="14"/>
  <c r="D3560" i="14"/>
  <c r="D3559" i="14"/>
  <c r="D3558" i="14"/>
  <c r="D3557" i="14"/>
  <c r="D3556" i="14"/>
  <c r="D3555" i="14"/>
  <c r="D3554" i="14"/>
  <c r="D3553" i="14"/>
  <c r="D3552" i="14"/>
  <c r="D3551" i="14"/>
  <c r="D3550" i="14"/>
  <c r="D3549" i="14"/>
  <c r="D3548" i="14"/>
  <c r="D3547" i="14"/>
  <c r="D3546" i="14"/>
  <c r="D3545" i="14"/>
  <c r="D3544" i="14"/>
  <c r="D3543" i="14"/>
  <c r="D3542" i="14"/>
  <c r="D3541" i="14"/>
  <c r="D3540" i="14"/>
  <c r="D3539" i="14"/>
  <c r="D3538" i="14"/>
  <c r="D3537" i="14"/>
  <c r="D3536" i="14"/>
  <c r="D3535" i="14"/>
  <c r="D3534" i="14"/>
  <c r="D3533" i="14"/>
  <c r="D3532" i="14"/>
  <c r="D3531" i="14"/>
  <c r="D3530" i="14"/>
  <c r="D3529" i="14"/>
  <c r="D3528" i="14"/>
  <c r="D3527" i="14"/>
  <c r="D3526" i="14"/>
  <c r="D3525" i="14"/>
  <c r="D3524" i="14"/>
  <c r="D3523" i="14"/>
  <c r="D3522" i="14"/>
  <c r="D3521" i="14"/>
  <c r="D3520" i="14"/>
  <c r="D3519" i="14"/>
  <c r="D3518" i="14"/>
  <c r="D3517" i="14"/>
  <c r="D3516" i="14"/>
  <c r="D3515" i="14"/>
  <c r="D3514" i="14"/>
  <c r="D3513" i="14"/>
  <c r="D3512" i="14"/>
  <c r="D3511" i="14"/>
  <c r="D3510" i="14"/>
  <c r="D3509" i="14"/>
  <c r="D3508" i="14"/>
  <c r="D3507" i="14"/>
  <c r="D3506" i="14"/>
  <c r="D3505" i="14"/>
  <c r="D3504" i="14"/>
  <c r="D3503" i="14"/>
  <c r="D3502" i="14"/>
  <c r="D3501" i="14"/>
  <c r="D3500" i="14"/>
  <c r="D3499" i="14"/>
  <c r="D3498" i="14"/>
  <c r="D3497" i="14"/>
  <c r="D3496" i="14"/>
  <c r="D3495" i="14"/>
  <c r="D3494" i="14"/>
  <c r="D3493" i="14"/>
  <c r="D3492" i="14"/>
  <c r="D3491" i="14"/>
  <c r="D3490" i="14"/>
  <c r="D3489" i="14"/>
  <c r="D3488" i="14"/>
  <c r="D3487" i="14"/>
  <c r="D3486" i="14"/>
  <c r="D3485" i="14"/>
  <c r="D3484" i="14"/>
  <c r="D3483" i="14"/>
  <c r="D3482" i="14"/>
  <c r="D3481" i="14"/>
  <c r="D3480" i="14"/>
  <c r="D3479" i="14"/>
  <c r="D3478" i="14"/>
  <c r="D3477" i="14"/>
  <c r="D3476" i="14"/>
  <c r="D3475" i="14"/>
  <c r="D3474" i="14"/>
  <c r="D3473" i="14"/>
  <c r="D3472" i="14"/>
  <c r="D3471" i="14"/>
  <c r="D3470" i="14"/>
  <c r="D3469" i="14"/>
  <c r="D3468" i="14"/>
  <c r="D3467" i="14"/>
  <c r="D3466" i="14"/>
  <c r="D3465" i="14"/>
  <c r="D3464" i="14"/>
  <c r="D3463" i="14"/>
  <c r="D3462" i="14"/>
  <c r="D3461" i="14"/>
  <c r="D3460" i="14"/>
  <c r="D3459" i="14"/>
  <c r="D3458" i="14"/>
  <c r="D3457" i="14"/>
  <c r="D3456" i="14"/>
  <c r="D3455" i="14"/>
  <c r="D3454" i="14"/>
  <c r="D3453" i="14"/>
  <c r="D3452" i="14"/>
  <c r="D3451" i="14"/>
  <c r="D3450" i="14"/>
  <c r="D3449" i="14"/>
  <c r="D3448" i="14"/>
  <c r="D3447" i="14"/>
  <c r="D3446" i="14"/>
  <c r="D3445" i="14"/>
  <c r="D3444" i="14"/>
  <c r="D3443" i="14"/>
  <c r="D3442" i="14"/>
  <c r="D3441" i="14"/>
  <c r="D3440" i="14"/>
  <c r="D3439" i="14"/>
  <c r="D3438" i="14"/>
  <c r="D3437" i="14"/>
  <c r="D3436" i="14"/>
  <c r="D3435" i="14"/>
  <c r="D3434" i="14"/>
  <c r="D3433" i="14"/>
  <c r="D3432" i="14"/>
  <c r="D3431" i="14"/>
  <c r="D3430" i="14"/>
  <c r="D3429" i="14"/>
  <c r="D3428" i="14"/>
  <c r="D3427" i="14"/>
  <c r="D3426" i="14"/>
  <c r="D3425" i="14"/>
  <c r="D3424" i="14"/>
  <c r="D3423" i="14"/>
  <c r="D3422" i="14"/>
  <c r="D3421" i="14"/>
  <c r="D3420" i="14"/>
  <c r="D3419" i="14"/>
  <c r="D3418" i="14"/>
  <c r="D3417" i="14"/>
  <c r="D3416" i="14"/>
  <c r="D3415" i="14"/>
  <c r="D3414" i="14"/>
  <c r="D3413" i="14"/>
  <c r="D3412" i="14"/>
  <c r="D3411" i="14"/>
  <c r="D3410" i="14"/>
  <c r="D3409" i="14"/>
  <c r="D3408" i="14"/>
  <c r="D3407" i="14"/>
  <c r="D3406" i="14"/>
  <c r="D3405" i="14"/>
  <c r="D3404" i="14"/>
  <c r="D3403" i="14"/>
  <c r="D3402" i="14"/>
  <c r="D3401" i="14"/>
  <c r="D3400" i="14"/>
  <c r="D3399" i="14"/>
  <c r="D3398" i="14"/>
  <c r="D3397" i="14"/>
  <c r="D3396" i="14"/>
  <c r="D3395" i="14"/>
  <c r="D3394" i="14"/>
  <c r="D3393" i="14"/>
  <c r="D3392" i="14"/>
  <c r="D3391" i="14"/>
  <c r="D3390" i="14"/>
  <c r="D3389" i="14"/>
  <c r="D3388" i="14"/>
  <c r="D3387" i="14"/>
  <c r="D3386" i="14"/>
  <c r="D3385" i="14"/>
  <c r="D3384" i="14"/>
  <c r="D3383" i="14"/>
  <c r="D3382" i="14"/>
  <c r="D3381" i="14"/>
  <c r="D3380" i="14"/>
  <c r="D3379" i="14"/>
  <c r="D3378" i="14"/>
  <c r="D3377" i="14"/>
  <c r="D3376" i="14"/>
  <c r="D3375" i="14"/>
  <c r="D3374" i="14"/>
  <c r="D3373" i="14"/>
  <c r="D3372" i="14"/>
  <c r="D3371" i="14"/>
  <c r="D3370" i="14"/>
  <c r="D3369" i="14"/>
  <c r="D3368" i="14"/>
  <c r="D3367" i="14"/>
  <c r="D3366" i="14"/>
  <c r="D3365" i="14"/>
  <c r="D3364" i="14"/>
  <c r="D3363" i="14"/>
  <c r="D3362" i="14"/>
  <c r="D3361" i="14"/>
  <c r="D3360" i="14"/>
  <c r="D3359" i="14"/>
  <c r="D3358" i="14"/>
  <c r="D3357" i="14"/>
  <c r="D3356" i="14"/>
  <c r="D3355" i="14"/>
  <c r="D3354" i="14"/>
  <c r="D3353" i="14"/>
  <c r="D3352" i="14"/>
  <c r="D3351" i="14"/>
  <c r="D3350" i="14"/>
  <c r="D3349" i="14"/>
  <c r="D3348" i="14"/>
  <c r="D3347" i="14"/>
  <c r="D3346" i="14"/>
  <c r="D3345" i="14"/>
  <c r="D3344" i="14"/>
  <c r="D3343" i="14"/>
  <c r="D3342" i="14"/>
  <c r="D3341" i="14"/>
  <c r="D3340" i="14"/>
  <c r="D3339" i="14"/>
  <c r="D3338" i="14"/>
  <c r="D3337" i="14"/>
  <c r="D3336" i="14"/>
  <c r="D3335" i="14"/>
  <c r="D3334" i="14"/>
  <c r="D3333" i="14"/>
  <c r="D3332" i="14"/>
  <c r="D3331" i="14"/>
  <c r="D3330" i="14"/>
  <c r="D3329" i="14"/>
  <c r="D3328" i="14"/>
  <c r="D3327" i="14"/>
  <c r="D3326" i="14"/>
  <c r="D3325" i="14"/>
  <c r="D3324" i="14"/>
  <c r="D3323" i="14"/>
  <c r="D3322" i="14"/>
  <c r="D3321" i="14"/>
  <c r="D3320" i="14"/>
  <c r="D3319" i="14"/>
  <c r="D3318" i="14"/>
  <c r="D3317" i="14"/>
  <c r="D3316" i="14"/>
  <c r="D3315" i="14"/>
  <c r="D3314" i="14"/>
  <c r="D3313" i="14"/>
  <c r="D3312" i="14"/>
  <c r="D3311" i="14"/>
  <c r="D3310" i="14"/>
  <c r="D3309" i="14"/>
  <c r="D3308" i="14"/>
  <c r="D3307" i="14"/>
  <c r="D3306" i="14"/>
  <c r="D3305" i="14"/>
  <c r="D3304" i="14"/>
  <c r="D3303" i="14"/>
  <c r="D3302" i="14"/>
  <c r="D3301" i="14"/>
  <c r="D3300" i="14"/>
  <c r="D3299" i="14"/>
  <c r="D3298" i="14"/>
  <c r="D3297" i="14"/>
  <c r="D3296" i="14"/>
  <c r="D3295" i="14"/>
  <c r="D3294" i="14"/>
  <c r="D3293" i="14"/>
  <c r="D3292" i="14"/>
  <c r="D3291" i="14"/>
  <c r="D3290" i="14"/>
  <c r="D3289" i="14"/>
  <c r="D3288" i="14"/>
  <c r="D3287" i="14"/>
  <c r="D3286" i="14"/>
  <c r="D3285" i="14"/>
  <c r="D3284" i="14"/>
  <c r="D3283" i="14"/>
  <c r="D3282" i="14"/>
  <c r="D3281" i="14"/>
  <c r="D3280" i="14"/>
  <c r="D3279" i="14"/>
  <c r="D3278" i="14"/>
  <c r="D3277" i="14"/>
  <c r="D3276" i="14"/>
  <c r="D3275" i="14"/>
  <c r="D3274" i="14"/>
  <c r="D3273" i="14"/>
  <c r="D3272" i="14"/>
  <c r="D3271" i="14"/>
  <c r="D3270" i="14"/>
  <c r="D3269" i="14"/>
  <c r="D3268" i="14"/>
  <c r="D3267" i="14"/>
  <c r="D3266" i="14"/>
  <c r="D3265" i="14"/>
  <c r="D3264" i="14"/>
  <c r="D3263" i="14"/>
  <c r="D3262" i="14"/>
  <c r="D3261" i="14"/>
  <c r="D3260" i="14"/>
  <c r="D3259" i="14"/>
  <c r="D3258" i="14"/>
  <c r="D3257" i="14"/>
  <c r="D3256" i="14"/>
  <c r="D3255" i="14"/>
  <c r="D3254" i="14"/>
  <c r="D3253" i="14"/>
  <c r="D3252" i="14"/>
  <c r="D3251" i="14"/>
  <c r="D3250" i="14"/>
  <c r="D3249" i="14"/>
  <c r="D3248" i="14"/>
  <c r="D3247" i="14"/>
  <c r="D3246" i="14"/>
  <c r="D3245" i="14"/>
  <c r="D3244" i="14"/>
  <c r="D3243" i="14"/>
  <c r="D3242" i="14"/>
  <c r="D3241" i="14"/>
  <c r="D3240" i="14"/>
  <c r="D3239" i="14"/>
  <c r="D3238" i="14"/>
  <c r="D3237" i="14"/>
  <c r="D3236" i="14"/>
  <c r="D3235" i="14"/>
  <c r="D3234" i="14"/>
  <c r="D3233" i="14"/>
  <c r="D3232" i="14"/>
  <c r="D3231" i="14"/>
  <c r="D3230" i="14"/>
  <c r="D3229" i="14"/>
  <c r="D3228" i="14"/>
  <c r="D3227" i="14"/>
  <c r="D3226" i="14"/>
  <c r="D3225" i="14"/>
  <c r="D3224" i="14"/>
  <c r="D3223" i="14"/>
  <c r="D3222" i="14"/>
  <c r="D3221" i="14"/>
  <c r="D3220" i="14"/>
  <c r="D3219" i="14"/>
  <c r="D3218" i="14"/>
  <c r="D3217" i="14"/>
  <c r="D3216" i="14"/>
  <c r="D3215" i="14"/>
  <c r="D3214" i="14"/>
  <c r="D3213" i="14"/>
  <c r="D3212" i="14"/>
  <c r="D3211" i="14"/>
  <c r="D3210" i="14"/>
  <c r="D3209" i="14"/>
  <c r="D3208" i="14"/>
  <c r="D3207" i="14"/>
  <c r="D3206" i="14"/>
  <c r="D3205" i="14"/>
  <c r="D3204" i="14"/>
  <c r="D3203" i="14"/>
  <c r="D3202" i="14"/>
  <c r="D3201" i="14"/>
  <c r="D3200" i="14"/>
  <c r="D3199" i="14"/>
  <c r="D3198" i="14"/>
  <c r="D3197" i="14"/>
  <c r="D3196" i="14"/>
  <c r="D3195" i="14"/>
  <c r="D3194" i="14"/>
  <c r="D3193" i="14"/>
  <c r="D3192" i="14"/>
  <c r="D3191" i="14"/>
  <c r="D3190" i="14"/>
  <c r="D3189" i="14"/>
  <c r="D3188" i="14"/>
  <c r="D3187" i="14"/>
  <c r="D3186" i="14"/>
  <c r="D3185" i="14"/>
  <c r="D3184" i="14"/>
  <c r="D3183" i="14"/>
  <c r="D3182" i="14"/>
  <c r="D3181" i="14"/>
  <c r="D3180" i="14"/>
  <c r="D3179" i="14"/>
  <c r="D3178" i="14"/>
  <c r="D3177" i="14"/>
  <c r="D3176" i="14"/>
  <c r="D3175" i="14"/>
  <c r="D3174" i="14"/>
  <c r="D3173" i="14"/>
  <c r="D3172" i="14"/>
  <c r="D3171" i="14"/>
  <c r="D3170" i="14"/>
  <c r="D3169" i="14"/>
  <c r="D3168" i="14"/>
  <c r="D3167" i="14"/>
  <c r="D3166" i="14"/>
  <c r="D3165" i="14"/>
  <c r="D3164" i="14"/>
  <c r="D3163" i="14"/>
  <c r="D3162" i="14"/>
  <c r="D3161" i="14"/>
  <c r="D3160" i="14"/>
  <c r="D3159" i="14"/>
  <c r="D3158" i="14"/>
  <c r="D3157" i="14"/>
  <c r="D3156" i="14"/>
  <c r="D3155" i="14"/>
  <c r="D3154" i="14"/>
  <c r="D3153" i="14"/>
  <c r="D3152" i="14"/>
  <c r="D3151" i="14"/>
  <c r="D3150" i="14"/>
  <c r="D3149" i="14"/>
  <c r="D3148" i="14"/>
  <c r="D3147" i="14"/>
  <c r="D3146" i="14"/>
  <c r="D3145" i="14"/>
  <c r="D3144" i="14"/>
  <c r="D3143" i="14"/>
  <c r="D3142" i="14"/>
  <c r="D3141" i="14"/>
  <c r="D3140" i="14"/>
  <c r="D3139" i="14"/>
  <c r="D3138" i="14"/>
  <c r="D3137" i="14"/>
  <c r="D3136" i="14"/>
  <c r="D3135" i="14"/>
  <c r="D3134" i="14"/>
  <c r="D3133" i="14"/>
  <c r="D3132" i="14"/>
  <c r="D3131" i="14"/>
  <c r="D3130" i="14"/>
  <c r="D3129" i="14"/>
  <c r="D3128" i="14"/>
  <c r="D3127" i="14"/>
  <c r="D3126" i="14"/>
  <c r="D3125" i="14"/>
  <c r="D3124" i="14"/>
  <c r="D3123" i="14"/>
  <c r="D3122" i="14"/>
  <c r="D3121" i="14"/>
  <c r="D3120" i="14"/>
  <c r="D3119" i="14"/>
  <c r="D3118" i="14"/>
  <c r="D3117" i="14"/>
  <c r="D3116" i="14"/>
  <c r="D3115" i="14"/>
  <c r="D3114" i="14"/>
  <c r="D3113" i="14"/>
  <c r="D3112" i="14"/>
  <c r="D3111" i="14"/>
  <c r="D3110" i="14"/>
  <c r="D3109" i="14"/>
  <c r="D3108" i="14"/>
  <c r="D3107" i="14"/>
  <c r="D3106" i="14"/>
  <c r="D3105" i="14"/>
  <c r="D3104" i="14"/>
  <c r="D3103" i="14"/>
  <c r="D3102" i="14"/>
  <c r="D3101" i="14"/>
  <c r="D3100" i="14"/>
  <c r="D3099" i="14"/>
  <c r="D3098" i="14"/>
  <c r="D3097" i="14"/>
  <c r="D3096" i="14"/>
  <c r="D3095" i="14"/>
  <c r="D3094" i="14"/>
  <c r="D3093" i="14"/>
  <c r="D3092" i="14"/>
  <c r="D3091" i="14"/>
  <c r="D3090" i="14"/>
  <c r="D3089" i="14"/>
  <c r="D3088" i="14"/>
  <c r="D3087" i="14"/>
  <c r="D3086" i="14"/>
  <c r="D3085" i="14"/>
  <c r="D3084" i="14"/>
  <c r="D3083" i="14"/>
  <c r="D3082" i="14"/>
  <c r="D3081" i="14"/>
  <c r="D3080" i="14"/>
  <c r="D3079" i="14"/>
  <c r="D3078" i="14"/>
  <c r="D3077" i="14"/>
  <c r="D3076" i="14"/>
  <c r="D3075" i="14"/>
  <c r="D3074" i="14"/>
  <c r="D3073" i="14"/>
  <c r="D3072" i="14"/>
  <c r="D3071" i="14"/>
  <c r="D3070" i="14"/>
  <c r="D3069" i="14"/>
  <c r="D3068" i="14"/>
  <c r="D3067" i="14"/>
  <c r="D3066" i="14"/>
  <c r="D3065" i="14"/>
  <c r="D3064" i="14"/>
  <c r="D3063" i="14"/>
  <c r="D3062" i="14"/>
  <c r="D3061" i="14"/>
  <c r="D3060" i="14"/>
  <c r="D3059" i="14"/>
  <c r="D3058" i="14"/>
  <c r="D3057" i="14"/>
  <c r="D3056" i="14"/>
  <c r="D3055" i="14"/>
  <c r="D3054" i="14"/>
  <c r="D3053" i="14"/>
  <c r="D3052" i="14"/>
  <c r="D3051" i="14"/>
  <c r="D3050" i="14"/>
  <c r="D3049" i="14"/>
  <c r="D3048" i="14"/>
  <c r="D3047" i="14"/>
  <c r="D3046" i="14"/>
  <c r="D3045" i="14"/>
  <c r="D3044" i="14"/>
  <c r="D3043" i="14"/>
  <c r="D3042" i="14"/>
  <c r="D3041" i="14"/>
  <c r="D3040" i="14"/>
  <c r="D3039" i="14"/>
  <c r="D3038" i="14"/>
  <c r="D3037" i="14"/>
  <c r="D3036" i="14"/>
  <c r="D3035" i="14"/>
  <c r="D3034" i="14"/>
  <c r="D3033" i="14"/>
  <c r="D3032" i="14"/>
  <c r="D3031" i="14"/>
  <c r="D3030" i="14"/>
  <c r="D3029" i="14"/>
  <c r="D3028" i="14"/>
  <c r="D3027" i="14"/>
  <c r="D3026" i="14"/>
  <c r="D3025" i="14"/>
  <c r="D3024" i="14"/>
  <c r="D3023" i="14"/>
  <c r="D3022" i="14"/>
  <c r="D3021" i="14"/>
  <c r="D3020" i="14"/>
  <c r="D3019" i="14"/>
  <c r="D3018" i="14"/>
  <c r="D3017" i="14"/>
  <c r="D3016" i="14"/>
  <c r="D3015" i="14"/>
  <c r="D3014" i="14"/>
  <c r="D3013" i="14"/>
  <c r="D3012" i="14"/>
  <c r="D3011" i="14"/>
  <c r="D3010" i="14"/>
  <c r="D3009" i="14"/>
  <c r="D3008" i="14"/>
  <c r="D3007" i="14"/>
  <c r="D3006" i="14"/>
  <c r="D3005" i="14"/>
  <c r="D3004" i="14"/>
  <c r="D3003" i="14"/>
  <c r="D3002" i="14"/>
  <c r="D3001" i="14"/>
  <c r="D3000" i="14"/>
  <c r="D2999" i="14"/>
  <c r="D2998" i="14"/>
  <c r="D2997" i="14"/>
  <c r="D2996" i="14"/>
  <c r="D2995" i="14"/>
  <c r="D2994" i="14"/>
  <c r="D2993" i="14"/>
  <c r="D2992" i="14"/>
  <c r="D2991" i="14"/>
  <c r="D2990" i="14"/>
  <c r="D2989" i="14"/>
  <c r="D2988" i="14"/>
  <c r="D2987" i="14"/>
  <c r="D2986" i="14"/>
  <c r="D2985" i="14"/>
  <c r="D2984" i="14"/>
  <c r="D2983" i="14"/>
  <c r="D2982" i="14"/>
  <c r="D2981" i="14"/>
  <c r="D2980" i="14"/>
  <c r="D2979" i="14"/>
  <c r="D2978" i="14"/>
  <c r="D2977" i="14"/>
  <c r="D2976" i="14"/>
  <c r="D2975" i="14"/>
  <c r="D2974" i="14"/>
  <c r="D2973" i="14"/>
  <c r="D2972" i="14"/>
  <c r="D2971" i="14"/>
  <c r="D2970" i="14"/>
  <c r="D2969" i="14"/>
  <c r="D2968" i="14"/>
  <c r="D2967" i="14"/>
  <c r="D2966" i="14"/>
  <c r="D2965" i="14"/>
  <c r="D2964" i="14"/>
  <c r="D2963" i="14"/>
  <c r="D2962" i="14"/>
  <c r="D2961" i="14"/>
  <c r="D2960" i="14"/>
  <c r="D2959" i="14"/>
  <c r="D2958" i="14"/>
  <c r="D2957" i="14"/>
  <c r="D2956" i="14"/>
  <c r="D2955" i="14"/>
  <c r="D2954" i="14"/>
  <c r="D2953" i="14"/>
  <c r="D2952" i="14"/>
  <c r="D2951" i="14"/>
  <c r="D2950" i="14"/>
  <c r="D2949" i="14"/>
  <c r="D2948" i="14"/>
  <c r="D2947" i="14"/>
  <c r="D2946" i="14"/>
  <c r="D2945" i="14"/>
  <c r="D2944" i="14"/>
  <c r="D2943" i="14"/>
  <c r="D2942" i="14"/>
  <c r="D2941" i="14"/>
  <c r="D2940" i="14"/>
  <c r="D2939" i="14"/>
  <c r="D2938" i="14"/>
  <c r="D2937" i="14"/>
  <c r="D2936" i="14"/>
  <c r="D2935" i="14"/>
  <c r="D2934" i="14"/>
  <c r="D2933" i="14"/>
  <c r="D2932" i="14"/>
  <c r="D2931" i="14"/>
  <c r="D2930" i="14"/>
  <c r="D2929" i="14"/>
  <c r="D2928" i="14"/>
  <c r="D2927" i="14"/>
  <c r="D2926" i="14"/>
  <c r="D2925" i="14"/>
  <c r="D2924" i="14"/>
  <c r="D2923" i="14"/>
  <c r="D2922" i="14"/>
  <c r="D2921" i="14"/>
  <c r="D2920" i="14"/>
  <c r="D2919" i="14"/>
  <c r="D2918" i="14"/>
  <c r="D2917" i="14"/>
  <c r="D2916" i="14"/>
  <c r="D2915" i="14"/>
  <c r="D2914" i="14"/>
  <c r="D2913" i="14"/>
  <c r="D2912" i="14"/>
  <c r="D2911" i="14"/>
  <c r="D2910" i="14"/>
  <c r="D2909" i="14"/>
  <c r="D2908" i="14"/>
  <c r="D2907" i="14"/>
  <c r="D2906" i="14"/>
  <c r="D2905" i="14"/>
  <c r="D2904" i="14"/>
  <c r="D2903" i="14"/>
  <c r="D2902" i="14"/>
  <c r="D2901" i="14"/>
  <c r="D2900" i="14"/>
  <c r="D2899" i="14"/>
  <c r="D2898" i="14"/>
  <c r="D2897" i="14"/>
  <c r="D2896" i="14"/>
  <c r="D2895" i="14"/>
  <c r="D2894" i="14"/>
  <c r="D2893" i="14"/>
  <c r="D2892" i="14"/>
  <c r="D2891" i="14"/>
  <c r="D2890" i="14"/>
  <c r="D2889" i="14"/>
  <c r="D2888" i="14"/>
  <c r="D2887" i="14"/>
  <c r="D2886" i="14"/>
  <c r="D2885" i="14"/>
  <c r="D2884" i="14"/>
  <c r="D2883" i="14"/>
  <c r="D2882" i="14"/>
  <c r="D2881" i="14"/>
  <c r="D2880" i="14"/>
  <c r="D2879" i="14"/>
  <c r="D2878" i="14"/>
  <c r="D2877" i="14"/>
  <c r="D2876" i="14"/>
  <c r="D2875" i="14"/>
  <c r="D2874" i="14"/>
  <c r="D2873" i="14"/>
  <c r="D2872" i="14"/>
  <c r="D2871" i="14"/>
  <c r="D2870" i="14"/>
  <c r="D2869" i="14"/>
  <c r="D2868" i="14"/>
  <c r="D2867" i="14"/>
  <c r="D2866" i="14"/>
  <c r="D2865" i="14"/>
  <c r="D2864" i="14"/>
  <c r="D2863" i="14"/>
  <c r="D2862" i="14"/>
  <c r="D2861" i="14"/>
  <c r="D2860" i="14"/>
  <c r="D2859" i="14"/>
  <c r="D2858" i="14"/>
  <c r="D2857" i="14"/>
  <c r="D2856" i="14"/>
  <c r="D2855" i="14"/>
  <c r="D2854" i="14"/>
  <c r="D2853" i="14"/>
  <c r="D2852" i="14"/>
  <c r="D2851" i="14"/>
  <c r="D2850" i="14"/>
  <c r="D2849" i="14"/>
  <c r="D2848" i="14"/>
  <c r="D2847" i="14"/>
  <c r="D2846" i="14"/>
  <c r="D2845" i="14"/>
  <c r="D2844" i="14"/>
  <c r="D2843" i="14"/>
  <c r="D2842" i="14"/>
  <c r="D2841" i="14"/>
  <c r="D2840" i="14"/>
  <c r="D2839" i="14"/>
  <c r="D2838" i="14"/>
  <c r="D2837" i="14"/>
  <c r="D2836" i="14"/>
  <c r="D2835" i="14"/>
  <c r="D2834" i="14"/>
  <c r="D2833" i="14"/>
  <c r="D2832" i="14"/>
  <c r="D2831" i="14"/>
  <c r="D2830" i="14"/>
  <c r="D2829" i="14"/>
  <c r="D2828" i="14"/>
  <c r="D2827" i="14"/>
  <c r="D2826" i="14"/>
  <c r="D2825" i="14"/>
  <c r="D2824" i="14"/>
  <c r="D2823" i="14"/>
  <c r="D2822" i="14"/>
  <c r="D2821" i="14"/>
  <c r="D2820" i="14"/>
  <c r="D2819" i="14"/>
  <c r="D2818" i="14"/>
  <c r="D2817" i="14"/>
  <c r="D2816" i="14"/>
  <c r="D2815" i="14"/>
  <c r="D2814" i="14"/>
  <c r="D2813" i="14"/>
  <c r="D2812" i="14"/>
  <c r="D2811" i="14"/>
  <c r="D2810" i="14"/>
  <c r="D2809" i="14"/>
  <c r="D2808" i="14"/>
  <c r="D2807" i="14"/>
  <c r="D2806" i="14"/>
  <c r="D2805" i="14"/>
  <c r="D2804" i="14"/>
  <c r="D2803" i="14"/>
  <c r="D2802" i="14"/>
  <c r="D2801" i="14"/>
  <c r="D2800" i="14"/>
  <c r="D2799" i="14"/>
  <c r="D2798" i="14"/>
  <c r="D2797" i="14"/>
  <c r="D2796" i="14"/>
  <c r="D2795" i="14"/>
  <c r="D2794" i="14"/>
  <c r="D2793" i="14"/>
  <c r="D2792" i="14"/>
  <c r="D2791" i="14"/>
  <c r="D2790" i="14"/>
  <c r="D2789" i="14"/>
  <c r="D2788" i="14"/>
  <c r="D2787" i="14"/>
  <c r="D2786" i="14"/>
  <c r="D2785" i="14"/>
  <c r="D2784" i="14"/>
  <c r="D2783" i="14"/>
  <c r="D2782" i="14"/>
  <c r="D2781" i="14"/>
  <c r="D2780" i="14"/>
  <c r="D2779" i="14"/>
  <c r="D2778" i="14"/>
  <c r="D2777" i="14"/>
  <c r="D2776" i="14"/>
  <c r="D2775" i="14"/>
  <c r="D2774" i="14"/>
  <c r="D2773" i="14"/>
  <c r="D2772" i="14"/>
  <c r="D2771" i="14"/>
  <c r="D2770" i="14"/>
  <c r="D2769" i="14"/>
  <c r="D2768" i="14"/>
  <c r="D2767" i="14"/>
  <c r="D2766" i="14"/>
  <c r="D2765" i="14"/>
  <c r="D2764" i="14"/>
  <c r="D2763" i="14"/>
  <c r="D2762" i="14"/>
  <c r="D2761" i="14"/>
  <c r="D2760" i="14"/>
  <c r="D2759" i="14"/>
  <c r="D2758" i="14"/>
  <c r="D2757" i="14"/>
  <c r="D2756" i="14"/>
  <c r="D2755" i="14"/>
  <c r="D2754" i="14"/>
  <c r="D2753" i="14"/>
  <c r="D2752" i="14"/>
  <c r="D2751" i="14"/>
  <c r="D2750" i="14"/>
  <c r="D2749" i="14"/>
  <c r="D2748" i="14"/>
  <c r="D2747" i="14"/>
  <c r="D2746" i="14"/>
  <c r="D2745" i="14"/>
  <c r="D2744" i="14"/>
  <c r="D2743" i="14"/>
  <c r="D2742" i="14"/>
  <c r="D2741" i="14"/>
  <c r="D2740" i="14"/>
  <c r="D2739" i="14"/>
  <c r="D2738" i="14"/>
  <c r="D2737" i="14"/>
  <c r="D2736" i="14"/>
  <c r="D2735" i="14"/>
  <c r="D2734" i="14"/>
  <c r="D2733" i="14"/>
  <c r="D2732" i="14"/>
  <c r="D2731" i="14"/>
  <c r="D2730" i="14"/>
  <c r="D2729" i="14"/>
  <c r="D2728" i="14"/>
  <c r="D2727" i="14"/>
  <c r="D2726" i="14"/>
  <c r="D2725" i="14"/>
  <c r="D2724" i="14"/>
  <c r="D2723" i="14"/>
  <c r="D2722" i="14"/>
  <c r="D2721" i="14"/>
  <c r="D2720" i="14"/>
  <c r="D2719" i="14"/>
  <c r="D2718" i="14"/>
  <c r="D2717" i="14"/>
  <c r="D2716" i="14"/>
  <c r="D2715" i="14"/>
  <c r="D2714" i="14"/>
  <c r="D2713" i="14"/>
  <c r="D2712" i="14"/>
  <c r="D2711" i="14"/>
  <c r="D2710" i="14"/>
  <c r="D2709" i="14"/>
  <c r="D2708" i="14"/>
  <c r="D2707" i="14"/>
  <c r="D2706" i="14"/>
  <c r="D2705" i="14"/>
  <c r="D2704" i="14"/>
  <c r="D2703" i="14"/>
  <c r="D2702" i="14"/>
  <c r="D2701" i="14"/>
  <c r="D2700" i="14"/>
  <c r="D2699" i="14"/>
  <c r="D2698" i="14"/>
  <c r="D2697" i="14"/>
  <c r="D2696" i="14"/>
  <c r="D2695" i="14"/>
  <c r="D2694" i="14"/>
  <c r="D2693" i="14"/>
  <c r="D2692" i="14"/>
  <c r="D2691" i="14"/>
  <c r="D2690" i="14"/>
  <c r="D2689" i="14"/>
  <c r="D2688" i="14"/>
  <c r="D2687" i="14"/>
  <c r="D2686" i="14"/>
  <c r="D2685" i="14"/>
  <c r="D2684" i="14"/>
  <c r="D2683" i="14"/>
  <c r="D2682" i="14"/>
  <c r="D2681" i="14"/>
  <c r="D2680" i="14"/>
  <c r="D2679" i="14"/>
  <c r="D2678" i="14"/>
  <c r="D2677" i="14"/>
  <c r="D2676" i="14"/>
  <c r="D2675" i="14"/>
  <c r="D2674" i="14"/>
  <c r="D2673" i="14"/>
  <c r="D2672" i="14"/>
  <c r="D2671" i="14"/>
  <c r="D2670" i="14"/>
  <c r="D2669" i="14"/>
  <c r="D2668" i="14"/>
  <c r="D2667" i="14"/>
  <c r="D2666" i="14"/>
  <c r="D2665" i="14"/>
  <c r="D2664" i="14"/>
  <c r="D2663" i="14"/>
  <c r="D2662" i="14"/>
  <c r="D2661" i="14"/>
  <c r="D2660" i="14"/>
  <c r="D2659" i="14"/>
  <c r="D2658" i="14"/>
  <c r="D2657" i="14"/>
  <c r="D2656" i="14"/>
  <c r="D2655" i="14"/>
  <c r="D2654" i="14"/>
  <c r="D2653" i="14"/>
  <c r="D2652" i="14"/>
  <c r="D2651" i="14"/>
  <c r="D2650" i="14"/>
  <c r="D2649" i="14"/>
  <c r="D2648" i="14"/>
  <c r="D2647" i="14"/>
  <c r="D2646" i="14"/>
  <c r="D2645" i="14"/>
  <c r="D2644" i="14"/>
  <c r="D2643" i="14"/>
  <c r="D2642" i="14"/>
  <c r="D2641" i="14"/>
  <c r="D2640" i="14"/>
  <c r="D2639" i="14"/>
  <c r="D2638" i="14"/>
  <c r="D2637" i="14"/>
  <c r="D2636" i="14"/>
  <c r="D2635" i="14"/>
  <c r="D2634" i="14"/>
  <c r="D2633" i="14"/>
  <c r="D2632" i="14"/>
  <c r="D2631" i="14"/>
  <c r="D2630" i="14"/>
  <c r="D2629" i="14"/>
  <c r="D2628" i="14"/>
  <c r="D2627" i="14"/>
  <c r="D2626" i="14"/>
  <c r="D2625" i="14"/>
  <c r="D2624" i="14"/>
  <c r="D2623" i="14"/>
  <c r="D2622" i="14"/>
  <c r="D2621" i="14"/>
  <c r="D2620" i="14"/>
  <c r="D2619" i="14"/>
  <c r="D2618" i="14"/>
  <c r="D2617" i="14"/>
  <c r="D2616" i="14"/>
  <c r="D2615" i="14"/>
  <c r="D2614" i="14"/>
  <c r="D2613" i="14"/>
  <c r="D2612" i="14"/>
  <c r="D2611" i="14"/>
  <c r="D2610" i="14"/>
  <c r="D2609" i="14"/>
  <c r="D2608" i="14"/>
  <c r="D2607" i="14"/>
  <c r="D2606" i="14"/>
  <c r="D2605" i="14"/>
  <c r="D2604" i="14"/>
  <c r="D2603" i="14"/>
  <c r="D2602" i="14"/>
  <c r="D2601" i="14"/>
  <c r="D2600" i="14"/>
  <c r="D2599" i="14"/>
  <c r="D2598" i="14"/>
  <c r="D2597" i="14"/>
  <c r="D2596" i="14"/>
  <c r="D2595" i="14"/>
  <c r="D2594" i="14"/>
  <c r="D2593" i="14"/>
  <c r="D2592" i="14"/>
  <c r="D2591" i="14"/>
  <c r="D2590" i="14"/>
  <c r="D2589" i="14"/>
  <c r="D2588" i="14"/>
  <c r="D2587" i="14"/>
  <c r="D2586" i="14"/>
  <c r="D2585" i="14"/>
  <c r="D2584" i="14"/>
  <c r="D2583" i="14"/>
  <c r="D2582" i="14"/>
  <c r="D2581" i="14"/>
  <c r="D2580" i="14"/>
  <c r="D2579" i="14"/>
  <c r="D2578" i="14"/>
  <c r="D2577" i="14"/>
  <c r="D2576" i="14"/>
  <c r="D2575" i="14"/>
  <c r="D2574" i="14"/>
  <c r="D2573" i="14"/>
  <c r="D2572" i="14"/>
  <c r="D2571" i="14"/>
  <c r="D2570" i="14"/>
  <c r="D2569" i="14"/>
  <c r="D2568" i="14"/>
  <c r="D2567" i="14"/>
  <c r="D2566" i="14"/>
  <c r="D2565" i="14"/>
  <c r="D2564" i="14"/>
  <c r="D2563" i="14"/>
  <c r="D2562" i="14"/>
  <c r="D2561" i="14"/>
  <c r="D2560" i="14"/>
  <c r="D2559" i="14"/>
  <c r="D2558" i="14"/>
  <c r="D2557" i="14"/>
  <c r="D2556" i="14"/>
  <c r="D2555" i="14"/>
  <c r="D2554" i="14"/>
  <c r="D2553" i="14"/>
  <c r="D2552" i="14"/>
  <c r="D2551" i="14"/>
  <c r="D2550" i="14"/>
  <c r="D2549" i="14"/>
  <c r="D2548" i="14"/>
  <c r="D2547" i="14"/>
  <c r="D2546" i="14"/>
  <c r="D2545" i="14"/>
  <c r="D2544" i="14"/>
  <c r="D2543" i="14"/>
  <c r="D2542" i="14"/>
  <c r="D2541" i="14"/>
  <c r="D2540" i="14"/>
  <c r="D2539" i="14"/>
  <c r="D2538" i="14"/>
  <c r="D2537" i="14"/>
  <c r="D2536" i="14"/>
  <c r="D2535" i="14"/>
  <c r="D2534" i="14"/>
  <c r="D2533" i="14"/>
  <c r="D2532" i="14"/>
  <c r="D2531" i="14"/>
  <c r="D2530" i="14"/>
  <c r="D2529" i="14"/>
  <c r="D2528" i="14"/>
  <c r="D2527" i="14"/>
  <c r="D2526" i="14"/>
  <c r="D2525" i="14"/>
  <c r="D2524" i="14"/>
  <c r="D2523" i="14"/>
  <c r="D2522" i="14"/>
  <c r="D2521" i="14"/>
  <c r="D2520" i="14"/>
  <c r="D2519" i="14"/>
  <c r="D2518" i="14"/>
  <c r="D2517" i="14"/>
  <c r="D2516" i="14"/>
  <c r="D2515" i="14"/>
  <c r="D2514" i="14"/>
  <c r="D2513" i="14"/>
  <c r="D2512" i="14"/>
  <c r="D2511" i="14"/>
  <c r="D2510" i="14"/>
  <c r="D2509" i="14"/>
  <c r="D2508" i="14"/>
  <c r="D2507" i="14"/>
  <c r="D2506" i="14"/>
  <c r="D2505" i="14"/>
  <c r="D2504" i="14"/>
  <c r="D2503" i="14"/>
  <c r="D2502" i="14"/>
  <c r="D2501" i="14"/>
  <c r="D2500" i="14"/>
  <c r="D2499" i="14"/>
  <c r="D2498" i="14"/>
  <c r="D2497" i="14"/>
  <c r="D2496" i="14"/>
  <c r="D2495" i="14"/>
  <c r="D2494" i="14"/>
  <c r="D2493" i="14"/>
  <c r="D2492" i="14"/>
  <c r="D2491" i="14"/>
  <c r="D2490" i="14"/>
  <c r="D2489" i="14"/>
  <c r="D2488" i="14"/>
  <c r="D2487" i="14"/>
  <c r="D2486" i="14"/>
  <c r="D2485" i="14"/>
  <c r="D2484" i="14"/>
  <c r="D2483" i="14"/>
  <c r="D2482" i="14"/>
  <c r="D2481" i="14"/>
  <c r="D2480" i="14"/>
  <c r="D2479" i="14"/>
  <c r="D2478" i="14"/>
  <c r="D2477" i="14"/>
  <c r="D2476" i="14"/>
  <c r="D2475" i="14"/>
  <c r="D2474" i="14"/>
  <c r="D2473" i="14"/>
  <c r="D2472" i="14"/>
  <c r="D2471" i="14"/>
  <c r="D2470" i="14"/>
  <c r="D2469" i="14"/>
  <c r="D2468" i="14"/>
  <c r="D2467" i="14"/>
  <c r="D2466" i="14"/>
  <c r="D2465" i="14"/>
  <c r="D2464" i="14"/>
  <c r="D2463" i="14"/>
  <c r="D2462" i="14"/>
  <c r="D2461" i="14"/>
  <c r="D2460" i="14"/>
  <c r="D2459" i="14"/>
  <c r="D2458" i="14"/>
  <c r="D2457" i="14"/>
  <c r="D2456" i="14"/>
  <c r="D2455" i="14"/>
  <c r="D2454" i="14"/>
  <c r="D2453" i="14"/>
  <c r="D2452" i="14"/>
  <c r="D2451" i="14"/>
  <c r="D2450" i="14"/>
  <c r="D2449" i="14"/>
  <c r="D2448" i="14"/>
  <c r="D2447" i="14"/>
  <c r="D2446" i="14"/>
  <c r="D2445" i="14"/>
  <c r="D2444" i="14"/>
  <c r="D2443" i="14"/>
  <c r="D2442" i="14"/>
  <c r="D2441" i="14"/>
  <c r="D2440" i="14"/>
  <c r="D2439" i="14"/>
  <c r="D2438" i="14"/>
  <c r="D2437" i="14"/>
  <c r="D2436" i="14"/>
  <c r="D2435" i="14"/>
  <c r="D2434" i="14"/>
  <c r="D2433" i="14"/>
  <c r="D2432" i="14"/>
  <c r="D2431" i="14"/>
  <c r="D2430" i="14"/>
  <c r="D2429" i="14"/>
  <c r="D2428" i="14"/>
  <c r="D2427" i="14"/>
  <c r="D2426" i="14"/>
  <c r="D2425" i="14"/>
  <c r="D2424" i="14"/>
  <c r="D2423" i="14"/>
  <c r="D2422" i="14"/>
  <c r="D2421" i="14"/>
  <c r="D2420" i="14"/>
  <c r="D2419" i="14"/>
  <c r="D2418" i="14"/>
  <c r="D2417" i="14"/>
  <c r="D2416" i="14"/>
  <c r="D2415" i="14"/>
  <c r="D2414" i="14"/>
  <c r="D2413" i="14"/>
  <c r="D2412" i="14"/>
  <c r="D2411" i="14"/>
  <c r="D2410" i="14"/>
  <c r="D2409" i="14"/>
  <c r="D2408" i="14"/>
  <c r="D2407" i="14"/>
  <c r="D2406" i="14"/>
  <c r="D2405" i="14"/>
  <c r="D2404" i="14"/>
  <c r="D2403" i="14"/>
  <c r="D2402" i="14"/>
  <c r="D2401" i="14"/>
  <c r="D2400" i="14"/>
  <c r="D2399" i="14"/>
  <c r="D2398" i="14"/>
  <c r="D2397" i="14"/>
  <c r="D2396" i="14"/>
  <c r="D2395" i="14"/>
  <c r="D2394" i="14"/>
  <c r="D2393" i="14"/>
  <c r="D2392" i="14"/>
  <c r="D2391" i="14"/>
  <c r="D2390" i="14"/>
  <c r="D2389" i="14"/>
  <c r="D2388" i="14"/>
  <c r="D2387" i="14"/>
  <c r="D2386" i="14"/>
  <c r="D2385" i="14"/>
  <c r="D2384" i="14"/>
  <c r="D2383" i="14"/>
  <c r="D2382" i="14"/>
  <c r="D2381" i="14"/>
  <c r="D2380" i="14"/>
  <c r="D2379" i="14"/>
  <c r="D2378" i="14"/>
  <c r="D2377" i="14"/>
  <c r="D2376" i="14"/>
  <c r="D2375" i="14"/>
  <c r="D2374" i="14"/>
  <c r="D2373" i="14"/>
  <c r="D2372" i="14"/>
  <c r="D2371" i="14"/>
  <c r="D2370" i="14"/>
  <c r="D2369" i="14"/>
  <c r="D2368" i="14"/>
  <c r="D2367" i="14"/>
  <c r="D2366" i="14"/>
  <c r="D2365" i="14"/>
  <c r="D2364" i="14"/>
  <c r="D2363" i="14"/>
  <c r="D2362" i="14"/>
  <c r="D2361" i="14"/>
  <c r="D2360" i="14"/>
  <c r="D2359" i="14"/>
  <c r="D2358" i="14"/>
  <c r="D2357" i="14"/>
  <c r="D2356" i="14"/>
  <c r="D2355" i="14"/>
  <c r="D2354" i="14"/>
  <c r="D2353" i="14"/>
  <c r="D2352" i="14"/>
  <c r="D2351" i="14"/>
  <c r="D2350" i="14"/>
  <c r="D2349" i="14"/>
  <c r="D2348" i="14"/>
  <c r="D2347" i="14"/>
  <c r="D2346" i="14"/>
  <c r="D2345" i="14"/>
  <c r="D2344" i="14"/>
  <c r="D2343" i="14"/>
  <c r="D2342" i="14"/>
  <c r="D2341" i="14"/>
  <c r="D2340" i="14"/>
  <c r="D2339" i="14"/>
  <c r="D2338" i="14"/>
  <c r="D2337" i="14"/>
  <c r="D2336" i="14"/>
  <c r="D2335" i="14"/>
  <c r="D2334" i="14"/>
  <c r="D2333" i="14"/>
  <c r="D2332" i="14"/>
  <c r="D2331" i="14"/>
  <c r="D2330" i="14"/>
  <c r="D2329" i="14"/>
  <c r="D2328" i="14"/>
  <c r="D2327" i="14"/>
  <c r="D2326" i="14"/>
  <c r="D2325" i="14"/>
  <c r="D2324" i="14"/>
  <c r="D2323" i="14"/>
  <c r="D2322" i="14"/>
  <c r="D2321" i="14"/>
  <c r="D2320" i="14"/>
  <c r="D2319" i="14"/>
  <c r="D2318" i="14"/>
  <c r="D2317" i="14"/>
  <c r="D2316" i="14"/>
  <c r="D2315" i="14"/>
  <c r="D2314" i="14"/>
  <c r="D2313" i="14"/>
  <c r="D2312" i="14"/>
  <c r="D2311" i="14"/>
  <c r="D2310" i="14"/>
  <c r="D2309" i="14"/>
  <c r="D2308" i="14"/>
  <c r="D2307" i="14"/>
  <c r="D2306" i="14"/>
  <c r="D2305" i="14"/>
  <c r="D2304" i="14"/>
  <c r="D2303" i="14"/>
  <c r="D2302" i="14"/>
  <c r="D2301" i="14"/>
  <c r="D2300" i="14"/>
  <c r="D2299" i="14"/>
  <c r="D2298" i="14"/>
  <c r="D2297" i="14"/>
  <c r="D2296" i="14"/>
  <c r="D2295" i="14"/>
  <c r="D2294" i="14"/>
  <c r="D2293" i="14"/>
  <c r="D2292" i="14"/>
  <c r="D2291" i="14"/>
  <c r="D2290" i="14"/>
  <c r="D2289" i="14"/>
  <c r="D2288" i="14"/>
  <c r="D2287" i="14"/>
  <c r="D2286" i="14"/>
  <c r="D2285" i="14"/>
  <c r="D2284" i="14"/>
  <c r="D2283" i="14"/>
  <c r="D2282" i="14"/>
  <c r="D2281" i="14"/>
  <c r="D2280" i="14"/>
  <c r="D2279" i="14"/>
  <c r="D2278" i="14"/>
  <c r="D2277" i="14"/>
  <c r="D2276" i="14"/>
  <c r="D2275" i="14"/>
  <c r="D2274" i="14"/>
  <c r="D2273" i="14"/>
  <c r="D2272" i="14"/>
  <c r="D2271" i="14"/>
  <c r="D2270" i="14"/>
  <c r="D2269" i="14"/>
  <c r="D2268" i="14"/>
  <c r="D2267" i="14"/>
  <c r="D2266" i="14"/>
  <c r="D2265" i="14"/>
  <c r="D2264" i="14"/>
  <c r="D2263" i="14"/>
  <c r="D2262" i="14"/>
  <c r="D2261" i="14"/>
  <c r="D2260" i="14"/>
  <c r="D2259" i="14"/>
  <c r="D2258" i="14"/>
  <c r="D2257" i="14"/>
  <c r="D2256" i="14"/>
  <c r="D2255" i="14"/>
  <c r="D2254" i="14"/>
  <c r="D2253" i="14"/>
  <c r="D2252" i="14"/>
  <c r="D2251" i="14"/>
  <c r="D2250" i="14"/>
  <c r="D2249" i="14"/>
  <c r="D2248" i="14"/>
  <c r="D2247" i="14"/>
  <c r="D2246" i="14"/>
  <c r="D2245" i="14"/>
  <c r="D2244" i="14"/>
  <c r="D2243" i="14"/>
  <c r="D2242" i="14"/>
  <c r="D2241" i="14"/>
  <c r="D2240" i="14"/>
  <c r="D2239" i="14"/>
  <c r="D2238" i="14"/>
  <c r="D2237" i="14"/>
  <c r="D2236" i="14"/>
  <c r="D2235" i="14"/>
  <c r="D2234" i="14"/>
  <c r="D2233" i="14"/>
  <c r="D2232" i="14"/>
  <c r="D2231" i="14"/>
  <c r="D2230" i="14"/>
  <c r="D2229" i="14"/>
  <c r="D2228" i="14"/>
  <c r="D2227" i="14"/>
  <c r="D2226" i="14"/>
  <c r="D2225" i="14"/>
  <c r="D2224" i="14"/>
  <c r="D2223" i="14"/>
  <c r="D2222" i="14"/>
  <c r="D2221" i="14"/>
  <c r="D2220" i="14"/>
  <c r="D2219" i="14"/>
  <c r="D2218" i="14"/>
  <c r="D2217" i="14"/>
  <c r="D2216" i="14"/>
  <c r="D2215" i="14"/>
  <c r="D2214" i="14"/>
  <c r="D2213" i="14"/>
  <c r="D2212" i="14"/>
  <c r="D2211" i="14"/>
  <c r="D2210" i="14"/>
  <c r="D2209" i="14"/>
  <c r="D2208" i="14"/>
  <c r="D2207" i="14"/>
  <c r="D2206" i="14"/>
  <c r="D2205" i="14"/>
  <c r="D2204" i="14"/>
  <c r="D2203" i="14"/>
  <c r="D2202" i="14"/>
  <c r="D2201" i="14"/>
  <c r="D2200" i="14"/>
  <c r="D2199" i="14"/>
  <c r="D2198" i="14"/>
  <c r="D2197" i="14"/>
  <c r="D2196" i="14"/>
  <c r="D2195" i="14"/>
  <c r="D2194" i="14"/>
  <c r="D2193" i="14"/>
  <c r="D2192" i="14"/>
  <c r="D2191" i="14"/>
  <c r="D2190" i="14"/>
  <c r="D2189" i="14"/>
  <c r="D2188" i="14"/>
  <c r="D2187" i="14"/>
  <c r="D2186" i="14"/>
  <c r="D2185" i="14"/>
  <c r="D2184" i="14"/>
  <c r="D2183" i="14"/>
  <c r="D2182" i="14"/>
  <c r="D2181" i="14"/>
  <c r="D2180" i="14"/>
  <c r="D2179" i="14"/>
  <c r="D2178" i="14"/>
  <c r="D2177" i="14"/>
  <c r="D2176" i="14"/>
  <c r="D2175" i="14"/>
  <c r="D2174" i="14"/>
  <c r="D2173" i="14"/>
  <c r="D2172" i="14"/>
  <c r="D2171" i="14"/>
  <c r="D2170" i="14"/>
  <c r="D2169" i="14"/>
  <c r="D2168" i="14"/>
  <c r="D2167" i="14"/>
  <c r="D2166" i="14"/>
  <c r="D2165" i="14"/>
  <c r="D2164" i="14"/>
  <c r="D2163" i="14"/>
  <c r="D2162" i="14"/>
  <c r="D2161" i="14"/>
  <c r="D2160" i="14"/>
  <c r="D2159" i="14"/>
  <c r="D2158" i="14"/>
  <c r="D2157" i="14"/>
  <c r="D2156" i="14"/>
  <c r="D2155" i="14"/>
  <c r="D2154" i="14"/>
  <c r="D2153" i="14"/>
  <c r="D2152" i="14"/>
  <c r="D2151" i="14"/>
  <c r="D2150" i="14"/>
  <c r="D2149" i="14"/>
  <c r="D2148" i="14"/>
  <c r="D2147" i="14"/>
  <c r="D2146" i="14"/>
  <c r="D2145" i="14"/>
  <c r="D2144" i="14"/>
  <c r="D2143" i="14"/>
  <c r="D2142" i="14"/>
  <c r="D2141" i="14"/>
  <c r="D2140" i="14"/>
  <c r="D2139" i="14"/>
  <c r="D2138" i="14"/>
  <c r="D2137" i="14"/>
  <c r="D2136" i="14"/>
  <c r="D2135" i="14"/>
  <c r="D2134" i="14"/>
  <c r="D2133" i="14"/>
  <c r="D2132" i="14"/>
  <c r="D2131" i="14"/>
  <c r="D2130" i="14"/>
  <c r="D2129" i="14"/>
  <c r="D2128" i="14"/>
  <c r="D2127" i="14"/>
  <c r="D2126" i="14"/>
  <c r="D2125" i="14"/>
  <c r="D2124" i="14"/>
  <c r="D2123" i="14"/>
  <c r="D2122" i="14"/>
  <c r="D2121" i="14"/>
  <c r="D2120" i="14"/>
  <c r="D2119" i="14"/>
  <c r="D2118" i="14"/>
  <c r="D2117" i="14"/>
  <c r="D2116" i="14"/>
  <c r="D2115" i="14"/>
  <c r="D2114" i="14"/>
  <c r="D2113" i="14"/>
  <c r="D2112" i="14"/>
  <c r="D2111" i="14"/>
  <c r="D2110" i="14"/>
  <c r="D2109" i="14"/>
  <c r="D2108" i="14"/>
  <c r="D2107" i="14"/>
  <c r="D2106" i="14"/>
  <c r="D2105" i="14"/>
  <c r="D2104" i="14"/>
  <c r="D2103" i="14"/>
  <c r="D2102" i="14"/>
  <c r="D2101" i="14"/>
  <c r="D2100" i="14"/>
  <c r="D2099" i="14"/>
  <c r="D2098" i="14"/>
  <c r="D2097" i="14"/>
  <c r="D2096" i="14"/>
  <c r="D2095" i="14"/>
  <c r="D2094" i="14"/>
  <c r="D2093" i="14"/>
  <c r="D2092" i="14"/>
  <c r="D2091" i="14"/>
  <c r="D2090" i="14"/>
  <c r="D2089" i="14"/>
  <c r="D2088" i="14"/>
  <c r="D2087" i="14"/>
  <c r="D2086" i="14"/>
  <c r="D2085" i="14"/>
  <c r="D2084" i="14"/>
  <c r="D2083" i="14"/>
  <c r="D2082" i="14"/>
  <c r="D2081" i="14"/>
  <c r="D2080" i="14"/>
  <c r="D2079" i="14"/>
  <c r="D2078" i="14"/>
  <c r="D2077" i="14"/>
  <c r="D2076" i="14"/>
  <c r="D2075" i="14"/>
  <c r="D2074" i="14"/>
  <c r="D2073" i="14"/>
  <c r="D2072" i="14"/>
  <c r="D2071" i="14"/>
  <c r="D2070" i="14"/>
  <c r="D2069" i="14"/>
  <c r="D2068" i="14"/>
  <c r="D2067" i="14"/>
  <c r="D2066" i="14"/>
  <c r="D2065" i="14"/>
  <c r="D2064" i="14"/>
  <c r="D2063" i="14"/>
  <c r="D2062" i="14"/>
  <c r="D2061" i="14"/>
  <c r="D2060" i="14"/>
  <c r="D2059" i="14"/>
  <c r="D2058" i="14"/>
  <c r="D2057" i="14"/>
  <c r="D2056" i="14"/>
  <c r="D2055" i="14"/>
  <c r="D2054" i="14"/>
  <c r="D2053" i="14"/>
  <c r="D2052" i="14"/>
  <c r="D2051" i="14"/>
  <c r="D2050" i="14"/>
  <c r="D2049" i="14"/>
  <c r="D2048" i="14"/>
  <c r="D2047" i="14"/>
  <c r="D2046" i="14"/>
  <c r="D2045" i="14"/>
  <c r="D2044" i="14"/>
  <c r="D2043" i="14"/>
  <c r="D2042" i="14"/>
  <c r="D2041" i="14"/>
  <c r="D2040" i="14"/>
  <c r="D2039" i="14"/>
  <c r="D2038" i="14"/>
  <c r="D2037" i="14"/>
  <c r="D2036" i="14"/>
  <c r="D2035" i="14"/>
  <c r="D2034" i="14"/>
  <c r="D2033" i="14"/>
  <c r="D2032" i="14"/>
  <c r="D2031" i="14"/>
  <c r="D2030" i="14"/>
  <c r="D2029" i="14"/>
  <c r="D2028" i="14"/>
  <c r="D2027" i="14"/>
  <c r="D2026" i="14"/>
  <c r="D2025" i="14"/>
  <c r="D2024" i="14"/>
  <c r="D2023" i="14"/>
  <c r="D2022" i="14"/>
  <c r="D2021" i="14"/>
  <c r="D2020" i="14"/>
  <c r="D2019" i="14"/>
  <c r="D2018" i="14"/>
  <c r="D2017" i="14"/>
  <c r="D2016" i="14"/>
  <c r="D2015" i="14"/>
  <c r="D2014" i="14"/>
  <c r="D2013" i="14"/>
  <c r="D2012" i="14"/>
  <c r="D2011" i="14"/>
  <c r="D2010" i="14"/>
  <c r="D2009" i="14"/>
  <c r="D2008" i="14"/>
  <c r="D2007" i="14"/>
  <c r="D2006" i="14"/>
  <c r="D2005" i="14"/>
  <c r="D2004" i="14"/>
  <c r="D2003" i="14"/>
  <c r="D2002" i="14"/>
  <c r="D2001" i="14"/>
  <c r="D2000" i="14"/>
  <c r="D1999" i="14"/>
  <c r="D1998" i="14"/>
  <c r="D1997" i="14"/>
  <c r="D1996" i="14"/>
  <c r="D1995" i="14"/>
  <c r="D1994" i="14"/>
  <c r="D1993" i="14"/>
  <c r="D1992" i="14"/>
  <c r="D1991" i="14"/>
  <c r="D1990" i="14"/>
  <c r="D1989" i="14"/>
  <c r="D1988" i="14"/>
  <c r="D1987" i="14"/>
  <c r="D1986" i="14"/>
  <c r="D1985" i="14"/>
  <c r="D1984" i="14"/>
  <c r="D1983" i="14"/>
  <c r="D1982" i="14"/>
  <c r="D1981" i="14"/>
  <c r="D1980" i="14"/>
  <c r="D1979" i="14"/>
  <c r="D1978" i="14"/>
  <c r="D1977" i="14"/>
  <c r="D1976" i="14"/>
  <c r="D1975" i="14"/>
  <c r="D1974" i="14"/>
  <c r="D1973" i="14"/>
  <c r="D1972" i="14"/>
  <c r="D1971" i="14"/>
  <c r="D1970" i="14"/>
  <c r="D1969" i="14"/>
  <c r="D1968" i="14"/>
  <c r="D1967" i="14"/>
  <c r="D1966" i="14"/>
  <c r="D1965" i="14"/>
  <c r="D1964" i="14"/>
  <c r="D1963" i="14"/>
  <c r="D1962" i="14"/>
  <c r="D1961" i="14"/>
  <c r="D1960" i="14"/>
  <c r="D1959" i="14"/>
  <c r="D1958" i="14"/>
  <c r="D1957" i="14"/>
  <c r="D1956" i="14"/>
  <c r="D1955" i="14"/>
  <c r="D1954" i="14"/>
  <c r="D1953" i="14"/>
  <c r="D1952" i="14"/>
  <c r="D1951" i="14"/>
  <c r="D1950" i="14"/>
  <c r="D1949" i="14"/>
  <c r="D1948" i="14"/>
  <c r="D1947" i="14"/>
  <c r="D1946" i="14"/>
  <c r="D1945" i="14"/>
  <c r="D1944" i="14"/>
  <c r="D1943" i="14"/>
  <c r="D1942" i="14"/>
  <c r="D1941" i="14"/>
  <c r="D1940" i="14"/>
  <c r="D1939" i="14"/>
  <c r="D1938" i="14"/>
  <c r="D1937" i="14"/>
  <c r="D1936" i="14"/>
  <c r="D1935" i="14"/>
  <c r="D1934" i="14"/>
  <c r="D1933" i="14"/>
  <c r="D1932" i="14"/>
  <c r="D1931" i="14"/>
  <c r="D1930" i="14"/>
  <c r="D1929" i="14"/>
  <c r="D1928" i="14"/>
  <c r="D1927" i="14"/>
  <c r="D1926" i="14"/>
  <c r="D1925" i="14"/>
  <c r="D1924" i="14"/>
  <c r="D1923" i="14"/>
  <c r="D1922" i="14"/>
  <c r="D1921" i="14"/>
  <c r="D1920" i="14"/>
  <c r="D1919" i="14"/>
  <c r="D1918" i="14"/>
  <c r="D1917" i="14"/>
  <c r="D1916" i="14"/>
  <c r="D1915" i="14"/>
  <c r="D1914" i="14"/>
  <c r="D1913" i="14"/>
  <c r="D1912" i="14"/>
  <c r="D1911" i="14"/>
  <c r="D1910" i="14"/>
  <c r="D1909" i="14"/>
  <c r="D1908" i="14"/>
  <c r="D1907" i="14"/>
  <c r="D1906" i="14"/>
  <c r="D1905" i="14"/>
  <c r="D1904" i="14"/>
  <c r="D1903" i="14"/>
  <c r="D1902" i="14"/>
  <c r="D1901" i="14"/>
  <c r="D1900" i="14"/>
  <c r="D1899" i="14"/>
  <c r="D1898" i="14"/>
  <c r="D1897" i="14"/>
  <c r="D1896" i="14"/>
  <c r="D1895" i="14"/>
  <c r="D1894" i="14"/>
  <c r="D1893" i="14"/>
  <c r="D1892" i="14"/>
  <c r="D1891" i="14"/>
  <c r="D1890" i="14"/>
  <c r="D1889" i="14"/>
  <c r="D1888" i="14"/>
  <c r="D1887" i="14"/>
  <c r="D1886" i="14"/>
  <c r="D1885" i="14"/>
  <c r="D1884" i="14"/>
  <c r="D1883" i="14"/>
  <c r="D1882" i="14"/>
  <c r="D1881" i="14"/>
  <c r="D1880" i="14"/>
  <c r="D1879" i="14"/>
  <c r="D1878" i="14"/>
  <c r="D1877" i="14"/>
  <c r="D1876" i="14"/>
  <c r="D1875" i="14"/>
  <c r="D1874" i="14"/>
  <c r="D1873" i="14"/>
  <c r="D1872" i="14"/>
  <c r="D1871" i="14"/>
  <c r="D1870" i="14"/>
  <c r="D1869" i="14"/>
  <c r="D1868" i="14"/>
  <c r="D1867" i="14"/>
  <c r="D1866" i="14"/>
  <c r="D1865" i="14"/>
  <c r="D1864" i="14"/>
  <c r="D1863" i="14"/>
  <c r="D1862" i="14"/>
  <c r="D1861" i="14"/>
  <c r="D1860" i="14"/>
  <c r="D1859" i="14"/>
  <c r="D1858" i="14"/>
  <c r="D1857" i="14"/>
  <c r="D1856" i="14"/>
  <c r="D1855" i="14"/>
  <c r="D1854" i="14"/>
  <c r="D1853" i="14"/>
  <c r="D1852" i="14"/>
  <c r="D1851" i="14"/>
  <c r="D1850" i="14"/>
  <c r="D1849" i="14"/>
  <c r="D1848" i="14"/>
  <c r="D1847" i="14"/>
  <c r="D1846" i="14"/>
  <c r="D1845" i="14"/>
  <c r="D1844" i="14"/>
  <c r="D1843" i="14"/>
  <c r="D1842" i="14"/>
  <c r="D1841" i="14"/>
  <c r="D1840" i="14"/>
  <c r="D1839" i="14"/>
  <c r="D1838" i="14"/>
  <c r="D1837" i="14"/>
  <c r="D1836" i="14"/>
  <c r="D1835" i="14"/>
  <c r="D1834" i="14"/>
  <c r="D1833" i="14"/>
  <c r="D1832" i="14"/>
  <c r="D1831" i="14"/>
  <c r="D1830" i="14"/>
  <c r="D1829" i="14"/>
  <c r="D1828" i="14"/>
  <c r="D1827" i="14"/>
  <c r="D1826" i="14"/>
  <c r="D1825" i="14"/>
  <c r="D1824" i="14"/>
  <c r="D1823" i="14"/>
  <c r="D1822" i="14"/>
  <c r="D1821" i="14"/>
  <c r="D1820" i="14"/>
  <c r="D1819" i="14"/>
  <c r="D1818" i="14"/>
  <c r="D1817" i="14"/>
  <c r="D1816" i="14"/>
  <c r="D1815" i="14"/>
  <c r="D1814" i="14"/>
  <c r="D1813" i="14"/>
  <c r="D1812" i="14"/>
  <c r="D1811" i="14"/>
  <c r="D1810" i="14"/>
  <c r="D1809" i="14"/>
  <c r="D1808" i="14"/>
  <c r="D1807" i="14"/>
  <c r="D1806" i="14"/>
  <c r="D1805" i="14"/>
  <c r="D1804" i="14"/>
  <c r="D1803" i="14"/>
  <c r="D1802" i="14"/>
  <c r="D1801" i="14"/>
  <c r="D1800" i="14"/>
  <c r="D1799" i="14"/>
  <c r="D1798" i="14"/>
  <c r="D1797" i="14"/>
  <c r="D1796" i="14"/>
  <c r="D1795" i="14"/>
  <c r="D1794" i="14"/>
  <c r="D1793" i="14"/>
  <c r="D1792" i="14"/>
  <c r="D1791" i="14"/>
  <c r="D1790" i="14"/>
  <c r="D1789" i="14"/>
  <c r="D1788" i="14"/>
  <c r="D1787" i="14"/>
  <c r="D1786" i="14"/>
  <c r="D1785" i="14"/>
  <c r="D1784" i="14"/>
  <c r="D1783" i="14"/>
  <c r="D1782" i="14"/>
  <c r="D1781" i="14"/>
  <c r="D1780" i="14"/>
  <c r="D1779" i="14"/>
  <c r="D1778" i="14"/>
  <c r="D1777" i="14"/>
  <c r="D1776" i="14"/>
  <c r="D1775" i="14"/>
  <c r="D1774" i="14"/>
  <c r="D1773" i="14"/>
  <c r="D1772" i="14"/>
  <c r="D1771" i="14"/>
  <c r="D1770" i="14"/>
  <c r="D1769" i="14"/>
  <c r="D1768" i="14"/>
  <c r="D1767" i="14"/>
  <c r="D1766" i="14"/>
  <c r="D1765" i="14"/>
  <c r="D1764" i="14"/>
  <c r="D1763" i="14"/>
  <c r="D1762" i="14"/>
  <c r="D1761" i="14"/>
  <c r="D1760" i="14"/>
  <c r="D1759" i="14"/>
  <c r="D1758" i="14"/>
  <c r="D1757" i="14"/>
  <c r="D1756" i="14"/>
  <c r="D1755" i="14"/>
  <c r="D1754" i="14"/>
  <c r="D1753" i="14"/>
  <c r="D1752" i="14"/>
  <c r="D1751" i="14"/>
  <c r="D1750" i="14"/>
  <c r="D1749" i="14"/>
  <c r="D1748" i="14"/>
  <c r="D1747" i="14"/>
  <c r="D1746" i="14"/>
  <c r="D1745" i="14"/>
  <c r="D1744" i="14"/>
  <c r="D1743" i="14"/>
  <c r="D1742" i="14"/>
  <c r="D1741" i="14"/>
  <c r="D1740" i="14"/>
  <c r="D1739" i="14"/>
  <c r="D1738" i="14"/>
  <c r="D1737" i="14"/>
  <c r="D1736" i="14"/>
  <c r="D1735" i="14"/>
  <c r="D1734" i="14"/>
  <c r="D1733" i="14"/>
  <c r="D1732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9" i="14"/>
  <c r="D1718" i="14"/>
  <c r="D1717" i="14"/>
  <c r="D1716" i="14"/>
  <c r="D1715" i="14"/>
  <c r="D1714" i="14"/>
  <c r="D1713" i="14"/>
  <c r="D1712" i="14"/>
  <c r="D1711" i="14"/>
  <c r="D1710" i="14"/>
  <c r="D1709" i="14"/>
  <c r="D1708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7" i="14"/>
  <c r="D1686" i="14"/>
  <c r="D1685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9" i="14"/>
  <c r="D1668" i="14"/>
  <c r="D1667" i="14"/>
  <c r="D1666" i="14"/>
  <c r="D1665" i="14"/>
  <c r="D1664" i="14"/>
  <c r="D1663" i="14"/>
  <c r="D1662" i="14"/>
  <c r="D1661" i="14"/>
  <c r="D1660" i="14"/>
  <c r="D1659" i="14"/>
  <c r="D1658" i="14"/>
  <c r="D1657" i="14"/>
  <c r="D1656" i="14"/>
  <c r="D1655" i="14"/>
  <c r="D1654" i="14"/>
  <c r="D1653" i="14"/>
  <c r="D1652" i="14"/>
  <c r="D1651" i="14"/>
  <c r="D1650" i="14"/>
  <c r="D1649" i="14"/>
  <c r="D1648" i="14"/>
  <c r="D1647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6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3" i="14"/>
  <c r="D1562" i="14"/>
  <c r="D1561" i="14"/>
  <c r="D1560" i="14"/>
  <c r="D1559" i="14"/>
  <c r="D1558" i="14"/>
  <c r="D1557" i="14"/>
  <c r="D1556" i="14"/>
  <c r="D1555" i="14"/>
  <c r="D1554" i="14"/>
  <c r="D1553" i="14"/>
  <c r="D1552" i="14"/>
  <c r="D1551" i="14"/>
  <c r="D1550" i="14"/>
  <c r="D1549" i="14"/>
  <c r="D1548" i="14"/>
  <c r="D1547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4" i="14"/>
  <c r="D1533" i="14"/>
  <c r="D1532" i="14"/>
  <c r="D1531" i="14"/>
  <c r="D1530" i="14"/>
  <c r="D1529" i="14"/>
  <c r="D1528" i="14"/>
  <c r="D1527" i="14"/>
  <c r="D1526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2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5" i="14"/>
  <c r="D1464" i="14"/>
  <c r="D1463" i="14"/>
  <c r="D1462" i="14"/>
  <c r="D1461" i="14"/>
  <c r="D1460" i="14"/>
  <c r="D1459" i="14"/>
  <c r="D1458" i="14"/>
  <c r="D1457" i="14"/>
  <c r="D1456" i="14"/>
  <c r="D1455" i="14"/>
  <c r="D1454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9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D1403" i="14"/>
  <c r="D1402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6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G5" i="11" l="1"/>
  <c r="D2803" i="13" l="1"/>
  <c r="D2802" i="13"/>
  <c r="D2801" i="13"/>
  <c r="D2800" i="13"/>
  <c r="D2799" i="13"/>
  <c r="D2798" i="13"/>
  <c r="D2797" i="13"/>
  <c r="D2796" i="13"/>
  <c r="D2795" i="13"/>
  <c r="D2794" i="13"/>
  <c r="D2793" i="13"/>
  <c r="D2792" i="13"/>
  <c r="D2791" i="13"/>
  <c r="D2790" i="13"/>
  <c r="D2789" i="13"/>
  <c r="D2788" i="13"/>
  <c r="D2787" i="13"/>
  <c r="D2786" i="13"/>
  <c r="D2785" i="13"/>
  <c r="D2784" i="13"/>
  <c r="D2783" i="13"/>
  <c r="D2782" i="13"/>
  <c r="D2781" i="13"/>
  <c r="D2780" i="13"/>
  <c r="D2779" i="13"/>
  <c r="D2778" i="13"/>
  <c r="D2777" i="13"/>
  <c r="D2776" i="13"/>
  <c r="D2775" i="13"/>
  <c r="D2774" i="13"/>
  <c r="D2773" i="13"/>
  <c r="D2772" i="13"/>
  <c r="D2771" i="13"/>
  <c r="D2770" i="13"/>
  <c r="D2769" i="13"/>
  <c r="D2768" i="13"/>
  <c r="D2767" i="13"/>
  <c r="D2766" i="13"/>
  <c r="D2765" i="13"/>
  <c r="D2764" i="13"/>
  <c r="D2763" i="13"/>
  <c r="D2762" i="13"/>
  <c r="D2761" i="13"/>
  <c r="D2760" i="13"/>
  <c r="D2759" i="13"/>
  <c r="D2758" i="13"/>
  <c r="D2757" i="13"/>
  <c r="D2756" i="13"/>
  <c r="D2755" i="13"/>
  <c r="D2754" i="13"/>
  <c r="D2753" i="13"/>
  <c r="D2752" i="13"/>
  <c r="D2751" i="13"/>
  <c r="D2750" i="13"/>
  <c r="D2749" i="13"/>
  <c r="D2748" i="13"/>
  <c r="D2747" i="13"/>
  <c r="D2746" i="13"/>
  <c r="D2745" i="13"/>
  <c r="D2744" i="13"/>
  <c r="D2743" i="13"/>
  <c r="D2742" i="13"/>
  <c r="D2741" i="13"/>
  <c r="D2740" i="13"/>
  <c r="D2739" i="13"/>
  <c r="D2738" i="13"/>
  <c r="D2737" i="13"/>
  <c r="D2736" i="13"/>
  <c r="D2735" i="13"/>
  <c r="D2734" i="13"/>
  <c r="D2733" i="13"/>
  <c r="D2732" i="13"/>
  <c r="D2731" i="13"/>
  <c r="D2730" i="13"/>
  <c r="D2729" i="13"/>
  <c r="D2728" i="13"/>
  <c r="D2727" i="13"/>
  <c r="D2726" i="13"/>
  <c r="D2725" i="13"/>
  <c r="D2724" i="13"/>
  <c r="D2723" i="13"/>
  <c r="D2722" i="13"/>
  <c r="D2721" i="13"/>
  <c r="D2720" i="13"/>
  <c r="D2719" i="13"/>
  <c r="D2718" i="13"/>
  <c r="D2717" i="13"/>
  <c r="D2716" i="13"/>
  <c r="D2715" i="13"/>
  <c r="D2714" i="13"/>
  <c r="D2713" i="13"/>
  <c r="D2712" i="13"/>
  <c r="D2711" i="13"/>
  <c r="D2710" i="13"/>
  <c r="D2709" i="13"/>
  <c r="D2708" i="13"/>
  <c r="D2707" i="13"/>
  <c r="D2706" i="13"/>
  <c r="D2705" i="13"/>
  <c r="D2704" i="13"/>
  <c r="D2703" i="13"/>
  <c r="D2702" i="13"/>
  <c r="D2701" i="13"/>
  <c r="D2700" i="13"/>
  <c r="D2699" i="13"/>
  <c r="D2698" i="13"/>
  <c r="D2697" i="13"/>
  <c r="D2696" i="13"/>
  <c r="D2695" i="13"/>
  <c r="D2694" i="13"/>
  <c r="D2693" i="13"/>
  <c r="D2692" i="13"/>
  <c r="D2691" i="13"/>
  <c r="D2690" i="13"/>
  <c r="D2689" i="13"/>
  <c r="D2688" i="13"/>
  <c r="D2687" i="13"/>
  <c r="D2686" i="13"/>
  <c r="D2685" i="13"/>
  <c r="D2684" i="13"/>
  <c r="D2683" i="13"/>
  <c r="D2682" i="13"/>
  <c r="D2681" i="13"/>
  <c r="D2680" i="13"/>
  <c r="D2679" i="13"/>
  <c r="D2678" i="13"/>
  <c r="D2677" i="13"/>
  <c r="D2676" i="13"/>
  <c r="D2675" i="13"/>
  <c r="D2674" i="13"/>
  <c r="D2673" i="13"/>
  <c r="D2672" i="13"/>
  <c r="D2671" i="13"/>
  <c r="D2670" i="13"/>
  <c r="D2669" i="13"/>
  <c r="D2668" i="13"/>
  <c r="D2667" i="13"/>
  <c r="D2666" i="13"/>
  <c r="D2665" i="13"/>
  <c r="D2664" i="13"/>
  <c r="D2663" i="13"/>
  <c r="D2662" i="13"/>
  <c r="D2661" i="13"/>
  <c r="D2660" i="13"/>
  <c r="D2659" i="13"/>
  <c r="D2658" i="13"/>
  <c r="D2657" i="13"/>
  <c r="D2656" i="13"/>
  <c r="D2655" i="13"/>
  <c r="D2654" i="13"/>
  <c r="D2653" i="13"/>
  <c r="D2652" i="13"/>
  <c r="D2651" i="13"/>
  <c r="D2650" i="13"/>
  <c r="D2649" i="13"/>
  <c r="D2648" i="13"/>
  <c r="D2647" i="13"/>
  <c r="D2646" i="13"/>
  <c r="D2645" i="13"/>
  <c r="D2644" i="13"/>
  <c r="D2643" i="13"/>
  <c r="D2642" i="13"/>
  <c r="D2641" i="13"/>
  <c r="D2640" i="13"/>
  <c r="D2639" i="13"/>
  <c r="D2638" i="13"/>
  <c r="D2637" i="13"/>
  <c r="D2636" i="13"/>
  <c r="D2635" i="13"/>
  <c r="D2634" i="13"/>
  <c r="D2633" i="13"/>
  <c r="D2632" i="13"/>
  <c r="D2631" i="13"/>
  <c r="D2630" i="13"/>
  <c r="D2629" i="13"/>
  <c r="D2628" i="13"/>
  <c r="D2627" i="13"/>
  <c r="D2626" i="13"/>
  <c r="D2625" i="13"/>
  <c r="D2624" i="13"/>
  <c r="D2623" i="13"/>
  <c r="D2622" i="13"/>
  <c r="D2621" i="13"/>
  <c r="D2620" i="13"/>
  <c r="D2619" i="13"/>
  <c r="D2618" i="13"/>
  <c r="D2617" i="13"/>
  <c r="D2616" i="13"/>
  <c r="D2615" i="13"/>
  <c r="D2614" i="13"/>
  <c r="D2613" i="13"/>
  <c r="D2612" i="13"/>
  <c r="D2611" i="13"/>
  <c r="D2610" i="13"/>
  <c r="D2609" i="13"/>
  <c r="D2608" i="13"/>
  <c r="D2607" i="13"/>
  <c r="D2606" i="13"/>
  <c r="D2605" i="13"/>
  <c r="D2604" i="13"/>
  <c r="D2603" i="13"/>
  <c r="D2602" i="13"/>
  <c r="D2601" i="13"/>
  <c r="D2600" i="13"/>
  <c r="D2599" i="13"/>
  <c r="D2598" i="13"/>
  <c r="D2597" i="13"/>
  <c r="D2596" i="13"/>
  <c r="D2595" i="13"/>
  <c r="D2594" i="13"/>
  <c r="D2593" i="13"/>
  <c r="D2592" i="13"/>
  <c r="D2591" i="13"/>
  <c r="D2590" i="13"/>
  <c r="D2589" i="13"/>
  <c r="D2588" i="13"/>
  <c r="D2587" i="13"/>
  <c r="D2586" i="13"/>
  <c r="D2585" i="13"/>
  <c r="D2584" i="13"/>
  <c r="D2583" i="13"/>
  <c r="D2582" i="13"/>
  <c r="D2581" i="13"/>
  <c r="D2580" i="13"/>
  <c r="D2579" i="13"/>
  <c r="D2578" i="13"/>
  <c r="D2577" i="13"/>
  <c r="D2576" i="13"/>
  <c r="D2575" i="13"/>
  <c r="D2574" i="13"/>
  <c r="D2573" i="13"/>
  <c r="D2572" i="13"/>
  <c r="D2571" i="13"/>
  <c r="D2570" i="13"/>
  <c r="D2569" i="13"/>
  <c r="D2568" i="13"/>
  <c r="D2567" i="13"/>
  <c r="D2566" i="13"/>
  <c r="D2565" i="13"/>
  <c r="D2564" i="13"/>
  <c r="D2563" i="13"/>
  <c r="D2562" i="13"/>
  <c r="D2561" i="13"/>
  <c r="D2560" i="13"/>
  <c r="D2559" i="13"/>
  <c r="D2558" i="13"/>
  <c r="D2557" i="13"/>
  <c r="D2556" i="13"/>
  <c r="D2555" i="13"/>
  <c r="D2554" i="13"/>
  <c r="D2553" i="13"/>
  <c r="D2552" i="13"/>
  <c r="D2551" i="13"/>
  <c r="D2550" i="13"/>
  <c r="D2549" i="13"/>
  <c r="D2548" i="13"/>
  <c r="D2547" i="13"/>
  <c r="D2546" i="13"/>
  <c r="D2545" i="13"/>
  <c r="D2544" i="13"/>
  <c r="D2543" i="13"/>
  <c r="D2542" i="13"/>
  <c r="D2541" i="13"/>
  <c r="D2540" i="13"/>
  <c r="D2539" i="13"/>
  <c r="D2538" i="13"/>
  <c r="D2537" i="13"/>
  <c r="D2536" i="13"/>
  <c r="D2535" i="13"/>
  <c r="D2534" i="13"/>
  <c r="D2533" i="13"/>
  <c r="D2532" i="13"/>
  <c r="D2531" i="13"/>
  <c r="D2530" i="13"/>
  <c r="D2529" i="13"/>
  <c r="D2528" i="13"/>
  <c r="D2527" i="13"/>
  <c r="D2526" i="13"/>
  <c r="D2525" i="13"/>
  <c r="D2524" i="13"/>
  <c r="D2523" i="13"/>
  <c r="D2522" i="13"/>
  <c r="D2521" i="13"/>
  <c r="D2520" i="13"/>
  <c r="D2519" i="13"/>
  <c r="D2518" i="13"/>
  <c r="D2517" i="13"/>
  <c r="D2516" i="13"/>
  <c r="D2515" i="13"/>
  <c r="D2514" i="13"/>
  <c r="D2513" i="13"/>
  <c r="D2512" i="13"/>
  <c r="D2511" i="13"/>
  <c r="D2510" i="13"/>
  <c r="D2509" i="13"/>
  <c r="D2508" i="13"/>
  <c r="D2507" i="13"/>
  <c r="D2506" i="13"/>
  <c r="D2505" i="13"/>
  <c r="D2504" i="13"/>
  <c r="D2503" i="13"/>
  <c r="D2502" i="13"/>
  <c r="D2501" i="13"/>
  <c r="D2500" i="13"/>
  <c r="D2499" i="13"/>
  <c r="D2498" i="13"/>
  <c r="D2497" i="13"/>
  <c r="D2496" i="13"/>
  <c r="D2495" i="13"/>
  <c r="D2494" i="13"/>
  <c r="D2493" i="13"/>
  <c r="D2492" i="13"/>
  <c r="D2491" i="13"/>
  <c r="D2490" i="13"/>
  <c r="D2489" i="13"/>
  <c r="D2488" i="13"/>
  <c r="D2487" i="13"/>
  <c r="D2486" i="13"/>
  <c r="D2485" i="13"/>
  <c r="D2484" i="13"/>
  <c r="D2483" i="13"/>
  <c r="D2482" i="13"/>
  <c r="D2481" i="13"/>
  <c r="D2480" i="13"/>
  <c r="D2479" i="13"/>
  <c r="D2478" i="13"/>
  <c r="D2477" i="13"/>
  <c r="D2476" i="13"/>
  <c r="D2475" i="13"/>
  <c r="D2474" i="13"/>
  <c r="D2473" i="13"/>
  <c r="D2472" i="13"/>
  <c r="D2471" i="13"/>
  <c r="D2470" i="13"/>
  <c r="D2469" i="13"/>
  <c r="D2468" i="13"/>
  <c r="D2467" i="13"/>
  <c r="D2466" i="13"/>
  <c r="D2465" i="13"/>
  <c r="D2464" i="13"/>
  <c r="D2463" i="13"/>
  <c r="D2462" i="13"/>
  <c r="D2461" i="13"/>
  <c r="D2460" i="13"/>
  <c r="D2459" i="13"/>
  <c r="D2458" i="13"/>
  <c r="D2457" i="13"/>
  <c r="D2456" i="13"/>
  <c r="D2455" i="13"/>
  <c r="D2454" i="13"/>
  <c r="D2453" i="13"/>
  <c r="D2452" i="13"/>
  <c r="D2451" i="13"/>
  <c r="D2450" i="13"/>
  <c r="D2449" i="13"/>
  <c r="D2448" i="13"/>
  <c r="D2447" i="13"/>
  <c r="D2446" i="13"/>
  <c r="D2445" i="13"/>
  <c r="D2444" i="13"/>
  <c r="D2443" i="13"/>
  <c r="D2442" i="13"/>
  <c r="D2441" i="13"/>
  <c r="D2440" i="13"/>
  <c r="D2439" i="13"/>
  <c r="D2438" i="13"/>
  <c r="D2437" i="13"/>
  <c r="D2436" i="13"/>
  <c r="D2435" i="13"/>
  <c r="D2434" i="13"/>
  <c r="D2433" i="13"/>
  <c r="D2432" i="13"/>
  <c r="D2431" i="13"/>
  <c r="D2430" i="13"/>
  <c r="D2429" i="13"/>
  <c r="D2428" i="13"/>
  <c r="D2427" i="13"/>
  <c r="D2426" i="13"/>
  <c r="D2425" i="13"/>
  <c r="D2424" i="13"/>
  <c r="D2423" i="13"/>
  <c r="D2422" i="13"/>
  <c r="D2421" i="13"/>
  <c r="D2420" i="13"/>
  <c r="D2419" i="13"/>
  <c r="D2418" i="13"/>
  <c r="D2417" i="13"/>
  <c r="D2416" i="13"/>
  <c r="D2415" i="13"/>
  <c r="D2414" i="13"/>
  <c r="D2413" i="13"/>
  <c r="D2412" i="13"/>
  <c r="D2411" i="13"/>
  <c r="D2410" i="13"/>
  <c r="D2409" i="13"/>
  <c r="D2408" i="13"/>
  <c r="D2407" i="13"/>
  <c r="D2406" i="13"/>
  <c r="D2405" i="13"/>
  <c r="D2404" i="13"/>
  <c r="D2403" i="13"/>
  <c r="D2402" i="13"/>
  <c r="D2401" i="13"/>
  <c r="D2400" i="13"/>
  <c r="D2399" i="13"/>
  <c r="D2398" i="13"/>
  <c r="D2397" i="13"/>
  <c r="D2396" i="13"/>
  <c r="D2395" i="13"/>
  <c r="D2394" i="13"/>
  <c r="D2393" i="13"/>
  <c r="D2392" i="13"/>
  <c r="D2391" i="13"/>
  <c r="D2390" i="13"/>
  <c r="D2389" i="13"/>
  <c r="D2388" i="13"/>
  <c r="D2387" i="13"/>
  <c r="D2386" i="13"/>
  <c r="D2385" i="13"/>
  <c r="D2384" i="13"/>
  <c r="D2383" i="13"/>
  <c r="D2382" i="13"/>
  <c r="D2381" i="13"/>
  <c r="D2380" i="13"/>
  <c r="D2379" i="13"/>
  <c r="D2378" i="13"/>
  <c r="D2377" i="13"/>
  <c r="D2376" i="13"/>
  <c r="D2375" i="13"/>
  <c r="D2374" i="13"/>
  <c r="D2373" i="13"/>
  <c r="D2372" i="13"/>
  <c r="D2371" i="13"/>
  <c r="D2370" i="13"/>
  <c r="D2369" i="13"/>
  <c r="D2368" i="13"/>
  <c r="D2367" i="13"/>
  <c r="D2366" i="13"/>
  <c r="D2365" i="13"/>
  <c r="D2364" i="13"/>
  <c r="D2363" i="13"/>
  <c r="D2362" i="13"/>
  <c r="D2361" i="13"/>
  <c r="D2360" i="13"/>
  <c r="D2359" i="13"/>
  <c r="D2358" i="13"/>
  <c r="D2357" i="13"/>
  <c r="D2356" i="13"/>
  <c r="D2355" i="13"/>
  <c r="D2354" i="13"/>
  <c r="D2353" i="13"/>
  <c r="D2352" i="13"/>
  <c r="D2351" i="13"/>
  <c r="D2350" i="13"/>
  <c r="D2349" i="13"/>
  <c r="D2348" i="13"/>
  <c r="D2347" i="13"/>
  <c r="D2346" i="13"/>
  <c r="D2345" i="13"/>
  <c r="D2344" i="13"/>
  <c r="D2343" i="13"/>
  <c r="D2342" i="13"/>
  <c r="D2341" i="13"/>
  <c r="D2340" i="13"/>
  <c r="D2339" i="13"/>
  <c r="D2338" i="13"/>
  <c r="D2337" i="13"/>
  <c r="D2336" i="13"/>
  <c r="D2335" i="13"/>
  <c r="D2334" i="13"/>
  <c r="D2333" i="13"/>
  <c r="D2332" i="13"/>
  <c r="D2331" i="13"/>
  <c r="D2330" i="13"/>
  <c r="D2329" i="13"/>
  <c r="D2328" i="13"/>
  <c r="D2327" i="13"/>
  <c r="D2326" i="13"/>
  <c r="D2325" i="13"/>
  <c r="D2324" i="13"/>
  <c r="D2323" i="13"/>
  <c r="D2322" i="13"/>
  <c r="D2321" i="13"/>
  <c r="D2320" i="13"/>
  <c r="D2319" i="13"/>
  <c r="D2318" i="13"/>
  <c r="D2317" i="13"/>
  <c r="D2316" i="13"/>
  <c r="D2315" i="13"/>
  <c r="D2314" i="13"/>
  <c r="D2313" i="13"/>
  <c r="D2312" i="13"/>
  <c r="D2311" i="13"/>
  <c r="D2310" i="13"/>
  <c r="D2309" i="13"/>
  <c r="D2308" i="13"/>
  <c r="D2307" i="13"/>
  <c r="D2306" i="13"/>
  <c r="D2305" i="13"/>
  <c r="D2304" i="13"/>
  <c r="D2303" i="13"/>
  <c r="D2302" i="13"/>
  <c r="D2301" i="13"/>
  <c r="D2300" i="13"/>
  <c r="D2299" i="13"/>
  <c r="D2298" i="13"/>
  <c r="D2297" i="13"/>
  <c r="D2296" i="13"/>
  <c r="D2295" i="13"/>
  <c r="D2294" i="13"/>
  <c r="D2293" i="13"/>
  <c r="D2292" i="13"/>
  <c r="D2291" i="13"/>
  <c r="D2290" i="13"/>
  <c r="D2289" i="13"/>
  <c r="D2288" i="13"/>
  <c r="D2287" i="13"/>
  <c r="D2286" i="13"/>
  <c r="D2285" i="13"/>
  <c r="D2284" i="13"/>
  <c r="D2283" i="13"/>
  <c r="D2282" i="13"/>
  <c r="E2282" i="13" s="1"/>
  <c r="D2281" i="13"/>
  <c r="E2281" i="13" s="1"/>
  <c r="D2280" i="13"/>
  <c r="E2280" i="13" s="1"/>
  <c r="D2279" i="13"/>
  <c r="E2279" i="13" s="1"/>
  <c r="D2278" i="13"/>
  <c r="E2278" i="13" s="1"/>
  <c r="D2277" i="13"/>
  <c r="E2277" i="13" s="1"/>
  <c r="D2276" i="13"/>
  <c r="E2276" i="13" s="1"/>
  <c r="D2275" i="13"/>
  <c r="E2275" i="13" s="1"/>
  <c r="D2274" i="13"/>
  <c r="E2274" i="13" s="1"/>
  <c r="D2273" i="13"/>
  <c r="E2273" i="13" s="1"/>
  <c r="D2272" i="13"/>
  <c r="E2272" i="13" s="1"/>
  <c r="D2271" i="13"/>
  <c r="E2271" i="13" s="1"/>
  <c r="D2270" i="13"/>
  <c r="E2270" i="13" s="1"/>
  <c r="D2269" i="13"/>
  <c r="E2269" i="13" s="1"/>
  <c r="D2268" i="13"/>
  <c r="E2268" i="13" s="1"/>
  <c r="D2267" i="13"/>
  <c r="E2267" i="13" s="1"/>
  <c r="D2266" i="13"/>
  <c r="E2266" i="13" s="1"/>
  <c r="D2265" i="13"/>
  <c r="E2265" i="13" s="1"/>
  <c r="D2264" i="13"/>
  <c r="E2264" i="13" s="1"/>
  <c r="D2263" i="13"/>
  <c r="E2263" i="13" s="1"/>
  <c r="D2262" i="13"/>
  <c r="E2262" i="13" s="1"/>
  <c r="D2261" i="13"/>
  <c r="E2261" i="13" s="1"/>
  <c r="D2260" i="13"/>
  <c r="E2260" i="13" s="1"/>
  <c r="D2259" i="13"/>
  <c r="E2259" i="13" s="1"/>
  <c r="D2258" i="13"/>
  <c r="E2258" i="13" s="1"/>
  <c r="D2257" i="13"/>
  <c r="E2257" i="13" s="1"/>
  <c r="D2256" i="13"/>
  <c r="E2256" i="13" s="1"/>
  <c r="D2255" i="13"/>
  <c r="E2255" i="13" s="1"/>
  <c r="D2254" i="13"/>
  <c r="E2254" i="13" s="1"/>
  <c r="D2253" i="13"/>
  <c r="E2253" i="13" s="1"/>
  <c r="D2252" i="13"/>
  <c r="E2252" i="13" s="1"/>
  <c r="D2251" i="13"/>
  <c r="E2251" i="13" s="1"/>
  <c r="D2250" i="13"/>
  <c r="E2250" i="13" s="1"/>
  <c r="D2249" i="13"/>
  <c r="E2249" i="13" s="1"/>
  <c r="D2248" i="13"/>
  <c r="E2248" i="13" s="1"/>
  <c r="D2247" i="13"/>
  <c r="E2247" i="13" s="1"/>
  <c r="D2246" i="13"/>
  <c r="E2246" i="13" s="1"/>
  <c r="D2245" i="13"/>
  <c r="E2245" i="13" s="1"/>
  <c r="D2244" i="13"/>
  <c r="E2244" i="13" s="1"/>
  <c r="D2243" i="13"/>
  <c r="E2243" i="13" s="1"/>
  <c r="D2242" i="13"/>
  <c r="E2242" i="13" s="1"/>
  <c r="D2241" i="13"/>
  <c r="E2241" i="13" s="1"/>
  <c r="D2240" i="13"/>
  <c r="E2240" i="13" s="1"/>
  <c r="D2239" i="13"/>
  <c r="E2239" i="13" s="1"/>
  <c r="D2238" i="13"/>
  <c r="E2238" i="13" s="1"/>
  <c r="D2237" i="13"/>
  <c r="E2237" i="13" s="1"/>
  <c r="D2236" i="13"/>
  <c r="E2236" i="13" s="1"/>
  <c r="D2235" i="13"/>
  <c r="E2235" i="13" s="1"/>
  <c r="D2234" i="13"/>
  <c r="E2234" i="13" s="1"/>
  <c r="D2233" i="13"/>
  <c r="E2233" i="13" s="1"/>
  <c r="D2232" i="13"/>
  <c r="E2232" i="13" s="1"/>
  <c r="D2231" i="13"/>
  <c r="E2231" i="13" s="1"/>
  <c r="D2230" i="13"/>
  <c r="E2230" i="13" s="1"/>
  <c r="D2229" i="13"/>
  <c r="E2229" i="13" s="1"/>
  <c r="D2228" i="13"/>
  <c r="E2228" i="13" s="1"/>
  <c r="D2227" i="13"/>
  <c r="E2227" i="13" s="1"/>
  <c r="D2226" i="13"/>
  <c r="E2226" i="13" s="1"/>
  <c r="D2225" i="13"/>
  <c r="E2225" i="13" s="1"/>
  <c r="D2224" i="13"/>
  <c r="E2224" i="13" s="1"/>
  <c r="D2223" i="13"/>
  <c r="E2223" i="13" s="1"/>
  <c r="D2222" i="13"/>
  <c r="E2222" i="13" s="1"/>
  <c r="D2221" i="13"/>
  <c r="E2221" i="13" s="1"/>
  <c r="D2220" i="13"/>
  <c r="D2219" i="13"/>
  <c r="D2218" i="13"/>
  <c r="D2217" i="13"/>
  <c r="D2216" i="13"/>
  <c r="D2215" i="13"/>
  <c r="D2214" i="13"/>
  <c r="D2213" i="13"/>
  <c r="D2212" i="13"/>
  <c r="D2211" i="13"/>
  <c r="D2210" i="13"/>
  <c r="D2209" i="13"/>
  <c r="D2208" i="13"/>
  <c r="D2207" i="13"/>
  <c r="D2206" i="13"/>
  <c r="D2205" i="13"/>
  <c r="D2204" i="13"/>
  <c r="D2203" i="13"/>
  <c r="D2202" i="13"/>
  <c r="D2201" i="13"/>
  <c r="D2200" i="13"/>
  <c r="D2199" i="13"/>
  <c r="D2198" i="13"/>
  <c r="D2197" i="13"/>
  <c r="D2196" i="13"/>
  <c r="D2195" i="13"/>
  <c r="D2194" i="13"/>
  <c r="D2193" i="13"/>
  <c r="D2192" i="13"/>
  <c r="D2191" i="13"/>
  <c r="D2190" i="13"/>
  <c r="D2189" i="13"/>
  <c r="D2188" i="13"/>
  <c r="D2187" i="13"/>
  <c r="D2186" i="13"/>
  <c r="D2185" i="13"/>
  <c r="D2184" i="13"/>
  <c r="D2183" i="13"/>
  <c r="D2182" i="13"/>
  <c r="D2181" i="13"/>
  <c r="D2180" i="13"/>
  <c r="D2179" i="13"/>
  <c r="D2178" i="13"/>
  <c r="D2177" i="13"/>
  <c r="D2176" i="13"/>
  <c r="D2175" i="13"/>
  <c r="D2174" i="13"/>
  <c r="D2173" i="13"/>
  <c r="D2172" i="13"/>
  <c r="D2171" i="13"/>
  <c r="D2170" i="13"/>
  <c r="D2169" i="13"/>
  <c r="D2168" i="13"/>
  <c r="D2167" i="13"/>
  <c r="D2166" i="13"/>
  <c r="D2165" i="13"/>
  <c r="D2164" i="13"/>
  <c r="D2163" i="13"/>
  <c r="D2162" i="13"/>
  <c r="D2161" i="13"/>
  <c r="D2160" i="13"/>
  <c r="D2159" i="13"/>
  <c r="D2158" i="13"/>
  <c r="D2157" i="13"/>
  <c r="D2156" i="13"/>
  <c r="D2155" i="13"/>
  <c r="D2154" i="13"/>
  <c r="D2153" i="13"/>
  <c r="D2152" i="13"/>
  <c r="D2151" i="13"/>
  <c r="D2150" i="13"/>
  <c r="D2149" i="13"/>
  <c r="D2148" i="13"/>
  <c r="D2147" i="13"/>
  <c r="D2146" i="13"/>
  <c r="D2145" i="13"/>
  <c r="D2144" i="13"/>
  <c r="D2143" i="13"/>
  <c r="D2142" i="13"/>
  <c r="D2141" i="13"/>
  <c r="D2140" i="13"/>
  <c r="D2139" i="13"/>
  <c r="D2138" i="13"/>
  <c r="D2137" i="13"/>
  <c r="D2136" i="13"/>
  <c r="D2135" i="13"/>
  <c r="D2134" i="13"/>
  <c r="D2133" i="13"/>
  <c r="D2132" i="13"/>
  <c r="D2131" i="13"/>
  <c r="D2130" i="13"/>
  <c r="D2129" i="13"/>
  <c r="D2128" i="13"/>
  <c r="D2127" i="13"/>
  <c r="D2126" i="13"/>
  <c r="D2125" i="13"/>
  <c r="D2124" i="13"/>
  <c r="D2123" i="13"/>
  <c r="D2122" i="13"/>
  <c r="D2121" i="13"/>
  <c r="D2120" i="13"/>
  <c r="D2119" i="13"/>
  <c r="D2118" i="13"/>
  <c r="D2117" i="13"/>
  <c r="D2116" i="13"/>
  <c r="D2115" i="13"/>
  <c r="D2114" i="13"/>
  <c r="D2113" i="13"/>
  <c r="D2112" i="13"/>
  <c r="D2111" i="13"/>
  <c r="D2110" i="13"/>
  <c r="D2109" i="13"/>
  <c r="D2108" i="13"/>
  <c r="D2107" i="13"/>
  <c r="D2106" i="13"/>
  <c r="D2105" i="13"/>
  <c r="D2104" i="13"/>
  <c r="D2103" i="13"/>
  <c r="D2102" i="13"/>
  <c r="D2101" i="13"/>
  <c r="D2100" i="13"/>
  <c r="D2099" i="13"/>
  <c r="D2098" i="13"/>
  <c r="D2097" i="13"/>
  <c r="D2096" i="13"/>
  <c r="D2095" i="13"/>
  <c r="D2094" i="13"/>
  <c r="D2093" i="13"/>
  <c r="D2092" i="13"/>
  <c r="D2091" i="13"/>
  <c r="D2090" i="13"/>
  <c r="D2089" i="13"/>
  <c r="D2088" i="13"/>
  <c r="D2087" i="13"/>
  <c r="D2086" i="13"/>
  <c r="D2085" i="13"/>
  <c r="D2084" i="13"/>
  <c r="D2083" i="13"/>
  <c r="D2082" i="13"/>
  <c r="D2081" i="13"/>
  <c r="D2080" i="13"/>
  <c r="D2079" i="13"/>
  <c r="D2078" i="13"/>
  <c r="D2077" i="13"/>
  <c r="D2076" i="13"/>
  <c r="D2075" i="13"/>
  <c r="D2074" i="13"/>
  <c r="D2073" i="13"/>
  <c r="D2072" i="13"/>
  <c r="D2071" i="13"/>
  <c r="D2070" i="13"/>
  <c r="D2069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5" i="13"/>
  <c r="D2054" i="13"/>
  <c r="D2053" i="13"/>
  <c r="D2052" i="13"/>
  <c r="D2051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17" i="13"/>
  <c r="D2016" i="13"/>
  <c r="D2015" i="13"/>
  <c r="D2014" i="13"/>
  <c r="D2013" i="13"/>
  <c r="D2012" i="13"/>
  <c r="D2011" i="13"/>
  <c r="D2010" i="13"/>
  <c r="D2009" i="13"/>
  <c r="D2008" i="13"/>
  <c r="D2007" i="13"/>
  <c r="D2006" i="13"/>
  <c r="D2005" i="13"/>
  <c r="D2004" i="13"/>
  <c r="D2003" i="13"/>
  <c r="D2002" i="13"/>
  <c r="D2001" i="13"/>
  <c r="D2000" i="13"/>
  <c r="D1999" i="13"/>
  <c r="D1998" i="13"/>
  <c r="D1997" i="13"/>
  <c r="D1996" i="13"/>
  <c r="D1995" i="13"/>
  <c r="D1994" i="13"/>
  <c r="D1993" i="13"/>
  <c r="D1992" i="13"/>
  <c r="D1991" i="13"/>
  <c r="D1990" i="13"/>
  <c r="D1989" i="13"/>
  <c r="D1988" i="13"/>
  <c r="D1987" i="13"/>
  <c r="D1986" i="13"/>
  <c r="D1985" i="13"/>
  <c r="D1984" i="13"/>
  <c r="D1983" i="13"/>
  <c r="D1982" i="13"/>
  <c r="D1981" i="13"/>
  <c r="D1980" i="13"/>
  <c r="D1979" i="13"/>
  <c r="D1978" i="13"/>
  <c r="D1977" i="13"/>
  <c r="D1976" i="13"/>
  <c r="D1975" i="13"/>
  <c r="D1974" i="13"/>
  <c r="D1973" i="13"/>
  <c r="D1972" i="13"/>
  <c r="D1971" i="13"/>
  <c r="D1970" i="13"/>
  <c r="D1969" i="13"/>
  <c r="D1968" i="13"/>
  <c r="D1967" i="13"/>
  <c r="D1966" i="13"/>
  <c r="D1965" i="13"/>
  <c r="D1964" i="13"/>
  <c r="D1963" i="13"/>
  <c r="D1962" i="13"/>
  <c r="D1961" i="13"/>
  <c r="D1960" i="13"/>
  <c r="D1959" i="13"/>
  <c r="D1958" i="13"/>
  <c r="D1957" i="13"/>
  <c r="D1956" i="13"/>
  <c r="D1955" i="13"/>
  <c r="D1954" i="13"/>
  <c r="D1953" i="13"/>
  <c r="D1952" i="13"/>
  <c r="D1951" i="13"/>
  <c r="D1950" i="13"/>
  <c r="D1949" i="13"/>
  <c r="D1948" i="13"/>
  <c r="D1947" i="13"/>
  <c r="D1946" i="13"/>
  <c r="D1945" i="13"/>
  <c r="D1944" i="13"/>
  <c r="D1943" i="13"/>
  <c r="D1942" i="13"/>
  <c r="D1941" i="13"/>
  <c r="D1940" i="13"/>
  <c r="D1939" i="13"/>
  <c r="D1938" i="13"/>
  <c r="D1937" i="13"/>
  <c r="D1936" i="13"/>
  <c r="D1935" i="13"/>
  <c r="D1934" i="13"/>
  <c r="D1933" i="13"/>
  <c r="D1932" i="13"/>
  <c r="D1931" i="13"/>
  <c r="D1930" i="13"/>
  <c r="D1929" i="13"/>
  <c r="D1928" i="13"/>
  <c r="D1927" i="13"/>
  <c r="D1926" i="13"/>
  <c r="D1925" i="13"/>
  <c r="D1924" i="13"/>
  <c r="D1923" i="13"/>
  <c r="D1922" i="13"/>
  <c r="D1921" i="13"/>
  <c r="D1920" i="13"/>
  <c r="D1919" i="13"/>
  <c r="D1918" i="13"/>
  <c r="D1917" i="13"/>
  <c r="D1916" i="13"/>
  <c r="D1915" i="13"/>
  <c r="D1914" i="13"/>
  <c r="D1913" i="13"/>
  <c r="D1912" i="13"/>
  <c r="D1911" i="13"/>
  <c r="D1910" i="13"/>
  <c r="D1909" i="13"/>
  <c r="D1908" i="13"/>
  <c r="D1907" i="13"/>
  <c r="D1906" i="13"/>
  <c r="D1905" i="13"/>
  <c r="D1904" i="13"/>
  <c r="D1903" i="13"/>
  <c r="D1902" i="13"/>
  <c r="D1901" i="13"/>
  <c r="D1900" i="13"/>
  <c r="D1899" i="13"/>
  <c r="D1898" i="13"/>
  <c r="D1897" i="13"/>
  <c r="D1896" i="13"/>
  <c r="D1895" i="13"/>
  <c r="D1894" i="13"/>
  <c r="D1893" i="13"/>
  <c r="D1892" i="13"/>
  <c r="D1891" i="13"/>
  <c r="D1890" i="13"/>
  <c r="D1889" i="13"/>
  <c r="D1888" i="13"/>
  <c r="D1887" i="13"/>
  <c r="D1886" i="13"/>
  <c r="D1885" i="13"/>
  <c r="D1884" i="13"/>
  <c r="D1883" i="13"/>
  <c r="D1882" i="13"/>
  <c r="D1881" i="13"/>
  <c r="D1880" i="13"/>
  <c r="D1879" i="13"/>
  <c r="D1878" i="13"/>
  <c r="D1877" i="13"/>
  <c r="D1876" i="13"/>
  <c r="D1875" i="13"/>
  <c r="D1874" i="13"/>
  <c r="D1873" i="13"/>
  <c r="D1872" i="13"/>
  <c r="D1871" i="13"/>
  <c r="D1870" i="13"/>
  <c r="D1869" i="13"/>
  <c r="D1868" i="13"/>
  <c r="D1867" i="13"/>
  <c r="D1866" i="13"/>
  <c r="D1865" i="13"/>
  <c r="D1864" i="13"/>
  <c r="D1863" i="13"/>
  <c r="D1862" i="13"/>
  <c r="D1861" i="13"/>
  <c r="D1860" i="13"/>
  <c r="D1859" i="13"/>
  <c r="D1858" i="13"/>
  <c r="D1857" i="13"/>
  <c r="D1856" i="13"/>
  <c r="D1855" i="13"/>
  <c r="D1854" i="13"/>
  <c r="D1853" i="13"/>
  <c r="D1852" i="13"/>
  <c r="D1851" i="13"/>
  <c r="D1850" i="13"/>
  <c r="D1849" i="13"/>
  <c r="D1848" i="13"/>
  <c r="D1847" i="13"/>
  <c r="D1846" i="13"/>
  <c r="D1845" i="13"/>
  <c r="D1844" i="13"/>
  <c r="D1843" i="13"/>
  <c r="D1842" i="13"/>
  <c r="D1841" i="13"/>
  <c r="D1840" i="13"/>
  <c r="D1839" i="13"/>
  <c r="D1838" i="13"/>
  <c r="D1837" i="13"/>
  <c r="D1836" i="13"/>
  <c r="D1835" i="13"/>
  <c r="D1834" i="13"/>
  <c r="D1833" i="13"/>
  <c r="D1832" i="13"/>
  <c r="D1831" i="13"/>
  <c r="D1830" i="13"/>
  <c r="D1829" i="13"/>
  <c r="D1828" i="13"/>
  <c r="D1827" i="13"/>
  <c r="D1826" i="13"/>
  <c r="D1825" i="13"/>
  <c r="D1824" i="13"/>
  <c r="D1823" i="13"/>
  <c r="D1822" i="13"/>
  <c r="D1821" i="13"/>
  <c r="D1820" i="13"/>
  <c r="D1819" i="13"/>
  <c r="D1818" i="13"/>
  <c r="D1817" i="13"/>
  <c r="D1816" i="13"/>
  <c r="D1815" i="13"/>
  <c r="D1814" i="13"/>
  <c r="D1813" i="13"/>
  <c r="D1812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89" i="13"/>
  <c r="D1788" i="13"/>
  <c r="D1787" i="13"/>
  <c r="D1786" i="13"/>
  <c r="D1785" i="13"/>
  <c r="D1784" i="13"/>
  <c r="D1783" i="13"/>
  <c r="D1782" i="13"/>
  <c r="D1781" i="13"/>
  <c r="D1780" i="13"/>
  <c r="D1779" i="13"/>
  <c r="D1778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53" i="13"/>
  <c r="D1752" i="13"/>
  <c r="D1751" i="13"/>
  <c r="D1750" i="13"/>
  <c r="D1749" i="13"/>
  <c r="D1748" i="13"/>
  <c r="D1747" i="13"/>
  <c r="D1746" i="13"/>
  <c r="D1745" i="13"/>
  <c r="D1744" i="13"/>
  <c r="D1743" i="13"/>
  <c r="D1742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22" i="13"/>
  <c r="D1721" i="13"/>
  <c r="D1720" i="13"/>
  <c r="D1719" i="13"/>
  <c r="D1718" i="13"/>
  <c r="D1717" i="13"/>
  <c r="D1716" i="13"/>
  <c r="D1715" i="13"/>
  <c r="D1714" i="13"/>
  <c r="D1713" i="13"/>
  <c r="D1712" i="13"/>
  <c r="D1711" i="13"/>
  <c r="D1710" i="13"/>
  <c r="D1709" i="13"/>
  <c r="D1708" i="13"/>
  <c r="D1707" i="13"/>
  <c r="D1706" i="13"/>
  <c r="D1705" i="13"/>
  <c r="D1704" i="13"/>
  <c r="D1703" i="13"/>
  <c r="D1702" i="13"/>
  <c r="D1701" i="13"/>
  <c r="D1700" i="13"/>
  <c r="D1699" i="13"/>
  <c r="D1698" i="13"/>
  <c r="D1697" i="13"/>
  <c r="D1696" i="13"/>
  <c r="D1695" i="13"/>
  <c r="D1694" i="13"/>
  <c r="D1693" i="13"/>
  <c r="D1692" i="13"/>
  <c r="D1691" i="13"/>
  <c r="D1690" i="13"/>
  <c r="D1689" i="13"/>
  <c r="D1688" i="13"/>
  <c r="D1687" i="13"/>
  <c r="D1686" i="13"/>
  <c r="D1685" i="13"/>
  <c r="D1684" i="13"/>
  <c r="D168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1" i="13"/>
  <c r="D1670" i="13"/>
  <c r="D1669" i="13"/>
  <c r="D1668" i="13"/>
  <c r="D1667" i="13"/>
  <c r="D1666" i="13"/>
  <c r="D1665" i="13"/>
  <c r="D1664" i="13"/>
  <c r="D1663" i="13"/>
  <c r="D1662" i="13"/>
  <c r="D1661" i="13"/>
  <c r="D1660" i="13"/>
  <c r="D1659" i="13"/>
  <c r="D1658" i="13"/>
  <c r="D1657" i="13"/>
  <c r="D1656" i="13"/>
  <c r="D1655" i="13"/>
  <c r="D1654" i="13"/>
  <c r="D1653" i="13"/>
  <c r="D1652" i="13"/>
  <c r="D1651" i="13"/>
  <c r="D1650" i="13"/>
  <c r="D1649" i="13"/>
  <c r="D1648" i="13"/>
  <c r="D1647" i="13"/>
  <c r="D1646" i="13"/>
  <c r="D1645" i="13"/>
  <c r="D1644" i="13"/>
  <c r="D1643" i="13"/>
  <c r="D1642" i="13"/>
  <c r="D1641" i="13"/>
  <c r="D1640" i="13"/>
  <c r="D1639" i="13"/>
  <c r="D1638" i="13"/>
  <c r="D1637" i="13"/>
  <c r="D1636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85" i="13"/>
  <c r="D1584" i="13"/>
  <c r="D1583" i="13"/>
  <c r="D1582" i="13"/>
  <c r="D1581" i="13"/>
  <c r="D1580" i="13"/>
  <c r="D1579" i="13"/>
  <c r="D1578" i="13"/>
  <c r="D1577" i="13"/>
  <c r="D1576" i="13"/>
  <c r="D1575" i="13"/>
  <c r="D1574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49" i="13"/>
  <c r="D1548" i="13"/>
  <c r="D1547" i="13"/>
  <c r="D1546" i="13"/>
  <c r="D1545" i="13"/>
  <c r="D1544" i="13"/>
  <c r="D1543" i="13"/>
  <c r="D1542" i="13"/>
  <c r="D1541" i="13"/>
  <c r="D1540" i="13"/>
  <c r="D1539" i="13"/>
  <c r="D1538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13" i="13"/>
  <c r="D1512" i="13"/>
  <c r="D1511" i="13"/>
  <c r="D1510" i="13"/>
  <c r="D1509" i="13"/>
  <c r="D1508" i="13"/>
  <c r="D1507" i="13"/>
  <c r="D1506" i="13"/>
  <c r="D1505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86" i="13"/>
  <c r="D1485" i="13"/>
  <c r="D1484" i="13"/>
  <c r="D1483" i="13"/>
  <c r="D1482" i="13"/>
  <c r="D1481" i="13"/>
  <c r="D1480" i="13"/>
  <c r="D1479" i="13"/>
  <c r="D1478" i="13"/>
  <c r="D147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6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7" i="13"/>
  <c r="D1236" i="13"/>
  <c r="D1235" i="13"/>
  <c r="D1234" i="13"/>
  <c r="D1233" i="13"/>
  <c r="D1232" i="13"/>
  <c r="D1231" i="13"/>
  <c r="D1230" i="13"/>
  <c r="D1229" i="13"/>
  <c r="D1228" i="13"/>
  <c r="D1227" i="13"/>
  <c r="D1226" i="13"/>
  <c r="D1225" i="13"/>
  <c r="D1224" i="13"/>
  <c r="D1223" i="13"/>
  <c r="D1222" i="13"/>
  <c r="D1221" i="13"/>
  <c r="D1220" i="13"/>
  <c r="D1219" i="13"/>
  <c r="D1218" i="13"/>
  <c r="D1217" i="13"/>
  <c r="D1216" i="13"/>
  <c r="D1215" i="13"/>
  <c r="D1214" i="13"/>
  <c r="D1213" i="13"/>
  <c r="D1212" i="13"/>
  <c r="D1211" i="13"/>
  <c r="D1210" i="13"/>
  <c r="D1209" i="13"/>
  <c r="D1208" i="13"/>
  <c r="D1207" i="13"/>
  <c r="D1206" i="13"/>
  <c r="D1205" i="13"/>
  <c r="D1204" i="13"/>
  <c r="D1203" i="13"/>
  <c r="D1202" i="13"/>
  <c r="D1201" i="13"/>
  <c r="D1200" i="13"/>
  <c r="D1199" i="13"/>
  <c r="D1198" i="13"/>
  <c r="D1197" i="13"/>
  <c r="D1196" i="13"/>
  <c r="D1195" i="13"/>
  <c r="D1194" i="13"/>
  <c r="D1193" i="13"/>
  <c r="D1192" i="13"/>
  <c r="D1191" i="13"/>
  <c r="D1190" i="13"/>
  <c r="D1189" i="13"/>
  <c r="D1188" i="13"/>
  <c r="D1187" i="13"/>
  <c r="D1186" i="13"/>
  <c r="D1185" i="13"/>
  <c r="D1184" i="13"/>
  <c r="D1183" i="13"/>
  <c r="D1182" i="13"/>
  <c r="D1181" i="13"/>
  <c r="D1180" i="13"/>
  <c r="D1179" i="13"/>
  <c r="D1178" i="13"/>
  <c r="D1177" i="13"/>
  <c r="D1176" i="13"/>
  <c r="D1175" i="13"/>
  <c r="D1174" i="13"/>
  <c r="D1173" i="13"/>
  <c r="D1172" i="13"/>
  <c r="D1171" i="13"/>
  <c r="D1170" i="13"/>
  <c r="D1169" i="13"/>
  <c r="D1168" i="13"/>
  <c r="D1167" i="13"/>
  <c r="D1166" i="13"/>
  <c r="D1165" i="13"/>
  <c r="D1164" i="13"/>
  <c r="D1163" i="13"/>
  <c r="D1162" i="13"/>
  <c r="D1161" i="13"/>
  <c r="D1160" i="13"/>
  <c r="D1159" i="13"/>
  <c r="D1158" i="13"/>
  <c r="D1157" i="13"/>
  <c r="D1156" i="13"/>
  <c r="D1155" i="13"/>
  <c r="D1154" i="13"/>
  <c r="D1153" i="13"/>
  <c r="D1152" i="13"/>
  <c r="D1151" i="13"/>
  <c r="D1150" i="13"/>
  <c r="D1149" i="13"/>
  <c r="D1148" i="13"/>
  <c r="D1147" i="13"/>
  <c r="D1146" i="13"/>
  <c r="D1145" i="13"/>
  <c r="D1144" i="13"/>
  <c r="D1143" i="13"/>
  <c r="D1142" i="13"/>
  <c r="D1141" i="13"/>
  <c r="D1140" i="13"/>
  <c r="D1139" i="13"/>
  <c r="D1138" i="13"/>
  <c r="D1137" i="13"/>
  <c r="D1136" i="13"/>
  <c r="D1135" i="13"/>
  <c r="D1134" i="13"/>
  <c r="D1133" i="13"/>
  <c r="D1132" i="13"/>
  <c r="D1131" i="13"/>
  <c r="D1130" i="13"/>
  <c r="D1129" i="13"/>
  <c r="D1128" i="13"/>
  <c r="D1127" i="13"/>
  <c r="D1126" i="13"/>
  <c r="D1125" i="13"/>
  <c r="D1124" i="13"/>
  <c r="D1123" i="13"/>
  <c r="D1122" i="13"/>
  <c r="D1121" i="13"/>
  <c r="D1120" i="13"/>
  <c r="D1119" i="13"/>
  <c r="D1118" i="13"/>
  <c r="D1117" i="13"/>
  <c r="D1116" i="13"/>
  <c r="D1115" i="13"/>
  <c r="D1114" i="13"/>
  <c r="D1113" i="13"/>
  <c r="D1112" i="13"/>
  <c r="D1111" i="13"/>
  <c r="D1110" i="13"/>
  <c r="D1109" i="13"/>
  <c r="D1108" i="13"/>
  <c r="D1107" i="13"/>
  <c r="D1106" i="13"/>
  <c r="D1105" i="13"/>
  <c r="D964" i="13"/>
  <c r="D963" i="13"/>
  <c r="D962" i="13"/>
  <c r="D961" i="13"/>
  <c r="D960" i="13"/>
  <c r="D959" i="13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39" i="13"/>
  <c r="D938" i="13"/>
  <c r="D937" i="13"/>
  <c r="D936" i="13"/>
  <c r="D935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9" i="13"/>
  <c r="D878" i="13"/>
  <c r="D877" i="13"/>
  <c r="D876" i="13"/>
  <c r="D875" i="13"/>
  <c r="D874" i="13"/>
  <c r="D873" i="13"/>
  <c r="D872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8" i="13"/>
  <c r="D837" i="13"/>
  <c r="D836" i="13"/>
  <c r="D835" i="13"/>
  <c r="E835" i="13" s="1"/>
  <c r="D834" i="13"/>
  <c r="E834" i="13" s="1"/>
  <c r="D833" i="13"/>
  <c r="E833" i="13" s="1"/>
  <c r="D832" i="13"/>
  <c r="E832" i="13" s="1"/>
  <c r="D831" i="13"/>
  <c r="E831" i="13" s="1"/>
  <c r="D830" i="13"/>
  <c r="E830" i="13" s="1"/>
  <c r="D829" i="13"/>
  <c r="E829" i="13" s="1"/>
  <c r="D828" i="13"/>
  <c r="E828" i="13" s="1"/>
  <c r="D827" i="13"/>
  <c r="E827" i="13" s="1"/>
  <c r="D826" i="13"/>
  <c r="E826" i="13" s="1"/>
  <c r="D825" i="13"/>
  <c r="E825" i="13" s="1"/>
  <c r="D824" i="13"/>
  <c r="E824" i="13" s="1"/>
  <c r="D823" i="13"/>
  <c r="E823" i="13" s="1"/>
  <c r="D822" i="13"/>
  <c r="E822" i="13" s="1"/>
  <c r="D821" i="13"/>
  <c r="E821" i="13" s="1"/>
  <c r="D820" i="13"/>
  <c r="E820" i="13" s="1"/>
  <c r="D819" i="13"/>
  <c r="E819" i="13" s="1"/>
  <c r="D818" i="13"/>
  <c r="E818" i="13" s="1"/>
  <c r="D817" i="13"/>
  <c r="E817" i="13" s="1"/>
  <c r="D816" i="13"/>
  <c r="E816" i="13" s="1"/>
  <c r="D815" i="13"/>
  <c r="E815" i="13" s="1"/>
  <c r="D814" i="13"/>
  <c r="E814" i="13" s="1"/>
  <c r="D813" i="13"/>
  <c r="E813" i="13" s="1"/>
  <c r="D812" i="13"/>
  <c r="E812" i="13" s="1"/>
  <c r="D811" i="13"/>
  <c r="E811" i="13" s="1"/>
  <c r="D810" i="13"/>
  <c r="E810" i="13" s="1"/>
  <c r="D809" i="13"/>
  <c r="E809" i="13" s="1"/>
  <c r="D808" i="13"/>
  <c r="E808" i="13" s="1"/>
  <c r="D807" i="13"/>
  <c r="E807" i="13" s="1"/>
  <c r="D806" i="13"/>
  <c r="E806" i="13" s="1"/>
  <c r="D805" i="13"/>
  <c r="E805" i="13" s="1"/>
  <c r="D804" i="13"/>
  <c r="E804" i="13" s="1"/>
  <c r="D803" i="13"/>
  <c r="E803" i="13" s="1"/>
  <c r="D802" i="13"/>
  <c r="E802" i="13" s="1"/>
  <c r="D801" i="13"/>
  <c r="E801" i="13" s="1"/>
  <c r="D800" i="13"/>
  <c r="E800" i="13" s="1"/>
  <c r="D799" i="13"/>
  <c r="E799" i="13" s="1"/>
  <c r="D798" i="13"/>
  <c r="E798" i="13" s="1"/>
  <c r="D797" i="13"/>
  <c r="E797" i="13" s="1"/>
  <c r="D796" i="13"/>
  <c r="E796" i="13" s="1"/>
  <c r="D795" i="13"/>
  <c r="E795" i="13" s="1"/>
  <c r="D794" i="13"/>
  <c r="E794" i="13" s="1"/>
  <c r="D793" i="13"/>
  <c r="E793" i="13" s="1"/>
  <c r="D792" i="13"/>
  <c r="E792" i="13" s="1"/>
  <c r="D791" i="13"/>
  <c r="E791" i="13" s="1"/>
  <c r="D790" i="13"/>
  <c r="E790" i="13" s="1"/>
  <c r="D789" i="13"/>
  <c r="E789" i="13" s="1"/>
  <c r="D788" i="13"/>
  <c r="E788" i="13" s="1"/>
  <c r="D787" i="13"/>
  <c r="E787" i="13" s="1"/>
  <c r="D786" i="13"/>
  <c r="E786" i="13" s="1"/>
  <c r="D785" i="13"/>
  <c r="E785" i="13" s="1"/>
  <c r="D784" i="13"/>
  <c r="E784" i="13" s="1"/>
  <c r="D783" i="13"/>
  <c r="E783" i="13" s="1"/>
  <c r="D782" i="13"/>
  <c r="E782" i="13" s="1"/>
  <c r="D781" i="13"/>
  <c r="E781" i="13" s="1"/>
  <c r="D780" i="13"/>
  <c r="E780" i="13" s="1"/>
  <c r="D779" i="13"/>
  <c r="E779" i="13" s="1"/>
  <c r="D778" i="13"/>
  <c r="E778" i="13" s="1"/>
  <c r="D777" i="13"/>
  <c r="E777" i="13" s="1"/>
  <c r="D776" i="13"/>
  <c r="E776" i="13" s="1"/>
  <c r="D775" i="13"/>
  <c r="E775" i="13" s="1"/>
  <c r="D774" i="13"/>
  <c r="E774" i="13" s="1"/>
  <c r="D773" i="13"/>
  <c r="E773" i="13" s="1"/>
  <c r="D772" i="13"/>
  <c r="E772" i="13" s="1"/>
  <c r="D771" i="13"/>
  <c r="E771" i="13" s="1"/>
  <c r="D770" i="13"/>
  <c r="E770" i="13" s="1"/>
  <c r="D769" i="13"/>
  <c r="E769" i="13" s="1"/>
  <c r="D768" i="13"/>
  <c r="E768" i="13" s="1"/>
  <c r="D767" i="13"/>
  <c r="E767" i="13" s="1"/>
  <c r="D766" i="13"/>
  <c r="E766" i="13" s="1"/>
  <c r="D765" i="13"/>
  <c r="E765" i="13" s="1"/>
  <c r="D764" i="13"/>
  <c r="E764" i="13" s="1"/>
  <c r="D763" i="13"/>
  <c r="E763" i="13" s="1"/>
  <c r="D762" i="13"/>
  <c r="E762" i="13" s="1"/>
  <c r="D761" i="13"/>
  <c r="E761" i="13" s="1"/>
  <c r="D760" i="13"/>
  <c r="E760" i="13" s="1"/>
  <c r="D759" i="13"/>
  <c r="E759" i="13" s="1"/>
  <c r="D758" i="13"/>
  <c r="E758" i="13" s="1"/>
  <c r="D757" i="13"/>
  <c r="E757" i="13" s="1"/>
  <c r="D756" i="13"/>
  <c r="E756" i="13" s="1"/>
  <c r="D755" i="13"/>
  <c r="E755" i="13" s="1"/>
  <c r="D754" i="13"/>
  <c r="E754" i="13" s="1"/>
  <c r="D753" i="13"/>
  <c r="E753" i="13" s="1"/>
  <c r="D752" i="13"/>
  <c r="E752" i="13" s="1"/>
  <c r="D751" i="13"/>
  <c r="E751" i="13" s="1"/>
  <c r="D750" i="13"/>
  <c r="E750" i="13" s="1"/>
  <c r="D749" i="13"/>
  <c r="E749" i="13" s="1"/>
  <c r="D748" i="13"/>
  <c r="E748" i="13" s="1"/>
  <c r="D747" i="13"/>
  <c r="E747" i="13" s="1"/>
  <c r="D746" i="13"/>
  <c r="E746" i="13" s="1"/>
  <c r="D745" i="13"/>
  <c r="E745" i="13" s="1"/>
  <c r="D744" i="13"/>
  <c r="E744" i="13" s="1"/>
  <c r="D743" i="13"/>
  <c r="E743" i="13" s="1"/>
  <c r="D742" i="13"/>
  <c r="E742" i="13" s="1"/>
  <c r="D741" i="13"/>
  <c r="E741" i="13" s="1"/>
  <c r="D740" i="13"/>
  <c r="E740" i="13" s="1"/>
  <c r="D739" i="13"/>
  <c r="E739" i="13" s="1"/>
  <c r="D738" i="13"/>
  <c r="E738" i="13" s="1"/>
  <c r="D737" i="13"/>
  <c r="E737" i="13" s="1"/>
  <c r="D736" i="13"/>
  <c r="E736" i="13" s="1"/>
  <c r="D735" i="13"/>
  <c r="E735" i="13" s="1"/>
  <c r="D734" i="13"/>
  <c r="E734" i="13" s="1"/>
  <c r="D733" i="13"/>
  <c r="E733" i="13" s="1"/>
  <c r="D732" i="13"/>
  <c r="E732" i="13" s="1"/>
  <c r="D731" i="13"/>
  <c r="E731" i="13" s="1"/>
  <c r="D730" i="13"/>
  <c r="E730" i="13" s="1"/>
  <c r="D729" i="13"/>
  <c r="E729" i="13" s="1"/>
  <c r="D728" i="13"/>
  <c r="E728" i="13" s="1"/>
  <c r="D727" i="13"/>
  <c r="E727" i="13" s="1"/>
  <c r="D726" i="13"/>
  <c r="E726" i="13" s="1"/>
  <c r="D725" i="13"/>
  <c r="E725" i="13" s="1"/>
  <c r="D724" i="13"/>
  <c r="E724" i="13" s="1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E568" i="13" s="1"/>
  <c r="D567" i="13"/>
  <c r="E567" i="13" s="1"/>
  <c r="D566" i="13"/>
  <c r="E566" i="13" s="1"/>
  <c r="D565" i="13"/>
  <c r="E565" i="13" s="1"/>
  <c r="D564" i="13"/>
  <c r="E564" i="13" s="1"/>
  <c r="D563" i="13"/>
  <c r="E563" i="13" s="1"/>
  <c r="D562" i="13"/>
  <c r="E562" i="13" s="1"/>
  <c r="D561" i="13"/>
  <c r="E561" i="13" s="1"/>
  <c r="D560" i="13"/>
  <c r="E560" i="13" s="1"/>
  <c r="D559" i="13"/>
  <c r="E559" i="13" s="1"/>
  <c r="D558" i="13"/>
  <c r="E558" i="13" s="1"/>
  <c r="D557" i="13"/>
  <c r="E557" i="13" s="1"/>
  <c r="D556" i="13"/>
  <c r="E556" i="13" s="1"/>
  <c r="D555" i="13"/>
  <c r="E555" i="13" s="1"/>
  <c r="D554" i="13"/>
  <c r="E554" i="13" s="1"/>
  <c r="D553" i="13"/>
  <c r="E553" i="13" s="1"/>
  <c r="D552" i="13"/>
  <c r="E552" i="13" s="1"/>
  <c r="D551" i="13"/>
  <c r="E551" i="13" s="1"/>
  <c r="D550" i="13"/>
  <c r="E550" i="13" s="1"/>
  <c r="D549" i="13"/>
  <c r="E549" i="13" s="1"/>
  <c r="D548" i="13"/>
  <c r="E548" i="13" s="1"/>
  <c r="D547" i="13"/>
  <c r="E547" i="13" s="1"/>
  <c r="D546" i="13"/>
  <c r="E546" i="13" s="1"/>
  <c r="D545" i="13"/>
  <c r="E545" i="13" s="1"/>
  <c r="D544" i="13"/>
  <c r="E544" i="13" s="1"/>
  <c r="D543" i="13"/>
  <c r="E543" i="13" s="1"/>
  <c r="D542" i="13"/>
  <c r="E542" i="13" s="1"/>
  <c r="D541" i="13"/>
  <c r="E541" i="13" s="1"/>
  <c r="D540" i="13"/>
  <c r="E540" i="13" s="1"/>
  <c r="D539" i="13"/>
  <c r="E539" i="13" s="1"/>
  <c r="D538" i="13"/>
  <c r="E538" i="13" s="1"/>
  <c r="D537" i="13"/>
  <c r="E537" i="13" s="1"/>
  <c r="D536" i="13"/>
  <c r="E536" i="13" s="1"/>
  <c r="D535" i="13"/>
  <c r="E535" i="13" s="1"/>
  <c r="D534" i="13"/>
  <c r="E534" i="13" s="1"/>
  <c r="D533" i="13"/>
  <c r="E533" i="13" s="1"/>
  <c r="D532" i="13"/>
  <c r="E532" i="13" s="1"/>
  <c r="D531" i="13"/>
  <c r="E531" i="13" s="1"/>
  <c r="D530" i="13"/>
  <c r="E530" i="13" s="1"/>
  <c r="D529" i="13"/>
  <c r="E529" i="13" s="1"/>
  <c r="D528" i="13"/>
  <c r="E528" i="13" s="1"/>
  <c r="D527" i="13"/>
  <c r="E527" i="13" s="1"/>
  <c r="D526" i="13"/>
  <c r="E526" i="13" s="1"/>
  <c r="D525" i="13"/>
  <c r="E525" i="13" s="1"/>
  <c r="D524" i="13"/>
  <c r="E524" i="13" s="1"/>
  <c r="D523" i="13"/>
  <c r="E523" i="13" s="1"/>
  <c r="D522" i="13"/>
  <c r="E522" i="13" s="1"/>
  <c r="D521" i="13"/>
  <c r="E521" i="13" s="1"/>
  <c r="D520" i="13"/>
  <c r="E520" i="13" s="1"/>
  <c r="D519" i="13"/>
  <c r="E519" i="13" s="1"/>
  <c r="D518" i="13"/>
  <c r="E518" i="13" s="1"/>
  <c r="D517" i="13"/>
  <c r="E517" i="13" s="1"/>
  <c r="D516" i="13"/>
  <c r="E516" i="13" s="1"/>
  <c r="D515" i="13"/>
  <c r="E515" i="13" s="1"/>
  <c r="D514" i="13"/>
  <c r="E514" i="13" s="1"/>
  <c r="D513" i="13"/>
  <c r="E513" i="13" s="1"/>
  <c r="D512" i="13"/>
  <c r="E512" i="13" s="1"/>
  <c r="D511" i="13"/>
  <c r="E511" i="13" s="1"/>
  <c r="D510" i="13"/>
  <c r="E510" i="13" s="1"/>
  <c r="D509" i="13"/>
  <c r="E509" i="13" s="1"/>
  <c r="D508" i="13"/>
  <c r="E508" i="13" s="1"/>
  <c r="D507" i="13"/>
  <c r="E507" i="13" s="1"/>
  <c r="D506" i="13"/>
  <c r="E506" i="13" s="1"/>
  <c r="D505" i="13"/>
  <c r="E505" i="13" s="1"/>
  <c r="D504" i="13"/>
  <c r="E504" i="13" s="1"/>
  <c r="D503" i="13"/>
  <c r="E503" i="13" s="1"/>
  <c r="D502" i="13"/>
  <c r="E502" i="13" s="1"/>
  <c r="D501" i="13"/>
  <c r="E501" i="13" s="1"/>
  <c r="D500" i="13"/>
  <c r="E500" i="13" s="1"/>
  <c r="D499" i="13"/>
  <c r="E499" i="13" s="1"/>
  <c r="D498" i="13"/>
  <c r="E498" i="13" s="1"/>
  <c r="D497" i="13"/>
  <c r="E497" i="13" s="1"/>
  <c r="D496" i="13"/>
  <c r="E496" i="13" s="1"/>
  <c r="D495" i="13"/>
  <c r="E495" i="13" s="1"/>
  <c r="D494" i="13"/>
  <c r="E494" i="13" s="1"/>
  <c r="D493" i="13"/>
  <c r="E493" i="13" s="1"/>
  <c r="D492" i="13"/>
  <c r="E492" i="13" s="1"/>
  <c r="D491" i="13"/>
  <c r="E491" i="13" s="1"/>
  <c r="D490" i="13"/>
  <c r="E490" i="13" s="1"/>
  <c r="D489" i="13"/>
  <c r="E489" i="13" s="1"/>
  <c r="D488" i="13"/>
  <c r="E488" i="13" s="1"/>
  <c r="D487" i="13"/>
  <c r="E487" i="13" s="1"/>
  <c r="D486" i="13"/>
  <c r="E486" i="13" s="1"/>
  <c r="D485" i="13"/>
  <c r="E485" i="13" s="1"/>
  <c r="D484" i="13"/>
  <c r="E484" i="13" s="1"/>
  <c r="D483" i="13"/>
  <c r="E483" i="13" s="1"/>
  <c r="D482" i="13"/>
  <c r="E482" i="13" s="1"/>
  <c r="D481" i="13"/>
  <c r="E481" i="13" s="1"/>
  <c r="D480" i="13"/>
  <c r="E480" i="13" s="1"/>
  <c r="D479" i="13"/>
  <c r="E479" i="13" s="1"/>
  <c r="D478" i="13"/>
  <c r="E478" i="13" s="1"/>
  <c r="D477" i="13"/>
  <c r="E477" i="13" s="1"/>
  <c r="D476" i="13"/>
  <c r="E476" i="13" s="1"/>
  <c r="D475" i="13"/>
  <c r="E475" i="13" s="1"/>
  <c r="D474" i="13"/>
  <c r="E474" i="13" s="1"/>
  <c r="D473" i="13"/>
  <c r="E473" i="13" s="1"/>
  <c r="D472" i="13"/>
  <c r="E472" i="13" s="1"/>
  <c r="D471" i="13"/>
  <c r="E471" i="13" s="1"/>
  <c r="D470" i="13"/>
  <c r="E470" i="13" s="1"/>
  <c r="D469" i="13"/>
  <c r="E469" i="13" s="1"/>
  <c r="D468" i="13"/>
  <c r="E468" i="13" s="1"/>
  <c r="D467" i="13"/>
  <c r="E467" i="13" s="1"/>
  <c r="D466" i="13"/>
  <c r="E466" i="13" s="1"/>
  <c r="D465" i="13"/>
  <c r="E465" i="13" s="1"/>
  <c r="D464" i="13"/>
  <c r="E464" i="13" s="1"/>
  <c r="D463" i="13"/>
  <c r="E463" i="13" s="1"/>
  <c r="D462" i="13"/>
  <c r="E462" i="13" s="1"/>
  <c r="D461" i="13"/>
  <c r="E461" i="13" s="1"/>
  <c r="D460" i="13"/>
  <c r="E460" i="13" s="1"/>
  <c r="D459" i="13"/>
  <c r="E459" i="13" s="1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E309" i="13" s="1"/>
  <c r="D308" i="13"/>
  <c r="E308" i="13" s="1"/>
  <c r="D307" i="13"/>
  <c r="E307" i="13" s="1"/>
  <c r="D306" i="13"/>
  <c r="E306" i="13" s="1"/>
  <c r="D305" i="13"/>
  <c r="E305" i="13" s="1"/>
  <c r="D304" i="13"/>
  <c r="E304" i="13" s="1"/>
  <c r="D303" i="13"/>
  <c r="E303" i="13" s="1"/>
  <c r="D302" i="13"/>
  <c r="E302" i="13" s="1"/>
  <c r="D301" i="13"/>
  <c r="E301" i="13" s="1"/>
  <c r="D300" i="13"/>
  <c r="E300" i="13" s="1"/>
  <c r="D299" i="13"/>
  <c r="E299" i="13" s="1"/>
  <c r="D298" i="13"/>
  <c r="E298" i="13" s="1"/>
  <c r="D297" i="13"/>
  <c r="E297" i="13" s="1"/>
  <c r="D296" i="13"/>
  <c r="E296" i="13" s="1"/>
  <c r="D295" i="13"/>
  <c r="E295" i="13" s="1"/>
  <c r="D294" i="13"/>
  <c r="E294" i="13" s="1"/>
  <c r="D293" i="13"/>
  <c r="E293" i="13" s="1"/>
  <c r="D292" i="13"/>
  <c r="E292" i="13" s="1"/>
  <c r="D291" i="13"/>
  <c r="E291" i="13" s="1"/>
  <c r="D290" i="13"/>
  <c r="E290" i="13" s="1"/>
  <c r="D289" i="13"/>
  <c r="E289" i="13" s="1"/>
  <c r="D288" i="13"/>
  <c r="E288" i="13" s="1"/>
  <c r="D287" i="13"/>
  <c r="E287" i="13" s="1"/>
  <c r="D286" i="13"/>
  <c r="E286" i="13" s="1"/>
  <c r="D285" i="13"/>
  <c r="E285" i="13" s="1"/>
  <c r="D284" i="13"/>
  <c r="E284" i="13" s="1"/>
  <c r="D283" i="13"/>
  <c r="E283" i="13" s="1"/>
  <c r="D282" i="13"/>
  <c r="E282" i="13" s="1"/>
  <c r="D281" i="13"/>
  <c r="E281" i="13" s="1"/>
  <c r="D280" i="13"/>
  <c r="E280" i="13" s="1"/>
  <c r="D279" i="13"/>
  <c r="E279" i="13" s="1"/>
  <c r="D278" i="13"/>
  <c r="E278" i="13" s="1"/>
  <c r="D277" i="13"/>
  <c r="E277" i="13" s="1"/>
  <c r="D276" i="13"/>
  <c r="E276" i="13" s="1"/>
  <c r="D275" i="13"/>
  <c r="E275" i="13" s="1"/>
  <c r="D274" i="13"/>
  <c r="E274" i="13" s="1"/>
  <c r="D273" i="13"/>
  <c r="E273" i="13" s="1"/>
  <c r="D272" i="13"/>
  <c r="E272" i="13" s="1"/>
  <c r="D271" i="13"/>
  <c r="E271" i="13" s="1"/>
  <c r="D270" i="13"/>
  <c r="E270" i="13" s="1"/>
  <c r="D269" i="13"/>
  <c r="E269" i="13" s="1"/>
  <c r="D268" i="13"/>
  <c r="E268" i="13" s="1"/>
  <c r="D267" i="13"/>
  <c r="E267" i="13" s="1"/>
  <c r="D266" i="13"/>
  <c r="E266" i="13" s="1"/>
  <c r="D265" i="13"/>
  <c r="E265" i="13" s="1"/>
  <c r="D264" i="13"/>
  <c r="E264" i="13" s="1"/>
  <c r="D263" i="13"/>
  <c r="E263" i="13" s="1"/>
  <c r="D262" i="13"/>
  <c r="E262" i="13" s="1"/>
  <c r="D261" i="13"/>
  <c r="E261" i="13" s="1"/>
  <c r="D260" i="13"/>
  <c r="E260" i="13" s="1"/>
  <c r="D259" i="13"/>
  <c r="E259" i="13" s="1"/>
  <c r="D258" i="13"/>
  <c r="E258" i="13" s="1"/>
  <c r="D257" i="13"/>
  <c r="E257" i="13" s="1"/>
  <c r="D256" i="13"/>
  <c r="E256" i="13" s="1"/>
  <c r="D255" i="13"/>
  <c r="E255" i="13" s="1"/>
  <c r="D254" i="13"/>
  <c r="E254" i="13" s="1"/>
  <c r="D253" i="13"/>
  <c r="E253" i="13" s="1"/>
  <c r="D252" i="13"/>
  <c r="E252" i="13" s="1"/>
  <c r="D251" i="13"/>
  <c r="E251" i="13" s="1"/>
  <c r="D250" i="13"/>
  <c r="E250" i="13" s="1"/>
  <c r="D249" i="13"/>
  <c r="E249" i="13" s="1"/>
  <c r="D248" i="13"/>
  <c r="E248" i="13" s="1"/>
  <c r="D247" i="13"/>
  <c r="E247" i="13" s="1"/>
  <c r="D246" i="13"/>
  <c r="E246" i="13" s="1"/>
  <c r="D245" i="13"/>
  <c r="E245" i="13" s="1"/>
  <c r="D244" i="13"/>
  <c r="E244" i="13" s="1"/>
  <c r="D243" i="13"/>
  <c r="E243" i="13" s="1"/>
  <c r="D242" i="13"/>
  <c r="E242" i="13" s="1"/>
  <c r="D241" i="13"/>
  <c r="E241" i="13" s="1"/>
  <c r="D240" i="13"/>
  <c r="E240" i="13" s="1"/>
  <c r="D239" i="13"/>
  <c r="E239" i="13" s="1"/>
  <c r="D238" i="13"/>
  <c r="E238" i="13" s="1"/>
  <c r="D237" i="13"/>
  <c r="E237" i="13" s="1"/>
  <c r="D236" i="13"/>
  <c r="E236" i="13" s="1"/>
  <c r="D235" i="13"/>
  <c r="E235" i="13" s="1"/>
  <c r="D234" i="13"/>
  <c r="E234" i="13" s="1"/>
  <c r="D233" i="13"/>
  <c r="E233" i="13" s="1"/>
  <c r="D232" i="13"/>
  <c r="E232" i="13" s="1"/>
  <c r="D231" i="13"/>
  <c r="E231" i="13" s="1"/>
  <c r="D230" i="13"/>
  <c r="E230" i="13" s="1"/>
  <c r="D229" i="13"/>
  <c r="E229" i="13" s="1"/>
  <c r="D228" i="13"/>
  <c r="E228" i="13" s="1"/>
  <c r="D227" i="13"/>
  <c r="E227" i="13" s="1"/>
  <c r="D226" i="13"/>
  <c r="E226" i="13" s="1"/>
  <c r="D225" i="13"/>
  <c r="E225" i="13" s="1"/>
  <c r="D224" i="13"/>
  <c r="E224" i="13" s="1"/>
  <c r="D223" i="13"/>
  <c r="E223" i="13" s="1"/>
  <c r="D222" i="13"/>
  <c r="E222" i="13" s="1"/>
  <c r="D221" i="13"/>
  <c r="E221" i="13" s="1"/>
  <c r="D220" i="13"/>
  <c r="E220" i="13" s="1"/>
  <c r="D219" i="13"/>
  <c r="E219" i="13" s="1"/>
  <c r="D218" i="13"/>
  <c r="E218" i="13" s="1"/>
  <c r="D217" i="13"/>
  <c r="E217" i="13" s="1"/>
  <c r="D216" i="13"/>
  <c r="E216" i="13" s="1"/>
  <c r="D215" i="13"/>
  <c r="E215" i="13" s="1"/>
  <c r="D214" i="13"/>
  <c r="E214" i="13" s="1"/>
  <c r="D213" i="13"/>
  <c r="E213" i="13" s="1"/>
  <c r="D212" i="13"/>
  <c r="E212" i="13" s="1"/>
  <c r="D211" i="13"/>
  <c r="E211" i="13" s="1"/>
  <c r="D210" i="13"/>
  <c r="E210" i="13" s="1"/>
  <c r="D209" i="13"/>
  <c r="E209" i="13" s="1"/>
  <c r="D208" i="13"/>
  <c r="E208" i="13" s="1"/>
  <c r="D207" i="13"/>
  <c r="E207" i="13" s="1"/>
  <c r="D206" i="13"/>
  <c r="E206" i="13" s="1"/>
  <c r="D205" i="13"/>
  <c r="E205" i="13" s="1"/>
  <c r="D204" i="13"/>
  <c r="E204" i="13" s="1"/>
  <c r="W3" i="9" l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2" i="9"/>
  <c r="M3" i="11"/>
  <c r="O3" i="11" s="1"/>
  <c r="M4" i="11"/>
  <c r="O4" i="11" s="1"/>
  <c r="M5" i="11"/>
  <c r="O5" i="11" s="1"/>
  <c r="M6" i="11"/>
  <c r="O6" i="11" s="1"/>
  <c r="M7" i="11"/>
  <c r="O7" i="11" s="1"/>
  <c r="M8" i="11"/>
  <c r="O8" i="11" s="1"/>
  <c r="M9" i="11"/>
  <c r="O9" i="11" s="1"/>
  <c r="M10" i="11"/>
  <c r="O10" i="11" s="1"/>
  <c r="M11" i="11"/>
  <c r="O11" i="11" s="1"/>
  <c r="M12" i="11"/>
  <c r="O12" i="11" s="1"/>
  <c r="M13" i="11"/>
  <c r="O13" i="11" s="1"/>
  <c r="M14" i="11"/>
  <c r="O14" i="11" s="1"/>
  <c r="M15" i="11"/>
  <c r="O15" i="11" s="1"/>
  <c r="M16" i="11"/>
  <c r="O16" i="11" s="1"/>
  <c r="M17" i="11"/>
  <c r="O17" i="11" s="1"/>
  <c r="M18" i="11"/>
  <c r="O18" i="11" s="1"/>
  <c r="M19" i="11"/>
  <c r="O19" i="11" s="1"/>
  <c r="M2" i="11"/>
  <c r="O2" i="11" s="1"/>
  <c r="L21" i="11"/>
  <c r="M21" i="11" s="1"/>
  <c r="O21" i="11" s="1"/>
  <c r="L20" i="11"/>
  <c r="M20" i="11" s="1"/>
  <c r="O20" i="11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2" i="9"/>
  <c r="T3" i="9"/>
  <c r="V3" i="9" s="1"/>
  <c r="T4" i="9"/>
  <c r="V4" i="9" s="1"/>
  <c r="T5" i="9"/>
  <c r="V5" i="9" s="1"/>
  <c r="T6" i="9"/>
  <c r="T7" i="9"/>
  <c r="V7" i="9" s="1"/>
  <c r="T8" i="9"/>
  <c r="V8" i="9" s="1"/>
  <c r="T9" i="9"/>
  <c r="V9" i="9" s="1"/>
  <c r="T10" i="9"/>
  <c r="V10" i="9" s="1"/>
  <c r="T11" i="9"/>
  <c r="V11" i="9" s="1"/>
  <c r="T12" i="9"/>
  <c r="V12" i="9" s="1"/>
  <c r="T13" i="9"/>
  <c r="V13" i="9" s="1"/>
  <c r="T14" i="9"/>
  <c r="V14" i="9" s="1"/>
  <c r="T15" i="9"/>
  <c r="V15" i="9" s="1"/>
  <c r="T16" i="9"/>
  <c r="V16" i="9" s="1"/>
  <c r="T17" i="9"/>
  <c r="V17" i="9" s="1"/>
  <c r="T2" i="9"/>
  <c r="V2" i="9" s="1"/>
  <c r="N3" i="9"/>
  <c r="O3" i="9" s="1"/>
  <c r="N4" i="9"/>
  <c r="O4" i="9" s="1"/>
  <c r="N5" i="9"/>
  <c r="O5" i="9" s="1"/>
  <c r="N6" i="9"/>
  <c r="O6" i="9" s="1"/>
  <c r="N7" i="9"/>
  <c r="O7" i="9" s="1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43" i="9"/>
  <c r="O43" i="9" s="1"/>
  <c r="N44" i="9"/>
  <c r="O44" i="9" s="1"/>
  <c r="N45" i="9"/>
  <c r="O45" i="9" s="1"/>
  <c r="N46" i="9"/>
  <c r="O46" i="9" s="1"/>
  <c r="N47" i="9"/>
  <c r="O47" i="9" s="1"/>
  <c r="N48" i="9"/>
  <c r="O48" i="9" s="1"/>
  <c r="N49" i="9"/>
  <c r="O49" i="9" s="1"/>
  <c r="N50" i="9"/>
  <c r="O50" i="9" s="1"/>
  <c r="N51" i="9"/>
  <c r="O51" i="9" s="1"/>
  <c r="N52" i="9"/>
  <c r="O52" i="9" s="1"/>
  <c r="N53" i="9"/>
  <c r="O53" i="9" s="1"/>
  <c r="N54" i="9"/>
  <c r="O54" i="9" s="1"/>
  <c r="N55" i="9"/>
  <c r="O55" i="9" s="1"/>
  <c r="N56" i="9"/>
  <c r="O56" i="9" s="1"/>
  <c r="N57" i="9"/>
  <c r="O57" i="9" s="1"/>
  <c r="N58" i="9"/>
  <c r="O58" i="9" s="1"/>
  <c r="N59" i="9"/>
  <c r="O59" i="9" s="1"/>
  <c r="N60" i="9"/>
  <c r="O60" i="9" s="1"/>
  <c r="N61" i="9"/>
  <c r="O61" i="9" s="1"/>
  <c r="N62" i="9"/>
  <c r="O62" i="9" s="1"/>
  <c r="N63" i="9"/>
  <c r="O63" i="9" s="1"/>
  <c r="N64" i="9"/>
  <c r="O64" i="9" s="1"/>
  <c r="N65" i="9"/>
  <c r="O65" i="9" s="1"/>
  <c r="N66" i="9"/>
  <c r="O66" i="9" s="1"/>
  <c r="N67" i="9"/>
  <c r="O67" i="9" s="1"/>
  <c r="N68" i="9"/>
  <c r="O68" i="9" s="1"/>
  <c r="N69" i="9"/>
  <c r="O69" i="9" s="1"/>
  <c r="N70" i="9"/>
  <c r="O70" i="9" s="1"/>
  <c r="N71" i="9"/>
  <c r="O71" i="9" s="1"/>
  <c r="N72" i="9"/>
  <c r="O72" i="9" s="1"/>
  <c r="N73" i="9"/>
  <c r="O73" i="9" s="1"/>
  <c r="N74" i="9"/>
  <c r="O74" i="9" s="1"/>
  <c r="N75" i="9"/>
  <c r="O75" i="9" s="1"/>
  <c r="N76" i="9"/>
  <c r="O76" i="9" s="1"/>
  <c r="N77" i="9"/>
  <c r="O77" i="9" s="1"/>
  <c r="N78" i="9"/>
  <c r="O78" i="9" s="1"/>
  <c r="N79" i="9"/>
  <c r="O79" i="9" s="1"/>
  <c r="N80" i="9"/>
  <c r="O80" i="9" s="1"/>
  <c r="N81" i="9"/>
  <c r="O81" i="9" s="1"/>
  <c r="N82" i="9"/>
  <c r="O82" i="9" s="1"/>
  <c r="N83" i="9"/>
  <c r="O83" i="9" s="1"/>
  <c r="N84" i="9"/>
  <c r="O84" i="9" s="1"/>
  <c r="N85" i="9"/>
  <c r="O85" i="9" s="1"/>
  <c r="N86" i="9"/>
  <c r="O86" i="9" s="1"/>
  <c r="N87" i="9"/>
  <c r="O87" i="9" s="1"/>
  <c r="N88" i="9"/>
  <c r="O88" i="9" s="1"/>
  <c r="N89" i="9"/>
  <c r="O89" i="9" s="1"/>
  <c r="N90" i="9"/>
  <c r="O90" i="9" s="1"/>
  <c r="N91" i="9"/>
  <c r="O91" i="9" s="1"/>
  <c r="N92" i="9"/>
  <c r="O92" i="9" s="1"/>
  <c r="N93" i="9"/>
  <c r="O93" i="9" s="1"/>
  <c r="N94" i="9"/>
  <c r="O94" i="9" s="1"/>
  <c r="N95" i="9"/>
  <c r="O95" i="9" s="1"/>
  <c r="N96" i="9"/>
  <c r="O96" i="9" s="1"/>
  <c r="N97" i="9"/>
  <c r="O97" i="9" s="1"/>
  <c r="N98" i="9"/>
  <c r="O98" i="9" s="1"/>
  <c r="N99" i="9"/>
  <c r="O99" i="9" s="1"/>
  <c r="N100" i="9"/>
  <c r="O100" i="9" s="1"/>
  <c r="N101" i="9"/>
  <c r="O101" i="9" s="1"/>
  <c r="N102" i="9"/>
  <c r="O102" i="9" s="1"/>
  <c r="N103" i="9"/>
  <c r="O103" i="9" s="1"/>
  <c r="N104" i="9"/>
  <c r="O104" i="9" s="1"/>
  <c r="N105" i="9"/>
  <c r="O105" i="9" s="1"/>
  <c r="N106" i="9"/>
  <c r="O106" i="9" s="1"/>
  <c r="N107" i="9"/>
  <c r="O107" i="9" s="1"/>
  <c r="N108" i="9"/>
  <c r="O108" i="9" s="1"/>
  <c r="N109" i="9"/>
  <c r="O109" i="9" s="1"/>
  <c r="N110" i="9"/>
  <c r="O110" i="9" s="1"/>
  <c r="N111" i="9"/>
  <c r="O111" i="9" s="1"/>
  <c r="N112" i="9"/>
  <c r="O112" i="9" s="1"/>
  <c r="N113" i="9"/>
  <c r="O113" i="9" s="1"/>
  <c r="N114" i="9"/>
  <c r="O114" i="9" s="1"/>
  <c r="N115" i="9"/>
  <c r="O115" i="9" s="1"/>
  <c r="N116" i="9"/>
  <c r="O116" i="9" s="1"/>
  <c r="N117" i="9"/>
  <c r="O117" i="9" s="1"/>
  <c r="N118" i="9"/>
  <c r="O118" i="9" s="1"/>
  <c r="N119" i="9"/>
  <c r="O119" i="9" s="1"/>
  <c r="N120" i="9"/>
  <c r="O120" i="9" s="1"/>
  <c r="N121" i="9"/>
  <c r="O121" i="9" s="1"/>
  <c r="N122" i="9"/>
  <c r="O122" i="9" s="1"/>
  <c r="N123" i="9"/>
  <c r="O123" i="9" s="1"/>
  <c r="N124" i="9"/>
  <c r="O124" i="9" s="1"/>
  <c r="N125" i="9"/>
  <c r="O125" i="9" s="1"/>
  <c r="N126" i="9"/>
  <c r="O126" i="9" s="1"/>
  <c r="N127" i="9"/>
  <c r="O127" i="9" s="1"/>
  <c r="N128" i="9"/>
  <c r="O128" i="9" s="1"/>
  <c r="N129" i="9"/>
  <c r="O129" i="9" s="1"/>
  <c r="N130" i="9"/>
  <c r="O130" i="9" s="1"/>
  <c r="N131" i="9"/>
  <c r="O131" i="9" s="1"/>
  <c r="N132" i="9"/>
  <c r="O132" i="9" s="1"/>
  <c r="N133" i="9"/>
  <c r="O133" i="9" s="1"/>
  <c r="N134" i="9"/>
  <c r="O134" i="9" s="1"/>
  <c r="N135" i="9"/>
  <c r="O135" i="9" s="1"/>
  <c r="N136" i="9"/>
  <c r="O136" i="9" s="1"/>
  <c r="N137" i="9"/>
  <c r="O137" i="9" s="1"/>
  <c r="N138" i="9"/>
  <c r="O138" i="9" s="1"/>
  <c r="N139" i="9"/>
  <c r="O139" i="9" s="1"/>
  <c r="N140" i="9"/>
  <c r="O140" i="9" s="1"/>
  <c r="N141" i="9"/>
  <c r="O141" i="9" s="1"/>
  <c r="N142" i="9"/>
  <c r="O142" i="9" s="1"/>
  <c r="N143" i="9"/>
  <c r="O143" i="9" s="1"/>
  <c r="N144" i="9"/>
  <c r="O144" i="9" s="1"/>
  <c r="N145" i="9"/>
  <c r="O145" i="9" s="1"/>
  <c r="N146" i="9"/>
  <c r="O146" i="9" s="1"/>
  <c r="N147" i="9"/>
  <c r="O147" i="9" s="1"/>
  <c r="N148" i="9"/>
  <c r="O148" i="9" s="1"/>
  <c r="N149" i="9"/>
  <c r="O149" i="9" s="1"/>
  <c r="N150" i="9"/>
  <c r="O150" i="9" s="1"/>
  <c r="N151" i="9"/>
  <c r="O151" i="9" s="1"/>
  <c r="N152" i="9"/>
  <c r="O152" i="9" s="1"/>
  <c r="N153" i="9"/>
  <c r="O153" i="9" s="1"/>
  <c r="N154" i="9"/>
  <c r="O154" i="9" s="1"/>
  <c r="N155" i="9"/>
  <c r="O155" i="9" s="1"/>
  <c r="N156" i="9"/>
  <c r="O156" i="9" s="1"/>
  <c r="N157" i="9"/>
  <c r="O157" i="9" s="1"/>
  <c r="N158" i="9"/>
  <c r="O158" i="9" s="1"/>
  <c r="N159" i="9"/>
  <c r="O159" i="9" s="1"/>
  <c r="N160" i="9"/>
  <c r="O160" i="9" s="1"/>
  <c r="N161" i="9"/>
  <c r="O161" i="9" s="1"/>
  <c r="N162" i="9"/>
  <c r="O162" i="9" s="1"/>
  <c r="N163" i="9"/>
  <c r="O163" i="9" s="1"/>
  <c r="N164" i="9"/>
  <c r="O164" i="9" s="1"/>
  <c r="N165" i="9"/>
  <c r="O165" i="9" s="1"/>
  <c r="N166" i="9"/>
  <c r="O166" i="9" s="1"/>
  <c r="N167" i="9"/>
  <c r="O167" i="9" s="1"/>
  <c r="N168" i="9"/>
  <c r="O168" i="9" s="1"/>
  <c r="N169" i="9"/>
  <c r="O169" i="9" s="1"/>
  <c r="N170" i="9"/>
  <c r="O170" i="9" s="1"/>
  <c r="N171" i="9"/>
  <c r="O171" i="9" s="1"/>
  <c r="N172" i="9"/>
  <c r="O172" i="9" s="1"/>
  <c r="N173" i="9"/>
  <c r="O173" i="9" s="1"/>
  <c r="N174" i="9"/>
  <c r="O174" i="9" s="1"/>
  <c r="N175" i="9"/>
  <c r="O175" i="9" s="1"/>
  <c r="N176" i="9"/>
  <c r="O176" i="9" s="1"/>
  <c r="N177" i="9"/>
  <c r="O177" i="9" s="1"/>
  <c r="N178" i="9"/>
  <c r="O178" i="9" s="1"/>
  <c r="N179" i="9"/>
  <c r="O179" i="9" s="1"/>
  <c r="N180" i="9"/>
  <c r="O180" i="9" s="1"/>
  <c r="N181" i="9"/>
  <c r="O181" i="9" s="1"/>
  <c r="N182" i="9"/>
  <c r="O182" i="9" s="1"/>
  <c r="N183" i="9"/>
  <c r="O183" i="9" s="1"/>
  <c r="N184" i="9"/>
  <c r="O184" i="9" s="1"/>
  <c r="N185" i="9"/>
  <c r="O185" i="9" s="1"/>
  <c r="N186" i="9"/>
  <c r="O186" i="9" s="1"/>
  <c r="N187" i="9"/>
  <c r="O187" i="9" s="1"/>
  <c r="N188" i="9"/>
  <c r="O188" i="9" s="1"/>
  <c r="N189" i="9"/>
  <c r="O189" i="9" s="1"/>
  <c r="N190" i="9"/>
  <c r="O190" i="9" s="1"/>
  <c r="N191" i="9"/>
  <c r="O191" i="9" s="1"/>
  <c r="N192" i="9"/>
  <c r="O192" i="9" s="1"/>
  <c r="N193" i="9"/>
  <c r="O193" i="9" s="1"/>
  <c r="N194" i="9"/>
  <c r="O194" i="9" s="1"/>
  <c r="N195" i="9"/>
  <c r="O195" i="9" s="1"/>
  <c r="N196" i="9"/>
  <c r="O196" i="9" s="1"/>
  <c r="N197" i="9"/>
  <c r="O197" i="9" s="1"/>
  <c r="N198" i="9"/>
  <c r="O198" i="9" s="1"/>
  <c r="N199" i="9"/>
  <c r="O199" i="9" s="1"/>
  <c r="N200" i="9"/>
  <c r="O200" i="9" s="1"/>
  <c r="N201" i="9"/>
  <c r="O201" i="9" s="1"/>
  <c r="N202" i="9"/>
  <c r="O202" i="9" s="1"/>
  <c r="N203" i="9"/>
  <c r="O203" i="9" s="1"/>
  <c r="N204" i="9"/>
  <c r="O204" i="9" s="1"/>
  <c r="N205" i="9"/>
  <c r="O205" i="9" s="1"/>
  <c r="N206" i="9"/>
  <c r="O206" i="9" s="1"/>
  <c r="N207" i="9"/>
  <c r="O207" i="9" s="1"/>
  <c r="N208" i="9"/>
  <c r="O208" i="9" s="1"/>
  <c r="N209" i="9"/>
  <c r="O209" i="9" s="1"/>
  <c r="N210" i="9"/>
  <c r="O210" i="9" s="1"/>
  <c r="N211" i="9"/>
  <c r="O211" i="9" s="1"/>
  <c r="N212" i="9"/>
  <c r="O212" i="9" s="1"/>
  <c r="N213" i="9"/>
  <c r="O213" i="9" s="1"/>
  <c r="N214" i="9"/>
  <c r="O214" i="9" s="1"/>
  <c r="N215" i="9"/>
  <c r="O215" i="9" s="1"/>
  <c r="N216" i="9"/>
  <c r="O216" i="9" s="1"/>
  <c r="N217" i="9"/>
  <c r="O217" i="9" s="1"/>
  <c r="N218" i="9"/>
  <c r="O218" i="9" s="1"/>
  <c r="N219" i="9"/>
  <c r="O219" i="9" s="1"/>
  <c r="N220" i="9"/>
  <c r="O220" i="9" s="1"/>
  <c r="N221" i="9"/>
  <c r="O221" i="9" s="1"/>
  <c r="N222" i="9"/>
  <c r="O222" i="9" s="1"/>
  <c r="N223" i="9"/>
  <c r="O223" i="9" s="1"/>
  <c r="N224" i="9"/>
  <c r="O224" i="9" s="1"/>
  <c r="N225" i="9"/>
  <c r="O225" i="9" s="1"/>
  <c r="N226" i="9"/>
  <c r="O226" i="9" s="1"/>
  <c r="N227" i="9"/>
  <c r="O227" i="9" s="1"/>
  <c r="N228" i="9"/>
  <c r="O228" i="9" s="1"/>
  <c r="N229" i="9"/>
  <c r="O229" i="9" s="1"/>
  <c r="N230" i="9"/>
  <c r="O230" i="9" s="1"/>
  <c r="N231" i="9"/>
  <c r="O231" i="9" s="1"/>
  <c r="N232" i="9"/>
  <c r="O232" i="9" s="1"/>
  <c r="N233" i="9"/>
  <c r="O233" i="9" s="1"/>
  <c r="N234" i="9"/>
  <c r="O234" i="9" s="1"/>
  <c r="N235" i="9"/>
  <c r="O235" i="9" s="1"/>
  <c r="N236" i="9"/>
  <c r="O236" i="9" s="1"/>
  <c r="N237" i="9"/>
  <c r="O237" i="9" s="1"/>
  <c r="N238" i="9"/>
  <c r="O238" i="9" s="1"/>
  <c r="N239" i="9"/>
  <c r="O239" i="9" s="1"/>
  <c r="N240" i="9"/>
  <c r="O240" i="9" s="1"/>
  <c r="N241" i="9"/>
  <c r="O241" i="9" s="1"/>
  <c r="N242" i="9"/>
  <c r="O242" i="9" s="1"/>
  <c r="N243" i="9"/>
  <c r="O243" i="9" s="1"/>
  <c r="N244" i="9"/>
  <c r="O244" i="9" s="1"/>
  <c r="N245" i="9"/>
  <c r="O245" i="9" s="1"/>
  <c r="N246" i="9"/>
  <c r="O246" i="9" s="1"/>
  <c r="N247" i="9"/>
  <c r="O247" i="9" s="1"/>
  <c r="N248" i="9"/>
  <c r="O248" i="9" s="1"/>
  <c r="N249" i="9"/>
  <c r="O249" i="9" s="1"/>
  <c r="N250" i="9"/>
  <c r="O250" i="9" s="1"/>
  <c r="N251" i="9"/>
  <c r="O251" i="9" s="1"/>
  <c r="N252" i="9"/>
  <c r="O252" i="9" s="1"/>
  <c r="N253" i="9"/>
  <c r="O253" i="9" s="1"/>
  <c r="N254" i="9"/>
  <c r="O254" i="9" s="1"/>
  <c r="N255" i="9"/>
  <c r="O255" i="9" s="1"/>
  <c r="N256" i="9"/>
  <c r="O25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3" i="9"/>
  <c r="O263" i="9" s="1"/>
  <c r="N264" i="9"/>
  <c r="O264" i="9" s="1"/>
  <c r="N265" i="9"/>
  <c r="O265" i="9" s="1"/>
  <c r="N266" i="9"/>
  <c r="O266" i="9" s="1"/>
  <c r="N267" i="9"/>
  <c r="O267" i="9" s="1"/>
  <c r="N268" i="9"/>
  <c r="O268" i="9" s="1"/>
  <c r="N269" i="9"/>
  <c r="O269" i="9" s="1"/>
  <c r="N270" i="9"/>
  <c r="O270" i="9" s="1"/>
  <c r="N271" i="9"/>
  <c r="O271" i="9" s="1"/>
  <c r="N272" i="9"/>
  <c r="O272" i="9" s="1"/>
  <c r="N273" i="9"/>
  <c r="O273" i="9" s="1"/>
  <c r="N274" i="9"/>
  <c r="O274" i="9" s="1"/>
  <c r="N275" i="9"/>
  <c r="O275" i="9" s="1"/>
  <c r="N276" i="9"/>
  <c r="O276" i="9" s="1"/>
  <c r="N277" i="9"/>
  <c r="O277" i="9" s="1"/>
  <c r="N278" i="9"/>
  <c r="O278" i="9" s="1"/>
  <c r="N279" i="9"/>
  <c r="O279" i="9" s="1"/>
  <c r="N280" i="9"/>
  <c r="O280" i="9" s="1"/>
  <c r="N281" i="9"/>
  <c r="O281" i="9" s="1"/>
  <c r="N282" i="9"/>
  <c r="O282" i="9" s="1"/>
  <c r="N283" i="9"/>
  <c r="O283" i="9" s="1"/>
  <c r="N284" i="9"/>
  <c r="O284" i="9" s="1"/>
  <c r="N285" i="9"/>
  <c r="O285" i="9" s="1"/>
  <c r="N286" i="9"/>
  <c r="O286" i="9" s="1"/>
  <c r="N287" i="9"/>
  <c r="O287" i="9" s="1"/>
  <c r="N288" i="9"/>
  <c r="O288" i="9" s="1"/>
  <c r="N289" i="9"/>
  <c r="O289" i="9" s="1"/>
  <c r="N290" i="9"/>
  <c r="O290" i="9" s="1"/>
  <c r="N291" i="9"/>
  <c r="O291" i="9" s="1"/>
  <c r="N292" i="9"/>
  <c r="O292" i="9" s="1"/>
  <c r="N293" i="9"/>
  <c r="O293" i="9" s="1"/>
  <c r="N294" i="9"/>
  <c r="O294" i="9" s="1"/>
  <c r="N295" i="9"/>
  <c r="O295" i="9" s="1"/>
  <c r="N296" i="9"/>
  <c r="O296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303" i="9"/>
  <c r="O303" i="9" s="1"/>
  <c r="N304" i="9"/>
  <c r="O304" i="9" s="1"/>
  <c r="N305" i="9"/>
  <c r="O305" i="9" s="1"/>
  <c r="N306" i="9"/>
  <c r="O306" i="9" s="1"/>
  <c r="N307" i="9"/>
  <c r="O307" i="9" s="1"/>
  <c r="N308" i="9"/>
  <c r="O308" i="9" s="1"/>
  <c r="N309" i="9"/>
  <c r="O309" i="9" s="1"/>
  <c r="N310" i="9"/>
  <c r="O310" i="9" s="1"/>
  <c r="N311" i="9"/>
  <c r="O311" i="9" s="1"/>
  <c r="N312" i="9"/>
  <c r="O312" i="9" s="1"/>
  <c r="N313" i="9"/>
  <c r="O313" i="9" s="1"/>
  <c r="N314" i="9"/>
  <c r="O314" i="9" s="1"/>
  <c r="N315" i="9"/>
  <c r="O315" i="9" s="1"/>
  <c r="N316" i="9"/>
  <c r="O316" i="9" s="1"/>
  <c r="N317" i="9"/>
  <c r="O317" i="9" s="1"/>
  <c r="N318" i="9"/>
  <c r="O318" i="9" s="1"/>
  <c r="N319" i="9"/>
  <c r="O319" i="9" s="1"/>
  <c r="N320" i="9"/>
  <c r="O320" i="9" s="1"/>
  <c r="N321" i="9"/>
  <c r="O321" i="9" s="1"/>
  <c r="N322" i="9"/>
  <c r="O322" i="9" s="1"/>
  <c r="N323" i="9"/>
  <c r="O323" i="9" s="1"/>
  <c r="N324" i="9"/>
  <c r="O324" i="9" s="1"/>
  <c r="N325" i="9"/>
  <c r="O325" i="9" s="1"/>
  <c r="N326" i="9"/>
  <c r="O326" i="9" s="1"/>
  <c r="N327" i="9"/>
  <c r="O327" i="9" s="1"/>
  <c r="N328" i="9"/>
  <c r="O328" i="9" s="1"/>
  <c r="N329" i="9"/>
  <c r="O329" i="9" s="1"/>
  <c r="N330" i="9"/>
  <c r="O330" i="9" s="1"/>
  <c r="N331" i="9"/>
  <c r="O331" i="9" s="1"/>
  <c r="N332" i="9"/>
  <c r="O332" i="9" s="1"/>
  <c r="N333" i="9"/>
  <c r="O333" i="9" s="1"/>
  <c r="N334" i="9"/>
  <c r="O334" i="9" s="1"/>
  <c r="N335" i="9"/>
  <c r="O335" i="9" s="1"/>
  <c r="N336" i="9"/>
  <c r="O336" i="9" s="1"/>
  <c r="N337" i="9"/>
  <c r="O337" i="9" s="1"/>
  <c r="N338" i="9"/>
  <c r="O338" i="9" s="1"/>
  <c r="N339" i="9"/>
  <c r="O339" i="9" s="1"/>
  <c r="N340" i="9"/>
  <c r="O340" i="9" s="1"/>
  <c r="N341" i="9"/>
  <c r="O341" i="9" s="1"/>
  <c r="N342" i="9"/>
  <c r="O342" i="9" s="1"/>
  <c r="N343" i="9"/>
  <c r="O343" i="9" s="1"/>
  <c r="N344" i="9"/>
  <c r="O344" i="9" s="1"/>
  <c r="N345" i="9"/>
  <c r="O345" i="9" s="1"/>
  <c r="N346" i="9"/>
  <c r="O346" i="9" s="1"/>
  <c r="N347" i="9"/>
  <c r="O347" i="9" s="1"/>
  <c r="N348" i="9"/>
  <c r="O348" i="9" s="1"/>
  <c r="N349" i="9"/>
  <c r="O349" i="9" s="1"/>
  <c r="N350" i="9"/>
  <c r="O350" i="9" s="1"/>
  <c r="N351" i="9"/>
  <c r="O351" i="9" s="1"/>
  <c r="N352" i="9"/>
  <c r="O352" i="9" s="1"/>
  <c r="N353" i="9"/>
  <c r="O353" i="9" s="1"/>
  <c r="N354" i="9"/>
  <c r="O354" i="9" s="1"/>
  <c r="N355" i="9"/>
  <c r="O355" i="9" s="1"/>
  <c r="N356" i="9"/>
  <c r="O356" i="9" s="1"/>
  <c r="N357" i="9"/>
  <c r="O357" i="9" s="1"/>
  <c r="N358" i="9"/>
  <c r="O358" i="9" s="1"/>
  <c r="N359" i="9"/>
  <c r="O359" i="9" s="1"/>
  <c r="N360" i="9"/>
  <c r="O360" i="9" s="1"/>
  <c r="N361" i="9"/>
  <c r="O361" i="9" s="1"/>
  <c r="N362" i="9"/>
  <c r="O362" i="9" s="1"/>
  <c r="N363" i="9"/>
  <c r="O363" i="9" s="1"/>
  <c r="N364" i="9"/>
  <c r="O364" i="9" s="1"/>
  <c r="N365" i="9"/>
  <c r="O365" i="9" s="1"/>
  <c r="N366" i="9"/>
  <c r="O366" i="9" s="1"/>
  <c r="N367" i="9"/>
  <c r="O367" i="9" s="1"/>
  <c r="N368" i="9"/>
  <c r="O368" i="9" s="1"/>
  <c r="N369" i="9"/>
  <c r="O369" i="9" s="1"/>
  <c r="N370" i="9"/>
  <c r="O370" i="9" s="1"/>
  <c r="N371" i="9"/>
  <c r="O371" i="9" s="1"/>
  <c r="N372" i="9"/>
  <c r="O372" i="9" s="1"/>
  <c r="N373" i="9"/>
  <c r="O373" i="9" s="1"/>
  <c r="N374" i="9"/>
  <c r="O374" i="9" s="1"/>
  <c r="N375" i="9"/>
  <c r="O375" i="9" s="1"/>
  <c r="N376" i="9"/>
  <c r="O376" i="9" s="1"/>
  <c r="N377" i="9"/>
  <c r="O377" i="9" s="1"/>
  <c r="N378" i="9"/>
  <c r="O378" i="9" s="1"/>
  <c r="N379" i="9"/>
  <c r="O379" i="9" s="1"/>
  <c r="N380" i="9"/>
  <c r="O380" i="9" s="1"/>
  <c r="N381" i="9"/>
  <c r="O381" i="9" s="1"/>
  <c r="N382" i="9"/>
  <c r="O382" i="9" s="1"/>
  <c r="N383" i="9"/>
  <c r="O383" i="9" s="1"/>
  <c r="N384" i="9"/>
  <c r="O384" i="9" s="1"/>
  <c r="N385" i="9"/>
  <c r="O385" i="9" s="1"/>
  <c r="N386" i="9"/>
  <c r="O386" i="9" s="1"/>
  <c r="N387" i="9"/>
  <c r="O387" i="9" s="1"/>
  <c r="N388" i="9"/>
  <c r="O388" i="9" s="1"/>
  <c r="N389" i="9"/>
  <c r="O389" i="9" s="1"/>
  <c r="N390" i="9"/>
  <c r="O390" i="9" s="1"/>
  <c r="N391" i="9"/>
  <c r="O391" i="9" s="1"/>
  <c r="N392" i="9"/>
  <c r="O392" i="9" s="1"/>
  <c r="N393" i="9"/>
  <c r="O393" i="9" s="1"/>
  <c r="N394" i="9"/>
  <c r="O394" i="9" s="1"/>
  <c r="N395" i="9"/>
  <c r="O395" i="9" s="1"/>
  <c r="N396" i="9"/>
  <c r="O396" i="9" s="1"/>
  <c r="N397" i="9"/>
  <c r="O397" i="9" s="1"/>
  <c r="N398" i="9"/>
  <c r="O398" i="9" s="1"/>
  <c r="N399" i="9"/>
  <c r="O399" i="9" s="1"/>
  <c r="N400" i="9"/>
  <c r="O400" i="9" s="1"/>
  <c r="N401" i="9"/>
  <c r="O401" i="9" s="1"/>
  <c r="N402" i="9"/>
  <c r="O402" i="9" s="1"/>
  <c r="N403" i="9"/>
  <c r="O403" i="9" s="1"/>
  <c r="N404" i="9"/>
  <c r="O404" i="9" s="1"/>
  <c r="N405" i="9"/>
  <c r="O405" i="9" s="1"/>
  <c r="N406" i="9"/>
  <c r="O406" i="9" s="1"/>
  <c r="N407" i="9"/>
  <c r="O407" i="9" s="1"/>
  <c r="N408" i="9"/>
  <c r="O408" i="9" s="1"/>
  <c r="N409" i="9"/>
  <c r="O409" i="9" s="1"/>
  <c r="N410" i="9"/>
  <c r="O410" i="9" s="1"/>
  <c r="N411" i="9"/>
  <c r="O411" i="9" s="1"/>
  <c r="N412" i="9"/>
  <c r="O412" i="9" s="1"/>
  <c r="N413" i="9"/>
  <c r="O413" i="9" s="1"/>
  <c r="N414" i="9"/>
  <c r="O414" i="9" s="1"/>
  <c r="N415" i="9"/>
  <c r="O415" i="9" s="1"/>
  <c r="N416" i="9"/>
  <c r="O416" i="9" s="1"/>
  <c r="N417" i="9"/>
  <c r="O417" i="9" s="1"/>
  <c r="N418" i="9"/>
  <c r="O418" i="9" s="1"/>
  <c r="N419" i="9"/>
  <c r="O419" i="9" s="1"/>
  <c r="N420" i="9"/>
  <c r="O420" i="9" s="1"/>
  <c r="N421" i="9"/>
  <c r="O421" i="9" s="1"/>
  <c r="N422" i="9"/>
  <c r="O422" i="9" s="1"/>
  <c r="N423" i="9"/>
  <c r="O423" i="9" s="1"/>
  <c r="N424" i="9"/>
  <c r="O424" i="9" s="1"/>
  <c r="N425" i="9"/>
  <c r="O425" i="9" s="1"/>
  <c r="N426" i="9"/>
  <c r="O426" i="9" s="1"/>
  <c r="N427" i="9"/>
  <c r="O427" i="9" s="1"/>
  <c r="N428" i="9"/>
  <c r="O428" i="9" s="1"/>
  <c r="N429" i="9"/>
  <c r="O429" i="9" s="1"/>
  <c r="N430" i="9"/>
  <c r="O430" i="9" s="1"/>
  <c r="N431" i="9"/>
  <c r="O431" i="9" s="1"/>
  <c r="N432" i="9"/>
  <c r="O432" i="9" s="1"/>
  <c r="N433" i="9"/>
  <c r="O433" i="9" s="1"/>
  <c r="N434" i="9"/>
  <c r="O434" i="9" s="1"/>
  <c r="N435" i="9"/>
  <c r="O435" i="9" s="1"/>
  <c r="N436" i="9"/>
  <c r="O436" i="9" s="1"/>
  <c r="N437" i="9"/>
  <c r="O437" i="9" s="1"/>
  <c r="N438" i="9"/>
  <c r="O438" i="9" s="1"/>
  <c r="N439" i="9"/>
  <c r="O439" i="9" s="1"/>
  <c r="N440" i="9"/>
  <c r="O440" i="9" s="1"/>
  <c r="N441" i="9"/>
  <c r="O441" i="9" s="1"/>
  <c r="N442" i="9"/>
  <c r="O442" i="9" s="1"/>
  <c r="N443" i="9"/>
  <c r="O443" i="9" s="1"/>
  <c r="N444" i="9"/>
  <c r="O444" i="9" s="1"/>
  <c r="N445" i="9"/>
  <c r="O445" i="9" s="1"/>
  <c r="N446" i="9"/>
  <c r="O446" i="9" s="1"/>
  <c r="N447" i="9"/>
  <c r="O447" i="9" s="1"/>
  <c r="N448" i="9"/>
  <c r="O448" i="9" s="1"/>
  <c r="N449" i="9"/>
  <c r="O449" i="9" s="1"/>
  <c r="N450" i="9"/>
  <c r="O450" i="9" s="1"/>
  <c r="N451" i="9"/>
  <c r="O451" i="9" s="1"/>
  <c r="N452" i="9"/>
  <c r="O452" i="9" s="1"/>
  <c r="N453" i="9"/>
  <c r="O453" i="9" s="1"/>
  <c r="N454" i="9"/>
  <c r="O454" i="9" s="1"/>
  <c r="N455" i="9"/>
  <c r="O455" i="9" s="1"/>
  <c r="N456" i="9"/>
  <c r="O456" i="9" s="1"/>
  <c r="N457" i="9"/>
  <c r="O457" i="9" s="1"/>
  <c r="N458" i="9"/>
  <c r="O458" i="9" s="1"/>
  <c r="N459" i="9"/>
  <c r="O459" i="9" s="1"/>
  <c r="N460" i="9"/>
  <c r="O460" i="9" s="1"/>
  <c r="N461" i="9"/>
  <c r="O461" i="9" s="1"/>
  <c r="N462" i="9"/>
  <c r="O462" i="9" s="1"/>
  <c r="N463" i="9"/>
  <c r="O463" i="9" s="1"/>
  <c r="N464" i="9"/>
  <c r="O464" i="9" s="1"/>
  <c r="N2" i="9"/>
  <c r="O2" i="9" s="1"/>
  <c r="B44" i="11"/>
  <c r="F43" i="11"/>
  <c r="G43" i="11" s="1"/>
  <c r="B43" i="11"/>
  <c r="F42" i="11"/>
  <c r="B42" i="11"/>
  <c r="F41" i="11"/>
  <c r="G41" i="11" s="1"/>
  <c r="B41" i="11"/>
  <c r="F40" i="11"/>
  <c r="B40" i="11"/>
  <c r="F39" i="11"/>
  <c r="B39" i="11"/>
  <c r="F38" i="11"/>
  <c r="B38" i="11"/>
  <c r="F37" i="11"/>
  <c r="B37" i="11"/>
  <c r="F36" i="11"/>
  <c r="B36" i="11"/>
  <c r="F35" i="11"/>
  <c r="G35" i="11" s="1"/>
  <c r="B35" i="11"/>
  <c r="F34" i="11"/>
  <c r="B34" i="11"/>
  <c r="F33" i="11"/>
  <c r="G33" i="11" s="1"/>
  <c r="B33" i="11"/>
  <c r="F32" i="11"/>
  <c r="B32" i="11"/>
  <c r="F31" i="11"/>
  <c r="G31" i="11" s="1"/>
  <c r="B31" i="11"/>
  <c r="F30" i="11"/>
  <c r="B30" i="11"/>
  <c r="F29" i="11"/>
  <c r="G29" i="11" s="1"/>
  <c r="B29" i="11"/>
  <c r="F28" i="11"/>
  <c r="B28" i="11"/>
  <c r="F27" i="11"/>
  <c r="B27" i="11"/>
  <c r="F26" i="11"/>
  <c r="B26" i="11"/>
  <c r="F25" i="11"/>
  <c r="G25" i="11" s="1"/>
  <c r="B25" i="11"/>
  <c r="F24" i="11"/>
  <c r="B24" i="11"/>
  <c r="F23" i="11"/>
  <c r="G23" i="11" s="1"/>
  <c r="B23" i="11"/>
  <c r="F22" i="11"/>
  <c r="B22" i="11"/>
  <c r="F21" i="11"/>
  <c r="G21" i="11" s="1"/>
  <c r="B21" i="11"/>
  <c r="F20" i="11"/>
  <c r="B20" i="11"/>
  <c r="F19" i="11"/>
  <c r="G19" i="11" s="1"/>
  <c r="B19" i="11"/>
  <c r="F18" i="11"/>
  <c r="B18" i="11"/>
  <c r="F17" i="11"/>
  <c r="G17" i="11" s="1"/>
  <c r="B17" i="11"/>
  <c r="F16" i="11"/>
  <c r="B16" i="11"/>
  <c r="F15" i="11"/>
  <c r="G15" i="11" s="1"/>
  <c r="B15" i="11"/>
  <c r="F14" i="11"/>
  <c r="B14" i="11"/>
  <c r="F13" i="11"/>
  <c r="B13" i="11"/>
  <c r="F12" i="11"/>
  <c r="B12" i="11"/>
  <c r="F11" i="11"/>
  <c r="G11" i="11" s="1"/>
  <c r="B11" i="11"/>
  <c r="F10" i="11"/>
  <c r="B10" i="11"/>
  <c r="F9" i="11"/>
  <c r="G9" i="11" s="1"/>
  <c r="B9" i="11"/>
  <c r="B8" i="11"/>
  <c r="F7" i="11"/>
  <c r="G7" i="11" s="1"/>
  <c r="B7" i="11"/>
  <c r="B6" i="11"/>
  <c r="V6" i="9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2" i="9"/>
  <c r="E3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C93" i="9"/>
  <c r="C92" i="9"/>
  <c r="C85" i="9"/>
  <c r="C91" i="9"/>
  <c r="C90" i="9"/>
  <c r="C89" i="9"/>
  <c r="C88" i="9"/>
  <c r="C87" i="9"/>
  <c r="C86" i="9"/>
  <c r="C84" i="9"/>
  <c r="C83" i="9"/>
  <c r="C81" i="9"/>
  <c r="C79" i="9"/>
  <c r="C78" i="9"/>
  <c r="C77" i="9"/>
  <c r="C75" i="9"/>
  <c r="C74" i="9"/>
  <c r="C72" i="9"/>
  <c r="C73" i="9"/>
  <c r="C76" i="9"/>
  <c r="C80" i="9"/>
  <c r="C82" i="9"/>
  <c r="C71" i="9"/>
  <c r="C70" i="9"/>
  <c r="C69" i="9"/>
  <c r="C68" i="9"/>
  <c r="C66" i="9"/>
  <c r="C65" i="9"/>
  <c r="C67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8" i="9"/>
  <c r="C43" i="9"/>
  <c r="C44" i="9"/>
  <c r="C49" i="9"/>
  <c r="C47" i="9"/>
  <c r="C46" i="9"/>
  <c r="C45" i="9"/>
  <c r="C42" i="9"/>
  <c r="C41" i="9"/>
  <c r="C40" i="9"/>
  <c r="C39" i="9"/>
  <c r="C38" i="9"/>
  <c r="C37" i="9"/>
  <c r="C35" i="9"/>
  <c r="C33" i="9"/>
  <c r="C32" i="9"/>
  <c r="C30" i="9"/>
  <c r="C28" i="9"/>
  <c r="C26" i="9"/>
  <c r="C25" i="9"/>
  <c r="C22" i="9"/>
  <c r="C24" i="9"/>
  <c r="C23" i="9"/>
  <c r="C21" i="9"/>
  <c r="C27" i="9"/>
  <c r="C29" i="9"/>
  <c r="C31" i="9"/>
  <c r="C34" i="9"/>
  <c r="C36" i="9"/>
  <c r="C20" i="9"/>
  <c r="C12" i="9"/>
  <c r="C13" i="9"/>
  <c r="C14" i="9"/>
  <c r="C15" i="9"/>
  <c r="C16" i="9"/>
  <c r="C17" i="9"/>
  <c r="C18" i="9"/>
  <c r="C19" i="9"/>
  <c r="C9" i="9"/>
  <c r="C8" i="9"/>
  <c r="C10" i="9"/>
  <c r="C11" i="9"/>
  <c r="C7" i="9"/>
  <c r="C6" i="9"/>
  <c r="C5" i="9"/>
  <c r="C4" i="9"/>
  <c r="C3" i="9"/>
  <c r="C2" i="9"/>
  <c r="C94" i="9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2" i="6"/>
  <c r="I6" i="2" l="1"/>
  <c r="I7" i="2"/>
  <c r="I8" i="2"/>
  <c r="I9" i="2"/>
  <c r="I10" i="2"/>
  <c r="I11" i="2"/>
  <c r="I12" i="2"/>
  <c r="I13" i="2"/>
  <c r="I14" i="2"/>
  <c r="I15" i="2"/>
  <c r="I16" i="2"/>
  <c r="I17" i="2"/>
  <c r="I3" i="2"/>
  <c r="I4" i="2"/>
  <c r="I5" i="2"/>
  <c r="I2" i="2"/>
</calcChain>
</file>

<file path=xl/sharedStrings.xml><?xml version="1.0" encoding="utf-8"?>
<sst xmlns="http://schemas.openxmlformats.org/spreadsheetml/2006/main" count="101" uniqueCount="56">
  <si>
    <t>Date</t>
  </si>
  <si>
    <t xml:space="preserve">Level                </t>
  </si>
  <si>
    <t>Year</t>
  </si>
  <si>
    <t>Level (masl)</t>
  </si>
  <si>
    <t>z</t>
  </si>
  <si>
    <t>x</t>
  </si>
  <si>
    <t>date</t>
  </si>
  <si>
    <t>year</t>
  </si>
  <si>
    <t>ELV</t>
  </si>
  <si>
    <t>width</t>
  </si>
  <si>
    <t>x (km)</t>
  </si>
  <si>
    <t>MEAS</t>
  </si>
  <si>
    <t>sinuosity</t>
  </si>
  <si>
    <t>x (m)</t>
  </si>
  <si>
    <t>x(km)</t>
  </si>
  <si>
    <t>y</t>
  </si>
  <si>
    <t>elv</t>
  </si>
  <si>
    <t>ElV_2011</t>
  </si>
  <si>
    <t>bank</t>
  </si>
  <si>
    <t>DATE</t>
  </si>
  <si>
    <t>Year date</t>
  </si>
  <si>
    <t>ELEVATION</t>
  </si>
  <si>
    <t>depth (from bank)</t>
  </si>
  <si>
    <t>ch.bed (1990-2001)</t>
  </si>
  <si>
    <t>relative salt bace</t>
  </si>
  <si>
    <t>distance from salt base</t>
  </si>
  <si>
    <t>kp</t>
  </si>
  <si>
    <t>relative salt base elv</t>
  </si>
  <si>
    <t>new interp</t>
  </si>
  <si>
    <t>new x(km)</t>
  </si>
  <si>
    <t>major flood</t>
  </si>
  <si>
    <t>original</t>
  </si>
  <si>
    <t>bahy_Cr.Sec. Dis. (m)</t>
  </si>
  <si>
    <t>Migration rate step (m/year)</t>
  </si>
  <si>
    <t>Date step</t>
  </si>
  <si>
    <t>Distance</t>
  </si>
  <si>
    <t>Days</t>
  </si>
  <si>
    <t>Migration rate  (m/year)</t>
  </si>
  <si>
    <t>Valid Date</t>
  </si>
  <si>
    <t>Date step FIX</t>
  </si>
  <si>
    <t>y (year)</t>
  </si>
  <si>
    <t>x (dist)</t>
  </si>
  <si>
    <t>slope (percent)</t>
  </si>
  <si>
    <t>slope (promile)</t>
  </si>
  <si>
    <t>slope (precent)</t>
  </si>
  <si>
    <t>slope1 (precent)</t>
  </si>
  <si>
    <t>ELV DIFF (m)</t>
  </si>
  <si>
    <t>MEAS (m)</t>
  </si>
  <si>
    <t>Bank</t>
  </si>
  <si>
    <t>Elevation (m)</t>
  </si>
  <si>
    <t>elevation (m)</t>
  </si>
  <si>
    <t>lateral distance (m)</t>
  </si>
  <si>
    <t>AMS</t>
  </si>
  <si>
    <t>bank distance (m)</t>
  </si>
  <si>
    <t xml:space="preserve">KP elv </t>
  </si>
  <si>
    <t>distance from salt base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</si>
</sst>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14" fontId="2" fillId="0" borderId="0" xfId="1" applyNumberFormat="1" applyFont="1"/>
    <xf numFmtId="0" fontId="2" fillId="0" borderId="0" xfId="1" applyFont="1"/>
    <xf numFmtId="14" fontId="1" fillId="0" borderId="0" xfId="1" applyNumberFormat="1"/>
    <xf numFmtId="0" fontId="1" fillId="0" borderId="0" xfId="1"/>
    <xf numFmtId="14" fontId="0" fillId="0" borderId="0" xfId="0" applyNumberFormat="1"/>
    <xf numFmtId="2" fontId="0" fillId="0" borderId="0" xfId="0" applyNumberFormat="1"/>
    <xf numFmtId="14" fontId="1" fillId="0" borderId="0" xfId="1" applyNumberFormat="1" applyFont="1"/>
    <xf numFmtId="0" fontId="0" fillId="0" borderId="0" xfId="0" applyNumberFormat="1"/>
    <xf numFmtId="14" fontId="1" fillId="0" borderId="0" xfId="0" applyNumberFormat="1" applyFont="1"/>
    <xf numFmtId="0" fontId="3" fillId="0" borderId="0" xfId="2" applyFont="1"/>
    <xf numFmtId="0" fontId="3" fillId="0" borderId="0" xfId="2" applyFont="1" applyFill="1"/>
    <xf numFmtId="0" fontId="5" fillId="0" borderId="0" xfId="0" applyFont="1" applyFill="1" applyBorder="1" applyAlignment="1" applyProtection="1"/>
    <xf numFmtId="164" fontId="0" fillId="0" borderId="0" xfId="0" applyNumberFormat="1"/>
    <xf numFmtId="164" fontId="5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165" fontId="0" fillId="0" borderId="0" xfId="0" applyNumberFormat="1"/>
    <xf numFmtId="165" fontId="5" fillId="0" borderId="0" xfId="0" applyNumberFormat="1" applyFont="1" applyFill="1" applyBorder="1" applyAlignment="1" applyProtection="1"/>
    <xf numFmtId="2" fontId="2" fillId="2" borderId="0" xfId="0" applyNumberFormat="1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0" fontId="3" fillId="0" borderId="0" xfId="3" applyFont="1"/>
    <xf numFmtId="2" fontId="5" fillId="0" borderId="0" xfId="4" applyNumberFormat="1"/>
    <xf numFmtId="0" fontId="1" fillId="0" borderId="0" xfId="4" applyNumberFormat="1" applyFont="1" applyFill="1" applyBorder="1" applyAlignment="1" applyProtection="1"/>
    <xf numFmtId="0" fontId="5" fillId="0" borderId="0" xfId="4"/>
    <xf numFmtId="0" fontId="5" fillId="0" borderId="0" xfId="4" applyFont="1" applyFill="1" applyBorder="1" applyAlignment="1" applyProtection="1"/>
    <xf numFmtId="2" fontId="3" fillId="3" borderId="0" xfId="3" applyNumberFormat="1" applyFont="1" applyFill="1" applyAlignment="1">
      <alignment horizontal="center"/>
    </xf>
    <xf numFmtId="2" fontId="3" fillId="0" borderId="0" xfId="3" applyNumberFormat="1" applyFont="1"/>
    <xf numFmtId="2" fontId="3" fillId="3" borderId="0" xfId="5" applyNumberFormat="1" applyFont="1" applyFill="1" applyAlignment="1">
      <alignment horizontal="center"/>
    </xf>
    <xf numFmtId="14" fontId="3" fillId="3" borderId="0" xfId="5" applyNumberFormat="1" applyFont="1" applyFill="1" applyAlignment="1">
      <alignment horizontal="center"/>
    </xf>
    <xf numFmtId="0" fontId="3" fillId="0" borderId="0" xfId="5" applyFont="1"/>
    <xf numFmtId="164" fontId="3" fillId="3" borderId="0" xfId="5" applyNumberFormat="1" applyFont="1" applyFill="1" applyAlignment="1">
      <alignment horizontal="center"/>
    </xf>
    <xf numFmtId="2" fontId="3" fillId="0" borderId="0" xfId="5" applyNumberFormat="1" applyFont="1"/>
    <xf numFmtId="14" fontId="3" fillId="0" borderId="0" xfId="5" applyNumberFormat="1" applyFont="1"/>
    <xf numFmtId="164" fontId="3" fillId="0" borderId="0" xfId="5" applyNumberFormat="1" applyFont="1"/>
    <xf numFmtId="0" fontId="6" fillId="0" borderId="0" xfId="0" applyFont="1" applyFill="1" applyBorder="1" applyAlignment="1" applyProtection="1"/>
    <xf numFmtId="167" fontId="6" fillId="0" borderId="0" xfId="0" applyNumberFormat="1" applyFont="1" applyFill="1" applyBorder="1" applyAlignment="1" applyProtection="1"/>
    <xf numFmtId="0" fontId="1" fillId="0" borderId="0" xfId="6" applyFont="1"/>
    <xf numFmtId="167" fontId="1" fillId="0" borderId="0" xfId="0" applyNumberFormat="1" applyFont="1" applyFill="1" applyBorder="1" applyAlignment="1" applyProtection="1"/>
    <xf numFmtId="0" fontId="1" fillId="0" borderId="0" xfId="7" applyFont="1"/>
    <xf numFmtId="0" fontId="1" fillId="0" borderId="0" xfId="8" applyFont="1"/>
    <xf numFmtId="0" fontId="1" fillId="0" borderId="0" xfId="2" applyFont="1"/>
    <xf numFmtId="0" fontId="1" fillId="0" borderId="0" xfId="8" applyFont="1" applyFill="1"/>
    <xf numFmtId="167" fontId="0" fillId="0" borderId="0" xfId="0" applyNumberFormat="1"/>
    <xf numFmtId="167" fontId="1" fillId="0" borderId="0" xfId="5" applyNumberFormat="1" applyFont="1"/>
    <xf numFmtId="14" fontId="2" fillId="4" borderId="1" xfId="4" applyNumberFormat="1" applyFont="1" applyFill="1" applyBorder="1" applyAlignment="1" applyProtection="1">
      <alignment horizontal="center"/>
    </xf>
    <xf numFmtId="2" fontId="2" fillId="4" borderId="1" xfId="4" applyNumberFormat="1" applyFont="1" applyFill="1" applyBorder="1"/>
    <xf numFmtId="0" fontId="2" fillId="4" borderId="1" xfId="4" applyFont="1" applyFill="1" applyBorder="1" applyAlignment="1" applyProtection="1">
      <alignment horizontal="center"/>
    </xf>
    <xf numFmtId="0" fontId="2" fillId="4" borderId="1" xfId="4" applyFont="1" applyFill="1" applyBorder="1"/>
    <xf numFmtId="1" fontId="2" fillId="4" borderId="1" xfId="4" applyNumberFormat="1" applyFont="1" applyFill="1" applyBorder="1"/>
    <xf numFmtId="14" fontId="1" fillId="4" borderId="1" xfId="4" applyNumberFormat="1" applyFont="1" applyFill="1" applyBorder="1" applyAlignment="1" applyProtection="1"/>
    <xf numFmtId="2" fontId="5" fillId="4" borderId="1" xfId="4" applyNumberFormat="1" applyFill="1" applyBorder="1"/>
    <xf numFmtId="2" fontId="1" fillId="4" borderId="1" xfId="4" applyNumberFormat="1" applyFont="1" applyFill="1" applyBorder="1" applyAlignment="1" applyProtection="1"/>
    <xf numFmtId="0" fontId="5" fillId="4" borderId="1" xfId="4" applyFill="1" applyBorder="1"/>
    <xf numFmtId="1" fontId="5" fillId="4" borderId="1" xfId="4" applyNumberFormat="1" applyFill="1" applyBorder="1"/>
    <xf numFmtId="14" fontId="5" fillId="4" borderId="1" xfId="4" applyNumberFormat="1" applyFont="1" applyFill="1" applyBorder="1" applyAlignment="1" applyProtection="1"/>
    <xf numFmtId="2" fontId="5" fillId="4" borderId="1" xfId="4" applyNumberFormat="1" applyFont="1" applyFill="1" applyBorder="1" applyAlignment="1" applyProtection="1"/>
    <xf numFmtId="0" fontId="0" fillId="4" borderId="1" xfId="0" applyFill="1" applyBorder="1"/>
    <xf numFmtId="1" fontId="0" fillId="4" borderId="1" xfId="0" applyNumberFormat="1" applyFill="1" applyBorder="1"/>
    <xf numFmtId="14" fontId="5" fillId="4" borderId="1" xfId="4" applyNumberFormat="1" applyFill="1" applyBorder="1"/>
    <xf numFmtId="0" fontId="2" fillId="2" borderId="0" xfId="0" applyFont="1" applyFill="1" applyBorder="1" applyAlignment="1" applyProtection="1">
      <alignment horizontal="center"/>
    </xf>
    <xf numFmtId="0" fontId="7" fillId="0" borderId="0" xfId="0" applyFont="1"/>
    <xf numFmtId="0" fontId="4" fillId="4" borderId="0" xfId="0" applyFont="1" applyFill="1" applyBorder="1" applyAlignment="1" applyProtection="1">
      <alignment horizontal="center"/>
    </xf>
    <xf numFmtId="14" fontId="7" fillId="0" borderId="0" xfId="0" applyNumberFormat="1" applyFont="1"/>
    <xf numFmtId="2" fontId="7" fillId="0" borderId="0" xfId="0" applyNumberFormat="1" applyFont="1"/>
    <xf numFmtId="2" fontId="1" fillId="3" borderId="0" xfId="3" applyNumberFormat="1" applyFont="1" applyFill="1" applyAlignment="1">
      <alignment horizontal="center"/>
    </xf>
  </cellXfs>
  <cellStyles count="9">
    <cellStyle name="Normal" xfId="0" builtinId="0"/>
    <cellStyle name="Normal 2" xfId="1"/>
    <cellStyle name="Normal 3" xfId="4"/>
    <cellStyle name="Normal_Profile1990_Slope_meas" xfId="7"/>
    <cellStyle name="Normal_Profile1992_Slope_meas" xfId="6"/>
    <cellStyle name="Normal_Profile2001_Slope_meas" xfId="8"/>
    <cellStyle name="Normal_Profiles_NoInterp" xfId="2"/>
    <cellStyle name="Normal_salt" xfId="3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"/>
  <sheetViews>
    <sheetView workbookViewId="0">
      <selection activeCell="F1" sqref="F1"/>
    </sheetView>
  </sheetViews>
  <sheetFormatPr defaultRowHeight="15" x14ac:dyDescent="0.25"/>
  <cols>
    <col min="1" max="1" width="21.28515625" style="3" bestFit="1" customWidth="1"/>
    <col min="2" max="2" width="14.5703125" style="4" bestFit="1" customWidth="1"/>
    <col min="5" max="5" width="16.28515625" customWidth="1"/>
    <col min="6" max="6" width="17.28515625" customWidth="1"/>
  </cols>
  <sheetData>
    <row r="1" spans="1:7" x14ac:dyDescent="0.25">
      <c r="A1" s="1" t="s">
        <v>0</v>
      </c>
      <c r="B1" s="2" t="s">
        <v>1</v>
      </c>
      <c r="C1" t="s">
        <v>7</v>
      </c>
      <c r="E1" s="5" t="s">
        <v>2</v>
      </c>
      <c r="F1" s="6" t="s">
        <v>3</v>
      </c>
      <c r="G1" t="s">
        <v>30</v>
      </c>
    </row>
    <row r="2" spans="1:7" x14ac:dyDescent="0.25">
      <c r="A2" s="3">
        <v>28034.291666666668</v>
      </c>
      <c r="B2" s="4">
        <v>-398.95</v>
      </c>
      <c r="C2">
        <f>YEAR(A2)+(MONTH(A2)*30+DAY(A2)-30)/365</f>
        <v>1976.7424657534248</v>
      </c>
      <c r="E2" s="7">
        <v>11293</v>
      </c>
      <c r="F2" s="6">
        <v>-390.17</v>
      </c>
    </row>
    <row r="3" spans="1:7" x14ac:dyDescent="0.25">
      <c r="A3" s="3">
        <v>28065.291666666668</v>
      </c>
      <c r="B3" s="4">
        <v>-399.01</v>
      </c>
      <c r="C3">
        <f t="shared" ref="C3:C66" si="0">YEAR(A3)+(MONTH(A3)*30+DAY(A3)-30)/365</f>
        <v>1976.8246575342466</v>
      </c>
      <c r="E3" s="7">
        <v>11658</v>
      </c>
      <c r="F3" s="6"/>
    </row>
    <row r="4" spans="1:7" x14ac:dyDescent="0.25">
      <c r="A4" s="3">
        <v>28095.291666666668</v>
      </c>
      <c r="B4" s="4">
        <v>-399.12</v>
      </c>
      <c r="C4">
        <f t="shared" si="0"/>
        <v>1976.9068493150685</v>
      </c>
      <c r="E4" s="7">
        <v>12024</v>
      </c>
      <c r="F4" s="6"/>
    </row>
    <row r="5" spans="1:7" x14ac:dyDescent="0.25">
      <c r="A5" s="3">
        <v>28126.291666666668</v>
      </c>
      <c r="B5" s="4">
        <v>-399.05</v>
      </c>
      <c r="C5">
        <f t="shared" si="0"/>
        <v>1977.0027397260274</v>
      </c>
      <c r="E5" s="7">
        <v>12389</v>
      </c>
      <c r="F5" s="6"/>
    </row>
    <row r="6" spans="1:7" x14ac:dyDescent="0.25">
      <c r="A6" s="3">
        <v>28157.291666666668</v>
      </c>
      <c r="B6" s="4">
        <v>-399.04</v>
      </c>
      <c r="C6">
        <f t="shared" si="0"/>
        <v>1977.0849315068492</v>
      </c>
      <c r="E6" s="7">
        <v>12754</v>
      </c>
      <c r="F6" s="6"/>
    </row>
    <row r="7" spans="1:7" x14ac:dyDescent="0.25">
      <c r="A7" s="3">
        <v>28185.291666666668</v>
      </c>
      <c r="B7" s="4">
        <v>-399.04</v>
      </c>
      <c r="C7">
        <f t="shared" si="0"/>
        <v>1977.1671232876713</v>
      </c>
      <c r="E7" s="7">
        <v>13119</v>
      </c>
      <c r="F7" s="6">
        <v>-391.96</v>
      </c>
    </row>
    <row r="8" spans="1:7" x14ac:dyDescent="0.25">
      <c r="A8" s="3">
        <v>28216.291666666668</v>
      </c>
      <c r="B8" s="4">
        <v>-399.05</v>
      </c>
      <c r="C8">
        <f t="shared" si="0"/>
        <v>1977.2493150684932</v>
      </c>
      <c r="E8" s="7">
        <v>13485</v>
      </c>
      <c r="F8" s="6"/>
    </row>
    <row r="9" spans="1:7" x14ac:dyDescent="0.25">
      <c r="A9" s="3">
        <v>28246.291666666668</v>
      </c>
      <c r="B9" s="4">
        <v>-399.01</v>
      </c>
      <c r="C9">
        <f t="shared" si="0"/>
        <v>1977.331506849315</v>
      </c>
      <c r="E9" s="7">
        <v>13850</v>
      </c>
      <c r="F9" s="6"/>
    </row>
    <row r="10" spans="1:7" x14ac:dyDescent="0.25">
      <c r="A10" s="3">
        <v>28277.291666666668</v>
      </c>
      <c r="B10" s="4">
        <v>-399.14</v>
      </c>
      <c r="C10">
        <f t="shared" si="0"/>
        <v>1977.4136986301369</v>
      </c>
      <c r="E10" s="7">
        <v>14215</v>
      </c>
      <c r="F10" s="6"/>
    </row>
    <row r="11" spans="1:7" x14ac:dyDescent="0.25">
      <c r="A11" s="3">
        <v>28307.291666666668</v>
      </c>
      <c r="B11" s="4">
        <v>-399.32</v>
      </c>
      <c r="C11">
        <f t="shared" si="0"/>
        <v>1977.495890410959</v>
      </c>
      <c r="E11" s="7">
        <v>14580</v>
      </c>
      <c r="F11" s="6"/>
    </row>
    <row r="12" spans="1:7" x14ac:dyDescent="0.25">
      <c r="A12" s="3">
        <v>28338.291666666668</v>
      </c>
      <c r="B12" s="4">
        <v>-399.37</v>
      </c>
      <c r="C12">
        <f t="shared" si="0"/>
        <v>1977.5780821917808</v>
      </c>
      <c r="E12" s="7">
        <v>14946</v>
      </c>
      <c r="F12" s="6">
        <v>-392.55</v>
      </c>
    </row>
    <row r="13" spans="1:7" x14ac:dyDescent="0.25">
      <c r="A13" s="3">
        <v>28369.291666666668</v>
      </c>
      <c r="B13" s="4">
        <v>-399.49</v>
      </c>
      <c r="C13">
        <f t="shared" si="0"/>
        <v>1977.6602739726027</v>
      </c>
      <c r="E13" s="7">
        <v>15311</v>
      </c>
      <c r="F13" s="6"/>
    </row>
    <row r="14" spans="1:7" x14ac:dyDescent="0.25">
      <c r="A14" s="3">
        <v>28399.291666666668</v>
      </c>
      <c r="B14" s="4">
        <v>-399.66</v>
      </c>
      <c r="C14">
        <f t="shared" si="0"/>
        <v>1977.7424657534248</v>
      </c>
      <c r="E14" s="7">
        <v>15676</v>
      </c>
      <c r="F14" s="6"/>
    </row>
    <row r="15" spans="1:7" x14ac:dyDescent="0.25">
      <c r="A15" s="3">
        <v>28430.291666666668</v>
      </c>
      <c r="B15" s="4">
        <v>-399.87</v>
      </c>
      <c r="C15">
        <f t="shared" si="0"/>
        <v>1977.8246575342466</v>
      </c>
      <c r="E15" s="7">
        <v>16041</v>
      </c>
      <c r="F15" s="6"/>
    </row>
    <row r="16" spans="1:7" x14ac:dyDescent="0.25">
      <c r="A16" s="3">
        <v>28460.291666666668</v>
      </c>
      <c r="B16" s="4">
        <v>-399.88</v>
      </c>
      <c r="C16">
        <f t="shared" si="0"/>
        <v>1977.9068493150685</v>
      </c>
      <c r="E16" s="7">
        <v>16407</v>
      </c>
      <c r="F16" s="6"/>
    </row>
    <row r="17" spans="1:6" x14ac:dyDescent="0.25">
      <c r="A17" s="3">
        <v>28491.291666666668</v>
      </c>
      <c r="B17" s="4">
        <v>-399.79</v>
      </c>
      <c r="C17">
        <f t="shared" si="0"/>
        <v>1978.0027397260274</v>
      </c>
      <c r="E17" s="7">
        <v>16772</v>
      </c>
      <c r="F17" s="6">
        <v>-391.69</v>
      </c>
    </row>
    <row r="18" spans="1:6" x14ac:dyDescent="0.25">
      <c r="A18" s="3">
        <v>28522.291666666668</v>
      </c>
      <c r="B18" s="4">
        <v>-399.69</v>
      </c>
      <c r="C18">
        <f t="shared" si="0"/>
        <v>1978.0849315068492</v>
      </c>
      <c r="E18" s="7">
        <v>17137</v>
      </c>
      <c r="F18" s="6"/>
    </row>
    <row r="19" spans="1:6" x14ac:dyDescent="0.25">
      <c r="A19" s="3">
        <v>28550.291666666668</v>
      </c>
      <c r="B19" s="4">
        <v>-399.67</v>
      </c>
      <c r="C19">
        <f t="shared" si="0"/>
        <v>1978.1671232876713</v>
      </c>
      <c r="E19" s="7">
        <v>17502</v>
      </c>
      <c r="F19" s="6"/>
    </row>
    <row r="20" spans="1:6" x14ac:dyDescent="0.25">
      <c r="A20" s="3">
        <v>28581.291666666668</v>
      </c>
      <c r="B20" s="4">
        <v>-399.54</v>
      </c>
      <c r="C20">
        <f t="shared" si="0"/>
        <v>1978.2493150684932</v>
      </c>
      <c r="E20" s="7">
        <v>17868</v>
      </c>
      <c r="F20" s="6"/>
    </row>
    <row r="21" spans="1:6" x14ac:dyDescent="0.25">
      <c r="A21" s="3">
        <v>28611.291666666668</v>
      </c>
      <c r="B21" s="4">
        <v>-399.53</v>
      </c>
      <c r="C21">
        <f t="shared" si="0"/>
        <v>1978.331506849315</v>
      </c>
      <c r="E21" s="7">
        <v>18233</v>
      </c>
      <c r="F21" s="6"/>
    </row>
    <row r="22" spans="1:6" x14ac:dyDescent="0.25">
      <c r="A22" s="3">
        <v>28642.291666666668</v>
      </c>
      <c r="B22" s="4">
        <v>-399.68</v>
      </c>
      <c r="C22">
        <f t="shared" si="0"/>
        <v>1978.4136986301369</v>
      </c>
      <c r="E22" s="7">
        <v>18598</v>
      </c>
      <c r="F22" s="6">
        <v>-392.42</v>
      </c>
    </row>
    <row r="23" spans="1:6" x14ac:dyDescent="0.25">
      <c r="A23" s="3">
        <v>28672.291666666668</v>
      </c>
      <c r="B23" s="4">
        <v>-399.83</v>
      </c>
      <c r="C23">
        <f t="shared" si="0"/>
        <v>1978.495890410959</v>
      </c>
      <c r="E23" s="7">
        <v>18963</v>
      </c>
      <c r="F23" s="6"/>
    </row>
    <row r="24" spans="1:6" x14ac:dyDescent="0.25">
      <c r="A24" s="3">
        <v>28703.291666666668</v>
      </c>
      <c r="B24" s="4">
        <v>-399.96</v>
      </c>
      <c r="C24">
        <f t="shared" si="0"/>
        <v>1978.5780821917808</v>
      </c>
      <c r="E24" s="7">
        <v>19329</v>
      </c>
      <c r="F24" s="6"/>
    </row>
    <row r="25" spans="1:6" x14ac:dyDescent="0.25">
      <c r="A25" s="3">
        <v>28734.291666666668</v>
      </c>
      <c r="B25" s="4">
        <v>-400.07</v>
      </c>
      <c r="C25">
        <f t="shared" si="0"/>
        <v>1978.6602739726027</v>
      </c>
      <c r="E25" s="7">
        <v>19694</v>
      </c>
      <c r="F25" s="6"/>
    </row>
    <row r="26" spans="1:6" x14ac:dyDescent="0.25">
      <c r="A26" s="3">
        <v>28764.291666666668</v>
      </c>
      <c r="B26" s="4">
        <v>-400.19</v>
      </c>
      <c r="C26">
        <f t="shared" si="0"/>
        <v>1978.7424657534248</v>
      </c>
      <c r="E26" s="7">
        <v>20059</v>
      </c>
      <c r="F26" s="6"/>
    </row>
    <row r="27" spans="1:6" x14ac:dyDescent="0.25">
      <c r="A27" s="3">
        <v>28795.291666666668</v>
      </c>
      <c r="B27" s="4">
        <v>-400.31</v>
      </c>
      <c r="C27">
        <f t="shared" si="0"/>
        <v>1978.8246575342466</v>
      </c>
      <c r="E27" s="7">
        <v>20424</v>
      </c>
      <c r="F27" s="6">
        <v>-393</v>
      </c>
    </row>
    <row r="28" spans="1:6" x14ac:dyDescent="0.25">
      <c r="A28" s="3">
        <v>28825.291666666668</v>
      </c>
      <c r="B28" s="4">
        <v>-400.38</v>
      </c>
      <c r="C28">
        <f t="shared" si="0"/>
        <v>1978.9068493150685</v>
      </c>
      <c r="E28" s="7">
        <v>20790</v>
      </c>
      <c r="F28" s="6"/>
    </row>
    <row r="29" spans="1:6" x14ac:dyDescent="0.25">
      <c r="A29" s="3">
        <v>28856.291666666668</v>
      </c>
      <c r="B29" s="4">
        <v>-400.34</v>
      </c>
      <c r="C29">
        <f t="shared" si="0"/>
        <v>1979.0027397260274</v>
      </c>
      <c r="E29" s="7">
        <v>21155</v>
      </c>
      <c r="F29" s="6"/>
    </row>
    <row r="30" spans="1:6" x14ac:dyDescent="0.25">
      <c r="A30" s="3">
        <v>28887.291666666668</v>
      </c>
      <c r="B30" s="4">
        <v>-400.33</v>
      </c>
      <c r="C30">
        <f t="shared" si="0"/>
        <v>1979.0849315068492</v>
      </c>
      <c r="E30" s="7">
        <v>21520</v>
      </c>
      <c r="F30" s="6"/>
    </row>
    <row r="31" spans="1:6" x14ac:dyDescent="0.25">
      <c r="A31" s="3">
        <v>28915.291666666668</v>
      </c>
      <c r="B31" s="4">
        <v>-400.32</v>
      </c>
      <c r="C31">
        <f t="shared" si="0"/>
        <v>1979.1671232876713</v>
      </c>
      <c r="E31" s="7">
        <v>21885</v>
      </c>
      <c r="F31" s="6"/>
    </row>
    <row r="32" spans="1:6" x14ac:dyDescent="0.25">
      <c r="A32" s="3">
        <v>28946.291666666668</v>
      </c>
      <c r="B32" s="4">
        <v>-400.29</v>
      </c>
      <c r="C32">
        <f t="shared" si="0"/>
        <v>1979.2493150684932</v>
      </c>
      <c r="E32" s="7">
        <v>22251</v>
      </c>
      <c r="F32" s="6">
        <v>-395.14</v>
      </c>
    </row>
    <row r="33" spans="1:6" x14ac:dyDescent="0.25">
      <c r="A33" s="3">
        <v>28976.291666666668</v>
      </c>
      <c r="B33" s="4">
        <v>-400.42</v>
      </c>
      <c r="C33">
        <f t="shared" si="0"/>
        <v>1979.331506849315</v>
      </c>
      <c r="E33" s="7">
        <v>22616</v>
      </c>
      <c r="F33" s="6"/>
    </row>
    <row r="34" spans="1:6" x14ac:dyDescent="0.25">
      <c r="A34" s="3">
        <v>29007.291666666668</v>
      </c>
      <c r="B34" s="4">
        <v>-400.54</v>
      </c>
      <c r="C34">
        <f t="shared" si="0"/>
        <v>1979.4136986301369</v>
      </c>
      <c r="E34" s="7">
        <v>22981</v>
      </c>
      <c r="F34" s="6"/>
    </row>
    <row r="35" spans="1:6" x14ac:dyDescent="0.25">
      <c r="A35" s="3">
        <v>29037.291666666668</v>
      </c>
      <c r="B35" s="4">
        <v>-400.65</v>
      </c>
      <c r="C35">
        <f t="shared" si="0"/>
        <v>1979.495890410959</v>
      </c>
      <c r="E35" s="7">
        <v>23346</v>
      </c>
      <c r="F35" s="6">
        <v>-396.22</v>
      </c>
    </row>
    <row r="36" spans="1:6" x14ac:dyDescent="0.25">
      <c r="A36" s="3">
        <v>29068.291666666668</v>
      </c>
      <c r="B36" s="4">
        <v>-400.76</v>
      </c>
      <c r="C36">
        <f t="shared" si="0"/>
        <v>1979.5780821917808</v>
      </c>
      <c r="E36" s="7">
        <v>23712</v>
      </c>
      <c r="F36" s="6"/>
    </row>
    <row r="37" spans="1:6" x14ac:dyDescent="0.25">
      <c r="A37" s="3">
        <v>29099.291666666668</v>
      </c>
      <c r="B37" s="4">
        <v>-400.91</v>
      </c>
      <c r="C37">
        <f t="shared" si="0"/>
        <v>1979.6602739726027</v>
      </c>
      <c r="E37" s="7">
        <v>24077</v>
      </c>
      <c r="F37" s="6">
        <v>-396.22</v>
      </c>
    </row>
    <row r="38" spans="1:6" x14ac:dyDescent="0.25">
      <c r="A38" s="3">
        <v>29129.291666666668</v>
      </c>
      <c r="B38" s="4">
        <v>-400.99</v>
      </c>
      <c r="C38">
        <f t="shared" si="0"/>
        <v>1979.7424657534248</v>
      </c>
      <c r="E38" s="7">
        <v>24442</v>
      </c>
      <c r="F38" s="6">
        <v>-396.87</v>
      </c>
    </row>
    <row r="39" spans="1:6" x14ac:dyDescent="0.25">
      <c r="A39" s="3">
        <v>29160.291666666668</v>
      </c>
      <c r="B39" s="4">
        <v>-401.08</v>
      </c>
      <c r="C39">
        <f t="shared" si="0"/>
        <v>1979.8246575342466</v>
      </c>
      <c r="E39" s="7">
        <v>24807</v>
      </c>
      <c r="F39" s="6">
        <v>-396.76</v>
      </c>
    </row>
    <row r="40" spans="1:6" x14ac:dyDescent="0.25">
      <c r="A40" s="3">
        <v>29190.291666666668</v>
      </c>
      <c r="B40" s="4">
        <v>-400.14</v>
      </c>
      <c r="C40">
        <f t="shared" si="0"/>
        <v>1979.9068493150685</v>
      </c>
      <c r="E40" s="7">
        <v>25173</v>
      </c>
      <c r="F40" s="6">
        <v>-396.87</v>
      </c>
    </row>
    <row r="41" spans="1:6" x14ac:dyDescent="0.25">
      <c r="A41" s="3">
        <v>29221.291666666668</v>
      </c>
      <c r="B41" s="4">
        <v>-400.63</v>
      </c>
      <c r="C41">
        <f t="shared" si="0"/>
        <v>1980.0027397260274</v>
      </c>
      <c r="E41" s="7">
        <v>25538</v>
      </c>
      <c r="F41" s="6">
        <v>-396.1</v>
      </c>
    </row>
    <row r="42" spans="1:6" x14ac:dyDescent="0.25">
      <c r="A42" s="3">
        <v>29252.291666666668</v>
      </c>
      <c r="B42" s="4">
        <v>-400.44</v>
      </c>
      <c r="C42">
        <f t="shared" si="0"/>
        <v>1980.0849315068492</v>
      </c>
      <c r="E42" s="7">
        <v>25903</v>
      </c>
      <c r="F42" s="6">
        <v>-396.69</v>
      </c>
    </row>
    <row r="43" spans="1:6" x14ac:dyDescent="0.25">
      <c r="A43" s="3">
        <v>29281.291666666668</v>
      </c>
      <c r="B43" s="4">
        <v>-400.19</v>
      </c>
      <c r="C43">
        <f t="shared" si="0"/>
        <v>1980.1671232876713</v>
      </c>
      <c r="E43" s="7">
        <v>26268</v>
      </c>
      <c r="F43" s="6">
        <v>-396.75</v>
      </c>
    </row>
    <row r="44" spans="1:6" x14ac:dyDescent="0.25">
      <c r="A44" s="3">
        <v>29312.291666666668</v>
      </c>
      <c r="B44" s="4">
        <v>-399.77</v>
      </c>
      <c r="C44">
        <f t="shared" si="0"/>
        <v>1980.2493150684932</v>
      </c>
      <c r="E44" s="7">
        <v>26634</v>
      </c>
      <c r="F44" s="6">
        <v>-397.15</v>
      </c>
    </row>
    <row r="45" spans="1:6" x14ac:dyDescent="0.25">
      <c r="A45" s="3">
        <v>29342.291666666668</v>
      </c>
      <c r="B45" s="4">
        <v>-399.66</v>
      </c>
      <c r="C45">
        <f t="shared" si="0"/>
        <v>1980.331506849315</v>
      </c>
      <c r="E45" s="7">
        <v>26999</v>
      </c>
      <c r="F45" s="6">
        <v>-397.96</v>
      </c>
    </row>
    <row r="46" spans="1:6" x14ac:dyDescent="0.25">
      <c r="A46" s="3">
        <v>29373.291666666668</v>
      </c>
      <c r="B46" s="4">
        <v>-399.65</v>
      </c>
      <c r="C46">
        <f t="shared" si="0"/>
        <v>1980.4136986301369</v>
      </c>
      <c r="E46" s="7">
        <v>27364</v>
      </c>
      <c r="F46" s="6">
        <v>-398.05</v>
      </c>
    </row>
    <row r="47" spans="1:6" x14ac:dyDescent="0.25">
      <c r="A47" s="3">
        <v>29403.291666666668</v>
      </c>
      <c r="B47" s="4">
        <v>-399.81</v>
      </c>
      <c r="C47">
        <f t="shared" si="0"/>
        <v>1980.495890410959</v>
      </c>
      <c r="E47" s="7">
        <v>27729</v>
      </c>
      <c r="F47" s="6">
        <v>-398.54</v>
      </c>
    </row>
    <row r="48" spans="1:6" x14ac:dyDescent="0.25">
      <c r="A48" s="3">
        <v>29434.291666666668</v>
      </c>
      <c r="B48" s="4">
        <v>-399.97</v>
      </c>
      <c r="C48">
        <f t="shared" si="0"/>
        <v>1980.5780821917808</v>
      </c>
      <c r="E48" s="7">
        <v>28095</v>
      </c>
      <c r="F48" s="6">
        <v>-399.12</v>
      </c>
    </row>
    <row r="49" spans="1:6" x14ac:dyDescent="0.25">
      <c r="A49" s="3">
        <v>29465.291666666668</v>
      </c>
      <c r="B49" s="4">
        <v>-400.16</v>
      </c>
      <c r="C49">
        <f t="shared" si="0"/>
        <v>1980.6602739726027</v>
      </c>
      <c r="E49" s="7">
        <v>28460</v>
      </c>
      <c r="F49" s="6">
        <v>-399.9</v>
      </c>
    </row>
    <row r="50" spans="1:6" x14ac:dyDescent="0.25">
      <c r="A50" s="3">
        <v>29495.291666666668</v>
      </c>
      <c r="B50" s="4">
        <v>-400.31</v>
      </c>
      <c r="C50">
        <f t="shared" si="0"/>
        <v>1980.7424657534248</v>
      </c>
      <c r="E50" s="7">
        <v>28825</v>
      </c>
      <c r="F50" s="6">
        <v>-400.27</v>
      </c>
    </row>
    <row r="51" spans="1:6" x14ac:dyDescent="0.25">
      <c r="A51" s="3">
        <v>29526.291666666668</v>
      </c>
      <c r="B51" s="4">
        <v>-400.38</v>
      </c>
      <c r="C51">
        <f t="shared" si="0"/>
        <v>1980.8246575342466</v>
      </c>
      <c r="E51" s="7">
        <v>29190</v>
      </c>
      <c r="F51" s="6">
        <v>-401.14</v>
      </c>
    </row>
    <row r="52" spans="1:6" x14ac:dyDescent="0.25">
      <c r="A52" s="3">
        <v>29556.291666666668</v>
      </c>
      <c r="B52" s="4">
        <v>-400.49</v>
      </c>
      <c r="C52">
        <f t="shared" si="0"/>
        <v>1980.9068493150685</v>
      </c>
      <c r="E52" s="7">
        <v>29556</v>
      </c>
      <c r="F52" s="6">
        <v>-400.47</v>
      </c>
    </row>
    <row r="53" spans="1:6" x14ac:dyDescent="0.25">
      <c r="A53" s="3">
        <v>29587.291666666668</v>
      </c>
      <c r="B53" s="4">
        <v>-400.23</v>
      </c>
      <c r="C53">
        <f t="shared" si="0"/>
        <v>1981.0027397260274</v>
      </c>
      <c r="E53" s="7">
        <v>29921</v>
      </c>
      <c r="F53" s="6">
        <v>-400.67</v>
      </c>
    </row>
    <row r="54" spans="1:6" x14ac:dyDescent="0.25">
      <c r="A54" s="3">
        <v>29618.291666666668</v>
      </c>
      <c r="B54" s="4">
        <v>-400.18</v>
      </c>
      <c r="C54">
        <f t="shared" si="0"/>
        <v>1981.0849315068492</v>
      </c>
      <c r="E54" s="7">
        <v>30286</v>
      </c>
      <c r="F54" s="6">
        <v>-401.47</v>
      </c>
    </row>
    <row r="55" spans="1:6" x14ac:dyDescent="0.25">
      <c r="A55" s="3">
        <v>29646.291666666668</v>
      </c>
      <c r="B55" s="4">
        <v>-399.86</v>
      </c>
      <c r="C55">
        <f t="shared" si="0"/>
        <v>1981.1671232876713</v>
      </c>
      <c r="E55" s="7">
        <v>30651</v>
      </c>
      <c r="F55" s="6">
        <v>-401.97</v>
      </c>
    </row>
    <row r="56" spans="1:6" x14ac:dyDescent="0.25">
      <c r="A56" s="3">
        <v>29677.291666666668</v>
      </c>
      <c r="B56" s="4">
        <v>-399.69</v>
      </c>
      <c r="C56">
        <f t="shared" si="0"/>
        <v>1981.2493150684932</v>
      </c>
      <c r="E56" s="7">
        <v>31017</v>
      </c>
      <c r="F56" s="6">
        <v>-403.05</v>
      </c>
    </row>
    <row r="57" spans="1:6" x14ac:dyDescent="0.25">
      <c r="A57" s="3">
        <v>29707.291666666668</v>
      </c>
      <c r="B57" s="4">
        <v>-399.64</v>
      </c>
      <c r="C57">
        <f t="shared" si="0"/>
        <v>1981.331506849315</v>
      </c>
      <c r="E57" s="7">
        <v>31382</v>
      </c>
      <c r="F57" s="6">
        <v>-403.69</v>
      </c>
    </row>
    <row r="58" spans="1:6" x14ac:dyDescent="0.25">
      <c r="A58" s="3">
        <v>29738.291666666668</v>
      </c>
      <c r="B58" s="4">
        <v>-399.69</v>
      </c>
      <c r="C58">
        <f t="shared" si="0"/>
        <v>1981.4136986301369</v>
      </c>
      <c r="E58" s="7">
        <v>31747</v>
      </c>
      <c r="F58" s="6">
        <v>-404.6</v>
      </c>
    </row>
    <row r="59" spans="1:6" x14ac:dyDescent="0.25">
      <c r="A59" s="3">
        <v>29768.291666666668</v>
      </c>
      <c r="B59" s="4">
        <v>-399.86</v>
      </c>
      <c r="C59">
        <f t="shared" si="0"/>
        <v>1981.495890410959</v>
      </c>
      <c r="E59" s="7">
        <v>32112</v>
      </c>
      <c r="F59" s="6">
        <v>-405.13</v>
      </c>
    </row>
    <row r="60" spans="1:6" x14ac:dyDescent="0.25">
      <c r="A60" s="3">
        <v>29799.291666666668</v>
      </c>
      <c r="B60" s="4">
        <v>-400.04</v>
      </c>
      <c r="C60">
        <f t="shared" si="0"/>
        <v>1981.5780821917808</v>
      </c>
      <c r="E60" s="7">
        <v>32478</v>
      </c>
      <c r="F60" s="6">
        <v>-405.79</v>
      </c>
    </row>
    <row r="61" spans="1:6" x14ac:dyDescent="0.25">
      <c r="A61" s="3">
        <v>29830.291666666668</v>
      </c>
      <c r="B61" s="4">
        <v>-400.18</v>
      </c>
      <c r="C61">
        <f t="shared" si="0"/>
        <v>1981.6602739726027</v>
      </c>
      <c r="E61" s="7">
        <v>32843</v>
      </c>
      <c r="F61" s="6">
        <v>-406.73</v>
      </c>
    </row>
    <row r="62" spans="1:6" x14ac:dyDescent="0.25">
      <c r="A62" s="3">
        <v>29860.291666666668</v>
      </c>
      <c r="B62" s="4">
        <v>-400.34</v>
      </c>
      <c r="C62">
        <f t="shared" si="0"/>
        <v>1981.7424657534248</v>
      </c>
      <c r="E62" s="7">
        <v>33208</v>
      </c>
      <c r="F62" s="6">
        <v>-407.6</v>
      </c>
    </row>
    <row r="63" spans="1:6" x14ac:dyDescent="0.25">
      <c r="A63" s="3">
        <v>29891.291666666668</v>
      </c>
      <c r="B63" s="4">
        <v>-400.47</v>
      </c>
      <c r="C63">
        <f t="shared" si="0"/>
        <v>1981.8246575342466</v>
      </c>
      <c r="E63" s="7">
        <v>33573</v>
      </c>
      <c r="F63" s="6">
        <v>-408.31</v>
      </c>
    </row>
    <row r="64" spans="1:6" x14ac:dyDescent="0.25">
      <c r="A64" s="3">
        <v>29921.291666666668</v>
      </c>
      <c r="B64" s="4">
        <v>-400.63</v>
      </c>
      <c r="C64">
        <f t="shared" si="0"/>
        <v>1981.9068493150685</v>
      </c>
      <c r="E64" s="7">
        <v>33939</v>
      </c>
      <c r="F64" s="6">
        <v>-407.36</v>
      </c>
    </row>
    <row r="65" spans="1:6" x14ac:dyDescent="0.25">
      <c r="A65" s="3">
        <v>29952.291666666668</v>
      </c>
      <c r="B65" s="4">
        <v>-400.63</v>
      </c>
      <c r="C65">
        <f t="shared" si="0"/>
        <v>1982.0027397260274</v>
      </c>
      <c r="E65" s="7">
        <v>34304</v>
      </c>
      <c r="F65" s="6">
        <v>-407.64</v>
      </c>
    </row>
    <row r="66" spans="1:6" x14ac:dyDescent="0.25">
      <c r="A66" s="3">
        <v>29983.291666666668</v>
      </c>
      <c r="B66" s="4">
        <v>-400.63</v>
      </c>
      <c r="C66">
        <f t="shared" si="0"/>
        <v>1982.0849315068492</v>
      </c>
      <c r="E66" s="7">
        <v>34669</v>
      </c>
      <c r="F66" s="6">
        <v>-408.87</v>
      </c>
    </row>
    <row r="67" spans="1:6" x14ac:dyDescent="0.25">
      <c r="A67" s="3">
        <v>30011.291666666668</v>
      </c>
      <c r="B67" s="4">
        <v>-400.58</v>
      </c>
      <c r="C67">
        <f t="shared" ref="C67:C130" si="1">YEAR(A67)+(MONTH(A67)*30+DAY(A67)-30)/365</f>
        <v>1982.1671232876713</v>
      </c>
      <c r="E67" s="7">
        <v>35034</v>
      </c>
      <c r="F67" s="6">
        <v>-409.17</v>
      </c>
    </row>
    <row r="68" spans="1:6" x14ac:dyDescent="0.25">
      <c r="A68" s="3">
        <v>30042.291666666668</v>
      </c>
      <c r="B68" s="4">
        <v>-400.54</v>
      </c>
      <c r="C68">
        <f t="shared" si="1"/>
        <v>1982.2493150684932</v>
      </c>
      <c r="E68" s="7">
        <v>35400</v>
      </c>
      <c r="F68" s="6">
        <v>-410.35</v>
      </c>
    </row>
    <row r="69" spans="1:6" x14ac:dyDescent="0.25">
      <c r="A69" s="3">
        <v>30072.291666666668</v>
      </c>
      <c r="B69" s="4">
        <v>-400.54</v>
      </c>
      <c r="C69">
        <f t="shared" si="1"/>
        <v>1982.331506849315</v>
      </c>
      <c r="E69" s="7">
        <v>35765</v>
      </c>
      <c r="F69" s="6">
        <v>-410.84</v>
      </c>
    </row>
    <row r="70" spans="1:6" x14ac:dyDescent="0.25">
      <c r="A70" s="3">
        <v>30103.291666666668</v>
      </c>
      <c r="B70" s="4">
        <v>-400.6</v>
      </c>
      <c r="C70">
        <f t="shared" si="1"/>
        <v>1982.4136986301369</v>
      </c>
      <c r="E70" s="7">
        <v>36130</v>
      </c>
      <c r="F70" s="6">
        <v>-411.9</v>
      </c>
    </row>
    <row r="71" spans="1:6" x14ac:dyDescent="0.25">
      <c r="A71" s="3">
        <v>30133.291666666668</v>
      </c>
      <c r="B71" s="4">
        <v>-400.73</v>
      </c>
      <c r="C71">
        <f t="shared" si="1"/>
        <v>1982.495890410959</v>
      </c>
      <c r="E71" s="7">
        <v>36495</v>
      </c>
      <c r="F71" s="6">
        <v>-413.18</v>
      </c>
    </row>
    <row r="72" spans="1:6" x14ac:dyDescent="0.25">
      <c r="A72" s="3">
        <v>30164.291666666668</v>
      </c>
      <c r="B72" s="4">
        <v>-400.89</v>
      </c>
      <c r="C72">
        <f t="shared" si="1"/>
        <v>1982.5780821917808</v>
      </c>
      <c r="E72" s="7">
        <v>36861</v>
      </c>
      <c r="F72" s="6">
        <v>-414.23</v>
      </c>
    </row>
    <row r="73" spans="1:6" x14ac:dyDescent="0.25">
      <c r="A73" s="3">
        <v>30195.291666666668</v>
      </c>
      <c r="B73" s="4">
        <v>-401.07</v>
      </c>
      <c r="C73">
        <f t="shared" si="1"/>
        <v>1982.6602739726027</v>
      </c>
      <c r="E73" s="7">
        <v>37226</v>
      </c>
      <c r="F73" s="6">
        <v>-415.37</v>
      </c>
    </row>
    <row r="74" spans="1:6" x14ac:dyDescent="0.25">
      <c r="A74" s="3">
        <v>30225.291666666668</v>
      </c>
      <c r="B74" s="4">
        <v>-401.2</v>
      </c>
      <c r="C74">
        <f t="shared" si="1"/>
        <v>1982.7424657534248</v>
      </c>
      <c r="E74" s="7">
        <v>37591</v>
      </c>
      <c r="F74" s="6">
        <v>-416.26</v>
      </c>
    </row>
    <row r="75" spans="1:6" x14ac:dyDescent="0.25">
      <c r="A75" s="3">
        <v>30256.291666666668</v>
      </c>
      <c r="B75" s="4">
        <v>-401.3</v>
      </c>
      <c r="C75">
        <f t="shared" si="1"/>
        <v>1982.8246575342466</v>
      </c>
      <c r="E75" s="7">
        <v>37956</v>
      </c>
      <c r="F75" s="6">
        <v>-416.73</v>
      </c>
    </row>
    <row r="76" spans="1:6" x14ac:dyDescent="0.25">
      <c r="A76" s="3">
        <v>30286.291666666668</v>
      </c>
      <c r="B76" s="4">
        <v>-401.39</v>
      </c>
      <c r="C76">
        <f t="shared" si="1"/>
        <v>1982.9068493150685</v>
      </c>
      <c r="E76" s="7">
        <v>38322</v>
      </c>
      <c r="F76" s="6">
        <v>-417.43</v>
      </c>
    </row>
    <row r="77" spans="1:6" x14ac:dyDescent="0.25">
      <c r="A77" s="3">
        <v>30317.291666666668</v>
      </c>
      <c r="B77" s="4">
        <v>-401.49</v>
      </c>
      <c r="C77">
        <f t="shared" si="1"/>
        <v>1983.0027397260274</v>
      </c>
      <c r="E77" s="7">
        <v>38687</v>
      </c>
      <c r="F77" s="6">
        <v>-418.49</v>
      </c>
    </row>
    <row r="78" spans="1:6" x14ac:dyDescent="0.25">
      <c r="A78" s="3">
        <v>30348.291666666668</v>
      </c>
      <c r="B78" s="4">
        <v>-401.48</v>
      </c>
      <c r="C78">
        <f t="shared" si="1"/>
        <v>1983.0849315068492</v>
      </c>
      <c r="E78" s="7">
        <v>39052</v>
      </c>
      <c r="F78" s="6">
        <v>-419.59</v>
      </c>
    </row>
    <row r="79" spans="1:6" x14ac:dyDescent="0.25">
      <c r="A79" s="3">
        <v>30376.291666666668</v>
      </c>
      <c r="B79" s="4">
        <v>-401.39</v>
      </c>
      <c r="C79">
        <f t="shared" si="1"/>
        <v>1983.1671232876713</v>
      </c>
      <c r="E79" s="7">
        <v>39417</v>
      </c>
      <c r="F79" s="6">
        <v>-420.59</v>
      </c>
    </row>
    <row r="80" spans="1:6" x14ac:dyDescent="0.25">
      <c r="A80" s="3">
        <v>30407.291666666668</v>
      </c>
      <c r="B80" s="4">
        <v>-401.08</v>
      </c>
      <c r="C80">
        <f t="shared" si="1"/>
        <v>1983.2493150684932</v>
      </c>
      <c r="E80" s="7">
        <v>39783</v>
      </c>
      <c r="F80" s="6">
        <v>-421.98</v>
      </c>
    </row>
    <row r="81" spans="1:6" x14ac:dyDescent="0.25">
      <c r="A81" s="3">
        <v>30437.291666666668</v>
      </c>
      <c r="B81" s="4">
        <v>-401.11</v>
      </c>
      <c r="C81">
        <f t="shared" si="1"/>
        <v>1983.331506849315</v>
      </c>
      <c r="E81" s="7">
        <v>40148</v>
      </c>
      <c r="F81" s="6">
        <v>-423.13</v>
      </c>
    </row>
    <row r="82" spans="1:6" x14ac:dyDescent="0.25">
      <c r="A82" s="3">
        <v>30468.291666666668</v>
      </c>
      <c r="B82" s="4">
        <v>-401.19</v>
      </c>
      <c r="C82">
        <f t="shared" si="1"/>
        <v>1983.4136986301369</v>
      </c>
      <c r="E82" s="7">
        <v>40513</v>
      </c>
      <c r="F82" s="6">
        <v>-424.01</v>
      </c>
    </row>
    <row r="83" spans="1:6" x14ac:dyDescent="0.25">
      <c r="A83" s="3">
        <v>30498.291666666668</v>
      </c>
      <c r="B83" s="4">
        <v>-401.28</v>
      </c>
      <c r="C83">
        <f t="shared" si="1"/>
        <v>1983.495890410959</v>
      </c>
      <c r="E83" s="7">
        <v>40878</v>
      </c>
      <c r="F83" s="6">
        <v>-425.36</v>
      </c>
    </row>
    <row r="84" spans="1:6" x14ac:dyDescent="0.25">
      <c r="A84" s="3">
        <v>30529.291666666668</v>
      </c>
      <c r="B84" s="4">
        <v>-401.46</v>
      </c>
      <c r="C84">
        <f t="shared" si="1"/>
        <v>1983.5780821917808</v>
      </c>
      <c r="E84" s="7">
        <v>41244</v>
      </c>
      <c r="F84" s="6">
        <v>-426.78</v>
      </c>
    </row>
    <row r="85" spans="1:6" x14ac:dyDescent="0.25">
      <c r="A85" s="3">
        <v>30560.291666666668</v>
      </c>
      <c r="B85" s="4">
        <v>-401.63</v>
      </c>
      <c r="C85">
        <f t="shared" si="1"/>
        <v>1983.6602739726027</v>
      </c>
      <c r="E85" s="7">
        <v>41609</v>
      </c>
      <c r="F85" s="6">
        <v>-427.79</v>
      </c>
    </row>
    <row r="86" spans="1:6" x14ac:dyDescent="0.25">
      <c r="A86" s="3">
        <v>30590.291666666668</v>
      </c>
      <c r="B86" s="4">
        <v>-401.75</v>
      </c>
      <c r="C86">
        <f t="shared" si="1"/>
        <v>1983.7424657534248</v>
      </c>
      <c r="E86" s="7">
        <v>41974</v>
      </c>
      <c r="F86" s="6">
        <v>-428.8</v>
      </c>
    </row>
    <row r="87" spans="1:6" x14ac:dyDescent="0.25">
      <c r="A87" s="3">
        <v>30621.291666666668</v>
      </c>
      <c r="B87" s="4">
        <v>-401.93</v>
      </c>
      <c r="C87">
        <f t="shared" si="1"/>
        <v>1983.8246575342466</v>
      </c>
    </row>
    <row r="88" spans="1:6" x14ac:dyDescent="0.25">
      <c r="A88" s="3">
        <v>30651.291666666668</v>
      </c>
      <c r="B88" s="4">
        <v>-402.04</v>
      </c>
      <c r="C88">
        <f t="shared" si="1"/>
        <v>1983.9068493150685</v>
      </c>
    </row>
    <row r="89" spans="1:6" x14ac:dyDescent="0.25">
      <c r="A89" s="3">
        <v>30682.291666666668</v>
      </c>
      <c r="B89" s="4">
        <v>-402.19</v>
      </c>
      <c r="C89">
        <f t="shared" si="1"/>
        <v>1984.0027397260274</v>
      </c>
    </row>
    <row r="90" spans="1:6" x14ac:dyDescent="0.25">
      <c r="A90" s="3">
        <v>30713.291666666668</v>
      </c>
      <c r="B90" s="4">
        <v>-402.23</v>
      </c>
      <c r="C90">
        <f t="shared" si="1"/>
        <v>1984.0849315068492</v>
      </c>
    </row>
    <row r="91" spans="1:6" x14ac:dyDescent="0.25">
      <c r="A91" s="3">
        <v>30742.291666666668</v>
      </c>
      <c r="B91" s="4">
        <v>-402.28</v>
      </c>
      <c r="C91">
        <f t="shared" si="1"/>
        <v>1984.1671232876713</v>
      </c>
    </row>
    <row r="92" spans="1:6" x14ac:dyDescent="0.25">
      <c r="A92" s="3">
        <v>30773.291666666668</v>
      </c>
      <c r="B92" s="4">
        <v>-402.28</v>
      </c>
      <c r="C92">
        <f t="shared" si="1"/>
        <v>1984.2493150684932</v>
      </c>
    </row>
    <row r="93" spans="1:6" x14ac:dyDescent="0.25">
      <c r="A93" s="3">
        <v>30803.291666666668</v>
      </c>
      <c r="B93" s="4">
        <v>-402.27</v>
      </c>
      <c r="C93">
        <f t="shared" si="1"/>
        <v>1984.331506849315</v>
      </c>
    </row>
    <row r="94" spans="1:6" x14ac:dyDescent="0.25">
      <c r="A94" s="3">
        <v>30834.291666666668</v>
      </c>
      <c r="B94" s="4">
        <v>-402.35</v>
      </c>
      <c r="C94">
        <f t="shared" si="1"/>
        <v>1984.4136986301369</v>
      </c>
    </row>
    <row r="95" spans="1:6" x14ac:dyDescent="0.25">
      <c r="A95" s="3">
        <v>30864.291666666668</v>
      </c>
      <c r="B95" s="4">
        <v>-402.48</v>
      </c>
      <c r="C95">
        <f t="shared" si="1"/>
        <v>1984.495890410959</v>
      </c>
    </row>
    <row r="96" spans="1:6" x14ac:dyDescent="0.25">
      <c r="A96" s="3">
        <v>30895.291666666668</v>
      </c>
      <c r="B96" s="4">
        <v>-402.64</v>
      </c>
      <c r="C96">
        <f t="shared" si="1"/>
        <v>1984.5780821917808</v>
      </c>
    </row>
    <row r="97" spans="1:3" x14ac:dyDescent="0.25">
      <c r="A97" s="3">
        <v>30926.291666666668</v>
      </c>
      <c r="B97" s="4">
        <v>-402.78</v>
      </c>
      <c r="C97">
        <f t="shared" si="1"/>
        <v>1984.6602739726027</v>
      </c>
    </row>
    <row r="98" spans="1:3" x14ac:dyDescent="0.25">
      <c r="A98" s="3">
        <v>30956.291666666668</v>
      </c>
      <c r="B98" s="4">
        <v>-402.86</v>
      </c>
      <c r="C98">
        <f t="shared" si="1"/>
        <v>1984.7424657534248</v>
      </c>
    </row>
    <row r="99" spans="1:3" x14ac:dyDescent="0.25">
      <c r="A99" s="3">
        <v>30987.291666666668</v>
      </c>
      <c r="B99" s="4">
        <v>-402.96</v>
      </c>
      <c r="C99">
        <f t="shared" si="1"/>
        <v>1984.8246575342466</v>
      </c>
    </row>
    <row r="100" spans="1:3" x14ac:dyDescent="0.25">
      <c r="A100" s="3">
        <v>31017.291666666668</v>
      </c>
      <c r="B100" s="4">
        <v>-403.08</v>
      </c>
      <c r="C100">
        <f t="shared" si="1"/>
        <v>1984.9068493150685</v>
      </c>
    </row>
    <row r="101" spans="1:3" x14ac:dyDescent="0.25">
      <c r="A101" s="3">
        <v>31048.291666666668</v>
      </c>
      <c r="B101" s="4">
        <v>-403.1</v>
      </c>
      <c r="C101">
        <f t="shared" si="1"/>
        <v>1985.0027397260274</v>
      </c>
    </row>
    <row r="102" spans="1:3" x14ac:dyDescent="0.25">
      <c r="A102" s="3">
        <v>31079.291666666668</v>
      </c>
      <c r="B102" s="4">
        <v>-403.2</v>
      </c>
      <c r="C102">
        <f t="shared" si="1"/>
        <v>1985.0849315068492</v>
      </c>
    </row>
    <row r="103" spans="1:3" x14ac:dyDescent="0.25">
      <c r="A103" s="3">
        <v>31107.291666666668</v>
      </c>
      <c r="B103" s="4">
        <v>-403</v>
      </c>
      <c r="C103">
        <f t="shared" si="1"/>
        <v>1985.1671232876713</v>
      </c>
    </row>
    <row r="104" spans="1:3" x14ac:dyDescent="0.25">
      <c r="A104" s="3">
        <v>31138.291666666668</v>
      </c>
      <c r="B104" s="4">
        <v>-402.97</v>
      </c>
      <c r="C104">
        <f t="shared" si="1"/>
        <v>1985.2493150684932</v>
      </c>
    </row>
    <row r="105" spans="1:3" x14ac:dyDescent="0.25">
      <c r="A105" s="3">
        <v>31168.291666666668</v>
      </c>
      <c r="B105" s="4">
        <v>-402.93</v>
      </c>
      <c r="C105">
        <f t="shared" si="1"/>
        <v>1985.331506849315</v>
      </c>
    </row>
    <row r="106" spans="1:3" x14ac:dyDescent="0.25">
      <c r="A106" s="3">
        <v>31199.291666666668</v>
      </c>
      <c r="B106" s="4">
        <v>-402.97</v>
      </c>
      <c r="C106">
        <f t="shared" si="1"/>
        <v>1985.4136986301369</v>
      </c>
    </row>
    <row r="107" spans="1:3" x14ac:dyDescent="0.25">
      <c r="A107" s="3">
        <v>31229.291666666668</v>
      </c>
      <c r="B107" s="4">
        <v>-403.09</v>
      </c>
      <c r="C107">
        <f t="shared" si="1"/>
        <v>1985.495890410959</v>
      </c>
    </row>
    <row r="108" spans="1:3" x14ac:dyDescent="0.25">
      <c r="A108" s="3">
        <v>31260.291666666668</v>
      </c>
      <c r="B108" s="4">
        <v>-403.18</v>
      </c>
      <c r="C108">
        <f t="shared" si="1"/>
        <v>1985.5780821917808</v>
      </c>
    </row>
    <row r="109" spans="1:3" x14ac:dyDescent="0.25">
      <c r="A109" s="3">
        <v>31291.291666666668</v>
      </c>
      <c r="B109" s="4">
        <v>-403.3</v>
      </c>
      <c r="C109">
        <f t="shared" si="1"/>
        <v>1985.6602739726027</v>
      </c>
    </row>
    <row r="110" spans="1:3" x14ac:dyDescent="0.25">
      <c r="A110" s="3">
        <v>31321.291666666668</v>
      </c>
      <c r="B110" s="4">
        <v>-403.45</v>
      </c>
      <c r="C110">
        <f t="shared" si="1"/>
        <v>1985.7424657534248</v>
      </c>
    </row>
    <row r="111" spans="1:3" x14ac:dyDescent="0.25">
      <c r="A111" s="3">
        <v>31352.291666666668</v>
      </c>
      <c r="B111" s="4">
        <v>-403.6</v>
      </c>
      <c r="C111">
        <f t="shared" si="1"/>
        <v>1985.8246575342466</v>
      </c>
    </row>
    <row r="112" spans="1:3" x14ac:dyDescent="0.25">
      <c r="A112" s="3">
        <v>31382.291666666668</v>
      </c>
      <c r="B112" s="4">
        <v>-403.66</v>
      </c>
      <c r="C112">
        <f t="shared" si="1"/>
        <v>1985.9068493150685</v>
      </c>
    </row>
    <row r="113" spans="1:3" x14ac:dyDescent="0.25">
      <c r="A113" s="3">
        <v>31413.291666666668</v>
      </c>
      <c r="B113" s="4">
        <v>-403.67</v>
      </c>
      <c r="C113">
        <f t="shared" si="1"/>
        <v>1986.0027397260274</v>
      </c>
    </row>
    <row r="114" spans="1:3" x14ac:dyDescent="0.25">
      <c r="A114" s="3">
        <v>31444.291666666668</v>
      </c>
      <c r="B114" s="4">
        <v>-403.8</v>
      </c>
      <c r="C114">
        <f t="shared" si="1"/>
        <v>1986.0849315068492</v>
      </c>
    </row>
    <row r="115" spans="1:3" x14ac:dyDescent="0.25">
      <c r="A115" s="3">
        <v>31472.291666666668</v>
      </c>
      <c r="B115" s="4">
        <v>-403.69</v>
      </c>
      <c r="C115">
        <f t="shared" si="1"/>
        <v>1986.1671232876713</v>
      </c>
    </row>
    <row r="116" spans="1:3" x14ac:dyDescent="0.25">
      <c r="A116" s="3">
        <v>31503.291666666668</v>
      </c>
      <c r="B116" s="4">
        <v>-403.72</v>
      </c>
      <c r="C116">
        <f t="shared" si="1"/>
        <v>1986.2493150684932</v>
      </c>
    </row>
    <row r="117" spans="1:3" x14ac:dyDescent="0.25">
      <c r="A117" s="3">
        <v>31533.291666666668</v>
      </c>
      <c r="B117" s="4">
        <v>-403.73</v>
      </c>
      <c r="C117">
        <f t="shared" si="1"/>
        <v>1986.331506849315</v>
      </c>
    </row>
    <row r="118" spans="1:3" x14ac:dyDescent="0.25">
      <c r="A118" s="3">
        <v>31564.291666666668</v>
      </c>
      <c r="B118" s="4">
        <v>-403.79</v>
      </c>
      <c r="C118">
        <f t="shared" si="1"/>
        <v>1986.4136986301369</v>
      </c>
    </row>
    <row r="119" spans="1:3" x14ac:dyDescent="0.25">
      <c r="A119" s="3">
        <v>31594.291666666668</v>
      </c>
      <c r="B119" s="4">
        <v>-403.9</v>
      </c>
      <c r="C119">
        <f t="shared" si="1"/>
        <v>1986.495890410959</v>
      </c>
    </row>
    <row r="120" spans="1:3" x14ac:dyDescent="0.25">
      <c r="A120" s="3">
        <v>31625.291666666668</v>
      </c>
      <c r="B120" s="4">
        <v>-404.05</v>
      </c>
      <c r="C120">
        <f t="shared" si="1"/>
        <v>1986.5780821917808</v>
      </c>
    </row>
    <row r="121" spans="1:3" x14ac:dyDescent="0.25">
      <c r="A121" s="3">
        <v>31656.291666666668</v>
      </c>
      <c r="B121" s="4">
        <v>-404.22</v>
      </c>
      <c r="C121">
        <f t="shared" si="1"/>
        <v>1986.6602739726027</v>
      </c>
    </row>
    <row r="122" spans="1:3" x14ac:dyDescent="0.25">
      <c r="A122" s="3">
        <v>31679.291666666668</v>
      </c>
      <c r="B122" s="4">
        <v>-404.26</v>
      </c>
      <c r="C122">
        <f t="shared" si="1"/>
        <v>1986.7232876712328</v>
      </c>
    </row>
    <row r="123" spans="1:3" x14ac:dyDescent="0.25">
      <c r="A123" s="3">
        <v>31716.291666666668</v>
      </c>
      <c r="B123" s="4">
        <v>-404.41</v>
      </c>
      <c r="C123">
        <f t="shared" si="1"/>
        <v>1986.8246575342466</v>
      </c>
    </row>
    <row r="124" spans="1:3" x14ac:dyDescent="0.25">
      <c r="A124" s="3">
        <v>31769.291666666668</v>
      </c>
      <c r="B124" s="4">
        <v>-404.51</v>
      </c>
      <c r="C124">
        <f t="shared" si="1"/>
        <v>1986.9671232876713</v>
      </c>
    </row>
    <row r="125" spans="1:3" x14ac:dyDescent="0.25">
      <c r="A125" s="3">
        <v>31834.291666666668</v>
      </c>
      <c r="B125" s="4">
        <v>-404.54</v>
      </c>
      <c r="C125">
        <f t="shared" si="1"/>
        <v>1987.1534246575343</v>
      </c>
    </row>
    <row r="126" spans="1:3" x14ac:dyDescent="0.25">
      <c r="A126" s="3">
        <v>31904.291666666668</v>
      </c>
      <c r="B126" s="4">
        <v>-404.56</v>
      </c>
      <c r="C126">
        <f t="shared" si="1"/>
        <v>1987.3479452054794</v>
      </c>
    </row>
    <row r="127" spans="1:3" x14ac:dyDescent="0.25">
      <c r="A127" s="3">
        <v>31986.291666666668</v>
      </c>
      <c r="B127" s="4">
        <v>-404.82</v>
      </c>
      <c r="C127">
        <f t="shared" si="1"/>
        <v>1987.5698630136985</v>
      </c>
    </row>
    <row r="128" spans="1:3" x14ac:dyDescent="0.25">
      <c r="A128" s="3">
        <v>32015.291666666668</v>
      </c>
      <c r="B128" s="4">
        <v>-404.94</v>
      </c>
      <c r="C128">
        <f t="shared" si="1"/>
        <v>1987.6465753424657</v>
      </c>
    </row>
    <row r="129" spans="1:3" x14ac:dyDescent="0.25">
      <c r="A129" s="3">
        <v>32036.291666666668</v>
      </c>
      <c r="B129" s="4">
        <v>-405.05</v>
      </c>
      <c r="C129">
        <f t="shared" si="1"/>
        <v>1987.7013698630137</v>
      </c>
    </row>
    <row r="130" spans="1:3" x14ac:dyDescent="0.25">
      <c r="A130" s="3">
        <v>32072.291666666668</v>
      </c>
      <c r="B130" s="4">
        <v>-405.02</v>
      </c>
      <c r="C130">
        <f t="shared" si="1"/>
        <v>1987.8</v>
      </c>
    </row>
    <row r="131" spans="1:3" x14ac:dyDescent="0.25">
      <c r="A131" s="3">
        <v>32118.291666666668</v>
      </c>
      <c r="B131" s="4">
        <v>-405.16</v>
      </c>
      <c r="C131">
        <f t="shared" ref="C131:C194" si="2">YEAR(A131)+(MONTH(A131)*30+DAY(A131)-30)/365</f>
        <v>1987.9232876712329</v>
      </c>
    </row>
    <row r="132" spans="1:3" x14ac:dyDescent="0.25">
      <c r="A132" s="3">
        <v>32156.291666666668</v>
      </c>
      <c r="B132" s="4">
        <v>-405.23</v>
      </c>
      <c r="C132">
        <f t="shared" si="2"/>
        <v>1988.0383561643835</v>
      </c>
    </row>
    <row r="133" spans="1:3" x14ac:dyDescent="0.25">
      <c r="A133" s="3">
        <v>32212.291666666668</v>
      </c>
      <c r="B133" s="4">
        <v>-405.03</v>
      </c>
      <c r="C133">
        <f t="shared" si="2"/>
        <v>1988.1917808219177</v>
      </c>
    </row>
    <row r="134" spans="1:3" x14ac:dyDescent="0.25">
      <c r="A134" s="3">
        <v>32261.291666666668</v>
      </c>
      <c r="B134" s="4">
        <v>-404.84</v>
      </c>
      <c r="C134">
        <f t="shared" si="2"/>
        <v>1988.3232876712329</v>
      </c>
    </row>
    <row r="135" spans="1:3" x14ac:dyDescent="0.25">
      <c r="A135" s="3">
        <v>32288.291666666668</v>
      </c>
      <c r="B135" s="4">
        <v>-404.88</v>
      </c>
      <c r="C135">
        <f t="shared" si="2"/>
        <v>1988.3972602739725</v>
      </c>
    </row>
    <row r="136" spans="1:3" x14ac:dyDescent="0.25">
      <c r="A136" s="3">
        <v>32317.291666666668</v>
      </c>
      <c r="B136" s="4">
        <v>-405.01</v>
      </c>
      <c r="C136">
        <f t="shared" si="2"/>
        <v>1988.4739726027397</v>
      </c>
    </row>
    <row r="137" spans="1:3" x14ac:dyDescent="0.25">
      <c r="A137" s="3">
        <v>32356.291666666668</v>
      </c>
      <c r="B137" s="4">
        <v>-405.22</v>
      </c>
      <c r="C137">
        <f t="shared" si="2"/>
        <v>1988.5780821917808</v>
      </c>
    </row>
    <row r="138" spans="1:3" x14ac:dyDescent="0.25">
      <c r="A138" s="3">
        <v>32380.291666666668</v>
      </c>
      <c r="B138" s="4">
        <v>-405.32</v>
      </c>
      <c r="C138">
        <f t="shared" si="2"/>
        <v>1988.6438356164383</v>
      </c>
    </row>
    <row r="139" spans="1:3" x14ac:dyDescent="0.25">
      <c r="A139" s="3">
        <v>32391.291666666668</v>
      </c>
      <c r="B139" s="4">
        <v>-405.36</v>
      </c>
      <c r="C139">
        <f t="shared" si="2"/>
        <v>1988.6712328767123</v>
      </c>
    </row>
    <row r="140" spans="1:3" x14ac:dyDescent="0.25">
      <c r="A140" s="3">
        <v>32437.291666666668</v>
      </c>
      <c r="B140" s="4">
        <v>-405.55</v>
      </c>
      <c r="C140">
        <f t="shared" si="2"/>
        <v>1988.7972602739726</v>
      </c>
    </row>
    <row r="141" spans="1:3" x14ac:dyDescent="0.25">
      <c r="A141" s="3">
        <v>32470.291666666668</v>
      </c>
      <c r="B141" s="4">
        <v>-405.76</v>
      </c>
      <c r="C141">
        <f t="shared" si="2"/>
        <v>1988.8849315068494</v>
      </c>
    </row>
    <row r="142" spans="1:3" x14ac:dyDescent="0.25">
      <c r="A142" s="3">
        <v>32520.291666666668</v>
      </c>
      <c r="B142" s="4">
        <v>-405.83</v>
      </c>
      <c r="C142">
        <f t="shared" si="2"/>
        <v>1989.0328767123287</v>
      </c>
    </row>
    <row r="143" spans="1:3" x14ac:dyDescent="0.25">
      <c r="A143" s="3">
        <v>32542.291666666668</v>
      </c>
      <c r="B143" s="4">
        <v>-405.66</v>
      </c>
      <c r="C143">
        <f t="shared" si="2"/>
        <v>1989.0904109589042</v>
      </c>
    </row>
    <row r="144" spans="1:3" x14ac:dyDescent="0.25">
      <c r="A144" s="3">
        <v>32589.291666666668</v>
      </c>
      <c r="B144" s="4">
        <v>-405.85</v>
      </c>
      <c r="C144">
        <f t="shared" si="2"/>
        <v>1989.2246575342465</v>
      </c>
    </row>
    <row r="145" spans="1:3" x14ac:dyDescent="0.25">
      <c r="A145" s="3">
        <v>32612.291666666668</v>
      </c>
      <c r="B145" s="4">
        <v>-405.92</v>
      </c>
      <c r="C145">
        <f t="shared" si="2"/>
        <v>1989.2849315068493</v>
      </c>
    </row>
    <row r="146" spans="1:3" x14ac:dyDescent="0.25">
      <c r="A146" s="3">
        <v>32652.291666666668</v>
      </c>
      <c r="B146" s="4">
        <v>-405.9</v>
      </c>
      <c r="C146">
        <f t="shared" si="2"/>
        <v>1989.3945205479451</v>
      </c>
    </row>
    <row r="147" spans="1:3" x14ac:dyDescent="0.25">
      <c r="A147" s="3">
        <v>32671.291666666668</v>
      </c>
      <c r="B147" s="4">
        <v>-406.09</v>
      </c>
      <c r="C147">
        <f t="shared" si="2"/>
        <v>1989.4438356164383</v>
      </c>
    </row>
    <row r="148" spans="1:3" x14ac:dyDescent="0.25">
      <c r="A148" s="3">
        <v>32707.291666666668</v>
      </c>
      <c r="B148" s="4">
        <v>-406.22</v>
      </c>
      <c r="C148">
        <f t="shared" si="2"/>
        <v>1989.5424657534247</v>
      </c>
    </row>
    <row r="149" spans="1:3" x14ac:dyDescent="0.25">
      <c r="A149" s="3">
        <v>32727.291666666668</v>
      </c>
      <c r="B149" s="4">
        <v>-406.26</v>
      </c>
      <c r="C149">
        <f t="shared" si="2"/>
        <v>1989.5945205479452</v>
      </c>
    </row>
    <row r="150" spans="1:3" x14ac:dyDescent="0.25">
      <c r="A150" s="3">
        <v>32761.291666666668</v>
      </c>
      <c r="B150" s="4">
        <v>-406.45</v>
      </c>
      <c r="C150">
        <f t="shared" si="2"/>
        <v>1989.6849315068494</v>
      </c>
    </row>
    <row r="151" spans="1:3" x14ac:dyDescent="0.25">
      <c r="A151" s="3">
        <v>32810.291666666664</v>
      </c>
      <c r="B151" s="4">
        <v>-406.59</v>
      </c>
      <c r="C151">
        <f t="shared" si="2"/>
        <v>1989.8191780821917</v>
      </c>
    </row>
    <row r="152" spans="1:3" x14ac:dyDescent="0.25">
      <c r="A152" s="3">
        <v>32839.291666666664</v>
      </c>
      <c r="B152" s="4">
        <v>-406.69</v>
      </c>
      <c r="C152">
        <f t="shared" si="2"/>
        <v>1989.8958904109588</v>
      </c>
    </row>
    <row r="153" spans="1:3" x14ac:dyDescent="0.25">
      <c r="A153" s="3">
        <v>32868.291666666664</v>
      </c>
      <c r="B153" s="4">
        <v>-406.75</v>
      </c>
      <c r="C153">
        <f t="shared" si="2"/>
        <v>1989.9753424657533</v>
      </c>
    </row>
    <row r="154" spans="1:3" x14ac:dyDescent="0.25">
      <c r="A154" s="3">
        <v>32897.291666666664</v>
      </c>
      <c r="B154" s="4">
        <v>-406.83</v>
      </c>
      <c r="C154">
        <f t="shared" si="2"/>
        <v>1990.0657534246575</v>
      </c>
    </row>
    <row r="155" spans="1:3" x14ac:dyDescent="0.25">
      <c r="A155" s="3">
        <v>32930.291666666664</v>
      </c>
      <c r="B155" s="4">
        <v>-406.85</v>
      </c>
      <c r="C155">
        <f t="shared" si="2"/>
        <v>1990.1534246575343</v>
      </c>
    </row>
    <row r="156" spans="1:3" x14ac:dyDescent="0.25">
      <c r="A156" s="3">
        <v>32958.291666666664</v>
      </c>
      <c r="B156" s="4">
        <v>-406.83</v>
      </c>
      <c r="C156">
        <f t="shared" si="2"/>
        <v>1990.2356164383561</v>
      </c>
    </row>
    <row r="157" spans="1:3" x14ac:dyDescent="0.25">
      <c r="A157" s="3">
        <v>32987.291666666664</v>
      </c>
      <c r="B157" s="4">
        <v>-406.84</v>
      </c>
      <c r="C157">
        <f t="shared" si="2"/>
        <v>1990.3123287671233</v>
      </c>
    </row>
    <row r="158" spans="1:3" x14ac:dyDescent="0.25">
      <c r="A158" s="3">
        <v>33024.291666666664</v>
      </c>
      <c r="B158" s="4">
        <v>-406.91</v>
      </c>
      <c r="C158">
        <f t="shared" si="2"/>
        <v>1990.4136986301369</v>
      </c>
    </row>
    <row r="159" spans="1:3" x14ac:dyDescent="0.25">
      <c r="A159" s="3">
        <v>33035.291666666664</v>
      </c>
      <c r="B159" s="4">
        <v>-406.95</v>
      </c>
      <c r="C159">
        <f t="shared" si="2"/>
        <v>1990.4410958904109</v>
      </c>
    </row>
    <row r="160" spans="1:3" x14ac:dyDescent="0.25">
      <c r="A160" s="3">
        <v>33072.291666666664</v>
      </c>
      <c r="B160" s="4">
        <v>-407.11</v>
      </c>
      <c r="C160">
        <f t="shared" si="2"/>
        <v>1990.5424657534247</v>
      </c>
    </row>
    <row r="161" spans="1:3" x14ac:dyDescent="0.25">
      <c r="A161" s="3">
        <v>33094.291666666664</v>
      </c>
      <c r="B161" s="4">
        <v>-407.24</v>
      </c>
      <c r="C161">
        <f t="shared" si="2"/>
        <v>1990.6</v>
      </c>
    </row>
    <row r="162" spans="1:3" x14ac:dyDescent="0.25">
      <c r="A162" s="3">
        <v>33121.291666666664</v>
      </c>
      <c r="B162" s="4">
        <v>-407.34</v>
      </c>
      <c r="C162">
        <f t="shared" si="2"/>
        <v>1990.6712328767123</v>
      </c>
    </row>
    <row r="163" spans="1:3" x14ac:dyDescent="0.25">
      <c r="A163" s="3">
        <v>33148.291666666664</v>
      </c>
      <c r="B163" s="4">
        <v>-407.39</v>
      </c>
      <c r="C163">
        <f t="shared" si="2"/>
        <v>1990.7452054794521</v>
      </c>
    </row>
    <row r="164" spans="1:3" x14ac:dyDescent="0.25">
      <c r="A164" s="3">
        <v>33174.291666666664</v>
      </c>
      <c r="B164" s="4">
        <v>-407.39</v>
      </c>
      <c r="C164">
        <f t="shared" si="2"/>
        <v>1990.8164383561643</v>
      </c>
    </row>
    <row r="165" spans="1:3" x14ac:dyDescent="0.25">
      <c r="A165" s="3">
        <v>33203.291666666664</v>
      </c>
      <c r="B165" s="4">
        <v>-407.53</v>
      </c>
      <c r="C165">
        <f t="shared" si="2"/>
        <v>1990.8931506849315</v>
      </c>
    </row>
    <row r="166" spans="1:3" x14ac:dyDescent="0.25">
      <c r="A166" s="3">
        <v>33220.291666666664</v>
      </c>
      <c r="B166" s="4">
        <v>-407.6</v>
      </c>
      <c r="C166">
        <f t="shared" si="2"/>
        <v>1990.9397260273972</v>
      </c>
    </row>
    <row r="167" spans="1:3" x14ac:dyDescent="0.25">
      <c r="A167" s="3">
        <v>33241.291666666664</v>
      </c>
      <c r="B167" s="4">
        <v>-407.67</v>
      </c>
      <c r="C167">
        <f t="shared" si="2"/>
        <v>1991.0082191780823</v>
      </c>
    </row>
    <row r="168" spans="1:3" x14ac:dyDescent="0.25">
      <c r="A168" s="3">
        <v>33260.291666666664</v>
      </c>
      <c r="B168" s="4">
        <v>-407.63</v>
      </c>
      <c r="C168">
        <f t="shared" si="2"/>
        <v>1991.0602739726028</v>
      </c>
    </row>
    <row r="169" spans="1:3" x14ac:dyDescent="0.25">
      <c r="A169" s="3">
        <v>33297.291666666664</v>
      </c>
      <c r="B169" s="4">
        <v>-407.73</v>
      </c>
      <c r="C169">
        <f t="shared" si="2"/>
        <v>1991.158904109589</v>
      </c>
    </row>
    <row r="170" spans="1:3" x14ac:dyDescent="0.25">
      <c r="A170" s="3">
        <v>33328.291666666664</v>
      </c>
      <c r="B170" s="4">
        <v>-407.31</v>
      </c>
      <c r="C170">
        <f t="shared" si="2"/>
        <v>1991.2493150684932</v>
      </c>
    </row>
    <row r="171" spans="1:3" x14ac:dyDescent="0.25">
      <c r="A171" s="3">
        <v>33364.291666666664</v>
      </c>
      <c r="B171" s="4">
        <v>-407.6</v>
      </c>
      <c r="C171">
        <f t="shared" si="2"/>
        <v>1991.345205479452</v>
      </c>
    </row>
    <row r="172" spans="1:3" x14ac:dyDescent="0.25">
      <c r="A172" s="3">
        <v>33398.291666666664</v>
      </c>
      <c r="B172" s="4">
        <v>-407.65</v>
      </c>
      <c r="C172">
        <f t="shared" si="2"/>
        <v>1991.4356164383562</v>
      </c>
    </row>
    <row r="173" spans="1:3" x14ac:dyDescent="0.25">
      <c r="A173" s="3">
        <v>33431.291666666664</v>
      </c>
      <c r="B173" s="4">
        <v>-407.83</v>
      </c>
      <c r="C173">
        <f t="shared" si="2"/>
        <v>1991.5260273972603</v>
      </c>
    </row>
    <row r="174" spans="1:3" x14ac:dyDescent="0.25">
      <c r="A174" s="3">
        <v>33471.291666666664</v>
      </c>
      <c r="B174" s="4">
        <v>-408</v>
      </c>
      <c r="C174">
        <f t="shared" si="2"/>
        <v>1991.6328767123289</v>
      </c>
    </row>
    <row r="175" spans="1:3" x14ac:dyDescent="0.25">
      <c r="A175" s="3">
        <v>33497.291666666664</v>
      </c>
      <c r="B175" s="4">
        <v>-408.14</v>
      </c>
      <c r="C175">
        <f t="shared" si="2"/>
        <v>1991.7013698630137</v>
      </c>
    </row>
    <row r="176" spans="1:3" x14ac:dyDescent="0.25">
      <c r="A176" s="3">
        <v>33521.291666666664</v>
      </c>
      <c r="B176" s="4">
        <v>-408.28</v>
      </c>
      <c r="C176">
        <f t="shared" si="2"/>
        <v>1991.7671232876712</v>
      </c>
    </row>
    <row r="177" spans="1:3" x14ac:dyDescent="0.25">
      <c r="A177" s="3">
        <v>33561.291666666664</v>
      </c>
      <c r="B177" s="4">
        <v>-408.37</v>
      </c>
      <c r="C177">
        <f t="shared" si="2"/>
        <v>1991.8739726027397</v>
      </c>
    </row>
    <row r="178" spans="1:3" x14ac:dyDescent="0.25">
      <c r="A178" s="3">
        <v>33594.291666666664</v>
      </c>
      <c r="B178" s="4">
        <v>-408.31</v>
      </c>
      <c r="C178">
        <f t="shared" si="2"/>
        <v>1991.9643835616439</v>
      </c>
    </row>
    <row r="179" spans="1:3" x14ac:dyDescent="0.25">
      <c r="A179" s="3">
        <v>33630.291666666664</v>
      </c>
      <c r="B179" s="4">
        <v>-407.99</v>
      </c>
      <c r="C179">
        <f t="shared" si="2"/>
        <v>1992.0739726027398</v>
      </c>
    </row>
    <row r="180" spans="1:3" x14ac:dyDescent="0.25">
      <c r="A180" s="3">
        <v>33658.291666666664</v>
      </c>
      <c r="B180" s="4">
        <v>-407.1</v>
      </c>
      <c r="C180">
        <f t="shared" si="2"/>
        <v>1992.1479452054793</v>
      </c>
    </row>
    <row r="181" spans="1:3" x14ac:dyDescent="0.25">
      <c r="A181" s="3">
        <v>33692.291666666664</v>
      </c>
      <c r="B181" s="4">
        <v>-406.47</v>
      </c>
      <c r="C181">
        <f t="shared" si="2"/>
        <v>1992.2438356164384</v>
      </c>
    </row>
    <row r="182" spans="1:3" x14ac:dyDescent="0.25">
      <c r="A182" s="3">
        <v>33721.291666666664</v>
      </c>
      <c r="B182" s="4">
        <v>-406.46</v>
      </c>
      <c r="C182">
        <f t="shared" si="2"/>
        <v>1992.3205479452056</v>
      </c>
    </row>
    <row r="183" spans="1:3" x14ac:dyDescent="0.25">
      <c r="A183" s="3">
        <v>33750.291666666664</v>
      </c>
      <c r="B183" s="4">
        <v>-406.37</v>
      </c>
      <c r="C183">
        <f t="shared" si="2"/>
        <v>1992.4</v>
      </c>
    </row>
    <row r="184" spans="1:3" x14ac:dyDescent="0.25">
      <c r="A184" s="3">
        <v>33776.291666666664</v>
      </c>
      <c r="B184" s="4">
        <v>-406.64</v>
      </c>
      <c r="C184">
        <f t="shared" si="2"/>
        <v>1992.4684931506849</v>
      </c>
    </row>
    <row r="185" spans="1:3" x14ac:dyDescent="0.25">
      <c r="A185" s="3">
        <v>33811.291666666664</v>
      </c>
      <c r="B185" s="4">
        <v>-406.75</v>
      </c>
      <c r="C185">
        <f t="shared" si="2"/>
        <v>1992.5643835616438</v>
      </c>
    </row>
    <row r="186" spans="1:3" x14ac:dyDescent="0.25">
      <c r="A186" s="3">
        <v>33843.291666666664</v>
      </c>
      <c r="B186" s="4">
        <v>-407.04</v>
      </c>
      <c r="C186">
        <f t="shared" si="2"/>
        <v>1992.6493150684933</v>
      </c>
    </row>
    <row r="187" spans="1:3" x14ac:dyDescent="0.25">
      <c r="A187" s="3">
        <v>33867.291666666664</v>
      </c>
      <c r="B187" s="4">
        <v>-407.17</v>
      </c>
      <c r="C187">
        <f t="shared" si="2"/>
        <v>1992.7123287671234</v>
      </c>
    </row>
    <row r="188" spans="1:3" x14ac:dyDescent="0.25">
      <c r="A188" s="3">
        <v>33903.291666666664</v>
      </c>
      <c r="B188" s="4">
        <v>-407.28</v>
      </c>
      <c r="C188">
        <f t="shared" si="2"/>
        <v>1992.8109589041096</v>
      </c>
    </row>
    <row r="189" spans="1:3" x14ac:dyDescent="0.25">
      <c r="A189" s="3">
        <v>33927.291666666664</v>
      </c>
      <c r="B189" s="4">
        <v>-407.37</v>
      </c>
      <c r="C189">
        <f t="shared" si="2"/>
        <v>1992.8739726027397</v>
      </c>
    </row>
    <row r="190" spans="1:3" x14ac:dyDescent="0.25">
      <c r="A190" s="3">
        <v>33953.291666666664</v>
      </c>
      <c r="B190" s="4">
        <v>-407.38</v>
      </c>
      <c r="C190">
        <f t="shared" si="2"/>
        <v>1992.9452054794519</v>
      </c>
    </row>
    <row r="191" spans="1:3" x14ac:dyDescent="0.25">
      <c r="A191" s="3">
        <v>33991.291666666664</v>
      </c>
      <c r="B191" s="4">
        <v>-406.94</v>
      </c>
      <c r="C191">
        <f t="shared" si="2"/>
        <v>1993.0602739726028</v>
      </c>
    </row>
    <row r="192" spans="1:3" x14ac:dyDescent="0.25">
      <c r="A192" s="3">
        <v>34025.291666666664</v>
      </c>
      <c r="B192" s="4">
        <v>-406.7</v>
      </c>
      <c r="C192">
        <f t="shared" si="2"/>
        <v>1993.1506849315069</v>
      </c>
    </row>
    <row r="193" spans="1:3" x14ac:dyDescent="0.25">
      <c r="A193" s="3">
        <v>34057.291666666664</v>
      </c>
      <c r="B193" s="4">
        <v>-406.48</v>
      </c>
      <c r="C193">
        <f t="shared" si="2"/>
        <v>1993.2438356164384</v>
      </c>
    </row>
    <row r="194" spans="1:3" x14ac:dyDescent="0.25">
      <c r="A194" s="3">
        <v>34081.291666666664</v>
      </c>
      <c r="B194" s="4">
        <v>-406.61</v>
      </c>
      <c r="C194">
        <f t="shared" si="2"/>
        <v>1993.3068493150686</v>
      </c>
    </row>
    <row r="195" spans="1:3" x14ac:dyDescent="0.25">
      <c r="A195" s="3">
        <v>34119.291666666664</v>
      </c>
      <c r="B195" s="4">
        <v>-406.73</v>
      </c>
      <c r="C195">
        <f t="shared" ref="C195:C258" si="3">YEAR(A195)+(MONTH(A195)*30+DAY(A195)-30)/365</f>
        <v>1993.4109589041095</v>
      </c>
    </row>
    <row r="196" spans="1:3" x14ac:dyDescent="0.25">
      <c r="A196" s="3">
        <v>34136.291666666664</v>
      </c>
      <c r="B196" s="4">
        <v>-406.73</v>
      </c>
      <c r="C196">
        <f t="shared" si="3"/>
        <v>1993.4547945205479</v>
      </c>
    </row>
    <row r="197" spans="1:3" x14ac:dyDescent="0.25">
      <c r="A197" s="3">
        <v>34172.291666666664</v>
      </c>
      <c r="B197" s="4">
        <v>-407.02</v>
      </c>
      <c r="C197">
        <f t="shared" si="3"/>
        <v>1993.5534246575342</v>
      </c>
    </row>
    <row r="198" spans="1:3" x14ac:dyDescent="0.25">
      <c r="A198" s="3">
        <v>34198.291666666664</v>
      </c>
      <c r="B198" s="4">
        <v>-407.13</v>
      </c>
      <c r="C198">
        <f t="shared" si="3"/>
        <v>1993.6219178082192</v>
      </c>
    </row>
    <row r="199" spans="1:3" x14ac:dyDescent="0.25">
      <c r="A199" s="3">
        <v>34231.291666666664</v>
      </c>
      <c r="B199" s="4">
        <v>-407.38</v>
      </c>
      <c r="C199">
        <f t="shared" si="3"/>
        <v>1993.7095890410958</v>
      </c>
    </row>
    <row r="200" spans="1:3" x14ac:dyDescent="0.25">
      <c r="A200" s="3">
        <v>34246.291666666664</v>
      </c>
      <c r="B200" s="4">
        <v>-407.48</v>
      </c>
      <c r="C200">
        <f t="shared" si="3"/>
        <v>1993.7506849315068</v>
      </c>
    </row>
    <row r="201" spans="1:3" x14ac:dyDescent="0.25">
      <c r="A201" s="3">
        <v>34266.291666666664</v>
      </c>
      <c r="B201" s="4">
        <v>-407.57</v>
      </c>
      <c r="C201">
        <f t="shared" si="3"/>
        <v>1993.8054794520549</v>
      </c>
    </row>
    <row r="202" spans="1:3" x14ac:dyDescent="0.25">
      <c r="A202" s="3">
        <v>34288.291666666664</v>
      </c>
      <c r="B202" s="4">
        <v>-407.55</v>
      </c>
      <c r="C202">
        <f t="shared" si="3"/>
        <v>1993.8630136986301</v>
      </c>
    </row>
    <row r="203" spans="1:3" x14ac:dyDescent="0.25">
      <c r="A203" s="3">
        <v>34298.291666666664</v>
      </c>
      <c r="B203" s="4">
        <v>-407.64</v>
      </c>
      <c r="C203">
        <f t="shared" si="3"/>
        <v>1993.8904109589041</v>
      </c>
    </row>
    <row r="204" spans="1:3" x14ac:dyDescent="0.25">
      <c r="A204" s="3">
        <v>34344.291666666664</v>
      </c>
      <c r="B204" s="4">
        <v>-407.54</v>
      </c>
      <c r="C204">
        <f t="shared" si="3"/>
        <v>1994.027397260274</v>
      </c>
    </row>
    <row r="205" spans="1:3" x14ac:dyDescent="0.25">
      <c r="A205" s="3">
        <v>34359.291666666664</v>
      </c>
      <c r="B205" s="4">
        <v>-407.58</v>
      </c>
      <c r="C205">
        <f t="shared" si="3"/>
        <v>1994.0684931506848</v>
      </c>
    </row>
    <row r="206" spans="1:3" x14ac:dyDescent="0.25">
      <c r="A206" s="3">
        <v>34415.291666666664</v>
      </c>
      <c r="B206" s="4">
        <v>-407.48</v>
      </c>
      <c r="C206">
        <f t="shared" si="3"/>
        <v>1994.2246575342465</v>
      </c>
    </row>
    <row r="207" spans="1:3" x14ac:dyDescent="0.25">
      <c r="A207" s="3">
        <v>34444.291666666664</v>
      </c>
      <c r="B207" s="4">
        <v>-407.48</v>
      </c>
      <c r="C207">
        <f t="shared" si="3"/>
        <v>1994.3013698630136</v>
      </c>
    </row>
    <row r="208" spans="1:3" x14ac:dyDescent="0.25">
      <c r="A208" s="3">
        <v>34458.291666666664</v>
      </c>
      <c r="B208" s="4">
        <v>-407.55</v>
      </c>
      <c r="C208">
        <f t="shared" si="3"/>
        <v>1994.3397260273973</v>
      </c>
    </row>
    <row r="209" spans="1:3" x14ac:dyDescent="0.25">
      <c r="A209" s="3">
        <v>34483.291666666664</v>
      </c>
      <c r="B209" s="4">
        <v>-407.63</v>
      </c>
      <c r="C209">
        <f t="shared" si="3"/>
        <v>1994.4082191780822</v>
      </c>
    </row>
    <row r="210" spans="1:3" x14ac:dyDescent="0.25">
      <c r="A210" s="3">
        <v>34498.291666666664</v>
      </c>
      <c r="B210" s="4">
        <v>-407.73</v>
      </c>
      <c r="C210">
        <f t="shared" si="3"/>
        <v>1994.4465753424658</v>
      </c>
    </row>
    <row r="211" spans="1:3" x14ac:dyDescent="0.25">
      <c r="A211" s="3">
        <v>34542.291666666664</v>
      </c>
      <c r="B211" s="4">
        <v>-407.94</v>
      </c>
      <c r="C211">
        <f t="shared" si="3"/>
        <v>1994.5671232876712</v>
      </c>
    </row>
    <row r="212" spans="1:3" x14ac:dyDescent="0.25">
      <c r="A212" s="3">
        <v>34569.291666666664</v>
      </c>
      <c r="B212" s="4">
        <v>-408.1</v>
      </c>
      <c r="C212">
        <f t="shared" si="3"/>
        <v>1994.6383561643836</v>
      </c>
    </row>
    <row r="213" spans="1:3" x14ac:dyDescent="0.25">
      <c r="A213" s="3">
        <v>34601.291666666664</v>
      </c>
      <c r="B213" s="4">
        <v>-408.3</v>
      </c>
      <c r="C213">
        <f t="shared" si="3"/>
        <v>1994.7232876712328</v>
      </c>
    </row>
    <row r="214" spans="1:3" x14ac:dyDescent="0.25">
      <c r="A214" s="3">
        <v>34632.291666666664</v>
      </c>
      <c r="B214" s="4">
        <v>-408.32</v>
      </c>
      <c r="C214">
        <f t="shared" si="3"/>
        <v>1994.8082191780823</v>
      </c>
    </row>
    <row r="215" spans="1:3" x14ac:dyDescent="0.25">
      <c r="A215" s="3">
        <v>34666.291666666664</v>
      </c>
      <c r="B215" s="4">
        <v>-408.32</v>
      </c>
      <c r="C215">
        <f t="shared" si="3"/>
        <v>1994.8986301369864</v>
      </c>
    </row>
    <row r="216" spans="1:3" x14ac:dyDescent="0.25">
      <c r="A216" s="3">
        <v>34696.291666666664</v>
      </c>
      <c r="B216" s="4">
        <v>-408.33</v>
      </c>
      <c r="C216">
        <f t="shared" si="3"/>
        <v>1994.9808219178083</v>
      </c>
    </row>
    <row r="217" spans="1:3" x14ac:dyDescent="0.25">
      <c r="A217" s="3">
        <v>34725.291666666664</v>
      </c>
      <c r="B217" s="4">
        <v>-408.32</v>
      </c>
      <c r="C217">
        <f t="shared" si="3"/>
        <v>1995.0712328767124</v>
      </c>
    </row>
    <row r="218" spans="1:3" x14ac:dyDescent="0.25">
      <c r="A218" s="3">
        <v>34752.291666666664</v>
      </c>
      <c r="B218" s="4">
        <v>-408.08</v>
      </c>
      <c r="C218">
        <f t="shared" si="3"/>
        <v>1995.1424657534246</v>
      </c>
    </row>
    <row r="219" spans="1:3" x14ac:dyDescent="0.25">
      <c r="A219" s="3">
        <v>34787.291666666664</v>
      </c>
      <c r="B219" s="4">
        <v>-408.17</v>
      </c>
      <c r="C219">
        <f t="shared" si="3"/>
        <v>1995.2438356164384</v>
      </c>
    </row>
    <row r="220" spans="1:3" x14ac:dyDescent="0.25">
      <c r="A220" s="3">
        <v>34816.291666666664</v>
      </c>
      <c r="B220" s="4">
        <v>-408.15</v>
      </c>
      <c r="C220">
        <f t="shared" si="3"/>
        <v>1995.3205479452056</v>
      </c>
    </row>
    <row r="221" spans="1:3" x14ac:dyDescent="0.25">
      <c r="A221" s="3">
        <v>34849.291666666664</v>
      </c>
      <c r="B221" s="4">
        <v>-408.24</v>
      </c>
      <c r="C221">
        <f t="shared" si="3"/>
        <v>1995.4109589041095</v>
      </c>
    </row>
    <row r="222" spans="1:3" x14ac:dyDescent="0.25">
      <c r="A222" s="3">
        <v>34878.291666666664</v>
      </c>
      <c r="B222" s="4">
        <v>-408.2</v>
      </c>
      <c r="C222">
        <f t="shared" si="3"/>
        <v>1995.4876712328767</v>
      </c>
    </row>
    <row r="223" spans="1:3" x14ac:dyDescent="0.25">
      <c r="A223" s="3">
        <v>34904.291666666664</v>
      </c>
      <c r="B223" s="4">
        <v>-408.52</v>
      </c>
      <c r="C223">
        <f t="shared" si="3"/>
        <v>1995.5589041095891</v>
      </c>
    </row>
    <row r="224" spans="1:3" x14ac:dyDescent="0.25">
      <c r="A224" s="3">
        <v>34939.291666666664</v>
      </c>
      <c r="B224" s="4">
        <v>-408.69</v>
      </c>
      <c r="C224">
        <f t="shared" si="3"/>
        <v>1995.6520547945206</v>
      </c>
    </row>
    <row r="225" spans="1:3" x14ac:dyDescent="0.25">
      <c r="A225" s="3">
        <v>34970.291666666664</v>
      </c>
      <c r="B225" s="4">
        <v>-408.79</v>
      </c>
      <c r="C225">
        <f t="shared" si="3"/>
        <v>1995.7342465753425</v>
      </c>
    </row>
    <row r="226" spans="1:3" x14ac:dyDescent="0.25">
      <c r="A226" s="3">
        <v>35001.291666666664</v>
      </c>
      <c r="B226" s="4">
        <v>-408.94</v>
      </c>
      <c r="C226">
        <f t="shared" si="3"/>
        <v>1995.8191780821917</v>
      </c>
    </row>
    <row r="227" spans="1:3" x14ac:dyDescent="0.25">
      <c r="A227" s="3">
        <v>35031.291666666664</v>
      </c>
      <c r="B227" s="4">
        <v>-409.07</v>
      </c>
      <c r="C227">
        <f t="shared" si="3"/>
        <v>1995.8986301369864</v>
      </c>
    </row>
    <row r="228" spans="1:3" x14ac:dyDescent="0.25">
      <c r="A228" s="3">
        <v>35060.291666666664</v>
      </c>
      <c r="B228" s="4">
        <v>-409.17</v>
      </c>
      <c r="C228">
        <f t="shared" si="3"/>
        <v>1995.9780821917809</v>
      </c>
    </row>
    <row r="229" spans="1:3" x14ac:dyDescent="0.25">
      <c r="A229" s="3">
        <v>35094.291666666664</v>
      </c>
      <c r="B229" s="4">
        <v>-409.18</v>
      </c>
      <c r="C229">
        <f t="shared" si="3"/>
        <v>1996.0821917808219</v>
      </c>
    </row>
    <row r="230" spans="1:3" x14ac:dyDescent="0.25">
      <c r="A230" s="3">
        <v>35122.291666666664</v>
      </c>
      <c r="B230" s="4">
        <v>-409.17</v>
      </c>
      <c r="C230">
        <f t="shared" si="3"/>
        <v>1996.1561643835616</v>
      </c>
    </row>
    <row r="231" spans="1:3" x14ac:dyDescent="0.25">
      <c r="A231" s="3">
        <v>35151.291666666664</v>
      </c>
      <c r="B231" s="4">
        <v>-409.2</v>
      </c>
      <c r="C231">
        <f t="shared" si="3"/>
        <v>1996.2383561643835</v>
      </c>
    </row>
    <row r="232" spans="1:3" x14ac:dyDescent="0.25">
      <c r="A232" s="3">
        <v>35184.291666666664</v>
      </c>
      <c r="B232" s="4">
        <v>-409.18</v>
      </c>
      <c r="C232">
        <f t="shared" si="3"/>
        <v>1996.3260273972603</v>
      </c>
    </row>
    <row r="233" spans="1:3" x14ac:dyDescent="0.25">
      <c r="A233" s="3">
        <v>35211.291666666664</v>
      </c>
      <c r="B233" s="4">
        <v>-409.32</v>
      </c>
      <c r="C233">
        <f t="shared" si="3"/>
        <v>1996.4</v>
      </c>
    </row>
    <row r="234" spans="1:3" x14ac:dyDescent="0.25">
      <c r="A234" s="3">
        <v>35242.291666666664</v>
      </c>
      <c r="B234" s="4">
        <v>-409.45</v>
      </c>
      <c r="C234">
        <f t="shared" si="3"/>
        <v>1996.4821917808219</v>
      </c>
    </row>
    <row r="235" spans="1:3" x14ac:dyDescent="0.25">
      <c r="A235" s="3">
        <v>35275.291666666664</v>
      </c>
      <c r="B235" s="4">
        <v>-409.6</v>
      </c>
      <c r="C235">
        <f t="shared" si="3"/>
        <v>1996.5726027397261</v>
      </c>
    </row>
    <row r="236" spans="1:3" x14ac:dyDescent="0.25">
      <c r="A236" s="3">
        <v>35304.291666666664</v>
      </c>
      <c r="B236" s="4">
        <v>-409.72</v>
      </c>
      <c r="C236">
        <f t="shared" si="3"/>
        <v>1996.6493150684933</v>
      </c>
    </row>
    <row r="237" spans="1:3" x14ac:dyDescent="0.25">
      <c r="A237" s="3">
        <v>35334.291666666664</v>
      </c>
      <c r="B237" s="4">
        <v>-409.83</v>
      </c>
      <c r="C237">
        <f t="shared" si="3"/>
        <v>1996.7287671232878</v>
      </c>
    </row>
    <row r="238" spans="1:3" x14ac:dyDescent="0.25">
      <c r="A238" s="3">
        <v>35366.291666666664</v>
      </c>
      <c r="B238" s="4">
        <v>-409.96</v>
      </c>
      <c r="C238">
        <f t="shared" si="3"/>
        <v>1996.8164383561643</v>
      </c>
    </row>
    <row r="239" spans="1:3" x14ac:dyDescent="0.25">
      <c r="A239" s="3">
        <v>35393.291666666664</v>
      </c>
      <c r="B239" s="4">
        <v>-410</v>
      </c>
      <c r="C239">
        <f t="shared" si="3"/>
        <v>1996.8876712328768</v>
      </c>
    </row>
    <row r="240" spans="1:3" x14ac:dyDescent="0.25">
      <c r="A240" s="3">
        <v>35424.291666666664</v>
      </c>
      <c r="B240" s="4">
        <v>-410.07</v>
      </c>
      <c r="C240">
        <f t="shared" si="3"/>
        <v>1996.972602739726</v>
      </c>
    </row>
    <row r="241" spans="1:3" x14ac:dyDescent="0.25">
      <c r="A241" s="3">
        <v>35458.291666666664</v>
      </c>
      <c r="B241" s="4">
        <v>-409.94</v>
      </c>
      <c r="C241">
        <f t="shared" si="3"/>
        <v>1997.0767123287671</v>
      </c>
    </row>
    <row r="242" spans="1:3" x14ac:dyDescent="0.25">
      <c r="A242" s="3">
        <v>35486.291666666664</v>
      </c>
      <c r="B242" s="4">
        <v>-410.02</v>
      </c>
      <c r="C242">
        <f t="shared" si="3"/>
        <v>1997.1506849315069</v>
      </c>
    </row>
    <row r="243" spans="1:3" x14ac:dyDescent="0.25">
      <c r="A243" s="3">
        <v>35516.291666666664</v>
      </c>
      <c r="B243" s="4">
        <v>-410.03</v>
      </c>
      <c r="C243">
        <f t="shared" si="3"/>
        <v>1997.2383561643835</v>
      </c>
    </row>
    <row r="244" spans="1:3" x14ac:dyDescent="0.25">
      <c r="A244" s="3">
        <v>35549.291666666664</v>
      </c>
      <c r="B244" s="4">
        <v>-410.1</v>
      </c>
      <c r="C244">
        <f t="shared" si="3"/>
        <v>1997.3260273972603</v>
      </c>
    </row>
    <row r="245" spans="1:3" x14ac:dyDescent="0.25">
      <c r="A245" s="3">
        <v>35577.291666666664</v>
      </c>
      <c r="B245" s="4">
        <v>-410.14</v>
      </c>
      <c r="C245">
        <f t="shared" si="3"/>
        <v>1997.4027397260274</v>
      </c>
    </row>
    <row r="246" spans="1:3" x14ac:dyDescent="0.25">
      <c r="A246" s="3">
        <v>35611.291666666664</v>
      </c>
      <c r="B246" s="4">
        <v>-410.28</v>
      </c>
      <c r="C246">
        <f t="shared" si="3"/>
        <v>1997.4931506849316</v>
      </c>
    </row>
    <row r="247" spans="1:3" x14ac:dyDescent="0.25">
      <c r="A247" s="3">
        <v>35640.291666666664</v>
      </c>
      <c r="B247" s="4">
        <v>-410.43</v>
      </c>
      <c r="C247">
        <f t="shared" si="3"/>
        <v>1997.5726027397261</v>
      </c>
    </row>
    <row r="248" spans="1:3" x14ac:dyDescent="0.25">
      <c r="A248" s="3">
        <v>35668.291666666664</v>
      </c>
      <c r="B248" s="4">
        <v>-410.56</v>
      </c>
      <c r="C248">
        <f t="shared" si="3"/>
        <v>1997.6465753424657</v>
      </c>
    </row>
    <row r="249" spans="1:3" x14ac:dyDescent="0.25">
      <c r="A249" s="3">
        <v>35701.291666666664</v>
      </c>
      <c r="B249" s="4">
        <v>-410.71</v>
      </c>
      <c r="C249">
        <f t="shared" si="3"/>
        <v>1997.7342465753425</v>
      </c>
    </row>
    <row r="250" spans="1:3" x14ac:dyDescent="0.25">
      <c r="A250" s="3">
        <v>35732.291666666664</v>
      </c>
      <c r="B250" s="4">
        <v>-410.73</v>
      </c>
      <c r="C250">
        <f t="shared" si="3"/>
        <v>1997.8191780821917</v>
      </c>
    </row>
    <row r="251" spans="1:3" x14ac:dyDescent="0.25">
      <c r="A251" s="3">
        <v>35760.291666666664</v>
      </c>
      <c r="B251" s="4">
        <v>-410.84</v>
      </c>
      <c r="C251">
        <f t="shared" si="3"/>
        <v>1997.8931506849315</v>
      </c>
    </row>
    <row r="252" spans="1:3" x14ac:dyDescent="0.25">
      <c r="A252" s="3">
        <v>35789.291666666664</v>
      </c>
      <c r="B252" s="4">
        <v>-410.84</v>
      </c>
      <c r="C252">
        <f t="shared" si="3"/>
        <v>1997.972602739726</v>
      </c>
    </row>
    <row r="253" spans="1:3" x14ac:dyDescent="0.25">
      <c r="A253" s="3">
        <v>35822.291666666664</v>
      </c>
      <c r="B253" s="4">
        <v>-410.87</v>
      </c>
      <c r="C253">
        <f t="shared" si="3"/>
        <v>1998.0739726027398</v>
      </c>
    </row>
    <row r="254" spans="1:3" x14ac:dyDescent="0.25">
      <c r="A254" s="3">
        <v>35848.291666666664</v>
      </c>
      <c r="B254" s="4">
        <v>-410.91</v>
      </c>
      <c r="C254">
        <f t="shared" si="3"/>
        <v>1998.1424657534246</v>
      </c>
    </row>
    <row r="255" spans="1:3" x14ac:dyDescent="0.25">
      <c r="A255" s="3">
        <v>35877.291666666664</v>
      </c>
      <c r="B255" s="4">
        <v>-410.95</v>
      </c>
      <c r="C255">
        <f t="shared" si="3"/>
        <v>1998.2273972602741</v>
      </c>
    </row>
    <row r="256" spans="1:3" x14ac:dyDescent="0.25">
      <c r="A256" s="3">
        <v>35913.291666666664</v>
      </c>
      <c r="B256" s="4">
        <v>-411.05</v>
      </c>
      <c r="C256">
        <f t="shared" si="3"/>
        <v>1998.3232876712329</v>
      </c>
    </row>
    <row r="257" spans="1:3" x14ac:dyDescent="0.25">
      <c r="A257" s="3">
        <v>35941.291666666664</v>
      </c>
      <c r="B257" s="4">
        <v>-411.17</v>
      </c>
      <c r="C257">
        <f t="shared" si="3"/>
        <v>1998.4</v>
      </c>
    </row>
    <row r="258" spans="1:3" x14ac:dyDescent="0.25">
      <c r="A258" s="3">
        <v>35974.291666666664</v>
      </c>
      <c r="B258" s="4">
        <v>-411.28</v>
      </c>
      <c r="C258">
        <f t="shared" si="3"/>
        <v>1998.4876712328767</v>
      </c>
    </row>
    <row r="259" spans="1:3" x14ac:dyDescent="0.25">
      <c r="A259" s="3">
        <v>36004.291666666664</v>
      </c>
      <c r="B259" s="4">
        <v>-411.42</v>
      </c>
      <c r="C259">
        <f t="shared" ref="C259:C322" si="4">YEAR(A259)+(MONTH(A259)*30+DAY(A259)-30)/365</f>
        <v>1998.5698630136985</v>
      </c>
    </row>
    <row r="260" spans="1:3" x14ac:dyDescent="0.25">
      <c r="A260" s="3">
        <v>36032.291666666664</v>
      </c>
      <c r="B260" s="4">
        <v>-411.47</v>
      </c>
      <c r="C260">
        <f t="shared" si="4"/>
        <v>1998.6438356164383</v>
      </c>
    </row>
    <row r="261" spans="1:3" x14ac:dyDescent="0.25">
      <c r="A261" s="3">
        <v>36066.291666666664</v>
      </c>
      <c r="B261" s="4">
        <v>-411.68</v>
      </c>
      <c r="C261">
        <f t="shared" si="4"/>
        <v>1998.7342465753425</v>
      </c>
    </row>
    <row r="262" spans="1:3" x14ac:dyDescent="0.25">
      <c r="A262" s="3">
        <v>36095.291666666664</v>
      </c>
      <c r="B262" s="4">
        <v>-411.79</v>
      </c>
      <c r="C262">
        <f t="shared" si="4"/>
        <v>1998.813698630137</v>
      </c>
    </row>
    <row r="263" spans="1:3" x14ac:dyDescent="0.25">
      <c r="A263" s="3">
        <v>36124.291666666664</v>
      </c>
      <c r="B263" s="4">
        <v>-411.8</v>
      </c>
      <c r="C263">
        <f t="shared" si="4"/>
        <v>1998.8904109589041</v>
      </c>
    </row>
    <row r="264" spans="1:3" x14ac:dyDescent="0.25">
      <c r="A264" s="3">
        <v>36152.291666666664</v>
      </c>
      <c r="B264" s="4">
        <v>-411.9</v>
      </c>
      <c r="C264">
        <f t="shared" si="4"/>
        <v>1998.9671232876713</v>
      </c>
    </row>
    <row r="265" spans="1:3" x14ac:dyDescent="0.25">
      <c r="A265" s="3">
        <v>36186.291666666664</v>
      </c>
      <c r="B265" s="4">
        <v>-412</v>
      </c>
      <c r="C265">
        <f t="shared" si="4"/>
        <v>1999.0712328767124</v>
      </c>
    </row>
    <row r="266" spans="1:3" x14ac:dyDescent="0.25">
      <c r="A266" s="3">
        <v>36215.291666666664</v>
      </c>
      <c r="B266" s="4">
        <v>-412.04</v>
      </c>
      <c r="C266">
        <f t="shared" si="4"/>
        <v>1999.1479452054793</v>
      </c>
    </row>
    <row r="267" spans="1:3" x14ac:dyDescent="0.25">
      <c r="A267" s="3">
        <v>36245.291666666664</v>
      </c>
      <c r="B267" s="4">
        <v>-412.12</v>
      </c>
      <c r="C267">
        <f t="shared" si="4"/>
        <v>1999.2356164383561</v>
      </c>
    </row>
    <row r="268" spans="1:3" x14ac:dyDescent="0.25">
      <c r="A268" s="3">
        <v>36276.291666666664</v>
      </c>
      <c r="B268" s="4">
        <v>-412.12</v>
      </c>
      <c r="C268">
        <f t="shared" si="4"/>
        <v>1999.317808219178</v>
      </c>
    </row>
    <row r="269" spans="1:3" x14ac:dyDescent="0.25">
      <c r="A269" s="3">
        <v>36305.291666666664</v>
      </c>
      <c r="B269" s="4">
        <v>-412.26</v>
      </c>
      <c r="C269">
        <f t="shared" si="4"/>
        <v>1999.3972602739725</v>
      </c>
    </row>
    <row r="270" spans="1:3" x14ac:dyDescent="0.25">
      <c r="A270" s="3">
        <v>36334.291666666664</v>
      </c>
      <c r="B270" s="4">
        <v>-412.33</v>
      </c>
      <c r="C270">
        <f t="shared" si="4"/>
        <v>1999.4739726027397</v>
      </c>
    </row>
    <row r="271" spans="1:3" x14ac:dyDescent="0.25">
      <c r="A271" s="3">
        <v>36369.291666666664</v>
      </c>
      <c r="B271" s="4">
        <v>-412.57</v>
      </c>
      <c r="C271">
        <f t="shared" si="4"/>
        <v>1999.5698630136985</v>
      </c>
    </row>
    <row r="272" spans="1:3" x14ac:dyDescent="0.25">
      <c r="A272" s="3">
        <v>36397.291666666664</v>
      </c>
      <c r="B272" s="4">
        <v>-412.67</v>
      </c>
      <c r="C272">
        <f t="shared" si="4"/>
        <v>1999.6438356164383</v>
      </c>
    </row>
    <row r="273" spans="1:3" x14ac:dyDescent="0.25">
      <c r="A273" s="3">
        <v>36424.291666666664</v>
      </c>
      <c r="B273" s="4">
        <v>-412.77</v>
      </c>
      <c r="C273">
        <f t="shared" si="4"/>
        <v>1999.7150684931507</v>
      </c>
    </row>
    <row r="274" spans="1:3" x14ac:dyDescent="0.25">
      <c r="A274" s="3">
        <v>36460.291666666664</v>
      </c>
      <c r="B274" s="4">
        <v>-412.87</v>
      </c>
      <c r="C274">
        <f t="shared" si="4"/>
        <v>1999.813698630137</v>
      </c>
    </row>
    <row r="275" spans="1:3" x14ac:dyDescent="0.25">
      <c r="A275" s="3">
        <v>36488.291666666664</v>
      </c>
      <c r="B275" s="4">
        <v>-413</v>
      </c>
      <c r="C275">
        <f t="shared" si="4"/>
        <v>1999.8876712328768</v>
      </c>
    </row>
    <row r="276" spans="1:3" x14ac:dyDescent="0.25">
      <c r="A276" s="3">
        <v>36520.291666666664</v>
      </c>
      <c r="B276" s="4">
        <v>-413.18</v>
      </c>
      <c r="C276">
        <f t="shared" si="4"/>
        <v>1999.9753424657533</v>
      </c>
    </row>
    <row r="277" spans="1:3" x14ac:dyDescent="0.25">
      <c r="A277" s="3">
        <v>36549.291666666664</v>
      </c>
      <c r="B277" s="4">
        <v>-413.29</v>
      </c>
      <c r="C277">
        <f t="shared" si="4"/>
        <v>2000.0657534246575</v>
      </c>
    </row>
    <row r="278" spans="1:3" x14ac:dyDescent="0.25">
      <c r="A278" s="3">
        <v>36579.291666666664</v>
      </c>
      <c r="B278" s="4">
        <v>-413.34</v>
      </c>
      <c r="C278">
        <f t="shared" si="4"/>
        <v>2000.145205479452</v>
      </c>
    </row>
    <row r="279" spans="1:3" x14ac:dyDescent="0.25">
      <c r="A279" s="3">
        <v>36612.291666666664</v>
      </c>
      <c r="B279" s="4">
        <v>-413.33</v>
      </c>
      <c r="C279">
        <f t="shared" si="4"/>
        <v>2000.2383561643835</v>
      </c>
    </row>
    <row r="280" spans="1:3" x14ac:dyDescent="0.25">
      <c r="A280" s="3">
        <v>36643.291666666664</v>
      </c>
      <c r="B280" s="4">
        <v>-413.42</v>
      </c>
      <c r="C280">
        <f t="shared" si="4"/>
        <v>2000.3205479452056</v>
      </c>
    </row>
    <row r="281" spans="1:3" x14ac:dyDescent="0.25">
      <c r="A281" s="3">
        <v>36675.291666666664</v>
      </c>
      <c r="B281" s="4">
        <v>-413.53</v>
      </c>
      <c r="C281">
        <f t="shared" si="4"/>
        <v>2000.4082191780822</v>
      </c>
    </row>
    <row r="282" spans="1:3" x14ac:dyDescent="0.25">
      <c r="A282" s="3">
        <v>36704.291666666664</v>
      </c>
      <c r="B282" s="4">
        <v>-413.73</v>
      </c>
      <c r="C282">
        <f t="shared" si="4"/>
        <v>2000.4849315068493</v>
      </c>
    </row>
    <row r="283" spans="1:3" x14ac:dyDescent="0.25">
      <c r="A283" s="3">
        <v>36731.291666666664</v>
      </c>
      <c r="B283" s="4">
        <v>-413.83</v>
      </c>
      <c r="C283">
        <f t="shared" si="4"/>
        <v>2000.5589041095891</v>
      </c>
    </row>
    <row r="284" spans="1:3" x14ac:dyDescent="0.25">
      <c r="A284" s="3">
        <v>36765.291666666664</v>
      </c>
      <c r="B284" s="4">
        <v>-413.96</v>
      </c>
      <c r="C284">
        <f t="shared" si="4"/>
        <v>2000.6493150684933</v>
      </c>
    </row>
    <row r="285" spans="1:3" x14ac:dyDescent="0.25">
      <c r="A285" s="3">
        <v>36797.291666666664</v>
      </c>
      <c r="B285" s="4">
        <v>-414.12</v>
      </c>
      <c r="C285">
        <f t="shared" si="4"/>
        <v>2000.7342465753425</v>
      </c>
    </row>
    <row r="286" spans="1:3" x14ac:dyDescent="0.25">
      <c r="A286" s="3">
        <v>36821.291666666664</v>
      </c>
      <c r="B286" s="4">
        <v>-414.17</v>
      </c>
      <c r="C286">
        <f t="shared" si="4"/>
        <v>2000.8</v>
      </c>
    </row>
    <row r="287" spans="1:3" x14ac:dyDescent="0.25">
      <c r="A287" s="3">
        <v>36859.291666666664</v>
      </c>
      <c r="B287" s="4">
        <v>-414.22</v>
      </c>
      <c r="C287">
        <f t="shared" si="4"/>
        <v>2000.9013698630138</v>
      </c>
    </row>
    <row r="288" spans="1:3" x14ac:dyDescent="0.25">
      <c r="A288" s="3">
        <v>36884.291666666664</v>
      </c>
      <c r="B288" s="4">
        <v>-414.33</v>
      </c>
      <c r="C288">
        <f t="shared" si="4"/>
        <v>2000.9698630136986</v>
      </c>
    </row>
    <row r="289" spans="1:3" x14ac:dyDescent="0.25">
      <c r="A289" s="3">
        <v>36920.291666666664</v>
      </c>
      <c r="B289" s="4">
        <v>-414.42</v>
      </c>
      <c r="C289">
        <f t="shared" si="4"/>
        <v>2001.0794520547945</v>
      </c>
    </row>
    <row r="290" spans="1:3" x14ac:dyDescent="0.25">
      <c r="A290" s="3">
        <v>36950.291666666664</v>
      </c>
      <c r="B290" s="4">
        <v>-414.5</v>
      </c>
      <c r="C290">
        <f t="shared" si="4"/>
        <v>2001.158904109589</v>
      </c>
    </row>
    <row r="291" spans="1:3" x14ac:dyDescent="0.25">
      <c r="A291" s="3">
        <v>36979.291666666664</v>
      </c>
      <c r="B291" s="4">
        <v>-414.5</v>
      </c>
      <c r="C291">
        <f t="shared" si="4"/>
        <v>2001.2438356164384</v>
      </c>
    </row>
    <row r="292" spans="1:3" x14ac:dyDescent="0.25">
      <c r="A292" s="3">
        <v>37005.291666666664</v>
      </c>
      <c r="B292" s="4">
        <v>-414.57</v>
      </c>
      <c r="C292">
        <f t="shared" si="4"/>
        <v>2001.3123287671233</v>
      </c>
    </row>
    <row r="293" spans="1:3" x14ac:dyDescent="0.25">
      <c r="A293" s="3">
        <v>37041.291666666664</v>
      </c>
      <c r="B293" s="4">
        <v>-414.64</v>
      </c>
      <c r="C293">
        <f t="shared" si="4"/>
        <v>2001.4109589041095</v>
      </c>
    </row>
    <row r="294" spans="1:3" x14ac:dyDescent="0.25">
      <c r="A294" s="3">
        <v>37063.291666666664</v>
      </c>
      <c r="B294" s="4">
        <v>-414.67</v>
      </c>
      <c r="C294">
        <f t="shared" si="4"/>
        <v>2001.4684931506849</v>
      </c>
    </row>
    <row r="295" spans="1:3" x14ac:dyDescent="0.25">
      <c r="A295" s="3">
        <v>37101.291666666664</v>
      </c>
      <c r="B295" s="4">
        <v>-414.86</v>
      </c>
      <c r="C295">
        <f t="shared" si="4"/>
        <v>2001.5726027397261</v>
      </c>
    </row>
    <row r="296" spans="1:3" x14ac:dyDescent="0.25">
      <c r="A296" s="3">
        <v>37132.291666666664</v>
      </c>
      <c r="B296" s="4">
        <v>-415.02</v>
      </c>
      <c r="C296">
        <f t="shared" si="4"/>
        <v>2001.654794520548</v>
      </c>
    </row>
    <row r="297" spans="1:3" x14ac:dyDescent="0.25">
      <c r="A297" s="3">
        <v>37154.291666666664</v>
      </c>
      <c r="B297" s="4">
        <v>-415.14</v>
      </c>
      <c r="C297">
        <f t="shared" si="4"/>
        <v>2001.7123287671234</v>
      </c>
    </row>
    <row r="298" spans="1:3" x14ac:dyDescent="0.25">
      <c r="A298" s="3">
        <v>37195.291666666664</v>
      </c>
      <c r="B298" s="4">
        <v>-415.24</v>
      </c>
      <c r="C298">
        <f t="shared" si="4"/>
        <v>2001.8246575342466</v>
      </c>
    </row>
    <row r="299" spans="1:3" x14ac:dyDescent="0.25">
      <c r="A299" s="3">
        <v>37222.291666666664</v>
      </c>
      <c r="B299" s="4">
        <v>-415.37</v>
      </c>
      <c r="C299">
        <f t="shared" si="4"/>
        <v>2001.8958904109588</v>
      </c>
    </row>
    <row r="300" spans="1:3" x14ac:dyDescent="0.25">
      <c r="A300" s="3">
        <v>37252.291666666664</v>
      </c>
      <c r="B300" s="4">
        <v>-415.39</v>
      </c>
      <c r="C300">
        <f t="shared" si="4"/>
        <v>2001.9780821917809</v>
      </c>
    </row>
    <row r="301" spans="1:3" x14ac:dyDescent="0.25">
      <c r="A301" s="3">
        <v>37279.291666666664</v>
      </c>
      <c r="B301" s="4">
        <v>-415.43</v>
      </c>
      <c r="C301">
        <f t="shared" si="4"/>
        <v>2002.0630136986301</v>
      </c>
    </row>
    <row r="302" spans="1:3" x14ac:dyDescent="0.25">
      <c r="A302" s="3">
        <v>37315.291666666664</v>
      </c>
      <c r="B302" s="4">
        <v>-415.49</v>
      </c>
      <c r="C302">
        <f t="shared" si="4"/>
        <v>2002.158904109589</v>
      </c>
    </row>
    <row r="303" spans="1:3" x14ac:dyDescent="0.25">
      <c r="A303" s="3">
        <v>37317.291666666664</v>
      </c>
      <c r="B303" s="4">
        <v>-415.5</v>
      </c>
      <c r="C303">
        <f t="shared" si="4"/>
        <v>2002.1698630136987</v>
      </c>
    </row>
    <row r="304" spans="1:3" x14ac:dyDescent="0.25">
      <c r="A304" s="3">
        <v>37350.291666666664</v>
      </c>
      <c r="B304" s="4">
        <v>-415.54</v>
      </c>
      <c r="C304">
        <f t="shared" si="4"/>
        <v>2002.2575342465752</v>
      </c>
    </row>
    <row r="305" spans="1:3" x14ac:dyDescent="0.25">
      <c r="A305" s="3">
        <v>37377.291666666664</v>
      </c>
      <c r="B305" s="4">
        <v>-415.62</v>
      </c>
      <c r="C305">
        <f t="shared" si="4"/>
        <v>2002.331506849315</v>
      </c>
    </row>
    <row r="306" spans="1:3" x14ac:dyDescent="0.25">
      <c r="A306" s="3">
        <v>37403.291666666664</v>
      </c>
      <c r="B306" s="4">
        <v>-415.68</v>
      </c>
      <c r="C306">
        <f t="shared" si="4"/>
        <v>2002.4027397260274</v>
      </c>
    </row>
    <row r="307" spans="1:3" x14ac:dyDescent="0.25">
      <c r="A307" s="3">
        <v>37433.291666666664</v>
      </c>
      <c r="B307" s="4">
        <v>-415.73</v>
      </c>
      <c r="C307">
        <f t="shared" si="4"/>
        <v>2002.4821917808219</v>
      </c>
    </row>
    <row r="308" spans="1:3" x14ac:dyDescent="0.25">
      <c r="A308" s="3">
        <v>37468.291666666664</v>
      </c>
      <c r="B308" s="4">
        <v>-415.78</v>
      </c>
      <c r="C308">
        <f t="shared" si="4"/>
        <v>2002.5780821917808</v>
      </c>
    </row>
    <row r="309" spans="1:3" x14ac:dyDescent="0.25">
      <c r="A309" s="3">
        <v>37496.291666666664</v>
      </c>
      <c r="B309" s="4">
        <v>-415.93</v>
      </c>
      <c r="C309">
        <f t="shared" si="4"/>
        <v>2002.6520547945206</v>
      </c>
    </row>
    <row r="310" spans="1:3" x14ac:dyDescent="0.25">
      <c r="A310" s="3">
        <v>37528.291666666664</v>
      </c>
      <c r="B310" s="4">
        <v>-416.07</v>
      </c>
      <c r="C310">
        <f t="shared" si="4"/>
        <v>2002.7369863013698</v>
      </c>
    </row>
    <row r="311" spans="1:3" x14ac:dyDescent="0.25">
      <c r="A311" s="3">
        <v>37558.291666666664</v>
      </c>
      <c r="B311" s="4">
        <v>-416.12</v>
      </c>
      <c r="C311">
        <f t="shared" si="4"/>
        <v>2002.8191780821917</v>
      </c>
    </row>
    <row r="312" spans="1:3" x14ac:dyDescent="0.25">
      <c r="A312" s="3">
        <v>37588.291666666664</v>
      </c>
      <c r="B312" s="4">
        <v>-416.26</v>
      </c>
      <c r="C312">
        <f t="shared" si="4"/>
        <v>2002.8986301369864</v>
      </c>
    </row>
    <row r="313" spans="1:3" x14ac:dyDescent="0.25">
      <c r="A313" s="3">
        <v>37620.291666666664</v>
      </c>
      <c r="B313" s="4">
        <v>-416.24</v>
      </c>
      <c r="C313">
        <f t="shared" si="4"/>
        <v>2002.986301369863</v>
      </c>
    </row>
    <row r="314" spans="1:3" x14ac:dyDescent="0.25">
      <c r="A314" s="3">
        <v>37650.291666666664</v>
      </c>
      <c r="B314" s="4">
        <v>-416.31</v>
      </c>
      <c r="C314">
        <f t="shared" si="4"/>
        <v>2003.0794520547945</v>
      </c>
    </row>
    <row r="315" spans="1:3" x14ac:dyDescent="0.25">
      <c r="A315" s="3">
        <v>37677.291666666664</v>
      </c>
      <c r="B315" s="4">
        <v>-416.4</v>
      </c>
      <c r="C315">
        <f t="shared" si="4"/>
        <v>2003.1506849315069</v>
      </c>
    </row>
    <row r="316" spans="1:3" x14ac:dyDescent="0.25">
      <c r="A316" s="3">
        <v>37686.291666666664</v>
      </c>
      <c r="B316" s="4">
        <v>-416.11</v>
      </c>
      <c r="C316">
        <f t="shared" si="4"/>
        <v>2003.1808219178083</v>
      </c>
    </row>
    <row r="317" spans="1:3" x14ac:dyDescent="0.25">
      <c r="A317" s="3">
        <v>37710.291666666664</v>
      </c>
      <c r="B317" s="4">
        <v>-415.82</v>
      </c>
      <c r="C317">
        <f t="shared" si="4"/>
        <v>2003.2465753424658</v>
      </c>
    </row>
    <row r="318" spans="1:3" x14ac:dyDescent="0.25">
      <c r="A318" s="3">
        <v>37740.291666666664</v>
      </c>
      <c r="B318" s="4">
        <v>-415.75</v>
      </c>
      <c r="C318">
        <f t="shared" si="4"/>
        <v>2003.3260273972603</v>
      </c>
    </row>
    <row r="319" spans="1:3" x14ac:dyDescent="0.25">
      <c r="A319" s="3">
        <v>37768.291666666664</v>
      </c>
      <c r="B319" s="4">
        <v>-415.83</v>
      </c>
      <c r="C319">
        <f t="shared" si="4"/>
        <v>2003.4027397260274</v>
      </c>
    </row>
    <row r="320" spans="1:3" x14ac:dyDescent="0.25">
      <c r="A320" s="3">
        <v>37802.291666666664</v>
      </c>
      <c r="B320" s="4">
        <v>-415.99</v>
      </c>
      <c r="C320">
        <f t="shared" si="4"/>
        <v>2003.4931506849316</v>
      </c>
    </row>
    <row r="321" spans="1:3" x14ac:dyDescent="0.25">
      <c r="A321" s="3">
        <v>37830.291666666664</v>
      </c>
      <c r="B321" s="4">
        <v>-416.13</v>
      </c>
      <c r="C321">
        <f t="shared" si="4"/>
        <v>2003.5698630136985</v>
      </c>
    </row>
    <row r="322" spans="1:3" x14ac:dyDescent="0.25">
      <c r="A322" s="3">
        <v>37864.291666666664</v>
      </c>
      <c r="B322" s="4">
        <v>-416.3</v>
      </c>
      <c r="C322">
        <f t="shared" si="4"/>
        <v>2003.6602739726027</v>
      </c>
    </row>
    <row r="323" spans="1:3" x14ac:dyDescent="0.25">
      <c r="A323" s="3">
        <v>37894.291666666664</v>
      </c>
      <c r="B323" s="4">
        <v>-416.54</v>
      </c>
      <c r="C323">
        <f t="shared" ref="C323:C386" si="5">YEAR(A323)+(MONTH(A323)*30+DAY(A323)-30)/365</f>
        <v>2003.7397260273972</v>
      </c>
    </row>
    <row r="324" spans="1:3" x14ac:dyDescent="0.25">
      <c r="A324" s="3">
        <v>37924.291666666664</v>
      </c>
      <c r="B324" s="4">
        <v>-416.59</v>
      </c>
      <c r="C324">
        <f t="shared" si="5"/>
        <v>2003.8219178082193</v>
      </c>
    </row>
    <row r="325" spans="1:3" x14ac:dyDescent="0.25">
      <c r="A325" s="3">
        <v>37955.291666666664</v>
      </c>
      <c r="B325" s="4">
        <v>-416.73</v>
      </c>
      <c r="C325">
        <f t="shared" si="5"/>
        <v>2003.9041095890411</v>
      </c>
    </row>
    <row r="326" spans="1:3" x14ac:dyDescent="0.25">
      <c r="A326" s="3">
        <v>37987.291666666664</v>
      </c>
      <c r="B326" s="4">
        <v>-416.77</v>
      </c>
      <c r="C326">
        <f t="shared" si="5"/>
        <v>2004.0027397260274</v>
      </c>
    </row>
    <row r="327" spans="1:3" x14ac:dyDescent="0.25">
      <c r="A327" s="3">
        <v>38013.291666666664</v>
      </c>
      <c r="B327" s="4">
        <v>-416.82</v>
      </c>
      <c r="C327">
        <f t="shared" si="5"/>
        <v>2004.0739726027398</v>
      </c>
    </row>
    <row r="328" spans="1:3" x14ac:dyDescent="0.25">
      <c r="A328" s="3">
        <v>38047.291666666664</v>
      </c>
      <c r="B328" s="4">
        <v>-416.77</v>
      </c>
      <c r="C328">
        <f t="shared" si="5"/>
        <v>2004.1671232876713</v>
      </c>
    </row>
    <row r="329" spans="1:3" x14ac:dyDescent="0.25">
      <c r="A329" s="3">
        <v>38076.291666666664</v>
      </c>
      <c r="B329" s="4">
        <v>-416.78</v>
      </c>
      <c r="C329">
        <f t="shared" si="5"/>
        <v>2004.2465753424658</v>
      </c>
    </row>
    <row r="330" spans="1:3" x14ac:dyDescent="0.25">
      <c r="A330" s="3">
        <v>38105.291666666664</v>
      </c>
      <c r="B330" s="4">
        <v>-416.81</v>
      </c>
      <c r="C330">
        <f t="shared" si="5"/>
        <v>2004.3232876712329</v>
      </c>
    </row>
    <row r="331" spans="1:3" x14ac:dyDescent="0.25">
      <c r="A331" s="3">
        <v>38137.291666666664</v>
      </c>
      <c r="B331" s="4">
        <v>-416.95</v>
      </c>
      <c r="C331">
        <f t="shared" si="5"/>
        <v>2004.4109589041095</v>
      </c>
    </row>
    <row r="332" spans="1:3" x14ac:dyDescent="0.25">
      <c r="A332" s="3">
        <v>38167.291666666664</v>
      </c>
      <c r="B332" s="4">
        <v>-417.03100000000001</v>
      </c>
      <c r="C332">
        <f t="shared" si="5"/>
        <v>2004.490410958904</v>
      </c>
    </row>
    <row r="333" spans="1:3" x14ac:dyDescent="0.25">
      <c r="A333" s="3">
        <v>38196.291666666664</v>
      </c>
      <c r="B333" s="4">
        <v>-417.161</v>
      </c>
      <c r="C333">
        <f t="shared" si="5"/>
        <v>2004.5698630136985</v>
      </c>
    </row>
    <row r="334" spans="1:3" x14ac:dyDescent="0.25">
      <c r="A334" s="3">
        <v>38229.291666666664</v>
      </c>
      <c r="B334" s="4">
        <v>-417.28</v>
      </c>
      <c r="C334">
        <f t="shared" si="5"/>
        <v>2004.6575342465753</v>
      </c>
    </row>
    <row r="335" spans="1:3" x14ac:dyDescent="0.25">
      <c r="A335" s="3">
        <v>38258.291666666664</v>
      </c>
      <c r="B335" s="4">
        <v>-417.4</v>
      </c>
      <c r="C335">
        <f t="shared" si="5"/>
        <v>2004.7342465753425</v>
      </c>
    </row>
    <row r="336" spans="1:3" x14ac:dyDescent="0.25">
      <c r="A336" s="3">
        <v>38291.291666666664</v>
      </c>
      <c r="B336" s="4">
        <v>-417.44</v>
      </c>
      <c r="C336">
        <f t="shared" si="5"/>
        <v>2004.8246575342466</v>
      </c>
    </row>
    <row r="337" spans="1:3" x14ac:dyDescent="0.25">
      <c r="A337" s="3">
        <v>38321.291666666664</v>
      </c>
      <c r="B337" s="4">
        <v>-417.43</v>
      </c>
      <c r="C337">
        <f t="shared" si="5"/>
        <v>2004.9041095890411</v>
      </c>
    </row>
    <row r="338" spans="1:3" x14ac:dyDescent="0.25">
      <c r="A338" s="3">
        <v>38349.291666666664</v>
      </c>
      <c r="B338" s="4">
        <v>-417.55099999999999</v>
      </c>
      <c r="C338">
        <f t="shared" si="5"/>
        <v>2004.9808219178083</v>
      </c>
    </row>
    <row r="339" spans="1:3" x14ac:dyDescent="0.25">
      <c r="A339" s="3">
        <v>38379.291666666664</v>
      </c>
      <c r="B339" s="4">
        <v>-417.6</v>
      </c>
      <c r="C339">
        <f t="shared" si="5"/>
        <v>2005.0739726027398</v>
      </c>
    </row>
    <row r="340" spans="1:3" x14ac:dyDescent="0.25">
      <c r="A340" s="3">
        <v>38410.291666666664</v>
      </c>
      <c r="B340" s="4">
        <v>-417.62</v>
      </c>
      <c r="C340">
        <f t="shared" si="5"/>
        <v>2005.1561643835616</v>
      </c>
    </row>
    <row r="341" spans="1:3" x14ac:dyDescent="0.25">
      <c r="A341" s="3">
        <v>38440.291666666664</v>
      </c>
      <c r="B341" s="4">
        <v>-417.61099999999999</v>
      </c>
      <c r="C341">
        <f t="shared" si="5"/>
        <v>2005.2438356164384</v>
      </c>
    </row>
    <row r="342" spans="1:3" x14ac:dyDescent="0.25">
      <c r="A342" s="3">
        <v>38473.291666666664</v>
      </c>
      <c r="B342" s="4">
        <v>-417.68</v>
      </c>
      <c r="C342">
        <f t="shared" si="5"/>
        <v>2005.331506849315</v>
      </c>
    </row>
    <row r="343" spans="1:3" x14ac:dyDescent="0.25">
      <c r="A343" s="3">
        <v>38501.291666666664</v>
      </c>
      <c r="B343" s="4">
        <v>-417.74099999999999</v>
      </c>
      <c r="C343">
        <f t="shared" si="5"/>
        <v>2005.4082191780822</v>
      </c>
    </row>
    <row r="344" spans="1:3" x14ac:dyDescent="0.25">
      <c r="A344" s="3">
        <v>38529.291666666664</v>
      </c>
      <c r="B344" s="4">
        <v>-417.87</v>
      </c>
      <c r="C344">
        <f t="shared" si="5"/>
        <v>2005.4821917808219</v>
      </c>
    </row>
    <row r="345" spans="1:3" x14ac:dyDescent="0.25">
      <c r="A345" s="3">
        <v>38562.291666666664</v>
      </c>
      <c r="B345" s="4">
        <v>-417.98</v>
      </c>
      <c r="C345">
        <f t="shared" si="5"/>
        <v>2005.5726027397261</v>
      </c>
    </row>
    <row r="346" spans="1:3" x14ac:dyDescent="0.25">
      <c r="A346" s="3">
        <v>38595.291666666664</v>
      </c>
      <c r="B346" s="4">
        <v>-418.14</v>
      </c>
      <c r="C346">
        <f t="shared" si="5"/>
        <v>2005.6602739726027</v>
      </c>
    </row>
    <row r="347" spans="1:3" x14ac:dyDescent="0.25">
      <c r="A347" s="3">
        <v>38623.291666666664</v>
      </c>
      <c r="B347" s="4">
        <v>-418.22</v>
      </c>
      <c r="C347">
        <f t="shared" si="5"/>
        <v>2005.7342465753425</v>
      </c>
    </row>
    <row r="348" spans="1:3" x14ac:dyDescent="0.25">
      <c r="A348" s="3">
        <v>38655.291666666664</v>
      </c>
      <c r="B348" s="4">
        <v>-418.38</v>
      </c>
      <c r="C348">
        <f t="shared" si="5"/>
        <v>2005.8219178082193</v>
      </c>
    </row>
    <row r="349" spans="1:3" x14ac:dyDescent="0.25">
      <c r="A349" s="3">
        <v>38684.291666666664</v>
      </c>
      <c r="B349" s="4">
        <v>-418.49</v>
      </c>
      <c r="C349">
        <f t="shared" si="5"/>
        <v>2005.8986301369864</v>
      </c>
    </row>
    <row r="350" spans="1:3" x14ac:dyDescent="0.25">
      <c r="A350" s="3">
        <v>38713.291666666664</v>
      </c>
      <c r="B350" s="4">
        <v>-418.53</v>
      </c>
      <c r="C350">
        <f t="shared" si="5"/>
        <v>2005.9780821917809</v>
      </c>
    </row>
    <row r="351" spans="1:3" x14ac:dyDescent="0.25">
      <c r="A351" s="3">
        <v>38748.291666666664</v>
      </c>
      <c r="B351" s="4">
        <v>-418.63</v>
      </c>
      <c r="C351">
        <f t="shared" si="5"/>
        <v>2006.0849315068492</v>
      </c>
    </row>
    <row r="352" spans="1:3" x14ac:dyDescent="0.25">
      <c r="A352" s="3">
        <v>38776.291666666664</v>
      </c>
      <c r="B352" s="4">
        <v>-418.67</v>
      </c>
      <c r="C352">
        <f t="shared" si="5"/>
        <v>2006.158904109589</v>
      </c>
    </row>
    <row r="353" spans="1:3" x14ac:dyDescent="0.25">
      <c r="A353" s="3">
        <v>38805.291666666664</v>
      </c>
      <c r="B353" s="4">
        <v>-418.74</v>
      </c>
      <c r="C353">
        <f t="shared" si="5"/>
        <v>2006.2438356164384</v>
      </c>
    </row>
    <row r="354" spans="1:3" x14ac:dyDescent="0.25">
      <c r="A354" s="3">
        <v>38837.291666666664</v>
      </c>
      <c r="B354" s="4">
        <v>-418.6</v>
      </c>
      <c r="C354">
        <f t="shared" si="5"/>
        <v>2006.3287671232877</v>
      </c>
    </row>
    <row r="355" spans="1:3" x14ac:dyDescent="0.25">
      <c r="A355" s="3">
        <v>38867.291666666664</v>
      </c>
      <c r="B355" s="4">
        <v>-418.69</v>
      </c>
      <c r="C355">
        <f t="shared" si="5"/>
        <v>2006.4109589041095</v>
      </c>
    </row>
    <row r="356" spans="1:3" x14ac:dyDescent="0.25">
      <c r="A356" s="3">
        <v>38896.291666666664</v>
      </c>
      <c r="B356" s="4">
        <v>-418.84</v>
      </c>
      <c r="C356">
        <f t="shared" si="5"/>
        <v>2006.4876712328767</v>
      </c>
    </row>
    <row r="357" spans="1:3" x14ac:dyDescent="0.25">
      <c r="A357" s="3">
        <v>38925.291666666664</v>
      </c>
      <c r="B357" s="4">
        <v>-419.03</v>
      </c>
      <c r="C357">
        <f t="shared" si="5"/>
        <v>2006.5671232876712</v>
      </c>
    </row>
    <row r="358" spans="1:3" x14ac:dyDescent="0.25">
      <c r="A358" s="3">
        <v>38959.291666666664</v>
      </c>
      <c r="B358" s="4">
        <v>-419.11</v>
      </c>
      <c r="C358">
        <f t="shared" si="5"/>
        <v>2006.6575342465753</v>
      </c>
    </row>
    <row r="359" spans="1:3" x14ac:dyDescent="0.25">
      <c r="A359" s="3">
        <v>38986.291666666664</v>
      </c>
      <c r="B359" s="4">
        <v>-419.35</v>
      </c>
      <c r="C359">
        <f t="shared" si="5"/>
        <v>2006.7287671232878</v>
      </c>
    </row>
    <row r="360" spans="1:3" x14ac:dyDescent="0.25">
      <c r="A360" s="3">
        <v>39021.291666666664</v>
      </c>
      <c r="B360" s="4">
        <v>-419.51</v>
      </c>
      <c r="C360">
        <f t="shared" si="5"/>
        <v>2006.8246575342466</v>
      </c>
    </row>
    <row r="361" spans="1:3" x14ac:dyDescent="0.25">
      <c r="A361" s="3">
        <v>39051.493055555555</v>
      </c>
      <c r="B361" s="4">
        <v>-419.59</v>
      </c>
      <c r="C361">
        <f t="shared" si="5"/>
        <v>2006.9041095890411</v>
      </c>
    </row>
    <row r="362" spans="1:3" x14ac:dyDescent="0.25">
      <c r="A362" s="3">
        <v>39082.416666666664</v>
      </c>
      <c r="B362" s="4">
        <v>-419.7</v>
      </c>
      <c r="C362">
        <f t="shared" si="5"/>
        <v>2006.9890410958903</v>
      </c>
    </row>
    <row r="363" spans="1:3" x14ac:dyDescent="0.25">
      <c r="A363" s="3">
        <v>39113.423611111109</v>
      </c>
      <c r="B363" s="4">
        <v>-419.77</v>
      </c>
      <c r="C363">
        <f t="shared" si="5"/>
        <v>2007.0849315068492</v>
      </c>
    </row>
    <row r="364" spans="1:3" x14ac:dyDescent="0.25">
      <c r="A364" s="3">
        <v>39140.416666666664</v>
      </c>
      <c r="B364" s="4">
        <v>-419.77</v>
      </c>
      <c r="C364">
        <f t="shared" si="5"/>
        <v>2007.1561643835616</v>
      </c>
    </row>
    <row r="365" spans="1:3" x14ac:dyDescent="0.25">
      <c r="A365" s="3">
        <v>39170.291666666664</v>
      </c>
      <c r="B365" s="4">
        <v>-419.81</v>
      </c>
      <c r="C365">
        <f t="shared" si="5"/>
        <v>2007.2438356164384</v>
      </c>
    </row>
    <row r="366" spans="1:3" x14ac:dyDescent="0.25">
      <c r="A366" s="3">
        <v>39202.375</v>
      </c>
      <c r="B366" s="4">
        <v>-419.88</v>
      </c>
      <c r="C366">
        <f t="shared" si="5"/>
        <v>2007.3287671232877</v>
      </c>
    </row>
    <row r="367" spans="1:3" x14ac:dyDescent="0.25">
      <c r="A367" s="3">
        <v>39229.375</v>
      </c>
      <c r="B367" s="4">
        <v>-419.88</v>
      </c>
      <c r="C367">
        <f t="shared" si="5"/>
        <v>2007.4027397260274</v>
      </c>
    </row>
    <row r="368" spans="1:3" x14ac:dyDescent="0.25">
      <c r="A368" s="3">
        <v>39261.291666666664</v>
      </c>
      <c r="B368" s="4">
        <v>-420.03</v>
      </c>
      <c r="C368">
        <f t="shared" si="5"/>
        <v>2007.4876712328767</v>
      </c>
    </row>
    <row r="369" spans="1:3" x14ac:dyDescent="0.25">
      <c r="A369" s="3">
        <v>39294.291666666664</v>
      </c>
      <c r="B369" s="4">
        <v>-420.18</v>
      </c>
      <c r="C369">
        <f t="shared" si="5"/>
        <v>2007.5780821917808</v>
      </c>
    </row>
    <row r="370" spans="1:3" x14ac:dyDescent="0.25">
      <c r="A370" s="3">
        <v>39321.444444444445</v>
      </c>
      <c r="B370" s="4">
        <v>-420.32</v>
      </c>
      <c r="C370">
        <f t="shared" si="5"/>
        <v>2007.6493150684933</v>
      </c>
    </row>
    <row r="371" spans="1:3" x14ac:dyDescent="0.25">
      <c r="A371" s="3">
        <v>39356.291666666664</v>
      </c>
      <c r="B371" s="4">
        <v>-420.47</v>
      </c>
      <c r="C371">
        <f t="shared" si="5"/>
        <v>2007.7424657534248</v>
      </c>
    </row>
    <row r="372" spans="1:3" x14ac:dyDescent="0.25">
      <c r="A372" s="3">
        <v>39385.291666666664</v>
      </c>
      <c r="B372" s="4">
        <v>-420.54</v>
      </c>
      <c r="C372">
        <f t="shared" si="5"/>
        <v>2007.8219178082193</v>
      </c>
    </row>
    <row r="373" spans="1:3" x14ac:dyDescent="0.25">
      <c r="A373" s="3">
        <v>39413.416666666664</v>
      </c>
      <c r="B373" s="4">
        <v>-420.59</v>
      </c>
      <c r="C373">
        <f t="shared" si="5"/>
        <v>2007.8958904109588</v>
      </c>
    </row>
    <row r="374" spans="1:3" x14ac:dyDescent="0.25">
      <c r="A374" s="3">
        <v>39447.4375</v>
      </c>
      <c r="B374" s="4">
        <v>-420.74</v>
      </c>
      <c r="C374">
        <f t="shared" si="5"/>
        <v>2007.9890410958903</v>
      </c>
    </row>
    <row r="375" spans="1:3" x14ac:dyDescent="0.25">
      <c r="A375" s="3">
        <v>39478.479166666664</v>
      </c>
      <c r="B375" s="4">
        <v>-420.94</v>
      </c>
      <c r="C375">
        <f t="shared" si="5"/>
        <v>2008.0849315068492</v>
      </c>
    </row>
    <row r="376" spans="1:3" x14ac:dyDescent="0.25">
      <c r="A376" s="3">
        <v>39503.388888888891</v>
      </c>
      <c r="B376" s="4">
        <v>-421.03</v>
      </c>
      <c r="C376">
        <f t="shared" si="5"/>
        <v>2008.1506849315069</v>
      </c>
    </row>
    <row r="377" spans="1:3" x14ac:dyDescent="0.25">
      <c r="A377" s="3">
        <v>39538</v>
      </c>
      <c r="B377" s="4">
        <v>-421.03</v>
      </c>
      <c r="C377">
        <f t="shared" si="5"/>
        <v>2008.2493150684932</v>
      </c>
    </row>
    <row r="378" spans="1:3" x14ac:dyDescent="0.25">
      <c r="A378" s="3">
        <v>39569</v>
      </c>
      <c r="B378" s="4">
        <v>-421.11</v>
      </c>
      <c r="C378">
        <f t="shared" si="5"/>
        <v>2008.331506849315</v>
      </c>
    </row>
    <row r="379" spans="1:3" x14ac:dyDescent="0.25">
      <c r="A379" s="3">
        <v>39597</v>
      </c>
      <c r="B379" s="4">
        <v>-421.21</v>
      </c>
      <c r="C379">
        <f t="shared" si="5"/>
        <v>2008.4082191780822</v>
      </c>
    </row>
    <row r="380" spans="1:3" x14ac:dyDescent="0.25">
      <c r="A380" s="3">
        <v>39629.291666666664</v>
      </c>
      <c r="B380" s="4">
        <v>-421.38</v>
      </c>
      <c r="C380">
        <f t="shared" si="5"/>
        <v>2008.4931506849316</v>
      </c>
    </row>
    <row r="381" spans="1:3" x14ac:dyDescent="0.25">
      <c r="A381" s="3">
        <v>39659.416666666664</v>
      </c>
      <c r="B381" s="4">
        <v>-421.49</v>
      </c>
      <c r="C381">
        <f t="shared" si="5"/>
        <v>2008.5753424657535</v>
      </c>
    </row>
    <row r="382" spans="1:3" x14ac:dyDescent="0.25">
      <c r="A382" s="3">
        <v>39660.291666666664</v>
      </c>
      <c r="B382" s="4">
        <v>-421.49</v>
      </c>
      <c r="C382">
        <f t="shared" si="5"/>
        <v>2008.5780821917808</v>
      </c>
    </row>
    <row r="383" spans="1:3" x14ac:dyDescent="0.25">
      <c r="A383" s="3">
        <v>39684.291666666664</v>
      </c>
      <c r="B383" s="4">
        <v>-421.54</v>
      </c>
      <c r="C383">
        <f t="shared" si="5"/>
        <v>2008.641095890411</v>
      </c>
    </row>
    <row r="384" spans="1:3" x14ac:dyDescent="0.25">
      <c r="A384" s="3">
        <v>39720.291666666664</v>
      </c>
      <c r="B384" s="4">
        <v>-421.7</v>
      </c>
      <c r="C384">
        <f t="shared" si="5"/>
        <v>2008.7369863013698</v>
      </c>
    </row>
    <row r="385" spans="1:3" x14ac:dyDescent="0.25">
      <c r="A385" s="3">
        <v>39748.395833333336</v>
      </c>
      <c r="B385" s="4">
        <v>-421.86</v>
      </c>
      <c r="C385">
        <f t="shared" si="5"/>
        <v>2008.813698630137</v>
      </c>
    </row>
    <row r="386" spans="1:3" x14ac:dyDescent="0.25">
      <c r="A386" s="3">
        <v>39782.395833333336</v>
      </c>
      <c r="B386" s="4">
        <v>-421.98</v>
      </c>
      <c r="C386">
        <f t="shared" si="5"/>
        <v>2008.9041095890411</v>
      </c>
    </row>
    <row r="387" spans="1:3" x14ac:dyDescent="0.25">
      <c r="A387" s="3">
        <v>39812.291666666664</v>
      </c>
      <c r="B387" s="4">
        <v>-422.09</v>
      </c>
      <c r="C387">
        <f t="shared" ref="C387:C424" si="6">YEAR(A387)+(MONTH(A387)*30+DAY(A387)-30)/365</f>
        <v>2008.986301369863</v>
      </c>
    </row>
    <row r="388" spans="1:3" x14ac:dyDescent="0.25">
      <c r="A388" s="3">
        <v>39842.291666666664</v>
      </c>
      <c r="B388" s="4">
        <v>-422.17</v>
      </c>
      <c r="C388">
        <f t="shared" si="6"/>
        <v>2009.0794520547945</v>
      </c>
    </row>
    <row r="389" spans="1:3" x14ac:dyDescent="0.25">
      <c r="A389" s="3">
        <v>39869.291666666664</v>
      </c>
      <c r="B389" s="4">
        <v>-422.25</v>
      </c>
      <c r="C389">
        <f t="shared" si="6"/>
        <v>2009.1506849315069</v>
      </c>
    </row>
    <row r="390" spans="1:3" x14ac:dyDescent="0.25">
      <c r="A390" s="3">
        <v>39897.395833333336</v>
      </c>
      <c r="B390" s="4">
        <v>-422.22</v>
      </c>
      <c r="C390">
        <f t="shared" si="6"/>
        <v>2009.2328767123288</v>
      </c>
    </row>
    <row r="391" spans="1:3" x14ac:dyDescent="0.25">
      <c r="A391" s="3">
        <v>39933.395833333336</v>
      </c>
      <c r="B391" s="4">
        <v>-422.22</v>
      </c>
      <c r="C391">
        <f t="shared" si="6"/>
        <v>2009.3287671232877</v>
      </c>
    </row>
    <row r="392" spans="1:3" x14ac:dyDescent="0.25">
      <c r="A392" s="3">
        <v>39954.458333333336</v>
      </c>
      <c r="B392" s="4">
        <v>-422.3</v>
      </c>
      <c r="C392">
        <f t="shared" si="6"/>
        <v>2009.3863013698631</v>
      </c>
    </row>
    <row r="393" spans="1:3" x14ac:dyDescent="0.25">
      <c r="A393" s="3">
        <v>39993.395833333336</v>
      </c>
      <c r="B393" s="4">
        <v>-422.46</v>
      </c>
      <c r="C393">
        <f t="shared" si="6"/>
        <v>2009.490410958904</v>
      </c>
    </row>
    <row r="394" spans="1:3" x14ac:dyDescent="0.25">
      <c r="A394" s="3">
        <v>40023.291666666664</v>
      </c>
      <c r="B394" s="4">
        <v>-422.65</v>
      </c>
      <c r="C394">
        <f t="shared" si="6"/>
        <v>2009.5726027397261</v>
      </c>
    </row>
    <row r="395" spans="1:3" x14ac:dyDescent="0.25">
      <c r="A395" s="3">
        <v>40055.416666666664</v>
      </c>
      <c r="B395" s="4">
        <v>-422.83</v>
      </c>
      <c r="C395">
        <f t="shared" si="6"/>
        <v>2009.6575342465753</v>
      </c>
    </row>
    <row r="396" spans="1:3" x14ac:dyDescent="0.25">
      <c r="A396" s="3">
        <v>40080.458333333336</v>
      </c>
      <c r="B396" s="4">
        <v>-422.89</v>
      </c>
      <c r="C396">
        <f t="shared" si="6"/>
        <v>2009.7232876712328</v>
      </c>
    </row>
    <row r="397" spans="1:3" x14ac:dyDescent="0.25">
      <c r="A397" s="3">
        <v>40115.416666666664</v>
      </c>
      <c r="B397" s="4">
        <v>-423</v>
      </c>
      <c r="C397">
        <f t="shared" si="6"/>
        <v>2009.8191780821917</v>
      </c>
    </row>
    <row r="398" spans="1:3" x14ac:dyDescent="0.25">
      <c r="A398" s="3">
        <v>40135.270833333336</v>
      </c>
      <c r="B398" s="4">
        <v>-423.09</v>
      </c>
      <c r="C398">
        <f t="shared" si="6"/>
        <v>2009.8712328767124</v>
      </c>
    </row>
    <row r="399" spans="1:3" x14ac:dyDescent="0.25">
      <c r="A399" s="3">
        <v>40148.375</v>
      </c>
      <c r="B399" s="4">
        <v>-423.13</v>
      </c>
      <c r="C399">
        <f t="shared" si="6"/>
        <v>2009.9068493150685</v>
      </c>
    </row>
    <row r="400" spans="1:3" x14ac:dyDescent="0.25">
      <c r="A400" s="3">
        <v>40210.291666666664</v>
      </c>
      <c r="B400" s="4">
        <v>-423.16</v>
      </c>
      <c r="C400">
        <f t="shared" si="6"/>
        <v>2010.0849315068492</v>
      </c>
    </row>
    <row r="401" spans="1:3" x14ac:dyDescent="0.25">
      <c r="A401" s="3">
        <v>40238.291666666664</v>
      </c>
      <c r="B401" s="4">
        <v>-423.08</v>
      </c>
      <c r="C401">
        <f t="shared" si="6"/>
        <v>2010.1671232876713</v>
      </c>
    </row>
    <row r="402" spans="1:3" x14ac:dyDescent="0.25">
      <c r="A402" s="3">
        <v>40265</v>
      </c>
      <c r="B402" s="4">
        <v>-423.07</v>
      </c>
      <c r="C402">
        <f t="shared" si="6"/>
        <v>2010.2410958904109</v>
      </c>
    </row>
    <row r="403" spans="1:3" x14ac:dyDescent="0.25">
      <c r="A403" s="3">
        <v>40300</v>
      </c>
      <c r="B403" s="4">
        <v>-423.19</v>
      </c>
      <c r="C403">
        <f t="shared" si="6"/>
        <v>2010.3342465753424</v>
      </c>
    </row>
    <row r="404" spans="1:3" x14ac:dyDescent="0.25">
      <c r="A404" s="3">
        <v>40330</v>
      </c>
      <c r="B404" s="4">
        <v>-423.27</v>
      </c>
      <c r="C404">
        <f t="shared" si="6"/>
        <v>2010.4136986301369</v>
      </c>
    </row>
    <row r="405" spans="1:3" x14ac:dyDescent="0.25">
      <c r="A405" s="3">
        <v>40358</v>
      </c>
      <c r="B405" s="4">
        <v>-423.38</v>
      </c>
      <c r="C405">
        <f t="shared" si="6"/>
        <v>2010.490410958904</v>
      </c>
    </row>
    <row r="406" spans="1:3" x14ac:dyDescent="0.25">
      <c r="A406" s="3">
        <v>40392</v>
      </c>
      <c r="B406" s="4">
        <v>-423.53</v>
      </c>
      <c r="C406">
        <f t="shared" si="6"/>
        <v>2010.5808219178082</v>
      </c>
    </row>
    <row r="407" spans="1:3" x14ac:dyDescent="0.25">
      <c r="A407" s="3">
        <v>40422</v>
      </c>
      <c r="B407" s="4">
        <v>-423.67</v>
      </c>
      <c r="C407">
        <f t="shared" si="6"/>
        <v>2010.6602739726027</v>
      </c>
    </row>
    <row r="408" spans="1:3" x14ac:dyDescent="0.25">
      <c r="A408" s="3">
        <v>40454</v>
      </c>
      <c r="B408" s="4">
        <v>-423.83</v>
      </c>
      <c r="C408">
        <f t="shared" si="6"/>
        <v>2010.7479452054795</v>
      </c>
    </row>
    <row r="409" spans="1:3" x14ac:dyDescent="0.25">
      <c r="A409" s="3">
        <v>40483</v>
      </c>
      <c r="B409" s="4">
        <v>-423.92</v>
      </c>
      <c r="C409">
        <f t="shared" si="6"/>
        <v>2010.8246575342466</v>
      </c>
    </row>
    <row r="410" spans="1:3" x14ac:dyDescent="0.25">
      <c r="A410" s="3">
        <v>40513</v>
      </c>
      <c r="B410" s="4">
        <v>-424.01</v>
      </c>
      <c r="C410">
        <f t="shared" si="6"/>
        <v>2010.9068493150685</v>
      </c>
    </row>
    <row r="411" spans="1:3" x14ac:dyDescent="0.25">
      <c r="A411" s="3">
        <v>40545</v>
      </c>
      <c r="B411" s="4">
        <v>-424.17</v>
      </c>
      <c r="C411">
        <f t="shared" si="6"/>
        <v>2011.0054794520547</v>
      </c>
    </row>
    <row r="412" spans="1:3" x14ac:dyDescent="0.25">
      <c r="A412" s="3">
        <v>40575</v>
      </c>
      <c r="B412" s="4">
        <v>-424.3</v>
      </c>
      <c r="C412">
        <f t="shared" si="6"/>
        <v>2011.0849315068492</v>
      </c>
    </row>
    <row r="413" spans="1:3" x14ac:dyDescent="0.25">
      <c r="A413" s="3">
        <v>40603</v>
      </c>
      <c r="B413" s="4">
        <v>-424.32</v>
      </c>
      <c r="C413">
        <f t="shared" si="6"/>
        <v>2011.1671232876713</v>
      </c>
    </row>
    <row r="414" spans="1:3" x14ac:dyDescent="0.25">
      <c r="A414" s="3">
        <v>40630</v>
      </c>
      <c r="B414" s="4">
        <v>-424.38</v>
      </c>
      <c r="C414">
        <f t="shared" si="6"/>
        <v>2011.2410958904109</v>
      </c>
    </row>
    <row r="415" spans="1:3" x14ac:dyDescent="0.25">
      <c r="A415" s="3">
        <v>40661</v>
      </c>
      <c r="B415" s="4">
        <v>-424.44</v>
      </c>
      <c r="C415">
        <f t="shared" si="6"/>
        <v>2011.3232876712329</v>
      </c>
    </row>
    <row r="416" spans="1:3" x14ac:dyDescent="0.25">
      <c r="A416" s="3">
        <v>40693</v>
      </c>
      <c r="B416" s="4">
        <v>-424.58</v>
      </c>
      <c r="C416">
        <f t="shared" si="6"/>
        <v>2011.4109589041095</v>
      </c>
    </row>
    <row r="417" spans="1:12" x14ac:dyDescent="0.25">
      <c r="A417" s="3">
        <v>40723</v>
      </c>
      <c r="B417" s="4">
        <v>-424.69</v>
      </c>
      <c r="C417">
        <f t="shared" si="6"/>
        <v>2011.490410958904</v>
      </c>
    </row>
    <row r="418" spans="1:12" x14ac:dyDescent="0.25">
      <c r="A418" s="3">
        <v>40756</v>
      </c>
      <c r="B418" s="4">
        <v>-424.82</v>
      </c>
      <c r="C418">
        <f t="shared" si="6"/>
        <v>2011.5780821917808</v>
      </c>
    </row>
    <row r="419" spans="1:12" x14ac:dyDescent="0.25">
      <c r="A419" s="3">
        <v>40786</v>
      </c>
      <c r="B419" s="4">
        <v>-424.98</v>
      </c>
      <c r="C419">
        <f t="shared" si="6"/>
        <v>2011.6602739726027</v>
      </c>
    </row>
    <row r="420" spans="1:12" x14ac:dyDescent="0.25">
      <c r="A420" s="3">
        <v>40817</v>
      </c>
      <c r="B420" s="4">
        <v>-425.08</v>
      </c>
      <c r="C420">
        <f t="shared" si="6"/>
        <v>2011.7424657534248</v>
      </c>
    </row>
    <row r="421" spans="1:12" x14ac:dyDescent="0.25">
      <c r="A421" s="3">
        <v>40847</v>
      </c>
      <c r="B421" s="4">
        <v>-425.08</v>
      </c>
      <c r="C421">
        <f t="shared" si="6"/>
        <v>2011.8246575342466</v>
      </c>
    </row>
    <row r="422" spans="1:12" x14ac:dyDescent="0.25">
      <c r="A422" s="3">
        <v>40878</v>
      </c>
      <c r="B422" s="4">
        <v>-425.36</v>
      </c>
      <c r="C422">
        <f t="shared" si="6"/>
        <v>2011.9068493150685</v>
      </c>
    </row>
    <row r="423" spans="1:12" x14ac:dyDescent="0.25">
      <c r="A423" s="3">
        <v>40904</v>
      </c>
      <c r="B423" s="4">
        <v>-425.50299999999999</v>
      </c>
      <c r="C423">
        <f t="shared" si="6"/>
        <v>2011.9780821917809</v>
      </c>
    </row>
    <row r="424" spans="1:12" x14ac:dyDescent="0.25">
      <c r="A424" s="3">
        <v>40937</v>
      </c>
      <c r="B424" s="4">
        <v>-425.63299999999998</v>
      </c>
      <c r="C424">
        <f t="shared" si="6"/>
        <v>2012.0794520547945</v>
      </c>
    </row>
    <row r="425" spans="1:12" x14ac:dyDescent="0.25">
      <c r="B425" s="24">
        <v>-427.79</v>
      </c>
      <c r="C425" s="24">
        <v>2013.9068493150685</v>
      </c>
    </row>
    <row r="426" spans="1:12" x14ac:dyDescent="0.25">
      <c r="B426" s="24">
        <v>-428.47</v>
      </c>
      <c r="C426" s="24">
        <v>2014.5780821917808</v>
      </c>
    </row>
    <row r="430" spans="1:12" x14ac:dyDescent="0.25">
      <c r="I430" s="24"/>
      <c r="J430" s="24"/>
      <c r="K430" s="24"/>
      <c r="L430" s="24"/>
    </row>
    <row r="431" spans="1:12" x14ac:dyDescent="0.25">
      <c r="I431" s="24"/>
      <c r="J431" s="24"/>
      <c r="K431" s="24"/>
      <c r="L431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3"/>
  <sheetViews>
    <sheetView zoomScale="85" zoomScaleNormal="85" workbookViewId="0">
      <selection activeCell="P2838" sqref="P2838:V2858"/>
    </sheetView>
  </sheetViews>
  <sheetFormatPr defaultRowHeight="15" x14ac:dyDescent="0.25"/>
  <cols>
    <col min="4" max="4" width="9.140625" style="13"/>
    <col min="7" max="7" width="11.5703125" style="43" customWidth="1"/>
    <col min="8" max="8" width="14.7109375" bestFit="1" customWidth="1"/>
    <col min="9" max="9" width="15.7109375" bestFit="1" customWidth="1"/>
  </cols>
  <sheetData>
    <row r="1" spans="1:9" x14ac:dyDescent="0.25">
      <c r="A1" t="s">
        <v>5</v>
      </c>
      <c r="B1" t="s">
        <v>7</v>
      </c>
      <c r="C1" t="s">
        <v>8</v>
      </c>
      <c r="D1" s="13" t="s">
        <v>10</v>
      </c>
      <c r="E1" t="s">
        <v>29</v>
      </c>
      <c r="F1" t="s">
        <v>28</v>
      </c>
      <c r="G1" s="43" t="s">
        <v>43</v>
      </c>
      <c r="H1" t="s">
        <v>44</v>
      </c>
      <c r="I1" t="s">
        <v>45</v>
      </c>
    </row>
    <row r="2" spans="1:9" ht="23.25" customHeight="1" x14ac:dyDescent="0.25">
      <c r="A2">
        <v>200</v>
      </c>
      <c r="B2">
        <v>1980</v>
      </c>
      <c r="D2" s="13">
        <f t="shared" ref="D2:D65" si="0">A2/1000</f>
        <v>0.2</v>
      </c>
      <c r="E2" s="13">
        <f t="shared" ref="E2:E65" si="1">D2</f>
        <v>0.2</v>
      </c>
      <c r="F2">
        <v>-400.2</v>
      </c>
      <c r="G2" s="6">
        <f>-1*(F45-F2)/(E45-E2)</f>
        <v>0.13953488372093553</v>
      </c>
      <c r="H2">
        <f>G2/10</f>
        <v>1.3953488372093554E-2</v>
      </c>
      <c r="I2">
        <f>H2/10</f>
        <v>1.3953488372093555E-3</v>
      </c>
    </row>
    <row r="3" spans="1:9" x14ac:dyDescent="0.25">
      <c r="A3">
        <v>250</v>
      </c>
      <c r="B3">
        <v>1980</v>
      </c>
      <c r="D3" s="13">
        <f t="shared" si="0"/>
        <v>0.25</v>
      </c>
      <c r="E3" s="13">
        <f t="shared" si="1"/>
        <v>0.25</v>
      </c>
      <c r="G3" s="6"/>
    </row>
    <row r="4" spans="1:9" x14ac:dyDescent="0.25">
      <c r="A4">
        <v>300</v>
      </c>
      <c r="B4">
        <v>1980</v>
      </c>
      <c r="D4" s="13">
        <f t="shared" si="0"/>
        <v>0.3</v>
      </c>
      <c r="E4" s="13">
        <f t="shared" si="1"/>
        <v>0.3</v>
      </c>
      <c r="G4" s="6"/>
    </row>
    <row r="5" spans="1:9" x14ac:dyDescent="0.25">
      <c r="A5">
        <v>350</v>
      </c>
      <c r="B5">
        <v>1980</v>
      </c>
      <c r="D5" s="13">
        <f t="shared" si="0"/>
        <v>0.35</v>
      </c>
      <c r="E5" s="13">
        <f t="shared" si="1"/>
        <v>0.35</v>
      </c>
      <c r="G5" s="6"/>
    </row>
    <row r="6" spans="1:9" x14ac:dyDescent="0.25">
      <c r="A6">
        <v>400</v>
      </c>
      <c r="B6">
        <v>1980</v>
      </c>
      <c r="D6" s="13">
        <f t="shared" si="0"/>
        <v>0.4</v>
      </c>
      <c r="E6" s="13">
        <f t="shared" si="1"/>
        <v>0.4</v>
      </c>
      <c r="G6" s="6"/>
    </row>
    <row r="7" spans="1:9" x14ac:dyDescent="0.25">
      <c r="A7">
        <v>450</v>
      </c>
      <c r="B7">
        <v>1980</v>
      </c>
      <c r="D7" s="13">
        <f t="shared" si="0"/>
        <v>0.45</v>
      </c>
      <c r="E7" s="13">
        <f t="shared" si="1"/>
        <v>0.45</v>
      </c>
      <c r="G7" s="6"/>
    </row>
    <row r="8" spans="1:9" x14ac:dyDescent="0.25">
      <c r="A8">
        <v>500</v>
      </c>
      <c r="B8">
        <v>1980</v>
      </c>
      <c r="D8" s="13">
        <f t="shared" si="0"/>
        <v>0.5</v>
      </c>
      <c r="E8" s="13">
        <f t="shared" si="1"/>
        <v>0.5</v>
      </c>
      <c r="G8" s="6"/>
    </row>
    <row r="9" spans="1:9" x14ac:dyDescent="0.25">
      <c r="A9">
        <v>550</v>
      </c>
      <c r="B9">
        <v>1980</v>
      </c>
      <c r="D9" s="13">
        <f t="shared" si="0"/>
        <v>0.55000000000000004</v>
      </c>
      <c r="E9" s="13">
        <f t="shared" si="1"/>
        <v>0.55000000000000004</v>
      </c>
      <c r="G9" s="6"/>
    </row>
    <row r="10" spans="1:9" x14ac:dyDescent="0.25">
      <c r="A10">
        <v>600</v>
      </c>
      <c r="B10">
        <v>1980</v>
      </c>
      <c r="D10" s="13">
        <f t="shared" si="0"/>
        <v>0.6</v>
      </c>
      <c r="E10" s="13">
        <f t="shared" si="1"/>
        <v>0.6</v>
      </c>
      <c r="G10" s="6"/>
    </row>
    <row r="11" spans="1:9" x14ac:dyDescent="0.25">
      <c r="A11">
        <v>650</v>
      </c>
      <c r="B11">
        <v>1980</v>
      </c>
      <c r="D11" s="13">
        <f t="shared" si="0"/>
        <v>0.65</v>
      </c>
      <c r="E11" s="13">
        <f t="shared" si="1"/>
        <v>0.65</v>
      </c>
      <c r="G11" s="6"/>
    </row>
    <row r="12" spans="1:9" x14ac:dyDescent="0.25">
      <c r="A12">
        <v>700</v>
      </c>
      <c r="B12">
        <v>1980</v>
      </c>
      <c r="D12" s="13">
        <f t="shared" si="0"/>
        <v>0.7</v>
      </c>
      <c r="E12" s="13">
        <f t="shared" si="1"/>
        <v>0.7</v>
      </c>
      <c r="G12" s="6"/>
    </row>
    <row r="13" spans="1:9" x14ac:dyDescent="0.25">
      <c r="A13">
        <v>750</v>
      </c>
      <c r="B13">
        <v>1980</v>
      </c>
      <c r="D13" s="13">
        <f t="shared" si="0"/>
        <v>0.75</v>
      </c>
      <c r="E13" s="13">
        <f t="shared" si="1"/>
        <v>0.75</v>
      </c>
      <c r="G13" s="6"/>
    </row>
    <row r="14" spans="1:9" x14ac:dyDescent="0.25">
      <c r="A14">
        <v>800</v>
      </c>
      <c r="B14">
        <v>1980</v>
      </c>
      <c r="D14" s="13">
        <f t="shared" si="0"/>
        <v>0.8</v>
      </c>
      <c r="E14" s="13">
        <f t="shared" si="1"/>
        <v>0.8</v>
      </c>
      <c r="G14" s="6"/>
    </row>
    <row r="15" spans="1:9" x14ac:dyDescent="0.25">
      <c r="A15">
        <v>850</v>
      </c>
      <c r="B15">
        <v>1980</v>
      </c>
      <c r="D15" s="13">
        <f t="shared" si="0"/>
        <v>0.85</v>
      </c>
      <c r="E15" s="13">
        <f t="shared" si="1"/>
        <v>0.85</v>
      </c>
      <c r="G15" s="6"/>
    </row>
    <row r="16" spans="1:9" x14ac:dyDescent="0.25">
      <c r="A16">
        <v>900</v>
      </c>
      <c r="B16">
        <v>1980</v>
      </c>
      <c r="D16" s="13">
        <f t="shared" si="0"/>
        <v>0.9</v>
      </c>
      <c r="E16" s="13">
        <f t="shared" si="1"/>
        <v>0.9</v>
      </c>
      <c r="G16" s="6"/>
    </row>
    <row r="17" spans="1:7" x14ac:dyDescent="0.25">
      <c r="A17">
        <v>950</v>
      </c>
      <c r="B17">
        <v>1980</v>
      </c>
      <c r="D17" s="13">
        <f t="shared" si="0"/>
        <v>0.95</v>
      </c>
      <c r="E17" s="13">
        <f t="shared" si="1"/>
        <v>0.95</v>
      </c>
      <c r="G17" s="6"/>
    </row>
    <row r="18" spans="1:7" x14ac:dyDescent="0.25">
      <c r="A18">
        <v>1000</v>
      </c>
      <c r="B18">
        <v>1980</v>
      </c>
      <c r="D18" s="13">
        <f t="shared" si="0"/>
        <v>1</v>
      </c>
      <c r="E18" s="13">
        <f t="shared" si="1"/>
        <v>1</v>
      </c>
      <c r="G18" s="6"/>
    </row>
    <row r="19" spans="1:7" x14ac:dyDescent="0.25">
      <c r="A19">
        <v>1050</v>
      </c>
      <c r="B19">
        <v>1980</v>
      </c>
      <c r="D19" s="13">
        <f t="shared" si="0"/>
        <v>1.05</v>
      </c>
      <c r="E19" s="13">
        <f t="shared" si="1"/>
        <v>1.05</v>
      </c>
      <c r="G19" s="6"/>
    </row>
    <row r="20" spans="1:7" x14ac:dyDescent="0.25">
      <c r="A20">
        <v>1100</v>
      </c>
      <c r="B20">
        <v>1980</v>
      </c>
      <c r="D20" s="13">
        <f t="shared" si="0"/>
        <v>1.1000000000000001</v>
      </c>
      <c r="E20" s="13">
        <f t="shared" si="1"/>
        <v>1.1000000000000001</v>
      </c>
      <c r="G20" s="6"/>
    </row>
    <row r="21" spans="1:7" x14ac:dyDescent="0.25">
      <c r="A21">
        <v>1150</v>
      </c>
      <c r="B21">
        <v>1980</v>
      </c>
      <c r="D21" s="13">
        <f t="shared" si="0"/>
        <v>1.1499999999999999</v>
      </c>
      <c r="E21" s="13">
        <f t="shared" si="1"/>
        <v>1.1499999999999999</v>
      </c>
      <c r="G21" s="6"/>
    </row>
    <row r="22" spans="1:7" x14ac:dyDescent="0.25">
      <c r="A22">
        <v>1200</v>
      </c>
      <c r="B22">
        <v>1980</v>
      </c>
      <c r="D22" s="13">
        <f t="shared" si="0"/>
        <v>1.2</v>
      </c>
      <c r="E22" s="13">
        <f t="shared" si="1"/>
        <v>1.2</v>
      </c>
      <c r="G22" s="6"/>
    </row>
    <row r="23" spans="1:7" x14ac:dyDescent="0.25">
      <c r="A23">
        <v>1250</v>
      </c>
      <c r="B23">
        <v>1980</v>
      </c>
      <c r="D23" s="13">
        <f t="shared" si="0"/>
        <v>1.25</v>
      </c>
      <c r="E23" s="13">
        <f t="shared" si="1"/>
        <v>1.25</v>
      </c>
      <c r="G23" s="6"/>
    </row>
    <row r="24" spans="1:7" x14ac:dyDescent="0.25">
      <c r="A24">
        <v>1300</v>
      </c>
      <c r="B24">
        <v>1980</v>
      </c>
      <c r="D24" s="13">
        <f t="shared" si="0"/>
        <v>1.3</v>
      </c>
      <c r="E24" s="13">
        <f t="shared" si="1"/>
        <v>1.3</v>
      </c>
      <c r="G24" s="6"/>
    </row>
    <row r="25" spans="1:7" x14ac:dyDescent="0.25">
      <c r="A25">
        <v>1350</v>
      </c>
      <c r="B25">
        <v>1980</v>
      </c>
      <c r="D25" s="13">
        <f t="shared" si="0"/>
        <v>1.35</v>
      </c>
      <c r="E25" s="13">
        <f t="shared" si="1"/>
        <v>1.35</v>
      </c>
      <c r="G25" s="6"/>
    </row>
    <row r="26" spans="1:7" x14ac:dyDescent="0.25">
      <c r="A26">
        <v>1400</v>
      </c>
      <c r="B26">
        <v>1980</v>
      </c>
      <c r="D26" s="13">
        <f t="shared" si="0"/>
        <v>1.4</v>
      </c>
      <c r="E26" s="13">
        <f t="shared" si="1"/>
        <v>1.4</v>
      </c>
      <c r="G26" s="6"/>
    </row>
    <row r="27" spans="1:7" x14ac:dyDescent="0.25">
      <c r="A27">
        <v>1450</v>
      </c>
      <c r="B27">
        <v>1980</v>
      </c>
      <c r="D27" s="13">
        <f t="shared" si="0"/>
        <v>1.45</v>
      </c>
      <c r="E27" s="13">
        <f t="shared" si="1"/>
        <v>1.45</v>
      </c>
      <c r="G27" s="6"/>
    </row>
    <row r="28" spans="1:7" x14ac:dyDescent="0.25">
      <c r="A28">
        <v>1500</v>
      </c>
      <c r="B28">
        <v>1980</v>
      </c>
      <c r="D28" s="13">
        <f t="shared" si="0"/>
        <v>1.5</v>
      </c>
      <c r="E28" s="13">
        <f t="shared" si="1"/>
        <v>1.5</v>
      </c>
      <c r="G28" s="6"/>
    </row>
    <row r="29" spans="1:7" x14ac:dyDescent="0.25">
      <c r="A29">
        <v>1550</v>
      </c>
      <c r="B29">
        <v>1980</v>
      </c>
      <c r="D29" s="13">
        <f t="shared" si="0"/>
        <v>1.55</v>
      </c>
      <c r="E29" s="13">
        <f t="shared" si="1"/>
        <v>1.55</v>
      </c>
      <c r="G29" s="6"/>
    </row>
    <row r="30" spans="1:7" x14ac:dyDescent="0.25">
      <c r="A30">
        <v>1600</v>
      </c>
      <c r="B30">
        <v>1980</v>
      </c>
      <c r="D30" s="13">
        <f t="shared" si="0"/>
        <v>1.6</v>
      </c>
      <c r="E30" s="13">
        <f t="shared" si="1"/>
        <v>1.6</v>
      </c>
      <c r="G30" s="6"/>
    </row>
    <row r="31" spans="1:7" x14ac:dyDescent="0.25">
      <c r="A31">
        <v>1650</v>
      </c>
      <c r="B31">
        <v>1980</v>
      </c>
      <c r="D31" s="13">
        <f t="shared" si="0"/>
        <v>1.65</v>
      </c>
      <c r="E31" s="13">
        <f t="shared" si="1"/>
        <v>1.65</v>
      </c>
      <c r="G31" s="6"/>
    </row>
    <row r="32" spans="1:7" x14ac:dyDescent="0.25">
      <c r="A32">
        <v>1700</v>
      </c>
      <c r="B32">
        <v>1980</v>
      </c>
      <c r="D32" s="13">
        <f t="shared" si="0"/>
        <v>1.7</v>
      </c>
      <c r="E32" s="13">
        <f t="shared" si="1"/>
        <v>1.7</v>
      </c>
      <c r="G32" s="6"/>
    </row>
    <row r="33" spans="1:9" x14ac:dyDescent="0.25">
      <c r="A33">
        <v>1750</v>
      </c>
      <c r="B33">
        <v>1980</v>
      </c>
      <c r="D33" s="13">
        <f t="shared" si="0"/>
        <v>1.75</v>
      </c>
      <c r="E33" s="13">
        <f t="shared" si="1"/>
        <v>1.75</v>
      </c>
      <c r="G33" s="6"/>
    </row>
    <row r="34" spans="1:9" x14ac:dyDescent="0.25">
      <c r="A34">
        <v>1800</v>
      </c>
      <c r="B34">
        <v>1980</v>
      </c>
      <c r="D34" s="13">
        <f t="shared" si="0"/>
        <v>1.8</v>
      </c>
      <c r="E34" s="13">
        <f t="shared" si="1"/>
        <v>1.8</v>
      </c>
      <c r="G34" s="6"/>
    </row>
    <row r="35" spans="1:9" x14ac:dyDescent="0.25">
      <c r="A35">
        <v>1850</v>
      </c>
      <c r="B35">
        <v>1980</v>
      </c>
      <c r="D35" s="13">
        <f t="shared" si="0"/>
        <v>1.85</v>
      </c>
      <c r="E35" s="13">
        <f t="shared" si="1"/>
        <v>1.85</v>
      </c>
      <c r="G35" s="6"/>
    </row>
    <row r="36" spans="1:9" x14ac:dyDescent="0.25">
      <c r="A36">
        <v>1900</v>
      </c>
      <c r="B36">
        <v>1980</v>
      </c>
      <c r="D36" s="13">
        <f t="shared" si="0"/>
        <v>1.9</v>
      </c>
      <c r="E36" s="13">
        <f t="shared" si="1"/>
        <v>1.9</v>
      </c>
      <c r="G36" s="6"/>
    </row>
    <row r="37" spans="1:9" x14ac:dyDescent="0.25">
      <c r="A37">
        <v>1950</v>
      </c>
      <c r="B37">
        <v>1980</v>
      </c>
      <c r="D37" s="13">
        <f t="shared" si="0"/>
        <v>1.95</v>
      </c>
      <c r="E37" s="13">
        <f t="shared" si="1"/>
        <v>1.95</v>
      </c>
      <c r="G37" s="6"/>
    </row>
    <row r="38" spans="1:9" x14ac:dyDescent="0.25">
      <c r="A38">
        <v>2000</v>
      </c>
      <c r="B38">
        <v>1980</v>
      </c>
      <c r="D38" s="13">
        <f t="shared" si="0"/>
        <v>2</v>
      </c>
      <c r="E38" s="13">
        <f t="shared" si="1"/>
        <v>2</v>
      </c>
      <c r="G38" s="6"/>
    </row>
    <row r="39" spans="1:9" x14ac:dyDescent="0.25">
      <c r="A39">
        <v>2050</v>
      </c>
      <c r="B39">
        <v>1980</v>
      </c>
      <c r="D39" s="13">
        <f t="shared" si="0"/>
        <v>2.0499999999999998</v>
      </c>
      <c r="E39" s="13">
        <f t="shared" si="1"/>
        <v>2.0499999999999998</v>
      </c>
      <c r="G39" s="6"/>
    </row>
    <row r="40" spans="1:9" x14ac:dyDescent="0.25">
      <c r="A40">
        <v>2100</v>
      </c>
      <c r="B40">
        <v>1980</v>
      </c>
      <c r="D40" s="13">
        <f t="shared" si="0"/>
        <v>2.1</v>
      </c>
      <c r="E40" s="13">
        <f t="shared" si="1"/>
        <v>2.1</v>
      </c>
      <c r="G40" s="6"/>
    </row>
    <row r="41" spans="1:9" x14ac:dyDescent="0.25">
      <c r="A41">
        <v>2150</v>
      </c>
      <c r="B41">
        <v>1980</v>
      </c>
      <c r="D41" s="13">
        <f t="shared" si="0"/>
        <v>2.15</v>
      </c>
      <c r="E41" s="13">
        <f t="shared" si="1"/>
        <v>2.15</v>
      </c>
      <c r="G41" s="6"/>
    </row>
    <row r="42" spans="1:9" x14ac:dyDescent="0.25">
      <c r="A42">
        <v>2200</v>
      </c>
      <c r="B42">
        <v>1980</v>
      </c>
      <c r="D42" s="13">
        <f t="shared" si="0"/>
        <v>2.2000000000000002</v>
      </c>
      <c r="E42" s="13">
        <f t="shared" si="1"/>
        <v>2.2000000000000002</v>
      </c>
      <c r="G42" s="6"/>
    </row>
    <row r="43" spans="1:9" x14ac:dyDescent="0.25">
      <c r="A43">
        <v>2250</v>
      </c>
      <c r="B43">
        <v>1980</v>
      </c>
      <c r="D43" s="13">
        <f t="shared" si="0"/>
        <v>2.25</v>
      </c>
      <c r="E43" s="13">
        <f t="shared" si="1"/>
        <v>2.25</v>
      </c>
      <c r="G43" s="6"/>
    </row>
    <row r="44" spans="1:9" x14ac:dyDescent="0.25">
      <c r="A44">
        <v>2300</v>
      </c>
      <c r="B44">
        <v>1980</v>
      </c>
      <c r="D44" s="13">
        <f t="shared" si="0"/>
        <v>2.2999999999999998</v>
      </c>
      <c r="E44" s="13">
        <f t="shared" si="1"/>
        <v>2.2999999999999998</v>
      </c>
      <c r="G44" s="6"/>
    </row>
    <row r="45" spans="1:9" x14ac:dyDescent="0.25">
      <c r="A45">
        <v>2350</v>
      </c>
      <c r="B45">
        <v>1980</v>
      </c>
      <c r="D45" s="13">
        <f t="shared" si="0"/>
        <v>2.35</v>
      </c>
      <c r="E45" s="13">
        <f t="shared" si="1"/>
        <v>2.35</v>
      </c>
      <c r="F45">
        <v>-400.5</v>
      </c>
      <c r="G45" s="6">
        <v>0.13953488372093553</v>
      </c>
      <c r="H45">
        <v>1.3953488372093554E-2</v>
      </c>
      <c r="I45">
        <v>1.3953488372093554E-2</v>
      </c>
    </row>
    <row r="46" spans="1:9" x14ac:dyDescent="0.25">
      <c r="A46">
        <v>200</v>
      </c>
      <c r="B46">
        <v>1982</v>
      </c>
      <c r="D46" s="13">
        <f t="shared" si="0"/>
        <v>0.2</v>
      </c>
      <c r="E46" s="13">
        <f t="shared" si="1"/>
        <v>0.2</v>
      </c>
      <c r="F46">
        <v>-400.2</v>
      </c>
      <c r="G46" s="6">
        <f>-1*(F123-F46)/(E123-E46)</f>
        <v>0.10389610389611277</v>
      </c>
      <c r="H46">
        <f>G46/10</f>
        <v>1.0389610389611278E-2</v>
      </c>
      <c r="I46">
        <f>H46/10</f>
        <v>1.0389610389611279E-3</v>
      </c>
    </row>
    <row r="47" spans="1:9" x14ac:dyDescent="0.25">
      <c r="A47">
        <v>250</v>
      </c>
      <c r="B47">
        <v>1982</v>
      </c>
      <c r="D47" s="13">
        <f t="shared" si="0"/>
        <v>0.25</v>
      </c>
      <c r="E47" s="13">
        <f t="shared" si="1"/>
        <v>0.25</v>
      </c>
      <c r="G47" s="6"/>
    </row>
    <row r="48" spans="1:9" x14ac:dyDescent="0.25">
      <c r="A48">
        <v>300</v>
      </c>
      <c r="B48">
        <v>1982</v>
      </c>
      <c r="D48" s="13">
        <f t="shared" si="0"/>
        <v>0.3</v>
      </c>
      <c r="E48" s="13">
        <f t="shared" si="1"/>
        <v>0.3</v>
      </c>
      <c r="G48" s="6"/>
    </row>
    <row r="49" spans="1:7" x14ac:dyDescent="0.25">
      <c r="A49">
        <v>350</v>
      </c>
      <c r="B49">
        <v>1982</v>
      </c>
      <c r="D49" s="13">
        <f t="shared" si="0"/>
        <v>0.35</v>
      </c>
      <c r="E49" s="13">
        <f t="shared" si="1"/>
        <v>0.35</v>
      </c>
      <c r="G49" s="6"/>
    </row>
    <row r="50" spans="1:7" x14ac:dyDescent="0.25">
      <c r="A50">
        <v>400</v>
      </c>
      <c r="B50">
        <v>1982</v>
      </c>
      <c r="D50" s="13">
        <f t="shared" si="0"/>
        <v>0.4</v>
      </c>
      <c r="E50" s="13">
        <f t="shared" si="1"/>
        <v>0.4</v>
      </c>
      <c r="G50" s="6"/>
    </row>
    <row r="51" spans="1:7" x14ac:dyDescent="0.25">
      <c r="A51">
        <v>450</v>
      </c>
      <c r="B51">
        <v>1982</v>
      </c>
      <c r="D51" s="13">
        <f t="shared" si="0"/>
        <v>0.45</v>
      </c>
      <c r="E51" s="13">
        <f t="shared" si="1"/>
        <v>0.45</v>
      </c>
      <c r="G51" s="6"/>
    </row>
    <row r="52" spans="1:7" x14ac:dyDescent="0.25">
      <c r="A52">
        <v>500</v>
      </c>
      <c r="B52">
        <v>1982</v>
      </c>
      <c r="D52" s="13">
        <f t="shared" si="0"/>
        <v>0.5</v>
      </c>
      <c r="E52" s="13">
        <f t="shared" si="1"/>
        <v>0.5</v>
      </c>
      <c r="G52" s="6"/>
    </row>
    <row r="53" spans="1:7" x14ac:dyDescent="0.25">
      <c r="A53">
        <v>550</v>
      </c>
      <c r="B53">
        <v>1982</v>
      </c>
      <c r="D53" s="13">
        <f t="shared" si="0"/>
        <v>0.55000000000000004</v>
      </c>
      <c r="E53" s="13">
        <f t="shared" si="1"/>
        <v>0.55000000000000004</v>
      </c>
      <c r="G53" s="6"/>
    </row>
    <row r="54" spans="1:7" x14ac:dyDescent="0.25">
      <c r="A54">
        <v>600</v>
      </c>
      <c r="B54">
        <v>1982</v>
      </c>
      <c r="D54" s="13">
        <f t="shared" si="0"/>
        <v>0.6</v>
      </c>
      <c r="E54" s="13">
        <f t="shared" si="1"/>
        <v>0.6</v>
      </c>
      <c r="G54" s="6"/>
    </row>
    <row r="55" spans="1:7" x14ac:dyDescent="0.25">
      <c r="A55">
        <v>650</v>
      </c>
      <c r="B55">
        <v>1982</v>
      </c>
      <c r="D55" s="13">
        <f t="shared" si="0"/>
        <v>0.65</v>
      </c>
      <c r="E55" s="13">
        <f t="shared" si="1"/>
        <v>0.65</v>
      </c>
      <c r="G55" s="6"/>
    </row>
    <row r="56" spans="1:7" x14ac:dyDescent="0.25">
      <c r="A56">
        <v>700</v>
      </c>
      <c r="B56">
        <v>1982</v>
      </c>
      <c r="D56" s="13">
        <f t="shared" si="0"/>
        <v>0.7</v>
      </c>
      <c r="E56" s="13">
        <f t="shared" si="1"/>
        <v>0.7</v>
      </c>
      <c r="G56" s="6"/>
    </row>
    <row r="57" spans="1:7" x14ac:dyDescent="0.25">
      <c r="A57">
        <v>750</v>
      </c>
      <c r="B57">
        <v>1982</v>
      </c>
      <c r="D57" s="13">
        <f t="shared" si="0"/>
        <v>0.75</v>
      </c>
      <c r="E57" s="13">
        <f t="shared" si="1"/>
        <v>0.75</v>
      </c>
      <c r="G57" s="6"/>
    </row>
    <row r="58" spans="1:7" x14ac:dyDescent="0.25">
      <c r="A58">
        <v>800</v>
      </c>
      <c r="B58">
        <v>1982</v>
      </c>
      <c r="D58" s="13">
        <f t="shared" si="0"/>
        <v>0.8</v>
      </c>
      <c r="E58" s="13">
        <f t="shared" si="1"/>
        <v>0.8</v>
      </c>
      <c r="G58" s="6"/>
    </row>
    <row r="59" spans="1:7" x14ac:dyDescent="0.25">
      <c r="A59">
        <v>850</v>
      </c>
      <c r="B59">
        <v>1982</v>
      </c>
      <c r="D59" s="13">
        <f t="shared" si="0"/>
        <v>0.85</v>
      </c>
      <c r="E59" s="13">
        <f t="shared" si="1"/>
        <v>0.85</v>
      </c>
      <c r="G59" s="6"/>
    </row>
    <row r="60" spans="1:7" x14ac:dyDescent="0.25">
      <c r="A60">
        <v>900</v>
      </c>
      <c r="B60">
        <v>1982</v>
      </c>
      <c r="D60" s="13">
        <f t="shared" si="0"/>
        <v>0.9</v>
      </c>
      <c r="E60" s="13">
        <f t="shared" si="1"/>
        <v>0.9</v>
      </c>
      <c r="G60" s="6"/>
    </row>
    <row r="61" spans="1:7" x14ac:dyDescent="0.25">
      <c r="A61">
        <v>950</v>
      </c>
      <c r="B61">
        <v>1982</v>
      </c>
      <c r="D61" s="13">
        <f t="shared" si="0"/>
        <v>0.95</v>
      </c>
      <c r="E61" s="13">
        <f t="shared" si="1"/>
        <v>0.95</v>
      </c>
      <c r="G61" s="6"/>
    </row>
    <row r="62" spans="1:7" x14ac:dyDescent="0.25">
      <c r="A62">
        <v>1000</v>
      </c>
      <c r="B62">
        <v>1982</v>
      </c>
      <c r="D62" s="13">
        <f t="shared" si="0"/>
        <v>1</v>
      </c>
      <c r="E62" s="13">
        <f t="shared" si="1"/>
        <v>1</v>
      </c>
      <c r="G62" s="6"/>
    </row>
    <row r="63" spans="1:7" x14ac:dyDescent="0.25">
      <c r="A63">
        <v>1050</v>
      </c>
      <c r="B63">
        <v>1982</v>
      </c>
      <c r="D63" s="13">
        <f t="shared" si="0"/>
        <v>1.05</v>
      </c>
      <c r="E63" s="13">
        <f t="shared" si="1"/>
        <v>1.05</v>
      </c>
      <c r="G63" s="6"/>
    </row>
    <row r="64" spans="1:7" x14ac:dyDescent="0.25">
      <c r="A64">
        <v>1100</v>
      </c>
      <c r="B64">
        <v>1982</v>
      </c>
      <c r="D64" s="13">
        <f t="shared" si="0"/>
        <v>1.1000000000000001</v>
      </c>
      <c r="E64" s="13">
        <f t="shared" si="1"/>
        <v>1.1000000000000001</v>
      </c>
      <c r="G64" s="6"/>
    </row>
    <row r="65" spans="1:7" x14ac:dyDescent="0.25">
      <c r="A65">
        <v>1150</v>
      </c>
      <c r="B65">
        <v>1982</v>
      </c>
      <c r="D65" s="13">
        <f t="shared" si="0"/>
        <v>1.1499999999999999</v>
      </c>
      <c r="E65" s="13">
        <f t="shared" si="1"/>
        <v>1.1499999999999999</v>
      </c>
      <c r="G65" s="6"/>
    </row>
    <row r="66" spans="1:7" x14ac:dyDescent="0.25">
      <c r="A66">
        <v>1200</v>
      </c>
      <c r="B66">
        <v>1982</v>
      </c>
      <c r="D66" s="13">
        <f t="shared" ref="D66:D129" si="2">A66/1000</f>
        <v>1.2</v>
      </c>
      <c r="E66" s="13">
        <f t="shared" ref="E66:E129" si="3">D66</f>
        <v>1.2</v>
      </c>
      <c r="G66" s="6"/>
    </row>
    <row r="67" spans="1:7" x14ac:dyDescent="0.25">
      <c r="A67">
        <v>1250</v>
      </c>
      <c r="B67">
        <v>1982</v>
      </c>
      <c r="D67" s="13">
        <f t="shared" si="2"/>
        <v>1.25</v>
      </c>
      <c r="E67" s="13">
        <f t="shared" si="3"/>
        <v>1.25</v>
      </c>
      <c r="G67" s="6"/>
    </row>
    <row r="68" spans="1:7" x14ac:dyDescent="0.25">
      <c r="A68">
        <v>1300</v>
      </c>
      <c r="B68">
        <v>1982</v>
      </c>
      <c r="D68" s="13">
        <f t="shared" si="2"/>
        <v>1.3</v>
      </c>
      <c r="E68" s="13">
        <f t="shared" si="3"/>
        <v>1.3</v>
      </c>
      <c r="G68" s="6"/>
    </row>
    <row r="69" spans="1:7" x14ac:dyDescent="0.25">
      <c r="A69">
        <v>1350</v>
      </c>
      <c r="B69">
        <v>1982</v>
      </c>
      <c r="D69" s="13">
        <f t="shared" si="2"/>
        <v>1.35</v>
      </c>
      <c r="E69" s="13">
        <f t="shared" si="3"/>
        <v>1.35</v>
      </c>
      <c r="G69" s="6"/>
    </row>
    <row r="70" spans="1:7" x14ac:dyDescent="0.25">
      <c r="A70">
        <v>1400</v>
      </c>
      <c r="B70">
        <v>1982</v>
      </c>
      <c r="D70" s="13">
        <f t="shared" si="2"/>
        <v>1.4</v>
      </c>
      <c r="E70" s="13">
        <f t="shared" si="3"/>
        <v>1.4</v>
      </c>
      <c r="G70" s="6"/>
    </row>
    <row r="71" spans="1:7" x14ac:dyDescent="0.25">
      <c r="A71">
        <v>1450</v>
      </c>
      <c r="B71">
        <v>1982</v>
      </c>
      <c r="D71" s="13">
        <f t="shared" si="2"/>
        <v>1.45</v>
      </c>
      <c r="E71" s="13">
        <f t="shared" si="3"/>
        <v>1.45</v>
      </c>
      <c r="G71" s="6"/>
    </row>
    <row r="72" spans="1:7" x14ac:dyDescent="0.25">
      <c r="A72">
        <v>1500</v>
      </c>
      <c r="B72">
        <v>1982</v>
      </c>
      <c r="D72" s="13">
        <f t="shared" si="2"/>
        <v>1.5</v>
      </c>
      <c r="E72" s="13">
        <f t="shared" si="3"/>
        <v>1.5</v>
      </c>
      <c r="G72" s="6"/>
    </row>
    <row r="73" spans="1:7" x14ac:dyDescent="0.25">
      <c r="A73">
        <v>1550</v>
      </c>
      <c r="B73">
        <v>1982</v>
      </c>
      <c r="D73" s="13">
        <f t="shared" si="2"/>
        <v>1.55</v>
      </c>
      <c r="E73" s="13">
        <f t="shared" si="3"/>
        <v>1.55</v>
      </c>
      <c r="G73" s="6"/>
    </row>
    <row r="74" spans="1:7" x14ac:dyDescent="0.25">
      <c r="A74">
        <v>1600</v>
      </c>
      <c r="B74">
        <v>1982</v>
      </c>
      <c r="D74" s="13">
        <f t="shared" si="2"/>
        <v>1.6</v>
      </c>
      <c r="E74" s="13">
        <f t="shared" si="3"/>
        <v>1.6</v>
      </c>
      <c r="G74" s="6"/>
    </row>
    <row r="75" spans="1:7" x14ac:dyDescent="0.25">
      <c r="A75">
        <v>1650</v>
      </c>
      <c r="B75">
        <v>1982</v>
      </c>
      <c r="D75" s="13">
        <f t="shared" si="2"/>
        <v>1.65</v>
      </c>
      <c r="E75" s="13">
        <f t="shared" si="3"/>
        <v>1.65</v>
      </c>
      <c r="G75" s="6"/>
    </row>
    <row r="76" spans="1:7" x14ac:dyDescent="0.25">
      <c r="A76">
        <v>1700</v>
      </c>
      <c r="B76">
        <v>1982</v>
      </c>
      <c r="D76" s="13">
        <f t="shared" si="2"/>
        <v>1.7</v>
      </c>
      <c r="E76" s="13">
        <f t="shared" si="3"/>
        <v>1.7</v>
      </c>
      <c r="G76" s="6"/>
    </row>
    <row r="77" spans="1:7" x14ac:dyDescent="0.25">
      <c r="A77">
        <v>1750</v>
      </c>
      <c r="B77">
        <v>1982</v>
      </c>
      <c r="D77" s="13">
        <f t="shared" si="2"/>
        <v>1.75</v>
      </c>
      <c r="E77" s="13">
        <f t="shared" si="3"/>
        <v>1.75</v>
      </c>
      <c r="G77" s="6"/>
    </row>
    <row r="78" spans="1:7" x14ac:dyDescent="0.25">
      <c r="A78">
        <v>1800</v>
      </c>
      <c r="B78">
        <v>1982</v>
      </c>
      <c r="D78" s="13">
        <f t="shared" si="2"/>
        <v>1.8</v>
      </c>
      <c r="E78" s="13">
        <f t="shared" si="3"/>
        <v>1.8</v>
      </c>
      <c r="G78" s="6"/>
    </row>
    <row r="79" spans="1:7" x14ac:dyDescent="0.25">
      <c r="A79">
        <v>1850</v>
      </c>
      <c r="B79">
        <v>1982</v>
      </c>
      <c r="D79" s="13">
        <f t="shared" si="2"/>
        <v>1.85</v>
      </c>
      <c r="E79" s="13">
        <f t="shared" si="3"/>
        <v>1.85</v>
      </c>
      <c r="G79" s="6"/>
    </row>
    <row r="80" spans="1:7" x14ac:dyDescent="0.25">
      <c r="A80">
        <v>1900</v>
      </c>
      <c r="B80">
        <v>1982</v>
      </c>
      <c r="D80" s="13">
        <f t="shared" si="2"/>
        <v>1.9</v>
      </c>
      <c r="E80" s="13">
        <f t="shared" si="3"/>
        <v>1.9</v>
      </c>
      <c r="G80" s="6"/>
    </row>
    <row r="81" spans="1:7" x14ac:dyDescent="0.25">
      <c r="A81">
        <v>1950</v>
      </c>
      <c r="B81">
        <v>1982</v>
      </c>
      <c r="D81" s="13">
        <f t="shared" si="2"/>
        <v>1.95</v>
      </c>
      <c r="E81" s="13">
        <f t="shared" si="3"/>
        <v>1.95</v>
      </c>
      <c r="G81" s="6"/>
    </row>
    <row r="82" spans="1:7" x14ac:dyDescent="0.25">
      <c r="A82">
        <v>2000</v>
      </c>
      <c r="B82">
        <v>1982</v>
      </c>
      <c r="D82" s="13">
        <f t="shared" si="2"/>
        <v>2</v>
      </c>
      <c r="E82" s="13">
        <f t="shared" si="3"/>
        <v>2</v>
      </c>
      <c r="G82" s="6"/>
    </row>
    <row r="83" spans="1:7" x14ac:dyDescent="0.25">
      <c r="A83">
        <v>2050</v>
      </c>
      <c r="B83">
        <v>1982</v>
      </c>
      <c r="D83" s="13">
        <f t="shared" si="2"/>
        <v>2.0499999999999998</v>
      </c>
      <c r="E83" s="13">
        <f t="shared" si="3"/>
        <v>2.0499999999999998</v>
      </c>
      <c r="G83" s="6"/>
    </row>
    <row r="84" spans="1:7" x14ac:dyDescent="0.25">
      <c r="A84">
        <v>2100</v>
      </c>
      <c r="B84">
        <v>1982</v>
      </c>
      <c r="D84" s="13">
        <f t="shared" si="2"/>
        <v>2.1</v>
      </c>
      <c r="E84" s="13">
        <f t="shared" si="3"/>
        <v>2.1</v>
      </c>
      <c r="G84" s="6"/>
    </row>
    <row r="85" spans="1:7" x14ac:dyDescent="0.25">
      <c r="A85">
        <v>2150</v>
      </c>
      <c r="B85">
        <v>1982</v>
      </c>
      <c r="D85" s="13">
        <f t="shared" si="2"/>
        <v>2.15</v>
      </c>
      <c r="E85" s="13">
        <f t="shared" si="3"/>
        <v>2.15</v>
      </c>
      <c r="G85" s="6"/>
    </row>
    <row r="86" spans="1:7" x14ac:dyDescent="0.25">
      <c r="A86">
        <v>2200</v>
      </c>
      <c r="B86">
        <v>1982</v>
      </c>
      <c r="D86" s="13">
        <f t="shared" si="2"/>
        <v>2.2000000000000002</v>
      </c>
      <c r="E86" s="13">
        <f t="shared" si="3"/>
        <v>2.2000000000000002</v>
      </c>
      <c r="G86" s="6"/>
    </row>
    <row r="87" spans="1:7" x14ac:dyDescent="0.25">
      <c r="A87">
        <v>2250</v>
      </c>
      <c r="B87">
        <v>1982</v>
      </c>
      <c r="D87" s="13">
        <f t="shared" si="2"/>
        <v>2.25</v>
      </c>
      <c r="E87" s="13">
        <f t="shared" si="3"/>
        <v>2.25</v>
      </c>
      <c r="G87" s="6"/>
    </row>
    <row r="88" spans="1:7" x14ac:dyDescent="0.25">
      <c r="A88">
        <v>2300</v>
      </c>
      <c r="B88">
        <v>1982</v>
      </c>
      <c r="D88" s="13">
        <f t="shared" si="2"/>
        <v>2.2999999999999998</v>
      </c>
      <c r="E88" s="13">
        <f t="shared" si="3"/>
        <v>2.2999999999999998</v>
      </c>
      <c r="G88" s="6"/>
    </row>
    <row r="89" spans="1:7" x14ac:dyDescent="0.25">
      <c r="A89">
        <v>2350</v>
      </c>
      <c r="B89">
        <v>1982</v>
      </c>
      <c r="D89" s="13">
        <f t="shared" si="2"/>
        <v>2.35</v>
      </c>
      <c r="E89" s="13">
        <f t="shared" si="3"/>
        <v>2.35</v>
      </c>
      <c r="G89" s="6"/>
    </row>
    <row r="90" spans="1:7" x14ac:dyDescent="0.25">
      <c r="A90">
        <v>2400</v>
      </c>
      <c r="B90">
        <v>1982</v>
      </c>
      <c r="D90" s="13">
        <f t="shared" si="2"/>
        <v>2.4</v>
      </c>
      <c r="E90" s="13">
        <f t="shared" si="3"/>
        <v>2.4</v>
      </c>
      <c r="G90" s="6"/>
    </row>
    <row r="91" spans="1:7" x14ac:dyDescent="0.25">
      <c r="A91">
        <v>2450</v>
      </c>
      <c r="B91">
        <v>1982</v>
      </c>
      <c r="D91" s="13">
        <f t="shared" si="2"/>
        <v>2.4500000000000002</v>
      </c>
      <c r="E91" s="13">
        <f t="shared" si="3"/>
        <v>2.4500000000000002</v>
      </c>
      <c r="G91" s="6"/>
    </row>
    <row r="92" spans="1:7" x14ac:dyDescent="0.25">
      <c r="A92">
        <v>2500</v>
      </c>
      <c r="B92">
        <v>1982</v>
      </c>
      <c r="D92" s="13">
        <f t="shared" si="2"/>
        <v>2.5</v>
      </c>
      <c r="E92" s="13">
        <f t="shared" si="3"/>
        <v>2.5</v>
      </c>
      <c r="G92" s="6"/>
    </row>
    <row r="93" spans="1:7" x14ac:dyDescent="0.25">
      <c r="A93">
        <v>2550</v>
      </c>
      <c r="B93">
        <v>1982</v>
      </c>
      <c r="D93" s="13">
        <f t="shared" si="2"/>
        <v>2.5499999999999998</v>
      </c>
      <c r="E93" s="13">
        <f t="shared" si="3"/>
        <v>2.5499999999999998</v>
      </c>
      <c r="G93" s="6"/>
    </row>
    <row r="94" spans="1:7" x14ac:dyDescent="0.25">
      <c r="A94">
        <v>2600</v>
      </c>
      <c r="B94">
        <v>1982</v>
      </c>
      <c r="D94" s="13">
        <f t="shared" si="2"/>
        <v>2.6</v>
      </c>
      <c r="E94" s="13">
        <f t="shared" si="3"/>
        <v>2.6</v>
      </c>
      <c r="G94" s="6"/>
    </row>
    <row r="95" spans="1:7" x14ac:dyDescent="0.25">
      <c r="A95">
        <v>2650</v>
      </c>
      <c r="B95">
        <v>1982</v>
      </c>
      <c r="D95" s="13">
        <f t="shared" si="2"/>
        <v>2.65</v>
      </c>
      <c r="E95" s="13">
        <f t="shared" si="3"/>
        <v>2.65</v>
      </c>
      <c r="G95" s="6"/>
    </row>
    <row r="96" spans="1:7" x14ac:dyDescent="0.25">
      <c r="A96">
        <v>2700</v>
      </c>
      <c r="B96">
        <v>1982</v>
      </c>
      <c r="D96" s="13">
        <f t="shared" si="2"/>
        <v>2.7</v>
      </c>
      <c r="E96" s="13">
        <f t="shared" si="3"/>
        <v>2.7</v>
      </c>
      <c r="G96" s="6"/>
    </row>
    <row r="97" spans="1:7" x14ac:dyDescent="0.25">
      <c r="A97">
        <v>2750</v>
      </c>
      <c r="B97">
        <v>1982</v>
      </c>
      <c r="D97" s="13">
        <f t="shared" si="2"/>
        <v>2.75</v>
      </c>
      <c r="E97" s="13">
        <f t="shared" si="3"/>
        <v>2.75</v>
      </c>
      <c r="G97" s="6"/>
    </row>
    <row r="98" spans="1:7" x14ac:dyDescent="0.25">
      <c r="A98">
        <v>2800</v>
      </c>
      <c r="B98">
        <v>1982</v>
      </c>
      <c r="D98" s="13">
        <f t="shared" si="2"/>
        <v>2.8</v>
      </c>
      <c r="E98" s="13">
        <f t="shared" si="3"/>
        <v>2.8</v>
      </c>
      <c r="G98" s="6"/>
    </row>
    <row r="99" spans="1:7" x14ac:dyDescent="0.25">
      <c r="A99">
        <v>2850</v>
      </c>
      <c r="B99">
        <v>1982</v>
      </c>
      <c r="D99" s="13">
        <f t="shared" si="2"/>
        <v>2.85</v>
      </c>
      <c r="E99" s="13">
        <f t="shared" si="3"/>
        <v>2.85</v>
      </c>
      <c r="G99" s="6"/>
    </row>
    <row r="100" spans="1:7" x14ac:dyDescent="0.25">
      <c r="A100">
        <v>2900</v>
      </c>
      <c r="B100">
        <v>1982</v>
      </c>
      <c r="D100" s="13">
        <f t="shared" si="2"/>
        <v>2.9</v>
      </c>
      <c r="E100" s="13">
        <f t="shared" si="3"/>
        <v>2.9</v>
      </c>
      <c r="G100" s="6"/>
    </row>
    <row r="101" spans="1:7" x14ac:dyDescent="0.25">
      <c r="A101">
        <v>2950</v>
      </c>
      <c r="B101">
        <v>1982</v>
      </c>
      <c r="D101" s="13">
        <f t="shared" si="2"/>
        <v>2.95</v>
      </c>
      <c r="E101" s="13">
        <f t="shared" si="3"/>
        <v>2.95</v>
      </c>
      <c r="G101" s="6"/>
    </row>
    <row r="102" spans="1:7" x14ac:dyDescent="0.25">
      <c r="A102">
        <v>3000</v>
      </c>
      <c r="B102">
        <v>1982</v>
      </c>
      <c r="D102" s="13">
        <f t="shared" si="2"/>
        <v>3</v>
      </c>
      <c r="E102" s="13">
        <f t="shared" si="3"/>
        <v>3</v>
      </c>
      <c r="G102" s="6"/>
    </row>
    <row r="103" spans="1:7" x14ac:dyDescent="0.25">
      <c r="A103">
        <v>3050</v>
      </c>
      <c r="B103">
        <v>1982</v>
      </c>
      <c r="D103" s="13">
        <f t="shared" si="2"/>
        <v>3.05</v>
      </c>
      <c r="E103" s="13">
        <f t="shared" si="3"/>
        <v>3.05</v>
      </c>
      <c r="G103" s="6"/>
    </row>
    <row r="104" spans="1:7" x14ac:dyDescent="0.25">
      <c r="A104">
        <v>3100</v>
      </c>
      <c r="B104">
        <v>1982</v>
      </c>
      <c r="D104" s="13">
        <f t="shared" si="2"/>
        <v>3.1</v>
      </c>
      <c r="E104" s="13">
        <f t="shared" si="3"/>
        <v>3.1</v>
      </c>
      <c r="G104" s="6"/>
    </row>
    <row r="105" spans="1:7" x14ac:dyDescent="0.25">
      <c r="A105">
        <v>3150</v>
      </c>
      <c r="B105">
        <v>1982</v>
      </c>
      <c r="D105" s="13">
        <f t="shared" si="2"/>
        <v>3.15</v>
      </c>
      <c r="E105" s="13">
        <f t="shared" si="3"/>
        <v>3.15</v>
      </c>
      <c r="G105" s="6"/>
    </row>
    <row r="106" spans="1:7" x14ac:dyDescent="0.25">
      <c r="A106">
        <v>3200</v>
      </c>
      <c r="B106">
        <v>1982</v>
      </c>
      <c r="D106" s="13">
        <f t="shared" si="2"/>
        <v>3.2</v>
      </c>
      <c r="E106" s="13">
        <f t="shared" si="3"/>
        <v>3.2</v>
      </c>
      <c r="G106" s="6"/>
    </row>
    <row r="107" spans="1:7" x14ac:dyDescent="0.25">
      <c r="A107">
        <v>3250</v>
      </c>
      <c r="B107">
        <v>1982</v>
      </c>
      <c r="D107" s="13">
        <f t="shared" si="2"/>
        <v>3.25</v>
      </c>
      <c r="E107" s="13">
        <f t="shared" si="3"/>
        <v>3.25</v>
      </c>
      <c r="G107" s="6"/>
    </row>
    <row r="108" spans="1:7" x14ac:dyDescent="0.25">
      <c r="A108">
        <v>3300</v>
      </c>
      <c r="B108">
        <v>1982</v>
      </c>
      <c r="D108" s="13">
        <f t="shared" si="2"/>
        <v>3.3</v>
      </c>
      <c r="E108" s="13">
        <f t="shared" si="3"/>
        <v>3.3</v>
      </c>
      <c r="G108" s="6"/>
    </row>
    <row r="109" spans="1:7" x14ac:dyDescent="0.25">
      <c r="A109">
        <v>3350</v>
      </c>
      <c r="B109">
        <v>1982</v>
      </c>
      <c r="D109" s="13">
        <f t="shared" si="2"/>
        <v>3.35</v>
      </c>
      <c r="E109" s="13">
        <f t="shared" si="3"/>
        <v>3.35</v>
      </c>
      <c r="G109" s="6"/>
    </row>
    <row r="110" spans="1:7" x14ac:dyDescent="0.25">
      <c r="A110">
        <v>3400</v>
      </c>
      <c r="B110">
        <v>1982</v>
      </c>
      <c r="D110" s="13">
        <f t="shared" si="2"/>
        <v>3.4</v>
      </c>
      <c r="E110" s="13">
        <f t="shared" si="3"/>
        <v>3.4</v>
      </c>
      <c r="G110" s="6"/>
    </row>
    <row r="111" spans="1:7" x14ac:dyDescent="0.25">
      <c r="A111">
        <v>3450</v>
      </c>
      <c r="B111">
        <v>1982</v>
      </c>
      <c r="D111" s="13">
        <f t="shared" si="2"/>
        <v>3.45</v>
      </c>
      <c r="E111" s="13">
        <f t="shared" si="3"/>
        <v>3.45</v>
      </c>
      <c r="G111" s="6"/>
    </row>
    <row r="112" spans="1:7" x14ac:dyDescent="0.25">
      <c r="A112">
        <v>3500</v>
      </c>
      <c r="B112">
        <v>1982</v>
      </c>
      <c r="D112" s="13">
        <f t="shared" si="2"/>
        <v>3.5</v>
      </c>
      <c r="E112" s="13">
        <f t="shared" si="3"/>
        <v>3.5</v>
      </c>
      <c r="G112" s="6"/>
    </row>
    <row r="113" spans="1:9" x14ac:dyDescent="0.25">
      <c r="A113">
        <v>3550</v>
      </c>
      <c r="B113">
        <v>1982</v>
      </c>
      <c r="D113" s="13">
        <f t="shared" si="2"/>
        <v>3.55</v>
      </c>
      <c r="E113" s="13">
        <f t="shared" si="3"/>
        <v>3.55</v>
      </c>
      <c r="G113" s="6"/>
    </row>
    <row r="114" spans="1:9" x14ac:dyDescent="0.25">
      <c r="A114">
        <v>3600</v>
      </c>
      <c r="B114">
        <v>1982</v>
      </c>
      <c r="D114" s="13">
        <f t="shared" si="2"/>
        <v>3.6</v>
      </c>
      <c r="E114" s="13">
        <f t="shared" si="3"/>
        <v>3.6</v>
      </c>
      <c r="G114" s="6"/>
    </row>
    <row r="115" spans="1:9" x14ac:dyDescent="0.25">
      <c r="A115">
        <v>3650</v>
      </c>
      <c r="B115">
        <v>1982</v>
      </c>
      <c r="D115" s="13">
        <f t="shared" si="2"/>
        <v>3.65</v>
      </c>
      <c r="E115" s="13">
        <f t="shared" si="3"/>
        <v>3.65</v>
      </c>
      <c r="G115" s="6"/>
    </row>
    <row r="116" spans="1:9" x14ac:dyDescent="0.25">
      <c r="A116">
        <v>3700</v>
      </c>
      <c r="B116">
        <v>1982</v>
      </c>
      <c r="D116" s="13">
        <f t="shared" si="2"/>
        <v>3.7</v>
      </c>
      <c r="E116" s="13">
        <f t="shared" si="3"/>
        <v>3.7</v>
      </c>
      <c r="G116" s="6"/>
    </row>
    <row r="117" spans="1:9" x14ac:dyDescent="0.25">
      <c r="A117">
        <v>3750</v>
      </c>
      <c r="B117">
        <v>1982</v>
      </c>
      <c r="D117" s="13">
        <f t="shared" si="2"/>
        <v>3.75</v>
      </c>
      <c r="E117" s="13">
        <f t="shared" si="3"/>
        <v>3.75</v>
      </c>
      <c r="G117" s="6"/>
    </row>
    <row r="118" spans="1:9" x14ac:dyDescent="0.25">
      <c r="A118">
        <v>3800</v>
      </c>
      <c r="B118">
        <v>1982</v>
      </c>
      <c r="D118" s="13">
        <f t="shared" si="2"/>
        <v>3.8</v>
      </c>
      <c r="E118" s="13">
        <f t="shared" si="3"/>
        <v>3.8</v>
      </c>
      <c r="G118" s="6"/>
    </row>
    <row r="119" spans="1:9" x14ac:dyDescent="0.25">
      <c r="A119">
        <v>3850</v>
      </c>
      <c r="B119">
        <v>1982</v>
      </c>
      <c r="D119" s="13">
        <f t="shared" si="2"/>
        <v>3.85</v>
      </c>
      <c r="E119" s="13">
        <f t="shared" si="3"/>
        <v>3.85</v>
      </c>
      <c r="G119" s="6"/>
    </row>
    <row r="120" spans="1:9" x14ac:dyDescent="0.25">
      <c r="A120">
        <v>3900</v>
      </c>
      <c r="B120">
        <v>1982</v>
      </c>
      <c r="D120" s="13">
        <f t="shared" si="2"/>
        <v>3.9</v>
      </c>
      <c r="E120" s="13">
        <f t="shared" si="3"/>
        <v>3.9</v>
      </c>
      <c r="G120" s="6"/>
    </row>
    <row r="121" spans="1:9" x14ac:dyDescent="0.25">
      <c r="A121">
        <v>3950</v>
      </c>
      <c r="B121">
        <v>1982</v>
      </c>
      <c r="D121" s="13">
        <f t="shared" si="2"/>
        <v>3.95</v>
      </c>
      <c r="E121" s="13">
        <f t="shared" si="3"/>
        <v>3.95</v>
      </c>
      <c r="G121" s="6"/>
    </row>
    <row r="122" spans="1:9" x14ac:dyDescent="0.25">
      <c r="A122">
        <v>4000</v>
      </c>
      <c r="B122">
        <v>1982</v>
      </c>
      <c r="D122" s="13">
        <f t="shared" si="2"/>
        <v>4</v>
      </c>
      <c r="E122" s="13">
        <f t="shared" si="3"/>
        <v>4</v>
      </c>
    </row>
    <row r="123" spans="1:9" x14ac:dyDescent="0.25">
      <c r="A123">
        <v>4050</v>
      </c>
      <c r="B123">
        <v>1982</v>
      </c>
      <c r="D123" s="13">
        <f t="shared" si="2"/>
        <v>4.05</v>
      </c>
      <c r="E123" s="13">
        <f t="shared" si="3"/>
        <v>4.05</v>
      </c>
      <c r="F123">
        <v>-400.6</v>
      </c>
      <c r="G123" s="6">
        <v>0.10389610389611277</v>
      </c>
      <c r="H123">
        <v>1.0389610389611278E-2</v>
      </c>
      <c r="I123">
        <v>1.0389610389611279E-3</v>
      </c>
    </row>
    <row r="124" spans="1:9" x14ac:dyDescent="0.25">
      <c r="A124">
        <v>4100</v>
      </c>
      <c r="B124">
        <v>1982</v>
      </c>
      <c r="D124" s="13">
        <f t="shared" si="2"/>
        <v>4.0999999999999996</v>
      </c>
      <c r="E124" s="13">
        <f t="shared" si="3"/>
        <v>4.0999999999999996</v>
      </c>
      <c r="G124" s="6"/>
    </row>
    <row r="125" spans="1:9" x14ac:dyDescent="0.25">
      <c r="A125">
        <v>4150</v>
      </c>
      <c r="B125">
        <v>1982</v>
      </c>
      <c r="D125" s="13">
        <f t="shared" si="2"/>
        <v>4.1500000000000004</v>
      </c>
      <c r="E125" s="13">
        <f t="shared" si="3"/>
        <v>4.1500000000000004</v>
      </c>
      <c r="G125" s="6"/>
    </row>
    <row r="126" spans="1:9" x14ac:dyDescent="0.25">
      <c r="A126">
        <v>4200</v>
      </c>
      <c r="B126">
        <v>1982</v>
      </c>
      <c r="D126" s="13">
        <f t="shared" si="2"/>
        <v>4.2</v>
      </c>
      <c r="E126" s="13">
        <f t="shared" si="3"/>
        <v>4.2</v>
      </c>
      <c r="G126" s="6"/>
    </row>
    <row r="127" spans="1:9" x14ac:dyDescent="0.25">
      <c r="A127">
        <v>4250</v>
      </c>
      <c r="B127">
        <v>1982</v>
      </c>
      <c r="D127" s="13">
        <f t="shared" si="2"/>
        <v>4.25</v>
      </c>
      <c r="E127" s="13">
        <f t="shared" si="3"/>
        <v>4.25</v>
      </c>
      <c r="G127" s="6"/>
    </row>
    <row r="128" spans="1:9" x14ac:dyDescent="0.25">
      <c r="A128">
        <v>4300</v>
      </c>
      <c r="B128">
        <v>1982</v>
      </c>
      <c r="D128" s="13">
        <f t="shared" si="2"/>
        <v>4.3</v>
      </c>
      <c r="E128" s="13">
        <f t="shared" si="3"/>
        <v>4.3</v>
      </c>
      <c r="G128" s="6"/>
    </row>
    <row r="129" spans="1:7" x14ac:dyDescent="0.25">
      <c r="A129">
        <v>4350</v>
      </c>
      <c r="B129">
        <v>1982</v>
      </c>
      <c r="D129" s="13">
        <f t="shared" si="2"/>
        <v>4.3499999999999996</v>
      </c>
      <c r="E129" s="13">
        <f t="shared" si="3"/>
        <v>4.3499999999999996</v>
      </c>
      <c r="G129" s="6"/>
    </row>
    <row r="130" spans="1:7" x14ac:dyDescent="0.25">
      <c r="A130">
        <v>4400</v>
      </c>
      <c r="B130">
        <v>1982</v>
      </c>
      <c r="D130" s="13">
        <f t="shared" ref="D130:D193" si="4">A130/1000</f>
        <v>4.4000000000000004</v>
      </c>
      <c r="E130" s="13">
        <f t="shared" ref="E130:E151" si="5">D130</f>
        <v>4.4000000000000004</v>
      </c>
      <c r="G130" s="6"/>
    </row>
    <row r="131" spans="1:7" x14ac:dyDescent="0.25">
      <c r="A131">
        <v>4450</v>
      </c>
      <c r="B131">
        <v>1982</v>
      </c>
      <c r="D131" s="13">
        <f t="shared" si="4"/>
        <v>4.45</v>
      </c>
      <c r="E131" s="13">
        <f t="shared" si="5"/>
        <v>4.45</v>
      </c>
      <c r="G131" s="6"/>
    </row>
    <row r="132" spans="1:7" x14ac:dyDescent="0.25">
      <c r="A132">
        <v>4500</v>
      </c>
      <c r="B132">
        <v>1982</v>
      </c>
      <c r="D132" s="13">
        <f t="shared" si="4"/>
        <v>4.5</v>
      </c>
      <c r="E132" s="13">
        <f t="shared" si="5"/>
        <v>4.5</v>
      </c>
      <c r="G132" s="6"/>
    </row>
    <row r="133" spans="1:7" x14ac:dyDescent="0.25">
      <c r="A133">
        <v>4550</v>
      </c>
      <c r="B133">
        <v>1982</v>
      </c>
      <c r="D133" s="13">
        <f t="shared" si="4"/>
        <v>4.55</v>
      </c>
      <c r="E133" s="13">
        <f t="shared" si="5"/>
        <v>4.55</v>
      </c>
      <c r="G133" s="6"/>
    </row>
    <row r="134" spans="1:7" x14ac:dyDescent="0.25">
      <c r="A134">
        <v>4600</v>
      </c>
      <c r="B134">
        <v>1982</v>
      </c>
      <c r="D134" s="13">
        <f t="shared" si="4"/>
        <v>4.5999999999999996</v>
      </c>
      <c r="E134" s="13">
        <f t="shared" si="5"/>
        <v>4.5999999999999996</v>
      </c>
      <c r="G134" s="6"/>
    </row>
    <row r="135" spans="1:7" x14ac:dyDescent="0.25">
      <c r="A135">
        <v>4650</v>
      </c>
      <c r="B135">
        <v>1982</v>
      </c>
      <c r="D135" s="13">
        <f t="shared" si="4"/>
        <v>4.6500000000000004</v>
      </c>
      <c r="E135" s="13">
        <f t="shared" si="5"/>
        <v>4.6500000000000004</v>
      </c>
      <c r="G135" s="6"/>
    </row>
    <row r="136" spans="1:7" x14ac:dyDescent="0.25">
      <c r="A136">
        <v>4700</v>
      </c>
      <c r="B136">
        <v>1982</v>
      </c>
      <c r="D136" s="13">
        <f t="shared" si="4"/>
        <v>4.7</v>
      </c>
      <c r="E136" s="13">
        <f t="shared" si="5"/>
        <v>4.7</v>
      </c>
      <c r="G136" s="6"/>
    </row>
    <row r="137" spans="1:7" x14ac:dyDescent="0.25">
      <c r="A137">
        <v>4750</v>
      </c>
      <c r="B137">
        <v>1982</v>
      </c>
      <c r="D137" s="13">
        <f t="shared" si="4"/>
        <v>4.75</v>
      </c>
      <c r="E137" s="13">
        <f t="shared" si="5"/>
        <v>4.75</v>
      </c>
      <c r="G137" s="6"/>
    </row>
    <row r="138" spans="1:7" x14ac:dyDescent="0.25">
      <c r="A138">
        <v>4800</v>
      </c>
      <c r="B138">
        <v>1982</v>
      </c>
      <c r="D138" s="13">
        <f t="shared" si="4"/>
        <v>4.8</v>
      </c>
      <c r="E138" s="13">
        <f t="shared" si="5"/>
        <v>4.8</v>
      </c>
      <c r="G138" s="6"/>
    </row>
    <row r="139" spans="1:7" x14ac:dyDescent="0.25">
      <c r="A139">
        <v>4850</v>
      </c>
      <c r="B139">
        <v>1982</v>
      </c>
      <c r="D139" s="13">
        <f t="shared" si="4"/>
        <v>4.8499999999999996</v>
      </c>
      <c r="E139" s="13">
        <f t="shared" si="5"/>
        <v>4.8499999999999996</v>
      </c>
      <c r="G139" s="6"/>
    </row>
    <row r="140" spans="1:7" x14ac:dyDescent="0.25">
      <c r="A140">
        <v>4900</v>
      </c>
      <c r="B140">
        <v>1982</v>
      </c>
      <c r="D140" s="13">
        <f t="shared" si="4"/>
        <v>4.9000000000000004</v>
      </c>
      <c r="E140" s="13">
        <f t="shared" si="5"/>
        <v>4.9000000000000004</v>
      </c>
      <c r="G140" s="6"/>
    </row>
    <row r="141" spans="1:7" x14ac:dyDescent="0.25">
      <c r="A141">
        <v>4950</v>
      </c>
      <c r="B141">
        <v>1982</v>
      </c>
      <c r="D141" s="13">
        <f t="shared" si="4"/>
        <v>4.95</v>
      </c>
      <c r="E141" s="13">
        <f t="shared" si="5"/>
        <v>4.95</v>
      </c>
      <c r="G141" s="6"/>
    </row>
    <row r="142" spans="1:7" x14ac:dyDescent="0.25">
      <c r="A142">
        <v>5000</v>
      </c>
      <c r="B142">
        <v>1982</v>
      </c>
      <c r="D142" s="13">
        <f t="shared" si="4"/>
        <v>5</v>
      </c>
      <c r="E142" s="13">
        <f t="shared" si="5"/>
        <v>5</v>
      </c>
      <c r="G142" s="6"/>
    </row>
    <row r="143" spans="1:7" x14ac:dyDescent="0.25">
      <c r="A143">
        <v>5050</v>
      </c>
      <c r="B143">
        <v>1982</v>
      </c>
      <c r="D143" s="13">
        <f t="shared" si="4"/>
        <v>5.05</v>
      </c>
      <c r="E143" s="13">
        <f t="shared" si="5"/>
        <v>5.05</v>
      </c>
      <c r="G143" s="6"/>
    </row>
    <row r="144" spans="1:7" x14ac:dyDescent="0.25">
      <c r="A144">
        <v>5100</v>
      </c>
      <c r="B144">
        <v>1982</v>
      </c>
      <c r="D144" s="13">
        <f t="shared" si="4"/>
        <v>5.0999999999999996</v>
      </c>
      <c r="E144" s="13">
        <f t="shared" si="5"/>
        <v>5.0999999999999996</v>
      </c>
      <c r="G144" s="6"/>
    </row>
    <row r="145" spans="1:7" x14ac:dyDescent="0.25">
      <c r="A145">
        <v>5150</v>
      </c>
      <c r="B145">
        <v>1982</v>
      </c>
      <c r="D145" s="13">
        <f t="shared" si="4"/>
        <v>5.15</v>
      </c>
      <c r="E145" s="13">
        <f t="shared" si="5"/>
        <v>5.15</v>
      </c>
      <c r="G145" s="6"/>
    </row>
    <row r="146" spans="1:7" x14ac:dyDescent="0.25">
      <c r="A146">
        <v>5200</v>
      </c>
      <c r="B146">
        <v>1982</v>
      </c>
      <c r="D146" s="13">
        <f t="shared" si="4"/>
        <v>5.2</v>
      </c>
      <c r="E146" s="13">
        <f t="shared" si="5"/>
        <v>5.2</v>
      </c>
      <c r="G146" s="6"/>
    </row>
    <row r="147" spans="1:7" x14ac:dyDescent="0.25">
      <c r="A147">
        <v>5250</v>
      </c>
      <c r="B147">
        <v>1982</v>
      </c>
      <c r="D147" s="13">
        <f t="shared" si="4"/>
        <v>5.25</v>
      </c>
      <c r="E147" s="13">
        <f t="shared" si="5"/>
        <v>5.25</v>
      </c>
      <c r="G147" s="6"/>
    </row>
    <row r="148" spans="1:7" x14ac:dyDescent="0.25">
      <c r="A148">
        <v>5300</v>
      </c>
      <c r="B148">
        <v>1982</v>
      </c>
      <c r="D148" s="13">
        <f t="shared" si="4"/>
        <v>5.3</v>
      </c>
      <c r="E148" s="13">
        <f t="shared" si="5"/>
        <v>5.3</v>
      </c>
      <c r="G148" s="6"/>
    </row>
    <row r="149" spans="1:7" x14ac:dyDescent="0.25">
      <c r="A149">
        <v>5350</v>
      </c>
      <c r="B149">
        <v>1982</v>
      </c>
      <c r="D149" s="13">
        <f t="shared" si="4"/>
        <v>5.35</v>
      </c>
      <c r="E149" s="13">
        <f t="shared" si="5"/>
        <v>5.35</v>
      </c>
      <c r="G149" s="6"/>
    </row>
    <row r="150" spans="1:7" x14ac:dyDescent="0.25">
      <c r="A150">
        <v>5400</v>
      </c>
      <c r="B150">
        <v>1982</v>
      </c>
      <c r="D150" s="13">
        <f t="shared" si="4"/>
        <v>5.4</v>
      </c>
      <c r="E150" s="13">
        <f t="shared" si="5"/>
        <v>5.4</v>
      </c>
      <c r="G150" s="6"/>
    </row>
    <row r="151" spans="1:7" x14ac:dyDescent="0.25">
      <c r="A151">
        <v>5450</v>
      </c>
      <c r="B151">
        <v>1982</v>
      </c>
      <c r="D151" s="13">
        <f t="shared" si="4"/>
        <v>5.45</v>
      </c>
      <c r="E151" s="13">
        <f t="shared" si="5"/>
        <v>5.45</v>
      </c>
      <c r="G151" s="6"/>
    </row>
    <row r="152" spans="1:7" x14ac:dyDescent="0.25">
      <c r="A152">
        <v>5500</v>
      </c>
      <c r="B152">
        <v>1982</v>
      </c>
      <c r="D152" s="13">
        <f t="shared" si="4"/>
        <v>5.5</v>
      </c>
      <c r="E152">
        <v>5.502942131428</v>
      </c>
      <c r="G152" s="6"/>
    </row>
    <row r="153" spans="1:7" x14ac:dyDescent="0.25">
      <c r="A153">
        <v>5550</v>
      </c>
      <c r="B153">
        <v>1982</v>
      </c>
      <c r="D153" s="13">
        <f t="shared" si="4"/>
        <v>5.55</v>
      </c>
      <c r="E153">
        <v>5.5529421314279999</v>
      </c>
      <c r="G153" s="6"/>
    </row>
    <row r="154" spans="1:7" x14ac:dyDescent="0.25">
      <c r="A154">
        <v>5600</v>
      </c>
      <c r="B154">
        <v>1982</v>
      </c>
      <c r="D154" s="13">
        <f t="shared" si="4"/>
        <v>5.6</v>
      </c>
      <c r="E154">
        <v>5.6029421314279997</v>
      </c>
      <c r="G154" s="6"/>
    </row>
    <row r="155" spans="1:7" x14ac:dyDescent="0.25">
      <c r="A155">
        <v>5650</v>
      </c>
      <c r="B155">
        <v>1982</v>
      </c>
      <c r="D155" s="13">
        <f t="shared" si="4"/>
        <v>5.65</v>
      </c>
      <c r="E155">
        <v>5.6529421314280004</v>
      </c>
      <c r="G155" s="6"/>
    </row>
    <row r="156" spans="1:7" x14ac:dyDescent="0.25">
      <c r="A156">
        <v>5700</v>
      </c>
      <c r="B156">
        <v>1982</v>
      </c>
      <c r="D156" s="13">
        <f t="shared" si="4"/>
        <v>5.7</v>
      </c>
      <c r="E156">
        <v>5.7029421314280002</v>
      </c>
      <c r="G156" s="6"/>
    </row>
    <row r="157" spans="1:7" x14ac:dyDescent="0.25">
      <c r="A157">
        <v>5750</v>
      </c>
      <c r="B157">
        <v>1982</v>
      </c>
      <c r="D157" s="13">
        <f t="shared" si="4"/>
        <v>5.75</v>
      </c>
      <c r="E157">
        <v>5.752942131428</v>
      </c>
      <c r="G157" s="6"/>
    </row>
    <row r="158" spans="1:7" x14ac:dyDescent="0.25">
      <c r="A158">
        <v>5800</v>
      </c>
      <c r="B158">
        <v>1982</v>
      </c>
      <c r="D158" s="13">
        <f t="shared" si="4"/>
        <v>5.8</v>
      </c>
      <c r="E158">
        <v>5.8029421314279999</v>
      </c>
      <c r="G158" s="6"/>
    </row>
    <row r="159" spans="1:7" x14ac:dyDescent="0.25">
      <c r="A159">
        <v>5850</v>
      </c>
      <c r="B159">
        <v>1982</v>
      </c>
      <c r="D159" s="13">
        <f t="shared" si="4"/>
        <v>5.85</v>
      </c>
      <c r="E159">
        <v>5.8529421314279997</v>
      </c>
      <c r="G159" s="6"/>
    </row>
    <row r="160" spans="1:7" x14ac:dyDescent="0.25">
      <c r="A160">
        <v>5900</v>
      </c>
      <c r="B160">
        <v>1982</v>
      </c>
      <c r="D160" s="13">
        <f t="shared" si="4"/>
        <v>5.9</v>
      </c>
      <c r="E160">
        <v>5.9029421314280004</v>
      </c>
      <c r="G160" s="6"/>
    </row>
    <row r="161" spans="1:7" x14ac:dyDescent="0.25">
      <c r="A161">
        <v>5950</v>
      </c>
      <c r="B161">
        <v>1982</v>
      </c>
      <c r="D161" s="13">
        <f t="shared" si="4"/>
        <v>5.95</v>
      </c>
      <c r="E161">
        <v>5.9529421314280002</v>
      </c>
      <c r="G161" s="6"/>
    </row>
    <row r="162" spans="1:7" x14ac:dyDescent="0.25">
      <c r="A162">
        <v>6000</v>
      </c>
      <c r="B162">
        <v>1982</v>
      </c>
      <c r="D162" s="13">
        <f t="shared" si="4"/>
        <v>6</v>
      </c>
      <c r="E162">
        <v>6.002942131428</v>
      </c>
      <c r="G162" s="6"/>
    </row>
    <row r="163" spans="1:7" x14ac:dyDescent="0.25">
      <c r="A163">
        <v>6050</v>
      </c>
      <c r="B163">
        <v>1982</v>
      </c>
      <c r="D163" s="13">
        <f t="shared" si="4"/>
        <v>6.05</v>
      </c>
      <c r="E163">
        <v>6.0529421314279999</v>
      </c>
      <c r="G163" s="6"/>
    </row>
    <row r="164" spans="1:7" x14ac:dyDescent="0.25">
      <c r="A164">
        <v>6100</v>
      </c>
      <c r="B164">
        <v>1982</v>
      </c>
      <c r="D164" s="13">
        <f t="shared" si="4"/>
        <v>6.1</v>
      </c>
      <c r="E164">
        <v>6.1029421314279997</v>
      </c>
      <c r="G164" s="6"/>
    </row>
    <row r="165" spans="1:7" x14ac:dyDescent="0.25">
      <c r="A165">
        <v>6150</v>
      </c>
      <c r="B165">
        <v>1982</v>
      </c>
      <c r="D165" s="13">
        <f t="shared" si="4"/>
        <v>6.15</v>
      </c>
      <c r="E165">
        <v>6.1529421314280004</v>
      </c>
      <c r="G165" s="6"/>
    </row>
    <row r="166" spans="1:7" x14ac:dyDescent="0.25">
      <c r="A166">
        <v>6200</v>
      </c>
      <c r="B166">
        <v>1982</v>
      </c>
      <c r="D166" s="13">
        <f t="shared" si="4"/>
        <v>6.2</v>
      </c>
      <c r="E166">
        <v>6.2029421314280002</v>
      </c>
      <c r="G166" s="6"/>
    </row>
    <row r="167" spans="1:7" x14ac:dyDescent="0.25">
      <c r="A167">
        <v>6250</v>
      </c>
      <c r="B167">
        <v>1982</v>
      </c>
      <c r="D167" s="13">
        <f t="shared" si="4"/>
        <v>6.25</v>
      </c>
      <c r="E167">
        <v>6.252942131428</v>
      </c>
      <c r="G167" s="6"/>
    </row>
    <row r="168" spans="1:7" x14ac:dyDescent="0.25">
      <c r="A168">
        <v>6300</v>
      </c>
      <c r="B168">
        <v>1982</v>
      </c>
      <c r="D168" s="13">
        <f t="shared" si="4"/>
        <v>6.3</v>
      </c>
      <c r="E168">
        <v>6.3029421314279999</v>
      </c>
      <c r="G168" s="6"/>
    </row>
    <row r="169" spans="1:7" x14ac:dyDescent="0.25">
      <c r="A169">
        <v>6350</v>
      </c>
      <c r="B169">
        <v>1982</v>
      </c>
      <c r="D169" s="13">
        <f t="shared" si="4"/>
        <v>6.35</v>
      </c>
      <c r="E169">
        <v>6.3529421314279997</v>
      </c>
      <c r="G169" s="6"/>
    </row>
    <row r="170" spans="1:7" x14ac:dyDescent="0.25">
      <c r="A170">
        <v>6400</v>
      </c>
      <c r="B170">
        <v>1982</v>
      </c>
      <c r="D170" s="13">
        <f t="shared" si="4"/>
        <v>6.4</v>
      </c>
      <c r="E170">
        <v>6.4029421314280004</v>
      </c>
      <c r="G170" s="6"/>
    </row>
    <row r="171" spans="1:7" x14ac:dyDescent="0.25">
      <c r="A171">
        <v>6450</v>
      </c>
      <c r="B171">
        <v>1982</v>
      </c>
      <c r="D171" s="13">
        <f t="shared" si="4"/>
        <v>6.45</v>
      </c>
      <c r="E171">
        <v>6.4529421314280002</v>
      </c>
      <c r="G171" s="6"/>
    </row>
    <row r="172" spans="1:7" x14ac:dyDescent="0.25">
      <c r="A172">
        <v>6500</v>
      </c>
      <c r="B172">
        <v>1982</v>
      </c>
      <c r="D172" s="13">
        <f t="shared" si="4"/>
        <v>6.5</v>
      </c>
      <c r="E172">
        <v>6.502942131428</v>
      </c>
      <c r="G172" s="6"/>
    </row>
    <row r="173" spans="1:7" x14ac:dyDescent="0.25">
      <c r="A173">
        <v>6550</v>
      </c>
      <c r="B173">
        <v>1982</v>
      </c>
      <c r="D173" s="13">
        <f t="shared" si="4"/>
        <v>6.55</v>
      </c>
      <c r="E173">
        <v>6.5529421314279999</v>
      </c>
      <c r="G173" s="6"/>
    </row>
    <row r="174" spans="1:7" x14ac:dyDescent="0.25">
      <c r="A174">
        <v>6600</v>
      </c>
      <c r="B174">
        <v>1982</v>
      </c>
      <c r="D174" s="13">
        <f t="shared" si="4"/>
        <v>6.6</v>
      </c>
      <c r="E174">
        <v>6.6029421314279997</v>
      </c>
      <c r="G174" s="6"/>
    </row>
    <row r="175" spans="1:7" x14ac:dyDescent="0.25">
      <c r="A175">
        <v>6650</v>
      </c>
      <c r="B175">
        <v>1982</v>
      </c>
      <c r="D175" s="13">
        <f t="shared" si="4"/>
        <v>6.65</v>
      </c>
      <c r="E175">
        <v>6.6529421314280004</v>
      </c>
      <c r="G175" s="6"/>
    </row>
    <row r="176" spans="1:7" x14ac:dyDescent="0.25">
      <c r="A176">
        <v>6700</v>
      </c>
      <c r="B176">
        <v>1982</v>
      </c>
      <c r="D176" s="13">
        <f t="shared" si="4"/>
        <v>6.7</v>
      </c>
      <c r="E176">
        <v>6.7029421314280002</v>
      </c>
      <c r="G176" s="6"/>
    </row>
    <row r="177" spans="1:7" x14ac:dyDescent="0.25">
      <c r="A177">
        <v>6750</v>
      </c>
      <c r="B177">
        <v>1982</v>
      </c>
      <c r="D177" s="13">
        <f t="shared" si="4"/>
        <v>6.75</v>
      </c>
      <c r="E177">
        <v>6.752942131428</v>
      </c>
      <c r="G177" s="6"/>
    </row>
    <row r="178" spans="1:7" x14ac:dyDescent="0.25">
      <c r="A178">
        <v>6800</v>
      </c>
      <c r="B178">
        <v>1982</v>
      </c>
      <c r="D178" s="13">
        <f t="shared" si="4"/>
        <v>6.8</v>
      </c>
      <c r="E178">
        <v>6.8029421314279999</v>
      </c>
      <c r="G178" s="6"/>
    </row>
    <row r="179" spans="1:7" x14ac:dyDescent="0.25">
      <c r="A179">
        <v>6850</v>
      </c>
      <c r="B179">
        <v>1982</v>
      </c>
      <c r="D179" s="13">
        <f t="shared" si="4"/>
        <v>6.85</v>
      </c>
      <c r="E179">
        <v>6.8529421314279997</v>
      </c>
      <c r="G179" s="6"/>
    </row>
    <row r="180" spans="1:7" x14ac:dyDescent="0.25">
      <c r="A180">
        <v>6900</v>
      </c>
      <c r="B180">
        <v>1982</v>
      </c>
      <c r="D180" s="13">
        <f t="shared" si="4"/>
        <v>6.9</v>
      </c>
      <c r="E180">
        <v>6.9029421314280004</v>
      </c>
      <c r="G180" s="6"/>
    </row>
    <row r="181" spans="1:7" x14ac:dyDescent="0.25">
      <c r="A181">
        <v>6950</v>
      </c>
      <c r="B181">
        <v>1982</v>
      </c>
      <c r="D181" s="13">
        <f t="shared" si="4"/>
        <v>6.95</v>
      </c>
      <c r="E181">
        <v>6.9529421314280002</v>
      </c>
      <c r="G181" s="6"/>
    </row>
    <row r="182" spans="1:7" x14ac:dyDescent="0.25">
      <c r="A182">
        <v>7000</v>
      </c>
      <c r="B182">
        <v>1982</v>
      </c>
      <c r="D182" s="13">
        <f t="shared" si="4"/>
        <v>7</v>
      </c>
      <c r="E182">
        <v>7.002942131428</v>
      </c>
      <c r="G182" s="6"/>
    </row>
    <row r="183" spans="1:7" x14ac:dyDescent="0.25">
      <c r="A183">
        <v>7050</v>
      </c>
      <c r="B183">
        <v>1982</v>
      </c>
      <c r="D183" s="13">
        <f t="shared" si="4"/>
        <v>7.05</v>
      </c>
      <c r="E183">
        <v>7.0529421314279999</v>
      </c>
      <c r="G183" s="6"/>
    </row>
    <row r="184" spans="1:7" x14ac:dyDescent="0.25">
      <c r="A184">
        <v>7100</v>
      </c>
      <c r="B184">
        <v>1982</v>
      </c>
      <c r="D184" s="13">
        <f t="shared" si="4"/>
        <v>7.1</v>
      </c>
      <c r="E184">
        <v>7.1029421314279997</v>
      </c>
      <c r="G184" s="6"/>
    </row>
    <row r="185" spans="1:7" x14ac:dyDescent="0.25">
      <c r="A185">
        <v>7150</v>
      </c>
      <c r="B185">
        <v>1982</v>
      </c>
      <c r="D185" s="13">
        <f t="shared" si="4"/>
        <v>7.15</v>
      </c>
      <c r="E185">
        <v>7.1529421314280004</v>
      </c>
      <c r="G185" s="6"/>
    </row>
    <row r="186" spans="1:7" x14ac:dyDescent="0.25">
      <c r="A186">
        <v>7200</v>
      </c>
      <c r="B186">
        <v>1982</v>
      </c>
      <c r="D186" s="13">
        <f t="shared" si="4"/>
        <v>7.2</v>
      </c>
      <c r="E186">
        <v>7.2029421314280002</v>
      </c>
      <c r="G186" s="6"/>
    </row>
    <row r="187" spans="1:7" x14ac:dyDescent="0.25">
      <c r="A187">
        <v>7250</v>
      </c>
      <c r="B187">
        <v>1982</v>
      </c>
      <c r="D187" s="13">
        <f t="shared" si="4"/>
        <v>7.25</v>
      </c>
      <c r="E187">
        <v>7.252942131428</v>
      </c>
      <c r="G187" s="6"/>
    </row>
    <row r="188" spans="1:7" x14ac:dyDescent="0.25">
      <c r="A188">
        <v>7300</v>
      </c>
      <c r="B188">
        <v>1982</v>
      </c>
      <c r="D188" s="13">
        <f t="shared" si="4"/>
        <v>7.3</v>
      </c>
      <c r="E188">
        <v>7.3029421314279999</v>
      </c>
      <c r="G188" s="6"/>
    </row>
    <row r="189" spans="1:7" x14ac:dyDescent="0.25">
      <c r="A189">
        <v>7350</v>
      </c>
      <c r="B189">
        <v>1982</v>
      </c>
      <c r="D189" s="13">
        <f t="shared" si="4"/>
        <v>7.35</v>
      </c>
      <c r="E189">
        <v>7.3529421314279997</v>
      </c>
      <c r="G189" s="6"/>
    </row>
    <row r="190" spans="1:7" x14ac:dyDescent="0.25">
      <c r="A190">
        <v>7400</v>
      </c>
      <c r="B190">
        <v>1982</v>
      </c>
      <c r="D190" s="13">
        <f t="shared" si="4"/>
        <v>7.4</v>
      </c>
      <c r="E190">
        <v>7.4029421314280004</v>
      </c>
      <c r="G190" s="6"/>
    </row>
    <row r="191" spans="1:7" x14ac:dyDescent="0.25">
      <c r="A191">
        <v>7450</v>
      </c>
      <c r="B191">
        <v>1982</v>
      </c>
      <c r="D191" s="13">
        <f t="shared" si="4"/>
        <v>7.45</v>
      </c>
      <c r="E191">
        <v>7.4529421314280002</v>
      </c>
      <c r="G191" s="6"/>
    </row>
    <row r="192" spans="1:7" x14ac:dyDescent="0.25">
      <c r="A192">
        <v>7500</v>
      </c>
      <c r="B192">
        <v>1982</v>
      </c>
      <c r="D192" s="13">
        <f t="shared" si="4"/>
        <v>7.5</v>
      </c>
      <c r="E192">
        <v>7.502942131428</v>
      </c>
      <c r="G192" s="6"/>
    </row>
    <row r="193" spans="1:13" x14ac:dyDescent="0.25">
      <c r="A193">
        <v>7550</v>
      </c>
      <c r="B193">
        <v>1982</v>
      </c>
      <c r="D193" s="13">
        <f t="shared" si="4"/>
        <v>7.55</v>
      </c>
      <c r="E193">
        <v>7.5529421314279999</v>
      </c>
      <c r="G193" s="6"/>
    </row>
    <row r="194" spans="1:13" x14ac:dyDescent="0.25">
      <c r="A194">
        <v>7600</v>
      </c>
      <c r="B194">
        <v>1982</v>
      </c>
      <c r="D194" s="13">
        <f t="shared" ref="D194:D202" si="6">A194/1000</f>
        <v>7.6</v>
      </c>
      <c r="E194">
        <v>7.6029421314279997</v>
      </c>
      <c r="G194" s="6"/>
    </row>
    <row r="195" spans="1:13" x14ac:dyDescent="0.25">
      <c r="A195">
        <v>7650</v>
      </c>
      <c r="B195">
        <v>1982</v>
      </c>
      <c r="D195" s="13">
        <f t="shared" si="6"/>
        <v>7.65</v>
      </c>
      <c r="E195">
        <v>7.6529421314280004</v>
      </c>
      <c r="G195" s="6"/>
    </row>
    <row r="196" spans="1:13" x14ac:dyDescent="0.25">
      <c r="A196">
        <v>7700</v>
      </c>
      <c r="B196">
        <v>1982</v>
      </c>
      <c r="D196" s="13">
        <f t="shared" si="6"/>
        <v>7.7</v>
      </c>
      <c r="E196">
        <v>7.7029421314280002</v>
      </c>
      <c r="G196" s="6"/>
    </row>
    <row r="197" spans="1:13" x14ac:dyDescent="0.25">
      <c r="A197">
        <v>7750</v>
      </c>
      <c r="B197">
        <v>1982</v>
      </c>
      <c r="D197" s="13">
        <f t="shared" si="6"/>
        <v>7.75</v>
      </c>
      <c r="E197">
        <v>7.752942131428</v>
      </c>
      <c r="G197" s="6"/>
    </row>
    <row r="198" spans="1:13" x14ac:dyDescent="0.25">
      <c r="A198">
        <v>7800</v>
      </c>
      <c r="B198">
        <v>1982</v>
      </c>
      <c r="D198" s="13">
        <f t="shared" si="6"/>
        <v>7.8</v>
      </c>
      <c r="E198">
        <v>7.8029421314279999</v>
      </c>
      <c r="G198" s="6"/>
    </row>
    <row r="199" spans="1:13" x14ac:dyDescent="0.25">
      <c r="A199">
        <v>7850</v>
      </c>
      <c r="B199">
        <v>1982</v>
      </c>
      <c r="D199" s="13">
        <f t="shared" si="6"/>
        <v>7.85</v>
      </c>
      <c r="E199">
        <v>7.8529421314279997</v>
      </c>
      <c r="G199" s="6"/>
    </row>
    <row r="200" spans="1:13" x14ac:dyDescent="0.25">
      <c r="A200">
        <v>7900</v>
      </c>
      <c r="B200">
        <v>1982</v>
      </c>
      <c r="D200" s="13">
        <f t="shared" si="6"/>
        <v>7.9</v>
      </c>
      <c r="E200">
        <v>7.9029421314280004</v>
      </c>
      <c r="G200" s="6"/>
    </row>
    <row r="201" spans="1:13" x14ac:dyDescent="0.25">
      <c r="A201">
        <v>7950</v>
      </c>
      <c r="B201">
        <v>1982</v>
      </c>
      <c r="D201" s="13">
        <f t="shared" si="6"/>
        <v>7.95</v>
      </c>
      <c r="E201">
        <v>7.9529421314280002</v>
      </c>
      <c r="G201" s="6"/>
    </row>
    <row r="202" spans="1:13" x14ac:dyDescent="0.25">
      <c r="A202">
        <v>8000</v>
      </c>
      <c r="B202">
        <v>1982</v>
      </c>
      <c r="D202" s="13">
        <f t="shared" si="6"/>
        <v>8</v>
      </c>
      <c r="E202">
        <v>8.002942131428</v>
      </c>
      <c r="G202" s="6"/>
    </row>
    <row r="204" spans="1:13" x14ac:dyDescent="0.25">
      <c r="A204">
        <v>0</v>
      </c>
      <c r="B204">
        <v>1986</v>
      </c>
      <c r="D204" s="13">
        <f t="shared" ref="D204:D267" si="7">A204/1000</f>
        <v>0</v>
      </c>
      <c r="E204" s="13">
        <f>D204</f>
        <v>0</v>
      </c>
      <c r="F204">
        <v>-400</v>
      </c>
      <c r="G204" s="6">
        <v>0.10389610389611277</v>
      </c>
      <c r="H204">
        <v>1.0389610389611278E-2</v>
      </c>
      <c r="I204">
        <v>1.0389610389611279E-3</v>
      </c>
      <c r="K204" s="39"/>
      <c r="L204" s="39"/>
      <c r="M204" s="39"/>
    </row>
    <row r="205" spans="1:13" x14ac:dyDescent="0.25">
      <c r="A205">
        <v>50</v>
      </c>
      <c r="B205">
        <v>1986</v>
      </c>
      <c r="D205" s="13">
        <f t="shared" si="7"/>
        <v>0.05</v>
      </c>
      <c r="E205" s="13">
        <f t="shared" ref="E205:E268" si="8">D205</f>
        <v>0.05</v>
      </c>
      <c r="H205">
        <f>G205/1</f>
        <v>0</v>
      </c>
      <c r="I205" t="str">
        <f t="shared" ref="I205:I268" si="9">IF(H205=0,"",H205)</f>
        <v/>
      </c>
    </row>
    <row r="206" spans="1:13" x14ac:dyDescent="0.25">
      <c r="A206">
        <v>100</v>
      </c>
      <c r="B206">
        <v>1986</v>
      </c>
      <c r="D206" s="13">
        <f t="shared" si="7"/>
        <v>0.1</v>
      </c>
      <c r="E206" s="13">
        <f t="shared" si="8"/>
        <v>0.1</v>
      </c>
      <c r="H206">
        <f>G206/1</f>
        <v>0</v>
      </c>
      <c r="I206" t="str">
        <f t="shared" si="9"/>
        <v/>
      </c>
    </row>
    <row r="207" spans="1:13" x14ac:dyDescent="0.25">
      <c r="A207">
        <v>150</v>
      </c>
      <c r="B207">
        <v>1986</v>
      </c>
      <c r="D207" s="13">
        <f t="shared" si="7"/>
        <v>0.15</v>
      </c>
      <c r="E207" s="13">
        <f t="shared" si="8"/>
        <v>0.15</v>
      </c>
      <c r="H207">
        <f>G207/1</f>
        <v>0</v>
      </c>
      <c r="I207" t="str">
        <f t="shared" si="9"/>
        <v/>
      </c>
    </row>
    <row r="208" spans="1:13" x14ac:dyDescent="0.25">
      <c r="A208">
        <v>200</v>
      </c>
      <c r="B208">
        <v>1986</v>
      </c>
      <c r="D208" s="13">
        <f t="shared" si="7"/>
        <v>0.2</v>
      </c>
      <c r="E208" s="13">
        <f t="shared" si="8"/>
        <v>0.2</v>
      </c>
      <c r="H208">
        <f>G208/1</f>
        <v>0</v>
      </c>
      <c r="I208" t="str">
        <f t="shared" si="9"/>
        <v/>
      </c>
    </row>
    <row r="209" spans="1:14" x14ac:dyDescent="0.25">
      <c r="A209">
        <v>250</v>
      </c>
      <c r="B209">
        <v>1986</v>
      </c>
      <c r="D209" s="13">
        <f t="shared" si="7"/>
        <v>0.25</v>
      </c>
      <c r="E209" s="13">
        <f t="shared" si="8"/>
        <v>0.25</v>
      </c>
      <c r="H209">
        <f t="shared" ref="H209:H272" si="10">G209/10</f>
        <v>0</v>
      </c>
      <c r="I209" t="str">
        <f t="shared" si="9"/>
        <v/>
      </c>
    </row>
    <row r="210" spans="1:14" x14ac:dyDescent="0.25">
      <c r="A210">
        <v>300</v>
      </c>
      <c r="B210">
        <v>1986</v>
      </c>
      <c r="D210" s="13">
        <f t="shared" si="7"/>
        <v>0.3</v>
      </c>
      <c r="E210" s="13">
        <f t="shared" si="8"/>
        <v>0.3</v>
      </c>
      <c r="H210">
        <f t="shared" si="10"/>
        <v>0</v>
      </c>
      <c r="I210" t="str">
        <f t="shared" si="9"/>
        <v/>
      </c>
    </row>
    <row r="211" spans="1:14" x14ac:dyDescent="0.25">
      <c r="A211">
        <v>350</v>
      </c>
      <c r="B211">
        <v>1986</v>
      </c>
      <c r="D211" s="13">
        <f t="shared" si="7"/>
        <v>0.35</v>
      </c>
      <c r="E211" s="13">
        <f t="shared" si="8"/>
        <v>0.35</v>
      </c>
      <c r="H211">
        <f t="shared" si="10"/>
        <v>0</v>
      </c>
      <c r="I211" t="str">
        <f t="shared" si="9"/>
        <v/>
      </c>
      <c r="L211" s="37"/>
      <c r="M211" s="37"/>
    </row>
    <row r="212" spans="1:14" x14ac:dyDescent="0.25">
      <c r="A212">
        <v>400</v>
      </c>
      <c r="B212">
        <v>1986</v>
      </c>
      <c r="D212" s="13">
        <f t="shared" si="7"/>
        <v>0.4</v>
      </c>
      <c r="E212" s="13">
        <f t="shared" si="8"/>
        <v>0.4</v>
      </c>
      <c r="H212">
        <f t="shared" si="10"/>
        <v>0</v>
      </c>
      <c r="I212" t="str">
        <f t="shared" si="9"/>
        <v/>
      </c>
      <c r="L212" s="37"/>
      <c r="M212" s="37"/>
      <c r="N212" s="20"/>
    </row>
    <row r="213" spans="1:14" x14ac:dyDescent="0.25">
      <c r="A213">
        <v>450</v>
      </c>
      <c r="B213">
        <v>1986</v>
      </c>
      <c r="D213" s="13">
        <f t="shared" si="7"/>
        <v>0.45</v>
      </c>
      <c r="E213" s="13">
        <f t="shared" si="8"/>
        <v>0.45</v>
      </c>
      <c r="H213">
        <f t="shared" si="10"/>
        <v>0</v>
      </c>
      <c r="I213" t="str">
        <f t="shared" si="9"/>
        <v/>
      </c>
      <c r="L213" s="37"/>
      <c r="M213" s="37"/>
      <c r="N213" s="20"/>
    </row>
    <row r="214" spans="1:14" x14ac:dyDescent="0.25">
      <c r="A214">
        <v>500</v>
      </c>
      <c r="B214">
        <v>1986</v>
      </c>
      <c r="D214" s="13">
        <f t="shared" si="7"/>
        <v>0.5</v>
      </c>
      <c r="E214" s="13">
        <f t="shared" si="8"/>
        <v>0.5</v>
      </c>
      <c r="H214">
        <f t="shared" si="10"/>
        <v>0</v>
      </c>
      <c r="I214" t="str">
        <f t="shared" si="9"/>
        <v/>
      </c>
      <c r="L214" s="37"/>
      <c r="M214" s="37"/>
      <c r="N214" s="20"/>
    </row>
    <row r="215" spans="1:14" x14ac:dyDescent="0.25">
      <c r="A215">
        <v>550</v>
      </c>
      <c r="B215">
        <v>1986</v>
      </c>
      <c r="D215" s="13">
        <f t="shared" si="7"/>
        <v>0.55000000000000004</v>
      </c>
      <c r="E215" s="13">
        <f t="shared" si="8"/>
        <v>0.55000000000000004</v>
      </c>
      <c r="H215">
        <f t="shared" si="10"/>
        <v>0</v>
      </c>
      <c r="I215" t="str">
        <f t="shared" si="9"/>
        <v/>
      </c>
      <c r="L215" s="37"/>
      <c r="M215" s="37"/>
      <c r="N215" s="20"/>
    </row>
    <row r="216" spans="1:14" x14ac:dyDescent="0.25">
      <c r="A216">
        <v>600</v>
      </c>
      <c r="B216">
        <v>1986</v>
      </c>
      <c r="D216" s="13">
        <f t="shared" si="7"/>
        <v>0.6</v>
      </c>
      <c r="E216" s="13">
        <f t="shared" si="8"/>
        <v>0.6</v>
      </c>
      <c r="H216">
        <f t="shared" si="10"/>
        <v>0</v>
      </c>
      <c r="I216" t="str">
        <f t="shared" si="9"/>
        <v/>
      </c>
      <c r="L216" s="37"/>
      <c r="M216" s="37"/>
      <c r="N216" s="20"/>
    </row>
    <row r="217" spans="1:14" x14ac:dyDescent="0.25">
      <c r="A217">
        <v>650</v>
      </c>
      <c r="B217">
        <v>1986</v>
      </c>
      <c r="D217" s="13">
        <f t="shared" si="7"/>
        <v>0.65</v>
      </c>
      <c r="E217" s="13">
        <f t="shared" si="8"/>
        <v>0.65</v>
      </c>
      <c r="H217">
        <f t="shared" si="10"/>
        <v>0</v>
      </c>
      <c r="I217" t="str">
        <f t="shared" si="9"/>
        <v/>
      </c>
      <c r="L217" s="37"/>
      <c r="M217" s="37"/>
      <c r="N217" s="20"/>
    </row>
    <row r="218" spans="1:14" x14ac:dyDescent="0.25">
      <c r="A218">
        <v>700</v>
      </c>
      <c r="B218">
        <v>1986</v>
      </c>
      <c r="D218" s="13">
        <f t="shared" si="7"/>
        <v>0.7</v>
      </c>
      <c r="E218" s="13">
        <f t="shared" si="8"/>
        <v>0.7</v>
      </c>
      <c r="H218">
        <f t="shared" si="10"/>
        <v>0</v>
      </c>
      <c r="I218" t="str">
        <f t="shared" si="9"/>
        <v/>
      </c>
      <c r="L218" s="37"/>
      <c r="M218" s="37"/>
      <c r="N218" s="38"/>
    </row>
    <row r="219" spans="1:14" x14ac:dyDescent="0.25">
      <c r="A219">
        <v>750</v>
      </c>
      <c r="B219">
        <v>1986</v>
      </c>
      <c r="D219" s="13">
        <f t="shared" si="7"/>
        <v>0.75</v>
      </c>
      <c r="E219" s="13">
        <f t="shared" si="8"/>
        <v>0.75</v>
      </c>
      <c r="H219">
        <f t="shared" si="10"/>
        <v>0</v>
      </c>
      <c r="I219" t="str">
        <f t="shared" si="9"/>
        <v/>
      </c>
      <c r="L219" s="37"/>
      <c r="M219" s="37"/>
      <c r="N219" s="20"/>
    </row>
    <row r="220" spans="1:14" x14ac:dyDescent="0.25">
      <c r="A220">
        <v>800</v>
      </c>
      <c r="B220">
        <v>1986</v>
      </c>
      <c r="D220" s="13">
        <f t="shared" si="7"/>
        <v>0.8</v>
      </c>
      <c r="E220" s="13">
        <f t="shared" si="8"/>
        <v>0.8</v>
      </c>
      <c r="H220">
        <f t="shared" si="10"/>
        <v>0</v>
      </c>
      <c r="I220" t="str">
        <f t="shared" si="9"/>
        <v/>
      </c>
      <c r="L220" s="37"/>
      <c r="M220" s="37"/>
      <c r="N220" s="20"/>
    </row>
    <row r="221" spans="1:14" x14ac:dyDescent="0.25">
      <c r="A221">
        <v>850</v>
      </c>
      <c r="B221">
        <v>1986</v>
      </c>
      <c r="D221" s="13">
        <f t="shared" si="7"/>
        <v>0.85</v>
      </c>
      <c r="E221" s="13">
        <f t="shared" si="8"/>
        <v>0.85</v>
      </c>
      <c r="H221">
        <f t="shared" si="10"/>
        <v>0</v>
      </c>
      <c r="I221" t="str">
        <f t="shared" si="9"/>
        <v/>
      </c>
      <c r="K221" s="40"/>
      <c r="L221" s="41"/>
      <c r="M221" s="41"/>
    </row>
    <row r="222" spans="1:14" x14ac:dyDescent="0.25">
      <c r="A222">
        <v>900</v>
      </c>
      <c r="B222">
        <v>1986</v>
      </c>
      <c r="D222" s="13">
        <f t="shared" si="7"/>
        <v>0.9</v>
      </c>
      <c r="E222" s="13">
        <f t="shared" si="8"/>
        <v>0.9</v>
      </c>
      <c r="H222">
        <f t="shared" si="10"/>
        <v>0</v>
      </c>
      <c r="I222" t="str">
        <f t="shared" si="9"/>
        <v/>
      </c>
      <c r="K222" s="40"/>
      <c r="L222" s="41"/>
      <c r="M222" s="41"/>
    </row>
    <row r="223" spans="1:14" x14ac:dyDescent="0.25">
      <c r="A223">
        <v>950</v>
      </c>
      <c r="B223">
        <v>1986</v>
      </c>
      <c r="D223" s="13">
        <f t="shared" si="7"/>
        <v>0.95</v>
      </c>
      <c r="E223" s="13">
        <f t="shared" si="8"/>
        <v>0.95</v>
      </c>
      <c r="H223">
        <f t="shared" si="10"/>
        <v>0</v>
      </c>
      <c r="I223" t="str">
        <f t="shared" si="9"/>
        <v/>
      </c>
      <c r="K223" s="40"/>
      <c r="L223" s="41"/>
      <c r="M223" s="41"/>
    </row>
    <row r="224" spans="1:14" x14ac:dyDescent="0.25">
      <c r="A224">
        <v>1000</v>
      </c>
      <c r="B224">
        <v>1986</v>
      </c>
      <c r="D224" s="13">
        <f t="shared" si="7"/>
        <v>1</v>
      </c>
      <c r="E224" s="13">
        <f t="shared" si="8"/>
        <v>1</v>
      </c>
      <c r="H224">
        <f t="shared" si="10"/>
        <v>0</v>
      </c>
      <c r="I224" t="str">
        <f t="shared" si="9"/>
        <v/>
      </c>
      <c r="K224" s="40"/>
      <c r="L224" s="41"/>
      <c r="M224" s="41"/>
    </row>
    <row r="225" spans="1:13" x14ac:dyDescent="0.25">
      <c r="A225">
        <v>1050</v>
      </c>
      <c r="B225">
        <v>1986</v>
      </c>
      <c r="D225" s="13">
        <f t="shared" si="7"/>
        <v>1.05</v>
      </c>
      <c r="E225" s="13">
        <f t="shared" si="8"/>
        <v>1.05</v>
      </c>
      <c r="H225">
        <f t="shared" si="10"/>
        <v>0</v>
      </c>
      <c r="I225" t="str">
        <f t="shared" si="9"/>
        <v/>
      </c>
      <c r="K225" s="42"/>
      <c r="L225" s="40"/>
      <c r="M225" s="40"/>
    </row>
    <row r="226" spans="1:13" x14ac:dyDescent="0.25">
      <c r="A226">
        <v>1100</v>
      </c>
      <c r="B226">
        <v>1986</v>
      </c>
      <c r="D226" s="13">
        <f t="shared" si="7"/>
        <v>1.1000000000000001</v>
      </c>
      <c r="E226" s="13">
        <f t="shared" si="8"/>
        <v>1.1000000000000001</v>
      </c>
      <c r="H226">
        <f t="shared" si="10"/>
        <v>0</v>
      </c>
      <c r="I226" t="str">
        <f t="shared" si="9"/>
        <v/>
      </c>
    </row>
    <row r="227" spans="1:13" x14ac:dyDescent="0.25">
      <c r="A227">
        <v>1150</v>
      </c>
      <c r="B227">
        <v>1986</v>
      </c>
      <c r="D227" s="13">
        <f t="shared" si="7"/>
        <v>1.1499999999999999</v>
      </c>
      <c r="E227" s="13">
        <f t="shared" si="8"/>
        <v>1.1499999999999999</v>
      </c>
      <c r="H227">
        <f t="shared" si="10"/>
        <v>0</v>
      </c>
      <c r="I227" t="str">
        <f t="shared" si="9"/>
        <v/>
      </c>
    </row>
    <row r="228" spans="1:13" x14ac:dyDescent="0.25">
      <c r="A228">
        <v>1200</v>
      </c>
      <c r="B228">
        <v>1986</v>
      </c>
      <c r="D228" s="13">
        <f t="shared" si="7"/>
        <v>1.2</v>
      </c>
      <c r="E228" s="13">
        <f t="shared" si="8"/>
        <v>1.2</v>
      </c>
      <c r="H228">
        <f t="shared" si="10"/>
        <v>0</v>
      </c>
      <c r="I228" t="str">
        <f t="shared" si="9"/>
        <v/>
      </c>
    </row>
    <row r="229" spans="1:13" x14ac:dyDescent="0.25">
      <c r="A229">
        <v>1250</v>
      </c>
      <c r="B229">
        <v>1986</v>
      </c>
      <c r="D229" s="13">
        <f t="shared" si="7"/>
        <v>1.25</v>
      </c>
      <c r="E229" s="13">
        <f t="shared" si="8"/>
        <v>1.25</v>
      </c>
      <c r="H229">
        <f t="shared" si="10"/>
        <v>0</v>
      </c>
      <c r="I229" t="str">
        <f t="shared" si="9"/>
        <v/>
      </c>
    </row>
    <row r="230" spans="1:13" x14ac:dyDescent="0.25">
      <c r="A230">
        <v>1300</v>
      </c>
      <c r="B230">
        <v>1986</v>
      </c>
      <c r="D230" s="13">
        <f t="shared" si="7"/>
        <v>1.3</v>
      </c>
      <c r="E230" s="13">
        <f t="shared" si="8"/>
        <v>1.3</v>
      </c>
      <c r="H230">
        <f t="shared" si="10"/>
        <v>0</v>
      </c>
      <c r="I230" t="str">
        <f t="shared" si="9"/>
        <v/>
      </c>
    </row>
    <row r="231" spans="1:13" x14ac:dyDescent="0.25">
      <c r="A231">
        <v>1350</v>
      </c>
      <c r="B231">
        <v>1986</v>
      </c>
      <c r="D231" s="13">
        <f t="shared" si="7"/>
        <v>1.35</v>
      </c>
      <c r="E231" s="13">
        <f t="shared" si="8"/>
        <v>1.35</v>
      </c>
      <c r="H231">
        <f t="shared" si="10"/>
        <v>0</v>
      </c>
      <c r="I231" t="str">
        <f t="shared" si="9"/>
        <v/>
      </c>
    </row>
    <row r="232" spans="1:13" x14ac:dyDescent="0.25">
      <c r="A232">
        <v>1400</v>
      </c>
      <c r="B232">
        <v>1986</v>
      </c>
      <c r="D232" s="13">
        <f t="shared" si="7"/>
        <v>1.4</v>
      </c>
      <c r="E232" s="13">
        <f t="shared" si="8"/>
        <v>1.4</v>
      </c>
      <c r="H232">
        <f t="shared" si="10"/>
        <v>0</v>
      </c>
      <c r="I232" t="str">
        <f t="shared" si="9"/>
        <v/>
      </c>
    </row>
    <row r="233" spans="1:13" x14ac:dyDescent="0.25">
      <c r="A233">
        <v>1450</v>
      </c>
      <c r="B233">
        <v>1986</v>
      </c>
      <c r="D233" s="13">
        <f t="shared" si="7"/>
        <v>1.45</v>
      </c>
      <c r="E233" s="13">
        <f t="shared" si="8"/>
        <v>1.45</v>
      </c>
      <c r="H233">
        <f t="shared" si="10"/>
        <v>0</v>
      </c>
      <c r="I233" t="str">
        <f t="shared" si="9"/>
        <v/>
      </c>
    </row>
    <row r="234" spans="1:13" x14ac:dyDescent="0.25">
      <c r="A234">
        <v>1500</v>
      </c>
      <c r="B234">
        <v>1986</v>
      </c>
      <c r="D234" s="13">
        <f t="shared" si="7"/>
        <v>1.5</v>
      </c>
      <c r="E234" s="13">
        <f t="shared" si="8"/>
        <v>1.5</v>
      </c>
      <c r="H234">
        <f t="shared" si="10"/>
        <v>0</v>
      </c>
      <c r="I234" t="str">
        <f t="shared" si="9"/>
        <v/>
      </c>
    </row>
    <row r="235" spans="1:13" x14ac:dyDescent="0.25">
      <c r="A235">
        <v>1550</v>
      </c>
      <c r="B235">
        <v>1986</v>
      </c>
      <c r="D235" s="13">
        <f t="shared" si="7"/>
        <v>1.55</v>
      </c>
      <c r="E235" s="13">
        <f t="shared" si="8"/>
        <v>1.55</v>
      </c>
      <c r="H235">
        <f t="shared" si="10"/>
        <v>0</v>
      </c>
      <c r="I235" t="str">
        <f t="shared" si="9"/>
        <v/>
      </c>
    </row>
    <row r="236" spans="1:13" x14ac:dyDescent="0.25">
      <c r="A236">
        <v>1600</v>
      </c>
      <c r="B236">
        <v>1986</v>
      </c>
      <c r="D236" s="13">
        <f t="shared" si="7"/>
        <v>1.6</v>
      </c>
      <c r="E236" s="13">
        <f t="shared" si="8"/>
        <v>1.6</v>
      </c>
      <c r="H236">
        <f t="shared" si="10"/>
        <v>0</v>
      </c>
      <c r="I236" t="str">
        <f t="shared" si="9"/>
        <v/>
      </c>
    </row>
    <row r="237" spans="1:13" x14ac:dyDescent="0.25">
      <c r="A237">
        <v>1650</v>
      </c>
      <c r="B237">
        <v>1986</v>
      </c>
      <c r="D237" s="13">
        <f t="shared" si="7"/>
        <v>1.65</v>
      </c>
      <c r="E237" s="13">
        <f t="shared" si="8"/>
        <v>1.65</v>
      </c>
      <c r="H237">
        <f t="shared" si="10"/>
        <v>0</v>
      </c>
      <c r="I237" t="str">
        <f t="shared" si="9"/>
        <v/>
      </c>
    </row>
    <row r="238" spans="1:13" x14ac:dyDescent="0.25">
      <c r="A238">
        <v>1700</v>
      </c>
      <c r="B238">
        <v>1986</v>
      </c>
      <c r="D238" s="13">
        <f t="shared" si="7"/>
        <v>1.7</v>
      </c>
      <c r="E238" s="13">
        <f t="shared" si="8"/>
        <v>1.7</v>
      </c>
      <c r="H238">
        <f t="shared" si="10"/>
        <v>0</v>
      </c>
      <c r="I238" t="str">
        <f t="shared" si="9"/>
        <v/>
      </c>
    </row>
    <row r="239" spans="1:13" x14ac:dyDescent="0.25">
      <c r="A239">
        <v>1750</v>
      </c>
      <c r="B239">
        <v>1986</v>
      </c>
      <c r="D239" s="13">
        <f t="shared" si="7"/>
        <v>1.75</v>
      </c>
      <c r="E239" s="13">
        <f t="shared" si="8"/>
        <v>1.75</v>
      </c>
      <c r="H239">
        <f t="shared" si="10"/>
        <v>0</v>
      </c>
      <c r="I239" t="str">
        <f t="shared" si="9"/>
        <v/>
      </c>
    </row>
    <row r="240" spans="1:13" x14ac:dyDescent="0.25">
      <c r="A240">
        <v>1800</v>
      </c>
      <c r="B240">
        <v>1986</v>
      </c>
      <c r="D240" s="13">
        <f t="shared" si="7"/>
        <v>1.8</v>
      </c>
      <c r="E240" s="13">
        <f t="shared" si="8"/>
        <v>1.8</v>
      </c>
      <c r="H240">
        <f t="shared" si="10"/>
        <v>0</v>
      </c>
      <c r="I240" t="str">
        <f t="shared" si="9"/>
        <v/>
      </c>
    </row>
    <row r="241" spans="1:9" x14ac:dyDescent="0.25">
      <c r="A241">
        <v>1850</v>
      </c>
      <c r="B241">
        <v>1986</v>
      </c>
      <c r="D241" s="13">
        <f t="shared" si="7"/>
        <v>1.85</v>
      </c>
      <c r="E241" s="13">
        <f t="shared" si="8"/>
        <v>1.85</v>
      </c>
      <c r="H241">
        <f t="shared" si="10"/>
        <v>0</v>
      </c>
      <c r="I241" t="str">
        <f t="shared" si="9"/>
        <v/>
      </c>
    </row>
    <row r="242" spans="1:9" x14ac:dyDescent="0.25">
      <c r="A242">
        <v>1900</v>
      </c>
      <c r="B242">
        <v>1986</v>
      </c>
      <c r="D242" s="13">
        <f t="shared" si="7"/>
        <v>1.9</v>
      </c>
      <c r="E242" s="13">
        <f t="shared" si="8"/>
        <v>1.9</v>
      </c>
      <c r="H242">
        <f t="shared" si="10"/>
        <v>0</v>
      </c>
      <c r="I242" t="str">
        <f t="shared" si="9"/>
        <v/>
      </c>
    </row>
    <row r="243" spans="1:9" x14ac:dyDescent="0.25">
      <c r="A243">
        <v>1950</v>
      </c>
      <c r="B243">
        <v>1986</v>
      </c>
      <c r="D243" s="13">
        <f t="shared" si="7"/>
        <v>1.95</v>
      </c>
      <c r="E243" s="13">
        <f t="shared" si="8"/>
        <v>1.95</v>
      </c>
      <c r="H243">
        <f t="shared" si="10"/>
        <v>0</v>
      </c>
      <c r="I243" t="str">
        <f t="shared" si="9"/>
        <v/>
      </c>
    </row>
    <row r="244" spans="1:9" x14ac:dyDescent="0.25">
      <c r="A244">
        <v>2000</v>
      </c>
      <c r="B244">
        <v>1986</v>
      </c>
      <c r="D244" s="13">
        <f t="shared" si="7"/>
        <v>2</v>
      </c>
      <c r="E244" s="13">
        <f t="shared" si="8"/>
        <v>2</v>
      </c>
      <c r="H244">
        <f t="shared" si="10"/>
        <v>0</v>
      </c>
      <c r="I244" t="str">
        <f t="shared" si="9"/>
        <v/>
      </c>
    </row>
    <row r="245" spans="1:9" x14ac:dyDescent="0.25">
      <c r="A245">
        <v>2050</v>
      </c>
      <c r="B245">
        <v>1986</v>
      </c>
      <c r="D245" s="13">
        <f t="shared" si="7"/>
        <v>2.0499999999999998</v>
      </c>
      <c r="E245" s="13">
        <f t="shared" si="8"/>
        <v>2.0499999999999998</v>
      </c>
      <c r="H245">
        <f t="shared" si="10"/>
        <v>0</v>
      </c>
      <c r="I245" t="str">
        <f t="shared" si="9"/>
        <v/>
      </c>
    </row>
    <row r="246" spans="1:9" x14ac:dyDescent="0.25">
      <c r="A246">
        <v>2100</v>
      </c>
      <c r="B246">
        <v>1986</v>
      </c>
      <c r="D246" s="13">
        <f t="shared" si="7"/>
        <v>2.1</v>
      </c>
      <c r="E246" s="13">
        <f t="shared" si="8"/>
        <v>2.1</v>
      </c>
      <c r="H246">
        <f t="shared" si="10"/>
        <v>0</v>
      </c>
      <c r="I246" t="str">
        <f t="shared" si="9"/>
        <v/>
      </c>
    </row>
    <row r="247" spans="1:9" x14ac:dyDescent="0.25">
      <c r="A247">
        <v>2150</v>
      </c>
      <c r="B247">
        <v>1986</v>
      </c>
      <c r="D247" s="13">
        <f t="shared" si="7"/>
        <v>2.15</v>
      </c>
      <c r="E247" s="13">
        <f t="shared" si="8"/>
        <v>2.15</v>
      </c>
      <c r="H247">
        <f t="shared" si="10"/>
        <v>0</v>
      </c>
      <c r="I247" t="str">
        <f t="shared" si="9"/>
        <v/>
      </c>
    </row>
    <row r="248" spans="1:9" x14ac:dyDescent="0.25">
      <c r="A248">
        <v>2200</v>
      </c>
      <c r="B248">
        <v>1986</v>
      </c>
      <c r="D248" s="13">
        <f t="shared" si="7"/>
        <v>2.2000000000000002</v>
      </c>
      <c r="E248" s="13">
        <f t="shared" si="8"/>
        <v>2.2000000000000002</v>
      </c>
      <c r="H248">
        <f t="shared" si="10"/>
        <v>0</v>
      </c>
      <c r="I248" t="str">
        <f t="shared" si="9"/>
        <v/>
      </c>
    </row>
    <row r="249" spans="1:9" x14ac:dyDescent="0.25">
      <c r="A249">
        <v>2250</v>
      </c>
      <c r="B249">
        <v>1986</v>
      </c>
      <c r="D249" s="13">
        <f t="shared" si="7"/>
        <v>2.25</v>
      </c>
      <c r="E249" s="13">
        <f t="shared" si="8"/>
        <v>2.25</v>
      </c>
      <c r="H249">
        <f t="shared" si="10"/>
        <v>0</v>
      </c>
      <c r="I249" t="str">
        <f t="shared" si="9"/>
        <v/>
      </c>
    </row>
    <row r="250" spans="1:9" x14ac:dyDescent="0.25">
      <c r="A250">
        <v>2300</v>
      </c>
      <c r="B250">
        <v>1986</v>
      </c>
      <c r="D250" s="13">
        <f t="shared" si="7"/>
        <v>2.2999999999999998</v>
      </c>
      <c r="E250" s="13">
        <f t="shared" si="8"/>
        <v>2.2999999999999998</v>
      </c>
      <c r="H250">
        <f t="shared" si="10"/>
        <v>0</v>
      </c>
      <c r="I250" t="str">
        <f t="shared" si="9"/>
        <v/>
      </c>
    </row>
    <row r="251" spans="1:9" x14ac:dyDescent="0.25">
      <c r="A251">
        <v>2350</v>
      </c>
      <c r="B251">
        <v>1986</v>
      </c>
      <c r="D251" s="13">
        <f t="shared" si="7"/>
        <v>2.35</v>
      </c>
      <c r="E251" s="13">
        <f t="shared" si="8"/>
        <v>2.35</v>
      </c>
      <c r="H251">
        <f t="shared" si="10"/>
        <v>0</v>
      </c>
      <c r="I251" t="str">
        <f t="shared" si="9"/>
        <v/>
      </c>
    </row>
    <row r="252" spans="1:9" x14ac:dyDescent="0.25">
      <c r="A252">
        <v>2400</v>
      </c>
      <c r="B252">
        <v>1986</v>
      </c>
      <c r="D252" s="13">
        <f t="shared" si="7"/>
        <v>2.4</v>
      </c>
      <c r="E252" s="13">
        <f t="shared" si="8"/>
        <v>2.4</v>
      </c>
      <c r="H252">
        <f t="shared" si="10"/>
        <v>0</v>
      </c>
      <c r="I252" t="str">
        <f t="shared" si="9"/>
        <v/>
      </c>
    </row>
    <row r="253" spans="1:9" x14ac:dyDescent="0.25">
      <c r="A253">
        <v>2450</v>
      </c>
      <c r="B253">
        <v>1986</v>
      </c>
      <c r="D253" s="13">
        <f t="shared" si="7"/>
        <v>2.4500000000000002</v>
      </c>
      <c r="E253" s="13">
        <f t="shared" si="8"/>
        <v>2.4500000000000002</v>
      </c>
      <c r="H253">
        <f t="shared" si="10"/>
        <v>0</v>
      </c>
      <c r="I253" t="str">
        <f t="shared" si="9"/>
        <v/>
      </c>
    </row>
    <row r="254" spans="1:9" x14ac:dyDescent="0.25">
      <c r="A254">
        <v>2500</v>
      </c>
      <c r="B254">
        <v>1986</v>
      </c>
      <c r="D254" s="13">
        <f t="shared" si="7"/>
        <v>2.5</v>
      </c>
      <c r="E254" s="13">
        <f t="shared" si="8"/>
        <v>2.5</v>
      </c>
      <c r="H254">
        <f t="shared" si="10"/>
        <v>0</v>
      </c>
      <c r="I254" t="str">
        <f t="shared" si="9"/>
        <v/>
      </c>
    </row>
    <row r="255" spans="1:9" x14ac:dyDescent="0.25">
      <c r="A255">
        <v>2550</v>
      </c>
      <c r="B255">
        <v>1986</v>
      </c>
      <c r="D255" s="13">
        <f t="shared" si="7"/>
        <v>2.5499999999999998</v>
      </c>
      <c r="E255" s="13">
        <f t="shared" si="8"/>
        <v>2.5499999999999998</v>
      </c>
      <c r="H255">
        <f t="shared" si="10"/>
        <v>0</v>
      </c>
      <c r="I255" t="str">
        <f t="shared" si="9"/>
        <v/>
      </c>
    </row>
    <row r="256" spans="1:9" x14ac:dyDescent="0.25">
      <c r="A256">
        <v>2600</v>
      </c>
      <c r="B256">
        <v>1986</v>
      </c>
      <c r="D256" s="13">
        <f t="shared" si="7"/>
        <v>2.6</v>
      </c>
      <c r="E256" s="13">
        <f t="shared" si="8"/>
        <v>2.6</v>
      </c>
      <c r="H256">
        <f t="shared" si="10"/>
        <v>0</v>
      </c>
      <c r="I256" t="str">
        <f t="shared" si="9"/>
        <v/>
      </c>
    </row>
    <row r="257" spans="1:9" x14ac:dyDescent="0.25">
      <c r="A257">
        <v>2650</v>
      </c>
      <c r="B257">
        <v>1986</v>
      </c>
      <c r="D257" s="13">
        <f t="shared" si="7"/>
        <v>2.65</v>
      </c>
      <c r="E257" s="13">
        <f t="shared" si="8"/>
        <v>2.65</v>
      </c>
      <c r="H257">
        <f t="shared" si="10"/>
        <v>0</v>
      </c>
      <c r="I257" t="str">
        <f t="shared" si="9"/>
        <v/>
      </c>
    </row>
    <row r="258" spans="1:9" x14ac:dyDescent="0.25">
      <c r="A258">
        <v>2700</v>
      </c>
      <c r="B258">
        <v>1986</v>
      </c>
      <c r="D258" s="13">
        <f t="shared" si="7"/>
        <v>2.7</v>
      </c>
      <c r="E258" s="13">
        <f t="shared" si="8"/>
        <v>2.7</v>
      </c>
      <c r="H258">
        <f t="shared" si="10"/>
        <v>0</v>
      </c>
      <c r="I258" t="str">
        <f t="shared" si="9"/>
        <v/>
      </c>
    </row>
    <row r="259" spans="1:9" x14ac:dyDescent="0.25">
      <c r="A259">
        <v>2750</v>
      </c>
      <c r="B259">
        <v>1986</v>
      </c>
      <c r="D259" s="13">
        <f t="shared" si="7"/>
        <v>2.75</v>
      </c>
      <c r="E259" s="13">
        <f t="shared" si="8"/>
        <v>2.75</v>
      </c>
      <c r="H259">
        <f t="shared" si="10"/>
        <v>0</v>
      </c>
      <c r="I259" t="str">
        <f t="shared" si="9"/>
        <v/>
      </c>
    </row>
    <row r="260" spans="1:9" x14ac:dyDescent="0.25">
      <c r="A260">
        <v>2800</v>
      </c>
      <c r="B260">
        <v>1986</v>
      </c>
      <c r="D260" s="13">
        <f t="shared" si="7"/>
        <v>2.8</v>
      </c>
      <c r="E260" s="13">
        <f t="shared" si="8"/>
        <v>2.8</v>
      </c>
      <c r="H260">
        <f t="shared" si="10"/>
        <v>0</v>
      </c>
      <c r="I260" t="str">
        <f t="shared" si="9"/>
        <v/>
      </c>
    </row>
    <row r="261" spans="1:9" x14ac:dyDescent="0.25">
      <c r="A261">
        <v>2850</v>
      </c>
      <c r="B261">
        <v>1986</v>
      </c>
      <c r="D261" s="13">
        <f t="shared" si="7"/>
        <v>2.85</v>
      </c>
      <c r="E261" s="13">
        <f t="shared" si="8"/>
        <v>2.85</v>
      </c>
      <c r="H261">
        <f t="shared" si="10"/>
        <v>0</v>
      </c>
      <c r="I261" t="str">
        <f t="shared" si="9"/>
        <v/>
      </c>
    </row>
    <row r="262" spans="1:9" x14ac:dyDescent="0.25">
      <c r="A262">
        <v>2900</v>
      </c>
      <c r="B262">
        <v>1986</v>
      </c>
      <c r="D262" s="13">
        <f t="shared" si="7"/>
        <v>2.9</v>
      </c>
      <c r="E262" s="13">
        <f t="shared" si="8"/>
        <v>2.9</v>
      </c>
      <c r="H262">
        <f t="shared" si="10"/>
        <v>0</v>
      </c>
      <c r="I262" t="str">
        <f t="shared" si="9"/>
        <v/>
      </c>
    </row>
    <row r="263" spans="1:9" x14ac:dyDescent="0.25">
      <c r="A263">
        <v>2950</v>
      </c>
      <c r="B263">
        <v>1986</v>
      </c>
      <c r="D263" s="13">
        <f t="shared" si="7"/>
        <v>2.95</v>
      </c>
      <c r="E263" s="13">
        <f t="shared" si="8"/>
        <v>2.95</v>
      </c>
      <c r="H263">
        <f t="shared" si="10"/>
        <v>0</v>
      </c>
      <c r="I263" t="str">
        <f t="shared" si="9"/>
        <v/>
      </c>
    </row>
    <row r="264" spans="1:9" x14ac:dyDescent="0.25">
      <c r="A264">
        <v>3000</v>
      </c>
      <c r="B264">
        <v>1986</v>
      </c>
      <c r="D264" s="13">
        <f t="shared" si="7"/>
        <v>3</v>
      </c>
      <c r="E264" s="13">
        <f t="shared" si="8"/>
        <v>3</v>
      </c>
      <c r="H264">
        <f t="shared" si="10"/>
        <v>0</v>
      </c>
      <c r="I264" t="str">
        <f t="shared" si="9"/>
        <v/>
      </c>
    </row>
    <row r="265" spans="1:9" x14ac:dyDescent="0.25">
      <c r="A265">
        <v>3050</v>
      </c>
      <c r="B265">
        <v>1986</v>
      </c>
      <c r="D265" s="13">
        <f t="shared" si="7"/>
        <v>3.05</v>
      </c>
      <c r="E265" s="13">
        <f t="shared" si="8"/>
        <v>3.05</v>
      </c>
      <c r="H265">
        <f t="shared" si="10"/>
        <v>0</v>
      </c>
      <c r="I265" t="str">
        <f t="shared" si="9"/>
        <v/>
      </c>
    </row>
    <row r="266" spans="1:9" x14ac:dyDescent="0.25">
      <c r="A266">
        <v>3100</v>
      </c>
      <c r="B266">
        <v>1986</v>
      </c>
      <c r="D266" s="13">
        <f t="shared" si="7"/>
        <v>3.1</v>
      </c>
      <c r="E266" s="13">
        <f t="shared" si="8"/>
        <v>3.1</v>
      </c>
      <c r="H266">
        <f t="shared" si="10"/>
        <v>0</v>
      </c>
      <c r="I266" t="str">
        <f t="shared" si="9"/>
        <v/>
      </c>
    </row>
    <row r="267" spans="1:9" x14ac:dyDescent="0.25">
      <c r="A267">
        <v>3150</v>
      </c>
      <c r="B267">
        <v>1986</v>
      </c>
      <c r="D267" s="13">
        <f t="shared" si="7"/>
        <v>3.15</v>
      </c>
      <c r="E267" s="13">
        <f t="shared" si="8"/>
        <v>3.15</v>
      </c>
      <c r="H267">
        <f t="shared" si="10"/>
        <v>0</v>
      </c>
      <c r="I267" t="str">
        <f t="shared" si="9"/>
        <v/>
      </c>
    </row>
    <row r="268" spans="1:9" x14ac:dyDescent="0.25">
      <c r="A268">
        <v>3200</v>
      </c>
      <c r="B268">
        <v>1986</v>
      </c>
      <c r="D268" s="13">
        <f t="shared" ref="D268:D331" si="11">A268/1000</f>
        <v>3.2</v>
      </c>
      <c r="E268" s="13">
        <f t="shared" si="8"/>
        <v>3.2</v>
      </c>
      <c r="H268">
        <f t="shared" si="10"/>
        <v>0</v>
      </c>
      <c r="I268" t="str">
        <f t="shared" si="9"/>
        <v/>
      </c>
    </row>
    <row r="269" spans="1:9" x14ac:dyDescent="0.25">
      <c r="A269">
        <v>3250</v>
      </c>
      <c r="B269">
        <v>1986</v>
      </c>
      <c r="D269" s="13">
        <f t="shared" si="11"/>
        <v>3.25</v>
      </c>
      <c r="E269" s="13">
        <f t="shared" ref="E269:E313" si="12">D269</f>
        <v>3.25</v>
      </c>
      <c r="H269">
        <f t="shared" si="10"/>
        <v>0</v>
      </c>
      <c r="I269" t="str">
        <f t="shared" ref="I269:I332" si="13">IF(H269=0,"",H269)</f>
        <v/>
      </c>
    </row>
    <row r="270" spans="1:9" x14ac:dyDescent="0.25">
      <c r="A270">
        <v>3300</v>
      </c>
      <c r="B270">
        <v>1986</v>
      </c>
      <c r="D270" s="13">
        <f t="shared" si="11"/>
        <v>3.3</v>
      </c>
      <c r="E270" s="13">
        <f t="shared" si="12"/>
        <v>3.3</v>
      </c>
      <c r="H270">
        <f t="shared" si="10"/>
        <v>0</v>
      </c>
      <c r="I270" t="str">
        <f t="shared" si="13"/>
        <v/>
      </c>
    </row>
    <row r="271" spans="1:9" x14ac:dyDescent="0.25">
      <c r="A271">
        <v>3350</v>
      </c>
      <c r="B271">
        <v>1986</v>
      </c>
      <c r="D271" s="13">
        <f t="shared" si="11"/>
        <v>3.35</v>
      </c>
      <c r="E271" s="13">
        <f t="shared" si="12"/>
        <v>3.35</v>
      </c>
      <c r="H271">
        <f t="shared" si="10"/>
        <v>0</v>
      </c>
      <c r="I271" t="str">
        <f t="shared" si="13"/>
        <v/>
      </c>
    </row>
    <row r="272" spans="1:9" x14ac:dyDescent="0.25">
      <c r="A272">
        <v>3400</v>
      </c>
      <c r="B272">
        <v>1986</v>
      </c>
      <c r="D272" s="13">
        <f t="shared" si="11"/>
        <v>3.4</v>
      </c>
      <c r="E272" s="13">
        <f t="shared" si="12"/>
        <v>3.4</v>
      </c>
      <c r="H272">
        <f t="shared" si="10"/>
        <v>0</v>
      </c>
      <c r="I272" t="str">
        <f t="shared" si="13"/>
        <v/>
      </c>
    </row>
    <row r="273" spans="1:9" x14ac:dyDescent="0.25">
      <c r="A273">
        <v>3450</v>
      </c>
      <c r="B273">
        <v>1986</v>
      </c>
      <c r="D273" s="13">
        <f t="shared" si="11"/>
        <v>3.45</v>
      </c>
      <c r="E273" s="13">
        <f t="shared" si="12"/>
        <v>3.45</v>
      </c>
      <c r="H273">
        <f t="shared" ref="H273:H336" si="14">G273/10</f>
        <v>0</v>
      </c>
      <c r="I273" t="str">
        <f t="shared" si="13"/>
        <v/>
      </c>
    </row>
    <row r="274" spans="1:9" x14ac:dyDescent="0.25">
      <c r="A274">
        <v>3500</v>
      </c>
      <c r="B274">
        <v>1986</v>
      </c>
      <c r="D274" s="13">
        <f t="shared" si="11"/>
        <v>3.5</v>
      </c>
      <c r="E274" s="13">
        <f t="shared" si="12"/>
        <v>3.5</v>
      </c>
      <c r="H274">
        <f t="shared" si="14"/>
        <v>0</v>
      </c>
      <c r="I274" t="str">
        <f t="shared" si="13"/>
        <v/>
      </c>
    </row>
    <row r="275" spans="1:9" x14ac:dyDescent="0.25">
      <c r="A275">
        <v>3550</v>
      </c>
      <c r="B275">
        <v>1986</v>
      </c>
      <c r="D275" s="13">
        <f t="shared" si="11"/>
        <v>3.55</v>
      </c>
      <c r="E275" s="13">
        <f t="shared" si="12"/>
        <v>3.55</v>
      </c>
      <c r="H275">
        <f t="shared" si="14"/>
        <v>0</v>
      </c>
      <c r="I275" t="str">
        <f t="shared" si="13"/>
        <v/>
      </c>
    </row>
    <row r="276" spans="1:9" x14ac:dyDescent="0.25">
      <c r="A276">
        <v>3600</v>
      </c>
      <c r="B276">
        <v>1986</v>
      </c>
      <c r="D276" s="13">
        <f t="shared" si="11"/>
        <v>3.6</v>
      </c>
      <c r="E276" s="13">
        <f t="shared" si="12"/>
        <v>3.6</v>
      </c>
      <c r="H276">
        <f t="shared" si="14"/>
        <v>0</v>
      </c>
      <c r="I276" t="str">
        <f t="shared" si="13"/>
        <v/>
      </c>
    </row>
    <row r="277" spans="1:9" x14ac:dyDescent="0.25">
      <c r="A277">
        <v>3650</v>
      </c>
      <c r="B277">
        <v>1986</v>
      </c>
      <c r="D277" s="13">
        <f t="shared" si="11"/>
        <v>3.65</v>
      </c>
      <c r="E277" s="13">
        <f t="shared" si="12"/>
        <v>3.65</v>
      </c>
      <c r="H277">
        <f t="shared" si="14"/>
        <v>0</v>
      </c>
      <c r="I277" t="str">
        <f t="shared" si="13"/>
        <v/>
      </c>
    </row>
    <row r="278" spans="1:9" x14ac:dyDescent="0.25">
      <c r="A278">
        <v>3700</v>
      </c>
      <c r="B278">
        <v>1986</v>
      </c>
      <c r="D278" s="13">
        <f t="shared" si="11"/>
        <v>3.7</v>
      </c>
      <c r="E278" s="13">
        <f t="shared" si="12"/>
        <v>3.7</v>
      </c>
      <c r="H278">
        <f t="shared" si="14"/>
        <v>0</v>
      </c>
      <c r="I278" t="str">
        <f t="shared" si="13"/>
        <v/>
      </c>
    </row>
    <row r="279" spans="1:9" x14ac:dyDescent="0.25">
      <c r="A279">
        <v>3750</v>
      </c>
      <c r="B279">
        <v>1986</v>
      </c>
      <c r="D279" s="13">
        <f t="shared" si="11"/>
        <v>3.75</v>
      </c>
      <c r="E279" s="13">
        <f t="shared" si="12"/>
        <v>3.75</v>
      </c>
      <c r="H279">
        <f t="shared" si="14"/>
        <v>0</v>
      </c>
      <c r="I279" t="str">
        <f t="shared" si="13"/>
        <v/>
      </c>
    </row>
    <row r="280" spans="1:9" x14ac:dyDescent="0.25">
      <c r="A280">
        <v>3800</v>
      </c>
      <c r="B280">
        <v>1986</v>
      </c>
      <c r="D280" s="13">
        <f t="shared" si="11"/>
        <v>3.8</v>
      </c>
      <c r="E280" s="13">
        <f t="shared" si="12"/>
        <v>3.8</v>
      </c>
      <c r="H280">
        <f t="shared" si="14"/>
        <v>0</v>
      </c>
      <c r="I280" t="str">
        <f t="shared" si="13"/>
        <v/>
      </c>
    </row>
    <row r="281" spans="1:9" x14ac:dyDescent="0.25">
      <c r="A281">
        <v>3850</v>
      </c>
      <c r="B281">
        <v>1986</v>
      </c>
      <c r="D281" s="13">
        <f t="shared" si="11"/>
        <v>3.85</v>
      </c>
      <c r="E281" s="13">
        <f t="shared" si="12"/>
        <v>3.85</v>
      </c>
      <c r="H281">
        <f t="shared" si="14"/>
        <v>0</v>
      </c>
      <c r="I281" t="str">
        <f t="shared" si="13"/>
        <v/>
      </c>
    </row>
    <row r="282" spans="1:9" x14ac:dyDescent="0.25">
      <c r="A282">
        <v>3900</v>
      </c>
      <c r="B282">
        <v>1986</v>
      </c>
      <c r="D282" s="13">
        <f t="shared" si="11"/>
        <v>3.9</v>
      </c>
      <c r="E282" s="13">
        <f t="shared" si="12"/>
        <v>3.9</v>
      </c>
      <c r="H282">
        <f t="shared" si="14"/>
        <v>0</v>
      </c>
      <c r="I282" t="str">
        <f t="shared" si="13"/>
        <v/>
      </c>
    </row>
    <row r="283" spans="1:9" x14ac:dyDescent="0.25">
      <c r="A283">
        <v>3950</v>
      </c>
      <c r="B283">
        <v>1986</v>
      </c>
      <c r="D283" s="13">
        <f t="shared" si="11"/>
        <v>3.95</v>
      </c>
      <c r="E283" s="13">
        <f t="shared" si="12"/>
        <v>3.95</v>
      </c>
      <c r="H283">
        <f t="shared" si="14"/>
        <v>0</v>
      </c>
      <c r="I283" t="str">
        <f t="shared" si="13"/>
        <v/>
      </c>
    </row>
    <row r="284" spans="1:9" x14ac:dyDescent="0.25">
      <c r="A284">
        <v>4000</v>
      </c>
      <c r="B284">
        <v>1986</v>
      </c>
      <c r="D284" s="13">
        <f t="shared" si="11"/>
        <v>4</v>
      </c>
      <c r="E284" s="13">
        <f t="shared" si="12"/>
        <v>4</v>
      </c>
      <c r="H284">
        <f t="shared" si="14"/>
        <v>0</v>
      </c>
      <c r="I284" t="str">
        <f t="shared" si="13"/>
        <v/>
      </c>
    </row>
    <row r="285" spans="1:9" x14ac:dyDescent="0.25">
      <c r="A285">
        <v>4050</v>
      </c>
      <c r="B285">
        <v>1986</v>
      </c>
      <c r="D285" s="13">
        <f t="shared" si="11"/>
        <v>4.05</v>
      </c>
      <c r="E285" s="13">
        <f t="shared" si="12"/>
        <v>4.05</v>
      </c>
      <c r="H285">
        <f t="shared" si="14"/>
        <v>0</v>
      </c>
      <c r="I285" t="str">
        <f t="shared" si="13"/>
        <v/>
      </c>
    </row>
    <row r="286" spans="1:9" x14ac:dyDescent="0.25">
      <c r="A286">
        <v>4100</v>
      </c>
      <c r="B286">
        <v>1986</v>
      </c>
      <c r="D286" s="13">
        <f t="shared" si="11"/>
        <v>4.0999999999999996</v>
      </c>
      <c r="E286" s="13">
        <f t="shared" si="12"/>
        <v>4.0999999999999996</v>
      </c>
      <c r="H286">
        <f t="shared" si="14"/>
        <v>0</v>
      </c>
      <c r="I286" t="str">
        <f t="shared" si="13"/>
        <v/>
      </c>
    </row>
    <row r="287" spans="1:9" x14ac:dyDescent="0.25">
      <c r="A287">
        <v>4150</v>
      </c>
      <c r="B287">
        <v>1986</v>
      </c>
      <c r="D287" s="13">
        <f t="shared" si="11"/>
        <v>4.1500000000000004</v>
      </c>
      <c r="E287" s="13">
        <f t="shared" si="12"/>
        <v>4.1500000000000004</v>
      </c>
      <c r="H287">
        <f t="shared" si="14"/>
        <v>0</v>
      </c>
      <c r="I287" t="str">
        <f t="shared" si="13"/>
        <v/>
      </c>
    </row>
    <row r="288" spans="1:9" x14ac:dyDescent="0.25">
      <c r="A288">
        <v>4200</v>
      </c>
      <c r="B288">
        <v>1986</v>
      </c>
      <c r="D288" s="13">
        <f t="shared" si="11"/>
        <v>4.2</v>
      </c>
      <c r="E288" s="13">
        <f t="shared" si="12"/>
        <v>4.2</v>
      </c>
      <c r="H288">
        <f t="shared" si="14"/>
        <v>0</v>
      </c>
      <c r="I288" t="str">
        <f t="shared" si="13"/>
        <v/>
      </c>
    </row>
    <row r="289" spans="1:9" x14ac:dyDescent="0.25">
      <c r="A289">
        <v>4250</v>
      </c>
      <c r="B289">
        <v>1986</v>
      </c>
      <c r="D289" s="13">
        <f t="shared" si="11"/>
        <v>4.25</v>
      </c>
      <c r="E289" s="13">
        <f t="shared" si="12"/>
        <v>4.25</v>
      </c>
      <c r="H289">
        <f t="shared" si="14"/>
        <v>0</v>
      </c>
      <c r="I289" t="str">
        <f t="shared" si="13"/>
        <v/>
      </c>
    </row>
    <row r="290" spans="1:9" x14ac:dyDescent="0.25">
      <c r="A290">
        <v>4300</v>
      </c>
      <c r="B290">
        <v>1986</v>
      </c>
      <c r="D290" s="13">
        <f t="shared" si="11"/>
        <v>4.3</v>
      </c>
      <c r="E290" s="13">
        <f t="shared" si="12"/>
        <v>4.3</v>
      </c>
      <c r="H290">
        <f t="shared" si="14"/>
        <v>0</v>
      </c>
      <c r="I290" t="str">
        <f t="shared" si="13"/>
        <v/>
      </c>
    </row>
    <row r="291" spans="1:9" x14ac:dyDescent="0.25">
      <c r="A291">
        <v>4350</v>
      </c>
      <c r="B291">
        <v>1986</v>
      </c>
      <c r="D291" s="13">
        <f t="shared" si="11"/>
        <v>4.3499999999999996</v>
      </c>
      <c r="E291" s="13">
        <f t="shared" si="12"/>
        <v>4.3499999999999996</v>
      </c>
      <c r="H291">
        <f t="shared" si="14"/>
        <v>0</v>
      </c>
      <c r="I291" t="str">
        <f t="shared" si="13"/>
        <v/>
      </c>
    </row>
    <row r="292" spans="1:9" x14ac:dyDescent="0.25">
      <c r="A292">
        <v>4400</v>
      </c>
      <c r="B292">
        <v>1986</v>
      </c>
      <c r="D292" s="13">
        <f t="shared" si="11"/>
        <v>4.4000000000000004</v>
      </c>
      <c r="E292" s="13">
        <f t="shared" si="12"/>
        <v>4.4000000000000004</v>
      </c>
      <c r="H292">
        <f t="shared" si="14"/>
        <v>0</v>
      </c>
      <c r="I292" t="str">
        <f t="shared" si="13"/>
        <v/>
      </c>
    </row>
    <row r="293" spans="1:9" x14ac:dyDescent="0.25">
      <c r="A293">
        <v>4450</v>
      </c>
      <c r="B293">
        <v>1986</v>
      </c>
      <c r="D293" s="13">
        <f t="shared" si="11"/>
        <v>4.45</v>
      </c>
      <c r="E293" s="13">
        <f t="shared" si="12"/>
        <v>4.45</v>
      </c>
      <c r="H293">
        <f t="shared" si="14"/>
        <v>0</v>
      </c>
      <c r="I293" t="str">
        <f t="shared" si="13"/>
        <v/>
      </c>
    </row>
    <row r="294" spans="1:9" x14ac:dyDescent="0.25">
      <c r="A294">
        <v>4500</v>
      </c>
      <c r="B294">
        <v>1986</v>
      </c>
      <c r="D294" s="13">
        <f t="shared" si="11"/>
        <v>4.5</v>
      </c>
      <c r="E294" s="13">
        <f t="shared" si="12"/>
        <v>4.5</v>
      </c>
      <c r="H294">
        <f t="shared" si="14"/>
        <v>0</v>
      </c>
      <c r="I294" t="str">
        <f t="shared" si="13"/>
        <v/>
      </c>
    </row>
    <row r="295" spans="1:9" x14ac:dyDescent="0.25">
      <c r="A295">
        <v>4550</v>
      </c>
      <c r="B295">
        <v>1986</v>
      </c>
      <c r="D295" s="13">
        <f t="shared" si="11"/>
        <v>4.55</v>
      </c>
      <c r="E295" s="13">
        <f t="shared" si="12"/>
        <v>4.55</v>
      </c>
      <c r="H295">
        <f t="shared" si="14"/>
        <v>0</v>
      </c>
      <c r="I295" t="str">
        <f t="shared" si="13"/>
        <v/>
      </c>
    </row>
    <row r="296" spans="1:9" x14ac:dyDescent="0.25">
      <c r="A296">
        <v>4600</v>
      </c>
      <c r="B296">
        <v>1986</v>
      </c>
      <c r="D296" s="13">
        <f t="shared" si="11"/>
        <v>4.5999999999999996</v>
      </c>
      <c r="E296" s="13">
        <f t="shared" si="12"/>
        <v>4.5999999999999996</v>
      </c>
      <c r="H296">
        <f t="shared" si="14"/>
        <v>0</v>
      </c>
      <c r="I296" t="str">
        <f t="shared" si="13"/>
        <v/>
      </c>
    </row>
    <row r="297" spans="1:9" x14ac:dyDescent="0.25">
      <c r="A297">
        <v>4650</v>
      </c>
      <c r="B297">
        <v>1986</v>
      </c>
      <c r="D297" s="13">
        <f t="shared" si="11"/>
        <v>4.6500000000000004</v>
      </c>
      <c r="E297" s="13">
        <f t="shared" si="12"/>
        <v>4.6500000000000004</v>
      </c>
      <c r="H297">
        <f t="shared" si="14"/>
        <v>0</v>
      </c>
      <c r="I297" t="str">
        <f t="shared" si="13"/>
        <v/>
      </c>
    </row>
    <row r="298" spans="1:9" x14ac:dyDescent="0.25">
      <c r="A298">
        <v>4700</v>
      </c>
      <c r="B298">
        <v>1986</v>
      </c>
      <c r="D298" s="13">
        <f t="shared" si="11"/>
        <v>4.7</v>
      </c>
      <c r="E298" s="13">
        <f t="shared" si="12"/>
        <v>4.7</v>
      </c>
      <c r="H298">
        <f t="shared" si="14"/>
        <v>0</v>
      </c>
      <c r="I298" t="str">
        <f t="shared" si="13"/>
        <v/>
      </c>
    </row>
    <row r="299" spans="1:9" x14ac:dyDescent="0.25">
      <c r="A299">
        <v>4750</v>
      </c>
      <c r="B299">
        <v>1986</v>
      </c>
      <c r="D299" s="13">
        <f t="shared" si="11"/>
        <v>4.75</v>
      </c>
      <c r="E299" s="13">
        <f t="shared" si="12"/>
        <v>4.75</v>
      </c>
      <c r="H299">
        <f t="shared" si="14"/>
        <v>0</v>
      </c>
      <c r="I299" t="str">
        <f t="shared" si="13"/>
        <v/>
      </c>
    </row>
    <row r="300" spans="1:9" x14ac:dyDescent="0.25">
      <c r="A300">
        <v>4800</v>
      </c>
      <c r="B300">
        <v>1986</v>
      </c>
      <c r="D300" s="13">
        <f t="shared" si="11"/>
        <v>4.8</v>
      </c>
      <c r="E300" s="13">
        <f t="shared" si="12"/>
        <v>4.8</v>
      </c>
      <c r="H300">
        <f t="shared" si="14"/>
        <v>0</v>
      </c>
      <c r="I300" t="str">
        <f t="shared" si="13"/>
        <v/>
      </c>
    </row>
    <row r="301" spans="1:9" x14ac:dyDescent="0.25">
      <c r="A301">
        <v>4850</v>
      </c>
      <c r="B301">
        <v>1986</v>
      </c>
      <c r="D301" s="13">
        <f t="shared" si="11"/>
        <v>4.8499999999999996</v>
      </c>
      <c r="E301" s="13">
        <f t="shared" si="12"/>
        <v>4.8499999999999996</v>
      </c>
      <c r="H301">
        <f t="shared" si="14"/>
        <v>0</v>
      </c>
      <c r="I301" t="str">
        <f t="shared" si="13"/>
        <v/>
      </c>
    </row>
    <row r="302" spans="1:9" x14ac:dyDescent="0.25">
      <c r="A302">
        <v>4900</v>
      </c>
      <c r="B302">
        <v>1986</v>
      </c>
      <c r="D302" s="13">
        <f t="shared" si="11"/>
        <v>4.9000000000000004</v>
      </c>
      <c r="E302" s="13">
        <f t="shared" si="12"/>
        <v>4.9000000000000004</v>
      </c>
      <c r="H302">
        <f t="shared" si="14"/>
        <v>0</v>
      </c>
      <c r="I302" t="str">
        <f t="shared" si="13"/>
        <v/>
      </c>
    </row>
    <row r="303" spans="1:9" x14ac:dyDescent="0.25">
      <c r="A303">
        <v>4950</v>
      </c>
      <c r="B303">
        <v>1986</v>
      </c>
      <c r="D303" s="13">
        <f t="shared" si="11"/>
        <v>4.95</v>
      </c>
      <c r="E303" s="13">
        <f t="shared" si="12"/>
        <v>4.95</v>
      </c>
      <c r="H303">
        <f t="shared" si="14"/>
        <v>0</v>
      </c>
      <c r="I303" t="str">
        <f t="shared" si="13"/>
        <v/>
      </c>
    </row>
    <row r="304" spans="1:9" x14ac:dyDescent="0.25">
      <c r="A304">
        <v>5000</v>
      </c>
      <c r="B304">
        <v>1986</v>
      </c>
      <c r="D304" s="13">
        <f t="shared" si="11"/>
        <v>5</v>
      </c>
      <c r="E304" s="13">
        <f t="shared" si="12"/>
        <v>5</v>
      </c>
      <c r="H304">
        <f t="shared" si="14"/>
        <v>0</v>
      </c>
      <c r="I304" t="str">
        <f t="shared" si="13"/>
        <v/>
      </c>
    </row>
    <row r="305" spans="1:9" x14ac:dyDescent="0.25">
      <c r="A305">
        <v>5050</v>
      </c>
      <c r="B305">
        <v>1986</v>
      </c>
      <c r="D305" s="13">
        <f t="shared" si="11"/>
        <v>5.05</v>
      </c>
      <c r="E305" s="13">
        <f t="shared" si="12"/>
        <v>5.05</v>
      </c>
      <c r="H305">
        <f t="shared" si="14"/>
        <v>0</v>
      </c>
      <c r="I305" t="str">
        <f t="shared" si="13"/>
        <v/>
      </c>
    </row>
    <row r="306" spans="1:9" x14ac:dyDescent="0.25">
      <c r="A306">
        <v>5100</v>
      </c>
      <c r="B306">
        <v>1986</v>
      </c>
      <c r="D306" s="13">
        <f t="shared" si="11"/>
        <v>5.0999999999999996</v>
      </c>
      <c r="E306" s="13">
        <f t="shared" si="12"/>
        <v>5.0999999999999996</v>
      </c>
      <c r="H306">
        <f t="shared" si="14"/>
        <v>0</v>
      </c>
      <c r="I306" t="str">
        <f t="shared" si="13"/>
        <v/>
      </c>
    </row>
    <row r="307" spans="1:9" x14ac:dyDescent="0.25">
      <c r="A307">
        <v>5150</v>
      </c>
      <c r="B307">
        <v>1986</v>
      </c>
      <c r="D307" s="13">
        <f t="shared" si="11"/>
        <v>5.15</v>
      </c>
      <c r="E307" s="13">
        <f t="shared" si="12"/>
        <v>5.15</v>
      </c>
      <c r="H307">
        <f t="shared" si="14"/>
        <v>0</v>
      </c>
      <c r="I307" t="str">
        <f t="shared" si="13"/>
        <v/>
      </c>
    </row>
    <row r="308" spans="1:9" x14ac:dyDescent="0.25">
      <c r="A308">
        <v>5200</v>
      </c>
      <c r="B308">
        <v>1986</v>
      </c>
      <c r="D308" s="13">
        <f t="shared" si="11"/>
        <v>5.2</v>
      </c>
      <c r="E308" s="13">
        <f t="shared" si="12"/>
        <v>5.2</v>
      </c>
      <c r="H308">
        <f t="shared" si="14"/>
        <v>0</v>
      </c>
      <c r="I308" t="str">
        <f t="shared" si="13"/>
        <v/>
      </c>
    </row>
    <row r="309" spans="1:9" x14ac:dyDescent="0.25">
      <c r="A309">
        <v>5250</v>
      </c>
      <c r="B309">
        <v>1986</v>
      </c>
      <c r="D309" s="13">
        <f t="shared" si="11"/>
        <v>5.25</v>
      </c>
      <c r="E309" s="13">
        <f t="shared" si="12"/>
        <v>5.25</v>
      </c>
      <c r="H309">
        <f t="shared" si="14"/>
        <v>0</v>
      </c>
      <c r="I309" t="str">
        <f t="shared" si="13"/>
        <v/>
      </c>
    </row>
    <row r="310" spans="1:9" x14ac:dyDescent="0.25">
      <c r="A310">
        <v>5300</v>
      </c>
      <c r="B310">
        <v>1986</v>
      </c>
      <c r="D310" s="13">
        <f t="shared" si="11"/>
        <v>5.3</v>
      </c>
      <c r="E310" s="13">
        <f t="shared" si="12"/>
        <v>5.3</v>
      </c>
      <c r="H310">
        <f t="shared" si="14"/>
        <v>0</v>
      </c>
      <c r="I310" t="str">
        <f t="shared" si="13"/>
        <v/>
      </c>
    </row>
    <row r="311" spans="1:9" x14ac:dyDescent="0.25">
      <c r="A311">
        <v>5350</v>
      </c>
      <c r="B311">
        <v>1986</v>
      </c>
      <c r="D311" s="13">
        <f t="shared" si="11"/>
        <v>5.35</v>
      </c>
      <c r="E311" s="13">
        <f t="shared" si="12"/>
        <v>5.35</v>
      </c>
      <c r="H311">
        <f t="shared" si="14"/>
        <v>0</v>
      </c>
      <c r="I311" t="str">
        <f t="shared" si="13"/>
        <v/>
      </c>
    </row>
    <row r="312" spans="1:9" x14ac:dyDescent="0.25">
      <c r="A312">
        <v>5400</v>
      </c>
      <c r="B312">
        <v>1986</v>
      </c>
      <c r="D312" s="13">
        <f t="shared" si="11"/>
        <v>5.4</v>
      </c>
      <c r="E312" s="13">
        <f t="shared" si="12"/>
        <v>5.4</v>
      </c>
      <c r="H312">
        <f t="shared" si="14"/>
        <v>0</v>
      </c>
      <c r="I312" t="str">
        <f t="shared" si="13"/>
        <v/>
      </c>
    </row>
    <row r="313" spans="1:9" x14ac:dyDescent="0.25">
      <c r="A313">
        <v>5450</v>
      </c>
      <c r="B313">
        <v>1986</v>
      </c>
      <c r="D313" s="13">
        <f t="shared" si="11"/>
        <v>5.45</v>
      </c>
      <c r="E313" s="13">
        <f t="shared" si="12"/>
        <v>5.45</v>
      </c>
      <c r="H313">
        <f t="shared" si="14"/>
        <v>0</v>
      </c>
      <c r="I313" t="str">
        <f t="shared" si="13"/>
        <v/>
      </c>
    </row>
    <row r="314" spans="1:9" x14ac:dyDescent="0.25">
      <c r="A314">
        <v>5500</v>
      </c>
      <c r="B314">
        <v>1986</v>
      </c>
      <c r="D314" s="13">
        <f t="shared" si="11"/>
        <v>5.5</v>
      </c>
      <c r="E314">
        <v>5.502942131428</v>
      </c>
      <c r="H314">
        <f t="shared" si="14"/>
        <v>0</v>
      </c>
      <c r="I314" t="str">
        <f t="shared" si="13"/>
        <v/>
      </c>
    </row>
    <row r="315" spans="1:9" x14ac:dyDescent="0.25">
      <c r="A315">
        <v>5550</v>
      </c>
      <c r="B315">
        <v>1986</v>
      </c>
      <c r="D315" s="13">
        <f t="shared" si="11"/>
        <v>5.55</v>
      </c>
      <c r="E315">
        <v>5.5529421314279999</v>
      </c>
      <c r="H315">
        <f t="shared" si="14"/>
        <v>0</v>
      </c>
      <c r="I315" t="str">
        <f t="shared" si="13"/>
        <v/>
      </c>
    </row>
    <row r="316" spans="1:9" x14ac:dyDescent="0.25">
      <c r="A316">
        <v>5600</v>
      </c>
      <c r="B316">
        <v>1986</v>
      </c>
      <c r="D316" s="13">
        <f t="shared" si="11"/>
        <v>5.6</v>
      </c>
      <c r="E316">
        <v>5.6029421314279997</v>
      </c>
      <c r="H316">
        <f t="shared" si="14"/>
        <v>0</v>
      </c>
      <c r="I316" t="str">
        <f t="shared" si="13"/>
        <v/>
      </c>
    </row>
    <row r="317" spans="1:9" x14ac:dyDescent="0.25">
      <c r="A317">
        <v>5650</v>
      </c>
      <c r="B317">
        <v>1986</v>
      </c>
      <c r="D317" s="13">
        <f t="shared" si="11"/>
        <v>5.65</v>
      </c>
      <c r="E317">
        <v>5.6529421314280004</v>
      </c>
      <c r="H317">
        <f t="shared" si="14"/>
        <v>0</v>
      </c>
      <c r="I317" t="str">
        <f t="shared" si="13"/>
        <v/>
      </c>
    </row>
    <row r="318" spans="1:9" x14ac:dyDescent="0.25">
      <c r="A318">
        <v>5700</v>
      </c>
      <c r="B318">
        <v>1986</v>
      </c>
      <c r="D318" s="13">
        <f t="shared" si="11"/>
        <v>5.7</v>
      </c>
      <c r="E318">
        <v>5.7029421314280002</v>
      </c>
      <c r="H318">
        <f t="shared" si="14"/>
        <v>0</v>
      </c>
      <c r="I318" t="str">
        <f t="shared" si="13"/>
        <v/>
      </c>
    </row>
    <row r="319" spans="1:9" x14ac:dyDescent="0.25">
      <c r="A319">
        <v>5750</v>
      </c>
      <c r="B319">
        <v>1986</v>
      </c>
      <c r="D319" s="13">
        <f t="shared" si="11"/>
        <v>5.75</v>
      </c>
      <c r="E319">
        <v>5.752942131428</v>
      </c>
      <c r="H319">
        <f t="shared" si="14"/>
        <v>0</v>
      </c>
      <c r="I319" t="str">
        <f t="shared" si="13"/>
        <v/>
      </c>
    </row>
    <row r="320" spans="1:9" x14ac:dyDescent="0.25">
      <c r="A320">
        <v>5800</v>
      </c>
      <c r="B320">
        <v>1986</v>
      </c>
      <c r="D320" s="13">
        <f t="shared" si="11"/>
        <v>5.8</v>
      </c>
      <c r="E320">
        <v>5.8029421314279999</v>
      </c>
      <c r="H320">
        <f t="shared" si="14"/>
        <v>0</v>
      </c>
      <c r="I320" t="str">
        <f t="shared" si="13"/>
        <v/>
      </c>
    </row>
    <row r="321" spans="1:9" x14ac:dyDescent="0.25">
      <c r="A321">
        <v>5850</v>
      </c>
      <c r="B321">
        <v>1986</v>
      </c>
      <c r="D321" s="13">
        <f t="shared" si="11"/>
        <v>5.85</v>
      </c>
      <c r="E321">
        <v>5.8529421314279997</v>
      </c>
      <c r="H321">
        <f t="shared" si="14"/>
        <v>0</v>
      </c>
      <c r="I321" t="str">
        <f t="shared" si="13"/>
        <v/>
      </c>
    </row>
    <row r="322" spans="1:9" x14ac:dyDescent="0.25">
      <c r="A322">
        <v>5900</v>
      </c>
      <c r="B322">
        <v>1986</v>
      </c>
      <c r="D322" s="13">
        <f t="shared" si="11"/>
        <v>5.9</v>
      </c>
      <c r="E322">
        <v>5.9029421314280004</v>
      </c>
      <c r="H322">
        <f t="shared" si="14"/>
        <v>0</v>
      </c>
      <c r="I322" t="str">
        <f t="shared" si="13"/>
        <v/>
      </c>
    </row>
    <row r="323" spans="1:9" x14ac:dyDescent="0.25">
      <c r="A323">
        <v>5950</v>
      </c>
      <c r="B323">
        <v>1986</v>
      </c>
      <c r="D323" s="13">
        <f t="shared" si="11"/>
        <v>5.95</v>
      </c>
      <c r="E323">
        <v>5.9529421314280002</v>
      </c>
      <c r="H323">
        <f t="shared" si="14"/>
        <v>0</v>
      </c>
      <c r="I323" t="str">
        <f t="shared" si="13"/>
        <v/>
      </c>
    </row>
    <row r="324" spans="1:9" x14ac:dyDescent="0.25">
      <c r="A324">
        <v>6000</v>
      </c>
      <c r="B324">
        <v>1986</v>
      </c>
      <c r="D324" s="13">
        <f t="shared" si="11"/>
        <v>6</v>
      </c>
      <c r="E324">
        <v>6.002942131428</v>
      </c>
      <c r="F324">
        <v>-401</v>
      </c>
      <c r="G324" s="6">
        <v>0.10389610389611277</v>
      </c>
      <c r="H324">
        <v>1.0389610389611278E-2</v>
      </c>
      <c r="I324">
        <v>1.0389610389611279E-3</v>
      </c>
    </row>
    <row r="325" spans="1:9" x14ac:dyDescent="0.25">
      <c r="A325">
        <v>6050</v>
      </c>
      <c r="B325">
        <v>1986</v>
      </c>
      <c r="D325" s="13">
        <f t="shared" si="11"/>
        <v>6.05</v>
      </c>
      <c r="E325">
        <v>6.0529421314279999</v>
      </c>
      <c r="H325">
        <f t="shared" si="14"/>
        <v>0</v>
      </c>
      <c r="I325" t="str">
        <f t="shared" si="13"/>
        <v/>
      </c>
    </row>
    <row r="326" spans="1:9" x14ac:dyDescent="0.25">
      <c r="A326">
        <v>6100</v>
      </c>
      <c r="B326">
        <v>1986</v>
      </c>
      <c r="D326" s="13">
        <f t="shared" si="11"/>
        <v>6.1</v>
      </c>
      <c r="E326">
        <v>6.1029421314279997</v>
      </c>
      <c r="H326">
        <f t="shared" si="14"/>
        <v>0</v>
      </c>
      <c r="I326" t="str">
        <f t="shared" si="13"/>
        <v/>
      </c>
    </row>
    <row r="327" spans="1:9" x14ac:dyDescent="0.25">
      <c r="A327">
        <v>6150</v>
      </c>
      <c r="B327">
        <v>1986</v>
      </c>
      <c r="D327" s="13">
        <f t="shared" si="11"/>
        <v>6.15</v>
      </c>
      <c r="E327">
        <v>6.1529421314280004</v>
      </c>
      <c r="H327">
        <f t="shared" si="14"/>
        <v>0</v>
      </c>
      <c r="I327" t="str">
        <f t="shared" si="13"/>
        <v/>
      </c>
    </row>
    <row r="328" spans="1:9" x14ac:dyDescent="0.25">
      <c r="A328">
        <v>6200</v>
      </c>
      <c r="B328">
        <v>1986</v>
      </c>
      <c r="D328" s="13">
        <f t="shared" si="11"/>
        <v>6.2</v>
      </c>
      <c r="E328">
        <v>6.2029421314280002</v>
      </c>
      <c r="H328">
        <f t="shared" si="14"/>
        <v>0</v>
      </c>
      <c r="I328" t="str">
        <f t="shared" si="13"/>
        <v/>
      </c>
    </row>
    <row r="329" spans="1:9" x14ac:dyDescent="0.25">
      <c r="A329">
        <v>6250</v>
      </c>
      <c r="B329">
        <v>1986</v>
      </c>
      <c r="D329" s="13">
        <f t="shared" si="11"/>
        <v>6.25</v>
      </c>
      <c r="E329">
        <v>6.252942131428</v>
      </c>
      <c r="H329">
        <f t="shared" si="14"/>
        <v>0</v>
      </c>
      <c r="I329" t="str">
        <f t="shared" si="13"/>
        <v/>
      </c>
    </row>
    <row r="330" spans="1:9" x14ac:dyDescent="0.25">
      <c r="A330">
        <v>6300</v>
      </c>
      <c r="B330">
        <v>1986</v>
      </c>
      <c r="D330" s="13">
        <f t="shared" si="11"/>
        <v>6.3</v>
      </c>
      <c r="E330">
        <v>6.3029421314279999</v>
      </c>
      <c r="H330">
        <f t="shared" si="14"/>
        <v>0</v>
      </c>
      <c r="I330" t="str">
        <f t="shared" si="13"/>
        <v/>
      </c>
    </row>
    <row r="331" spans="1:9" x14ac:dyDescent="0.25">
      <c r="A331">
        <v>6350</v>
      </c>
      <c r="B331">
        <v>1986</v>
      </c>
      <c r="D331" s="13">
        <f t="shared" si="11"/>
        <v>6.35</v>
      </c>
      <c r="E331">
        <v>6.3529421314279997</v>
      </c>
      <c r="H331">
        <f t="shared" si="14"/>
        <v>0</v>
      </c>
      <c r="I331" t="str">
        <f t="shared" si="13"/>
        <v/>
      </c>
    </row>
    <row r="332" spans="1:9" x14ac:dyDescent="0.25">
      <c r="A332">
        <v>6400</v>
      </c>
      <c r="B332">
        <v>1986</v>
      </c>
      <c r="D332" s="13">
        <f t="shared" ref="D332:D395" si="15">A332/1000</f>
        <v>6.4</v>
      </c>
      <c r="E332">
        <v>6.4029421314280004</v>
      </c>
      <c r="H332">
        <f t="shared" si="14"/>
        <v>0</v>
      </c>
      <c r="I332" t="str">
        <f t="shared" si="13"/>
        <v/>
      </c>
    </row>
    <row r="333" spans="1:9" x14ac:dyDescent="0.25">
      <c r="A333">
        <v>6450</v>
      </c>
      <c r="B333">
        <v>1986</v>
      </c>
      <c r="D333" s="13">
        <f t="shared" si="15"/>
        <v>6.45</v>
      </c>
      <c r="E333">
        <v>6.4529421314280002</v>
      </c>
      <c r="H333">
        <f t="shared" si="14"/>
        <v>0</v>
      </c>
      <c r="I333" t="str">
        <f t="shared" ref="I333:I396" si="16">IF(H333=0,"",H333)</f>
        <v/>
      </c>
    </row>
    <row r="334" spans="1:9" x14ac:dyDescent="0.25">
      <c r="A334">
        <v>6500</v>
      </c>
      <c r="B334">
        <v>1986</v>
      </c>
      <c r="D334" s="13">
        <f t="shared" si="15"/>
        <v>6.5</v>
      </c>
      <c r="E334">
        <v>6.502942131428</v>
      </c>
      <c r="H334">
        <f t="shared" si="14"/>
        <v>0</v>
      </c>
      <c r="I334" t="str">
        <f t="shared" si="16"/>
        <v/>
      </c>
    </row>
    <row r="335" spans="1:9" x14ac:dyDescent="0.25">
      <c r="A335">
        <v>6550</v>
      </c>
      <c r="B335">
        <v>1986</v>
      </c>
      <c r="D335" s="13">
        <f t="shared" si="15"/>
        <v>6.55</v>
      </c>
      <c r="E335">
        <v>6.5529421314279999</v>
      </c>
      <c r="H335">
        <f t="shared" si="14"/>
        <v>0</v>
      </c>
      <c r="I335" t="str">
        <f t="shared" si="16"/>
        <v/>
      </c>
    </row>
    <row r="336" spans="1:9" x14ac:dyDescent="0.25">
      <c r="A336">
        <v>6600</v>
      </c>
      <c r="B336">
        <v>1986</v>
      </c>
      <c r="D336" s="13">
        <f t="shared" si="15"/>
        <v>6.6</v>
      </c>
      <c r="E336">
        <v>6.6029421314279997</v>
      </c>
      <c r="H336">
        <f t="shared" si="14"/>
        <v>0</v>
      </c>
      <c r="I336" t="str">
        <f t="shared" si="16"/>
        <v/>
      </c>
    </row>
    <row r="337" spans="1:9" x14ac:dyDescent="0.25">
      <c r="A337">
        <v>6650</v>
      </c>
      <c r="B337">
        <v>1986</v>
      </c>
      <c r="D337" s="13">
        <f t="shared" si="15"/>
        <v>6.65</v>
      </c>
      <c r="E337">
        <v>6.6529421314280004</v>
      </c>
      <c r="H337">
        <f t="shared" ref="H337:H400" si="17">G337/10</f>
        <v>0</v>
      </c>
      <c r="I337" t="str">
        <f t="shared" si="16"/>
        <v/>
      </c>
    </row>
    <row r="338" spans="1:9" x14ac:dyDescent="0.25">
      <c r="A338">
        <v>6700</v>
      </c>
      <c r="B338">
        <v>1986</v>
      </c>
      <c r="D338" s="13">
        <f t="shared" si="15"/>
        <v>6.7</v>
      </c>
      <c r="E338">
        <v>6.7029421314280002</v>
      </c>
      <c r="H338">
        <f t="shared" si="17"/>
        <v>0</v>
      </c>
      <c r="I338" t="str">
        <f t="shared" si="16"/>
        <v/>
      </c>
    </row>
    <row r="339" spans="1:9" x14ac:dyDescent="0.25">
      <c r="A339">
        <v>6750</v>
      </c>
      <c r="B339">
        <v>1986</v>
      </c>
      <c r="D339" s="13">
        <f t="shared" si="15"/>
        <v>6.75</v>
      </c>
      <c r="E339">
        <v>6.752942131428</v>
      </c>
      <c r="H339">
        <f t="shared" si="17"/>
        <v>0</v>
      </c>
      <c r="I339" t="str">
        <f t="shared" si="16"/>
        <v/>
      </c>
    </row>
    <row r="340" spans="1:9" x14ac:dyDescent="0.25">
      <c r="A340">
        <v>6800</v>
      </c>
      <c r="B340">
        <v>1986</v>
      </c>
      <c r="D340" s="13">
        <f t="shared" si="15"/>
        <v>6.8</v>
      </c>
      <c r="E340">
        <v>6.8029421314279999</v>
      </c>
      <c r="H340">
        <f t="shared" si="17"/>
        <v>0</v>
      </c>
      <c r="I340" t="str">
        <f t="shared" si="16"/>
        <v/>
      </c>
    </row>
    <row r="341" spans="1:9" x14ac:dyDescent="0.25">
      <c r="A341">
        <v>6850</v>
      </c>
      <c r="B341">
        <v>1986</v>
      </c>
      <c r="D341" s="13">
        <f t="shared" si="15"/>
        <v>6.85</v>
      </c>
      <c r="E341">
        <v>6.8529421314279997</v>
      </c>
      <c r="H341">
        <f t="shared" si="17"/>
        <v>0</v>
      </c>
      <c r="I341" t="str">
        <f t="shared" si="16"/>
        <v/>
      </c>
    </row>
    <row r="342" spans="1:9" x14ac:dyDescent="0.25">
      <c r="A342">
        <v>6900</v>
      </c>
      <c r="B342">
        <v>1986</v>
      </c>
      <c r="D342" s="13">
        <f t="shared" si="15"/>
        <v>6.9</v>
      </c>
      <c r="E342">
        <v>6.9029421314280004</v>
      </c>
      <c r="H342">
        <f t="shared" si="17"/>
        <v>0</v>
      </c>
      <c r="I342" t="str">
        <f t="shared" si="16"/>
        <v/>
      </c>
    </row>
    <row r="343" spans="1:9" x14ac:dyDescent="0.25">
      <c r="A343">
        <v>6950</v>
      </c>
      <c r="B343">
        <v>1986</v>
      </c>
      <c r="D343" s="13">
        <f t="shared" si="15"/>
        <v>6.95</v>
      </c>
      <c r="E343">
        <v>6.9529421314280002</v>
      </c>
      <c r="H343">
        <f t="shared" si="17"/>
        <v>0</v>
      </c>
      <c r="I343" t="str">
        <f t="shared" si="16"/>
        <v/>
      </c>
    </row>
    <row r="344" spans="1:9" x14ac:dyDescent="0.25">
      <c r="A344">
        <v>7000</v>
      </c>
      <c r="B344">
        <v>1986</v>
      </c>
      <c r="D344" s="13">
        <f t="shared" si="15"/>
        <v>7</v>
      </c>
      <c r="E344">
        <v>7.002942131428</v>
      </c>
      <c r="H344">
        <f t="shared" si="17"/>
        <v>0</v>
      </c>
      <c r="I344" t="str">
        <f t="shared" si="16"/>
        <v/>
      </c>
    </row>
    <row r="345" spans="1:9" x14ac:dyDescent="0.25">
      <c r="A345">
        <v>7050</v>
      </c>
      <c r="B345">
        <v>1986</v>
      </c>
      <c r="D345" s="13">
        <f t="shared" si="15"/>
        <v>7.05</v>
      </c>
      <c r="E345">
        <v>7.0529421314279999</v>
      </c>
      <c r="H345">
        <f t="shared" si="17"/>
        <v>0</v>
      </c>
      <c r="I345" t="str">
        <f t="shared" si="16"/>
        <v/>
      </c>
    </row>
    <row r="346" spans="1:9" x14ac:dyDescent="0.25">
      <c r="A346">
        <v>7100</v>
      </c>
      <c r="B346">
        <v>1986</v>
      </c>
      <c r="D346" s="13">
        <f t="shared" si="15"/>
        <v>7.1</v>
      </c>
      <c r="E346">
        <v>7.1029421314279997</v>
      </c>
      <c r="H346">
        <f t="shared" si="17"/>
        <v>0</v>
      </c>
      <c r="I346" t="str">
        <f t="shared" si="16"/>
        <v/>
      </c>
    </row>
    <row r="347" spans="1:9" x14ac:dyDescent="0.25">
      <c r="A347">
        <v>7150</v>
      </c>
      <c r="B347">
        <v>1986</v>
      </c>
      <c r="D347" s="13">
        <f t="shared" si="15"/>
        <v>7.15</v>
      </c>
      <c r="E347">
        <v>7.1529421314280004</v>
      </c>
      <c r="H347">
        <f t="shared" si="17"/>
        <v>0</v>
      </c>
      <c r="I347" t="str">
        <f t="shared" si="16"/>
        <v/>
      </c>
    </row>
    <row r="348" spans="1:9" x14ac:dyDescent="0.25">
      <c r="A348">
        <v>7200</v>
      </c>
      <c r="B348">
        <v>1986</v>
      </c>
      <c r="D348" s="13">
        <f t="shared" si="15"/>
        <v>7.2</v>
      </c>
      <c r="E348">
        <v>7.2029421314280002</v>
      </c>
      <c r="H348">
        <f t="shared" si="17"/>
        <v>0</v>
      </c>
      <c r="I348" t="str">
        <f t="shared" si="16"/>
        <v/>
      </c>
    </row>
    <row r="349" spans="1:9" x14ac:dyDescent="0.25">
      <c r="A349">
        <v>7250</v>
      </c>
      <c r="B349">
        <v>1986</v>
      </c>
      <c r="D349" s="13">
        <f t="shared" si="15"/>
        <v>7.25</v>
      </c>
      <c r="E349">
        <v>7.252942131428</v>
      </c>
      <c r="H349">
        <f t="shared" si="17"/>
        <v>0</v>
      </c>
      <c r="I349" t="str">
        <f t="shared" si="16"/>
        <v/>
      </c>
    </row>
    <row r="350" spans="1:9" x14ac:dyDescent="0.25">
      <c r="A350">
        <v>7300</v>
      </c>
      <c r="B350">
        <v>1986</v>
      </c>
      <c r="D350" s="13">
        <f t="shared" si="15"/>
        <v>7.3</v>
      </c>
      <c r="E350">
        <v>7.3029421314279999</v>
      </c>
      <c r="H350">
        <f t="shared" si="17"/>
        <v>0</v>
      </c>
      <c r="I350" t="str">
        <f t="shared" si="16"/>
        <v/>
      </c>
    </row>
    <row r="351" spans="1:9" x14ac:dyDescent="0.25">
      <c r="A351">
        <v>7350</v>
      </c>
      <c r="B351">
        <v>1986</v>
      </c>
      <c r="D351" s="13">
        <f t="shared" si="15"/>
        <v>7.35</v>
      </c>
      <c r="E351">
        <v>7.3529421314279997</v>
      </c>
      <c r="H351">
        <f t="shared" si="17"/>
        <v>0</v>
      </c>
      <c r="I351" t="str">
        <f t="shared" si="16"/>
        <v/>
      </c>
    </row>
    <row r="352" spans="1:9" x14ac:dyDescent="0.25">
      <c r="A352">
        <v>7400</v>
      </c>
      <c r="B352">
        <v>1986</v>
      </c>
      <c r="D352" s="13">
        <f t="shared" si="15"/>
        <v>7.4</v>
      </c>
      <c r="E352">
        <v>7.4029421314280004</v>
      </c>
      <c r="H352">
        <f t="shared" si="17"/>
        <v>0</v>
      </c>
      <c r="I352" t="str">
        <f t="shared" si="16"/>
        <v/>
      </c>
    </row>
    <row r="353" spans="1:9" x14ac:dyDescent="0.25">
      <c r="A353">
        <v>7450</v>
      </c>
      <c r="B353">
        <v>1986</v>
      </c>
      <c r="D353" s="13">
        <f t="shared" si="15"/>
        <v>7.45</v>
      </c>
      <c r="E353">
        <v>7.4529421314280002</v>
      </c>
      <c r="H353">
        <f t="shared" si="17"/>
        <v>0</v>
      </c>
      <c r="I353" t="str">
        <f t="shared" si="16"/>
        <v/>
      </c>
    </row>
    <row r="354" spans="1:9" x14ac:dyDescent="0.25">
      <c r="A354">
        <v>7500</v>
      </c>
      <c r="B354">
        <v>1986</v>
      </c>
      <c r="D354" s="13">
        <f t="shared" si="15"/>
        <v>7.5</v>
      </c>
      <c r="E354">
        <v>7.502942131428</v>
      </c>
      <c r="H354">
        <f t="shared" si="17"/>
        <v>0</v>
      </c>
      <c r="I354" t="str">
        <f t="shared" si="16"/>
        <v/>
      </c>
    </row>
    <row r="355" spans="1:9" x14ac:dyDescent="0.25">
      <c r="A355">
        <v>7550</v>
      </c>
      <c r="B355">
        <v>1986</v>
      </c>
      <c r="D355" s="13">
        <f t="shared" si="15"/>
        <v>7.55</v>
      </c>
      <c r="E355">
        <v>7.5529421314279999</v>
      </c>
      <c r="H355">
        <f t="shared" si="17"/>
        <v>0</v>
      </c>
      <c r="I355" t="str">
        <f t="shared" si="16"/>
        <v/>
      </c>
    </row>
    <row r="356" spans="1:9" x14ac:dyDescent="0.25">
      <c r="A356">
        <v>7600</v>
      </c>
      <c r="B356">
        <v>1986</v>
      </c>
      <c r="D356" s="13">
        <f t="shared" si="15"/>
        <v>7.6</v>
      </c>
      <c r="E356">
        <v>7.6029421314279997</v>
      </c>
      <c r="H356">
        <f t="shared" si="17"/>
        <v>0</v>
      </c>
      <c r="I356" t="str">
        <f t="shared" si="16"/>
        <v/>
      </c>
    </row>
    <row r="357" spans="1:9" x14ac:dyDescent="0.25">
      <c r="A357">
        <v>7650</v>
      </c>
      <c r="B357">
        <v>1986</v>
      </c>
      <c r="D357" s="13">
        <f t="shared" si="15"/>
        <v>7.65</v>
      </c>
      <c r="E357">
        <v>7.6529421314280004</v>
      </c>
      <c r="H357">
        <f t="shared" si="17"/>
        <v>0</v>
      </c>
      <c r="I357" t="str">
        <f t="shared" si="16"/>
        <v/>
      </c>
    </row>
    <row r="358" spans="1:9" x14ac:dyDescent="0.25">
      <c r="A358">
        <v>7700</v>
      </c>
      <c r="B358">
        <v>1986</v>
      </c>
      <c r="D358" s="13">
        <f t="shared" si="15"/>
        <v>7.7</v>
      </c>
      <c r="E358">
        <v>7.7029421314280002</v>
      </c>
      <c r="H358">
        <f t="shared" si="17"/>
        <v>0</v>
      </c>
      <c r="I358" t="str">
        <f t="shared" si="16"/>
        <v/>
      </c>
    </row>
    <row r="359" spans="1:9" x14ac:dyDescent="0.25">
      <c r="A359">
        <v>7750</v>
      </c>
      <c r="B359">
        <v>1986</v>
      </c>
      <c r="D359" s="13">
        <f t="shared" si="15"/>
        <v>7.75</v>
      </c>
      <c r="E359">
        <v>7.752942131428</v>
      </c>
      <c r="H359">
        <f t="shared" si="17"/>
        <v>0</v>
      </c>
      <c r="I359" t="str">
        <f t="shared" si="16"/>
        <v/>
      </c>
    </row>
    <row r="360" spans="1:9" x14ac:dyDescent="0.25">
      <c r="A360">
        <v>7800</v>
      </c>
      <c r="B360">
        <v>1986</v>
      </c>
      <c r="D360" s="13">
        <f t="shared" si="15"/>
        <v>7.8</v>
      </c>
      <c r="E360">
        <v>7.8029421314279999</v>
      </c>
      <c r="H360">
        <f t="shared" si="17"/>
        <v>0</v>
      </c>
      <c r="I360" t="str">
        <f t="shared" si="16"/>
        <v/>
      </c>
    </row>
    <row r="361" spans="1:9" x14ac:dyDescent="0.25">
      <c r="A361">
        <v>7850</v>
      </c>
      <c r="B361">
        <v>1986</v>
      </c>
      <c r="D361" s="13">
        <f t="shared" si="15"/>
        <v>7.85</v>
      </c>
      <c r="E361">
        <v>7.8529421314279997</v>
      </c>
      <c r="H361">
        <f t="shared" si="17"/>
        <v>0</v>
      </c>
      <c r="I361" t="str">
        <f t="shared" si="16"/>
        <v/>
      </c>
    </row>
    <row r="362" spans="1:9" x14ac:dyDescent="0.25">
      <c r="A362">
        <v>7900</v>
      </c>
      <c r="B362">
        <v>1986</v>
      </c>
      <c r="D362" s="13">
        <f t="shared" si="15"/>
        <v>7.9</v>
      </c>
      <c r="E362">
        <v>7.9029421314280004</v>
      </c>
      <c r="H362">
        <f t="shared" si="17"/>
        <v>0</v>
      </c>
      <c r="I362" t="str">
        <f t="shared" si="16"/>
        <v/>
      </c>
    </row>
    <row r="363" spans="1:9" x14ac:dyDescent="0.25">
      <c r="A363">
        <v>7950</v>
      </c>
      <c r="B363">
        <v>1986</v>
      </c>
      <c r="D363" s="13">
        <f t="shared" si="15"/>
        <v>7.95</v>
      </c>
      <c r="E363">
        <v>7.9529421314280002</v>
      </c>
      <c r="H363">
        <f t="shared" si="17"/>
        <v>0</v>
      </c>
      <c r="I363" t="str">
        <f t="shared" si="16"/>
        <v/>
      </c>
    </row>
    <row r="364" spans="1:9" x14ac:dyDescent="0.25">
      <c r="A364">
        <v>8000</v>
      </c>
      <c r="B364">
        <v>1986</v>
      </c>
      <c r="D364" s="13">
        <f t="shared" si="15"/>
        <v>8</v>
      </c>
      <c r="E364">
        <v>8.002942131428</v>
      </c>
      <c r="H364">
        <f t="shared" si="17"/>
        <v>0</v>
      </c>
      <c r="I364" t="str">
        <f t="shared" si="16"/>
        <v/>
      </c>
    </row>
    <row r="365" spans="1:9" x14ac:dyDescent="0.25">
      <c r="A365">
        <v>8050</v>
      </c>
      <c r="B365">
        <v>1986</v>
      </c>
      <c r="D365" s="13">
        <f t="shared" si="15"/>
        <v>8.0500000000000007</v>
      </c>
      <c r="E365">
        <v>8.0529421314280007</v>
      </c>
      <c r="H365">
        <f t="shared" si="17"/>
        <v>0</v>
      </c>
      <c r="I365" t="str">
        <f t="shared" si="16"/>
        <v/>
      </c>
    </row>
    <row r="366" spans="1:9" x14ac:dyDescent="0.25">
      <c r="A366">
        <v>8100</v>
      </c>
      <c r="B366">
        <v>1986</v>
      </c>
      <c r="D366" s="13">
        <f t="shared" si="15"/>
        <v>8.1</v>
      </c>
      <c r="E366">
        <v>8.1029421314279997</v>
      </c>
      <c r="H366">
        <f t="shared" si="17"/>
        <v>0</v>
      </c>
      <c r="I366" t="str">
        <f t="shared" si="16"/>
        <v/>
      </c>
    </row>
    <row r="367" spans="1:9" x14ac:dyDescent="0.25">
      <c r="A367">
        <v>8150</v>
      </c>
      <c r="B367">
        <v>1986</v>
      </c>
      <c r="D367" s="13">
        <f t="shared" si="15"/>
        <v>8.15</v>
      </c>
      <c r="E367">
        <v>8.1529421314280004</v>
      </c>
      <c r="H367">
        <f t="shared" si="17"/>
        <v>0</v>
      </c>
      <c r="I367" t="str">
        <f t="shared" si="16"/>
        <v/>
      </c>
    </row>
    <row r="368" spans="1:9" x14ac:dyDescent="0.25">
      <c r="A368">
        <v>8200</v>
      </c>
      <c r="B368">
        <v>1986</v>
      </c>
      <c r="D368" s="13">
        <f t="shared" si="15"/>
        <v>8.1999999999999993</v>
      </c>
      <c r="E368">
        <v>8.2029421314279993</v>
      </c>
      <c r="H368">
        <f t="shared" si="17"/>
        <v>0</v>
      </c>
      <c r="I368" t="str">
        <f t="shared" si="16"/>
        <v/>
      </c>
    </row>
    <row r="369" spans="1:9" x14ac:dyDescent="0.25">
      <c r="A369">
        <v>8250</v>
      </c>
      <c r="B369">
        <v>1986</v>
      </c>
      <c r="D369" s="13">
        <f t="shared" si="15"/>
        <v>8.25</v>
      </c>
      <c r="E369">
        <v>8.252942131428</v>
      </c>
      <c r="H369">
        <f t="shared" si="17"/>
        <v>0</v>
      </c>
      <c r="I369" t="str">
        <f t="shared" si="16"/>
        <v/>
      </c>
    </row>
    <row r="370" spans="1:9" x14ac:dyDescent="0.25">
      <c r="A370">
        <v>8300</v>
      </c>
      <c r="B370">
        <v>1986</v>
      </c>
      <c r="D370" s="13">
        <f t="shared" si="15"/>
        <v>8.3000000000000007</v>
      </c>
      <c r="E370">
        <v>8.3029421314280007</v>
      </c>
      <c r="H370">
        <f t="shared" si="17"/>
        <v>0</v>
      </c>
      <c r="I370" t="str">
        <f t="shared" si="16"/>
        <v/>
      </c>
    </row>
    <row r="371" spans="1:9" x14ac:dyDescent="0.25">
      <c r="A371">
        <v>8350</v>
      </c>
      <c r="B371">
        <v>1986</v>
      </c>
      <c r="D371" s="13">
        <f t="shared" si="15"/>
        <v>8.35</v>
      </c>
      <c r="E371">
        <v>8.3529421314279997</v>
      </c>
      <c r="H371">
        <f t="shared" si="17"/>
        <v>0</v>
      </c>
      <c r="I371" t="str">
        <f t="shared" si="16"/>
        <v/>
      </c>
    </row>
    <row r="372" spans="1:9" x14ac:dyDescent="0.25">
      <c r="A372">
        <v>8400</v>
      </c>
      <c r="B372">
        <v>1986</v>
      </c>
      <c r="D372" s="13">
        <f t="shared" si="15"/>
        <v>8.4</v>
      </c>
      <c r="E372">
        <v>8.4029421314280004</v>
      </c>
      <c r="H372">
        <f t="shared" si="17"/>
        <v>0</v>
      </c>
      <c r="I372" t="str">
        <f t="shared" si="16"/>
        <v/>
      </c>
    </row>
    <row r="373" spans="1:9" x14ac:dyDescent="0.25">
      <c r="A373">
        <v>8450</v>
      </c>
      <c r="B373">
        <v>1986</v>
      </c>
      <c r="D373" s="13">
        <f t="shared" si="15"/>
        <v>8.4499999999999993</v>
      </c>
      <c r="E373">
        <v>8.4529421314279993</v>
      </c>
      <c r="H373">
        <f t="shared" si="17"/>
        <v>0</v>
      </c>
      <c r="I373" t="str">
        <f t="shared" si="16"/>
        <v/>
      </c>
    </row>
    <row r="374" spans="1:9" x14ac:dyDescent="0.25">
      <c r="A374">
        <v>8500</v>
      </c>
      <c r="B374">
        <v>1986</v>
      </c>
      <c r="D374" s="13">
        <f t="shared" si="15"/>
        <v>8.5</v>
      </c>
      <c r="E374">
        <v>8.502942131428</v>
      </c>
      <c r="H374">
        <f t="shared" si="17"/>
        <v>0</v>
      </c>
      <c r="I374" t="str">
        <f t="shared" si="16"/>
        <v/>
      </c>
    </row>
    <row r="375" spans="1:9" x14ac:dyDescent="0.25">
      <c r="A375">
        <v>8550</v>
      </c>
      <c r="B375">
        <v>1986</v>
      </c>
      <c r="D375" s="13">
        <f t="shared" si="15"/>
        <v>8.5500000000000007</v>
      </c>
      <c r="E375">
        <v>8.5529421314280007</v>
      </c>
      <c r="H375">
        <f t="shared" si="17"/>
        <v>0</v>
      </c>
      <c r="I375" t="str">
        <f t="shared" si="16"/>
        <v/>
      </c>
    </row>
    <row r="376" spans="1:9" x14ac:dyDescent="0.25">
      <c r="A376">
        <v>8600</v>
      </c>
      <c r="B376">
        <v>1986</v>
      </c>
      <c r="D376" s="13">
        <f t="shared" si="15"/>
        <v>8.6</v>
      </c>
      <c r="E376">
        <v>8.6029421314279997</v>
      </c>
      <c r="H376">
        <f t="shared" si="17"/>
        <v>0</v>
      </c>
      <c r="I376" t="str">
        <f t="shared" si="16"/>
        <v/>
      </c>
    </row>
    <row r="377" spans="1:9" x14ac:dyDescent="0.25">
      <c r="A377">
        <v>8650</v>
      </c>
      <c r="B377">
        <v>1986</v>
      </c>
      <c r="D377" s="13">
        <f t="shared" si="15"/>
        <v>8.65</v>
      </c>
      <c r="E377">
        <v>8.6529421314280004</v>
      </c>
      <c r="H377">
        <f t="shared" si="17"/>
        <v>0</v>
      </c>
      <c r="I377" t="str">
        <f t="shared" si="16"/>
        <v/>
      </c>
    </row>
    <row r="378" spans="1:9" x14ac:dyDescent="0.25">
      <c r="A378">
        <v>8700</v>
      </c>
      <c r="B378">
        <v>1986</v>
      </c>
      <c r="D378" s="13">
        <f t="shared" si="15"/>
        <v>8.6999999999999993</v>
      </c>
      <c r="E378">
        <v>8.7029421314279993</v>
      </c>
      <c r="H378">
        <f t="shared" si="17"/>
        <v>0</v>
      </c>
      <c r="I378" t="str">
        <f t="shared" si="16"/>
        <v/>
      </c>
    </row>
    <row r="379" spans="1:9" x14ac:dyDescent="0.25">
      <c r="A379">
        <v>8750</v>
      </c>
      <c r="B379">
        <v>1986</v>
      </c>
      <c r="D379" s="13">
        <f t="shared" si="15"/>
        <v>8.75</v>
      </c>
      <c r="E379">
        <v>8.752942131428</v>
      </c>
      <c r="H379">
        <f t="shared" si="17"/>
        <v>0</v>
      </c>
      <c r="I379" t="str">
        <f t="shared" si="16"/>
        <v/>
      </c>
    </row>
    <row r="380" spans="1:9" x14ac:dyDescent="0.25">
      <c r="A380">
        <v>8800</v>
      </c>
      <c r="B380">
        <v>1986</v>
      </c>
      <c r="D380" s="13">
        <f t="shared" si="15"/>
        <v>8.8000000000000007</v>
      </c>
      <c r="E380">
        <v>8.8029421314280007</v>
      </c>
      <c r="H380">
        <f t="shared" si="17"/>
        <v>0</v>
      </c>
      <c r="I380" t="str">
        <f t="shared" si="16"/>
        <v/>
      </c>
    </row>
    <row r="381" spans="1:9" x14ac:dyDescent="0.25">
      <c r="A381">
        <v>8850</v>
      </c>
      <c r="B381">
        <v>1986</v>
      </c>
      <c r="D381" s="13">
        <f t="shared" si="15"/>
        <v>8.85</v>
      </c>
      <c r="E381">
        <v>8.8529421314279997</v>
      </c>
      <c r="H381">
        <f t="shared" si="17"/>
        <v>0</v>
      </c>
      <c r="I381" t="str">
        <f t="shared" si="16"/>
        <v/>
      </c>
    </row>
    <row r="382" spans="1:9" x14ac:dyDescent="0.25">
      <c r="A382">
        <v>8900</v>
      </c>
      <c r="B382">
        <v>1986</v>
      </c>
      <c r="D382" s="13">
        <f t="shared" si="15"/>
        <v>8.9</v>
      </c>
      <c r="E382">
        <v>8.9029421314280004</v>
      </c>
      <c r="H382">
        <f t="shared" si="17"/>
        <v>0</v>
      </c>
      <c r="I382" t="str">
        <f t="shared" si="16"/>
        <v/>
      </c>
    </row>
    <row r="383" spans="1:9" x14ac:dyDescent="0.25">
      <c r="A383">
        <v>8950</v>
      </c>
      <c r="B383">
        <v>1986</v>
      </c>
      <c r="D383" s="13">
        <f t="shared" si="15"/>
        <v>8.9499999999999993</v>
      </c>
      <c r="E383">
        <v>8.9529421314279993</v>
      </c>
      <c r="H383">
        <f t="shared" si="17"/>
        <v>0</v>
      </c>
      <c r="I383" t="str">
        <f t="shared" si="16"/>
        <v/>
      </c>
    </row>
    <row r="384" spans="1:9" x14ac:dyDescent="0.25">
      <c r="A384">
        <v>9000</v>
      </c>
      <c r="B384">
        <v>1986</v>
      </c>
      <c r="D384" s="13">
        <f t="shared" si="15"/>
        <v>9</v>
      </c>
      <c r="E384">
        <v>9.002942131428</v>
      </c>
      <c r="H384">
        <f t="shared" si="17"/>
        <v>0</v>
      </c>
      <c r="I384" t="str">
        <f t="shared" si="16"/>
        <v/>
      </c>
    </row>
    <row r="385" spans="1:9" x14ac:dyDescent="0.25">
      <c r="A385">
        <v>9050</v>
      </c>
      <c r="B385">
        <v>1986</v>
      </c>
      <c r="D385" s="13">
        <f t="shared" si="15"/>
        <v>9.0500000000000007</v>
      </c>
      <c r="E385">
        <v>9.0529421314280007</v>
      </c>
      <c r="H385">
        <f t="shared" si="17"/>
        <v>0</v>
      </c>
      <c r="I385" t="str">
        <f t="shared" si="16"/>
        <v/>
      </c>
    </row>
    <row r="386" spans="1:9" x14ac:dyDescent="0.25">
      <c r="A386">
        <v>9100</v>
      </c>
      <c r="B386">
        <v>1986</v>
      </c>
      <c r="D386" s="13">
        <f t="shared" si="15"/>
        <v>9.1</v>
      </c>
      <c r="E386">
        <v>9.1029421314279997</v>
      </c>
      <c r="H386">
        <f t="shared" si="17"/>
        <v>0</v>
      </c>
      <c r="I386" t="str">
        <f t="shared" si="16"/>
        <v/>
      </c>
    </row>
    <row r="387" spans="1:9" x14ac:dyDescent="0.25">
      <c r="A387">
        <v>9150</v>
      </c>
      <c r="B387">
        <v>1986</v>
      </c>
      <c r="D387" s="13">
        <f t="shared" si="15"/>
        <v>9.15</v>
      </c>
      <c r="E387">
        <v>9.1529421314280004</v>
      </c>
      <c r="H387">
        <f t="shared" si="17"/>
        <v>0</v>
      </c>
      <c r="I387" t="str">
        <f t="shared" si="16"/>
        <v/>
      </c>
    </row>
    <row r="388" spans="1:9" x14ac:dyDescent="0.25">
      <c r="A388">
        <v>9200</v>
      </c>
      <c r="B388">
        <v>1986</v>
      </c>
      <c r="D388" s="13">
        <f t="shared" si="15"/>
        <v>9.1999999999999993</v>
      </c>
      <c r="E388">
        <v>9.2029421314279993</v>
      </c>
      <c r="H388">
        <f t="shared" si="17"/>
        <v>0</v>
      </c>
      <c r="I388" t="str">
        <f t="shared" si="16"/>
        <v/>
      </c>
    </row>
    <row r="389" spans="1:9" x14ac:dyDescent="0.25">
      <c r="A389">
        <v>9250</v>
      </c>
      <c r="B389">
        <v>1986</v>
      </c>
      <c r="D389" s="13">
        <f t="shared" si="15"/>
        <v>9.25</v>
      </c>
      <c r="E389">
        <v>9.252942131428</v>
      </c>
      <c r="H389">
        <f t="shared" si="17"/>
        <v>0</v>
      </c>
      <c r="I389" t="str">
        <f t="shared" si="16"/>
        <v/>
      </c>
    </row>
    <row r="390" spans="1:9" x14ac:dyDescent="0.25">
      <c r="A390">
        <v>9300</v>
      </c>
      <c r="B390">
        <v>1986</v>
      </c>
      <c r="D390" s="13">
        <f t="shared" si="15"/>
        <v>9.3000000000000007</v>
      </c>
      <c r="E390">
        <v>9.3029421314280007</v>
      </c>
      <c r="H390">
        <f t="shared" si="17"/>
        <v>0</v>
      </c>
      <c r="I390" t="str">
        <f t="shared" si="16"/>
        <v/>
      </c>
    </row>
    <row r="391" spans="1:9" x14ac:dyDescent="0.25">
      <c r="A391">
        <v>9350</v>
      </c>
      <c r="B391">
        <v>1986</v>
      </c>
      <c r="D391" s="13">
        <f t="shared" si="15"/>
        <v>9.35</v>
      </c>
      <c r="E391">
        <v>9.3529421314279997</v>
      </c>
      <c r="H391">
        <f t="shared" si="17"/>
        <v>0</v>
      </c>
      <c r="I391" t="str">
        <f t="shared" si="16"/>
        <v/>
      </c>
    </row>
    <row r="392" spans="1:9" x14ac:dyDescent="0.25">
      <c r="A392">
        <v>9400</v>
      </c>
      <c r="B392">
        <v>1986</v>
      </c>
      <c r="D392" s="13">
        <f t="shared" si="15"/>
        <v>9.4</v>
      </c>
      <c r="E392">
        <v>9.4029421314280004</v>
      </c>
      <c r="H392">
        <f t="shared" si="17"/>
        <v>0</v>
      </c>
      <c r="I392" t="str">
        <f t="shared" si="16"/>
        <v/>
      </c>
    </row>
    <row r="393" spans="1:9" x14ac:dyDescent="0.25">
      <c r="A393">
        <v>9450</v>
      </c>
      <c r="B393">
        <v>1986</v>
      </c>
      <c r="D393" s="13">
        <f t="shared" si="15"/>
        <v>9.4499999999999993</v>
      </c>
      <c r="E393">
        <v>9.4529421314279993</v>
      </c>
      <c r="H393">
        <f t="shared" si="17"/>
        <v>0</v>
      </c>
      <c r="I393" t="str">
        <f t="shared" si="16"/>
        <v/>
      </c>
    </row>
    <row r="394" spans="1:9" x14ac:dyDescent="0.25">
      <c r="A394">
        <v>9500</v>
      </c>
      <c r="B394">
        <v>1986</v>
      </c>
      <c r="D394" s="13">
        <f t="shared" si="15"/>
        <v>9.5</v>
      </c>
      <c r="E394">
        <v>9.502942131428</v>
      </c>
      <c r="H394">
        <f t="shared" si="17"/>
        <v>0</v>
      </c>
      <c r="I394" t="str">
        <f t="shared" si="16"/>
        <v/>
      </c>
    </row>
    <row r="395" spans="1:9" x14ac:dyDescent="0.25">
      <c r="A395">
        <v>9550</v>
      </c>
      <c r="B395">
        <v>1986</v>
      </c>
      <c r="D395" s="13">
        <f t="shared" si="15"/>
        <v>9.5500000000000007</v>
      </c>
      <c r="E395">
        <v>9.5529421314280007</v>
      </c>
      <c r="H395">
        <f t="shared" si="17"/>
        <v>0</v>
      </c>
      <c r="I395" t="str">
        <f t="shared" si="16"/>
        <v/>
      </c>
    </row>
    <row r="396" spans="1:9" x14ac:dyDescent="0.25">
      <c r="A396">
        <v>9600</v>
      </c>
      <c r="B396">
        <v>1986</v>
      </c>
      <c r="D396" s="13">
        <f t="shared" ref="D396:D459" si="18">A396/1000</f>
        <v>9.6</v>
      </c>
      <c r="E396">
        <v>9.6029421314279997</v>
      </c>
      <c r="H396">
        <f t="shared" si="17"/>
        <v>0</v>
      </c>
      <c r="I396" t="str">
        <f t="shared" si="16"/>
        <v/>
      </c>
    </row>
    <row r="397" spans="1:9" x14ac:dyDescent="0.25">
      <c r="A397">
        <v>9650</v>
      </c>
      <c r="B397">
        <v>1986</v>
      </c>
      <c r="D397" s="13">
        <f t="shared" si="18"/>
        <v>9.65</v>
      </c>
      <c r="E397">
        <v>9.6529421314280004</v>
      </c>
      <c r="H397">
        <f t="shared" si="17"/>
        <v>0</v>
      </c>
      <c r="I397" t="str">
        <f t="shared" ref="I397:I460" si="19">IF(H397=0,"",H397)</f>
        <v/>
      </c>
    </row>
    <row r="398" spans="1:9" x14ac:dyDescent="0.25">
      <c r="A398">
        <v>9700</v>
      </c>
      <c r="B398">
        <v>1986</v>
      </c>
      <c r="D398" s="13">
        <f t="shared" si="18"/>
        <v>9.6999999999999993</v>
      </c>
      <c r="E398">
        <v>9.7029421314279993</v>
      </c>
      <c r="H398">
        <f t="shared" si="17"/>
        <v>0</v>
      </c>
      <c r="I398" t="str">
        <f t="shared" si="19"/>
        <v/>
      </c>
    </row>
    <row r="399" spans="1:9" x14ac:dyDescent="0.25">
      <c r="A399">
        <v>9750</v>
      </c>
      <c r="B399">
        <v>1986</v>
      </c>
      <c r="D399" s="13">
        <f t="shared" si="18"/>
        <v>9.75</v>
      </c>
      <c r="E399">
        <v>9.752942131428</v>
      </c>
      <c r="H399">
        <f t="shared" si="17"/>
        <v>0</v>
      </c>
      <c r="I399" t="str">
        <f t="shared" si="19"/>
        <v/>
      </c>
    </row>
    <row r="400" spans="1:9" x14ac:dyDescent="0.25">
      <c r="A400">
        <v>9800</v>
      </c>
      <c r="B400">
        <v>1986</v>
      </c>
      <c r="D400" s="13">
        <f t="shared" si="18"/>
        <v>9.8000000000000007</v>
      </c>
      <c r="E400">
        <v>9.8029421314280007</v>
      </c>
      <c r="H400">
        <f t="shared" si="17"/>
        <v>0</v>
      </c>
      <c r="I400" t="str">
        <f t="shared" si="19"/>
        <v/>
      </c>
    </row>
    <row r="401" spans="1:9" x14ac:dyDescent="0.25">
      <c r="A401">
        <v>9850</v>
      </c>
      <c r="B401">
        <v>1986</v>
      </c>
      <c r="D401" s="13">
        <f t="shared" si="18"/>
        <v>9.85</v>
      </c>
      <c r="E401">
        <v>9.8529421314279997</v>
      </c>
      <c r="H401">
        <f t="shared" ref="H401:H464" si="20">G401/10</f>
        <v>0</v>
      </c>
      <c r="I401" t="str">
        <f t="shared" si="19"/>
        <v/>
      </c>
    </row>
    <row r="402" spans="1:9" x14ac:dyDescent="0.25">
      <c r="A402">
        <v>9900</v>
      </c>
      <c r="B402">
        <v>1986</v>
      </c>
      <c r="D402" s="13">
        <f t="shared" si="18"/>
        <v>9.9</v>
      </c>
      <c r="E402">
        <v>9.9029421314280004</v>
      </c>
      <c r="H402">
        <f t="shared" si="20"/>
        <v>0</v>
      </c>
      <c r="I402" t="str">
        <f t="shared" si="19"/>
        <v/>
      </c>
    </row>
    <row r="403" spans="1:9" x14ac:dyDescent="0.25">
      <c r="A403">
        <v>9950</v>
      </c>
      <c r="B403">
        <v>1986</v>
      </c>
      <c r="D403" s="13">
        <f t="shared" si="18"/>
        <v>9.9499999999999993</v>
      </c>
      <c r="E403">
        <v>9.9529421314279993</v>
      </c>
      <c r="H403">
        <f t="shared" si="20"/>
        <v>0</v>
      </c>
      <c r="I403" t="str">
        <f t="shared" si="19"/>
        <v/>
      </c>
    </row>
    <row r="404" spans="1:9" x14ac:dyDescent="0.25">
      <c r="A404">
        <v>10000</v>
      </c>
      <c r="B404">
        <v>1986</v>
      </c>
      <c r="D404" s="13">
        <f t="shared" si="18"/>
        <v>10</v>
      </c>
      <c r="E404">
        <v>10.002942131428</v>
      </c>
      <c r="H404">
        <f t="shared" si="20"/>
        <v>0</v>
      </c>
      <c r="I404" t="str">
        <f t="shared" si="19"/>
        <v/>
      </c>
    </row>
    <row r="405" spans="1:9" x14ac:dyDescent="0.25">
      <c r="A405">
        <v>10050</v>
      </c>
      <c r="B405">
        <v>1986</v>
      </c>
      <c r="D405" s="13">
        <f t="shared" si="18"/>
        <v>10.050000000000001</v>
      </c>
      <c r="E405">
        <v>10.052942131428001</v>
      </c>
      <c r="H405">
        <f t="shared" si="20"/>
        <v>0</v>
      </c>
      <c r="I405" t="str">
        <f t="shared" si="19"/>
        <v/>
      </c>
    </row>
    <row r="406" spans="1:9" x14ac:dyDescent="0.25">
      <c r="A406">
        <v>10100</v>
      </c>
      <c r="B406">
        <v>1986</v>
      </c>
      <c r="D406" s="13">
        <f t="shared" si="18"/>
        <v>10.1</v>
      </c>
      <c r="E406">
        <v>10.102942131428</v>
      </c>
      <c r="H406">
        <f t="shared" si="20"/>
        <v>0</v>
      </c>
      <c r="I406" t="str">
        <f t="shared" si="19"/>
        <v/>
      </c>
    </row>
    <row r="407" spans="1:9" x14ac:dyDescent="0.25">
      <c r="A407">
        <v>10150</v>
      </c>
      <c r="B407">
        <v>1986</v>
      </c>
      <c r="D407" s="13">
        <f t="shared" si="18"/>
        <v>10.15</v>
      </c>
      <c r="E407">
        <v>10.152942131428</v>
      </c>
      <c r="H407">
        <f t="shared" si="20"/>
        <v>0</v>
      </c>
      <c r="I407" t="str">
        <f t="shared" si="19"/>
        <v/>
      </c>
    </row>
    <row r="408" spans="1:9" x14ac:dyDescent="0.25">
      <c r="A408">
        <v>10200</v>
      </c>
      <c r="B408">
        <v>1986</v>
      </c>
      <c r="D408" s="13">
        <f t="shared" si="18"/>
        <v>10.199999999999999</v>
      </c>
      <c r="E408">
        <v>10.202942131427999</v>
      </c>
      <c r="H408">
        <f t="shared" si="20"/>
        <v>0</v>
      </c>
      <c r="I408" t="str">
        <f t="shared" si="19"/>
        <v/>
      </c>
    </row>
    <row r="409" spans="1:9" x14ac:dyDescent="0.25">
      <c r="A409">
        <v>10250</v>
      </c>
      <c r="B409">
        <v>1986</v>
      </c>
      <c r="D409" s="13">
        <f t="shared" si="18"/>
        <v>10.25</v>
      </c>
      <c r="E409">
        <v>10.252942131428</v>
      </c>
      <c r="H409">
        <f t="shared" si="20"/>
        <v>0</v>
      </c>
      <c r="I409" t="str">
        <f t="shared" si="19"/>
        <v/>
      </c>
    </row>
    <row r="410" spans="1:9" x14ac:dyDescent="0.25">
      <c r="A410">
        <v>10300</v>
      </c>
      <c r="B410">
        <v>1986</v>
      </c>
      <c r="D410" s="13">
        <f t="shared" si="18"/>
        <v>10.3</v>
      </c>
      <c r="E410">
        <v>10.302942131428001</v>
      </c>
      <c r="H410">
        <f t="shared" si="20"/>
        <v>0</v>
      </c>
      <c r="I410" t="str">
        <f t="shared" si="19"/>
        <v/>
      </c>
    </row>
    <row r="411" spans="1:9" x14ac:dyDescent="0.25">
      <c r="A411">
        <v>10350</v>
      </c>
      <c r="B411">
        <v>1986</v>
      </c>
      <c r="D411" s="13">
        <f t="shared" si="18"/>
        <v>10.35</v>
      </c>
      <c r="E411">
        <v>10.352942131428</v>
      </c>
      <c r="H411">
        <f t="shared" si="20"/>
        <v>0</v>
      </c>
      <c r="I411" t="str">
        <f t="shared" si="19"/>
        <v/>
      </c>
    </row>
    <row r="412" spans="1:9" x14ac:dyDescent="0.25">
      <c r="A412">
        <v>10400</v>
      </c>
      <c r="B412">
        <v>1986</v>
      </c>
      <c r="D412" s="13">
        <f t="shared" si="18"/>
        <v>10.4</v>
      </c>
      <c r="E412">
        <v>10.402942131428</v>
      </c>
      <c r="H412">
        <f t="shared" si="20"/>
        <v>0</v>
      </c>
      <c r="I412" t="str">
        <f t="shared" si="19"/>
        <v/>
      </c>
    </row>
    <row r="413" spans="1:9" x14ac:dyDescent="0.25">
      <c r="A413">
        <v>10450</v>
      </c>
      <c r="B413">
        <v>1986</v>
      </c>
      <c r="D413" s="13">
        <f t="shared" si="18"/>
        <v>10.45</v>
      </c>
      <c r="E413">
        <v>10.452942131427999</v>
      </c>
      <c r="H413">
        <f t="shared" si="20"/>
        <v>0</v>
      </c>
      <c r="I413" t="str">
        <f t="shared" si="19"/>
        <v/>
      </c>
    </row>
    <row r="414" spans="1:9" x14ac:dyDescent="0.25">
      <c r="A414">
        <v>10500</v>
      </c>
      <c r="B414">
        <v>1986</v>
      </c>
      <c r="D414" s="13">
        <f t="shared" si="18"/>
        <v>10.5</v>
      </c>
      <c r="E414">
        <v>10.502942131428</v>
      </c>
      <c r="H414">
        <f t="shared" si="20"/>
        <v>0</v>
      </c>
      <c r="I414" t="str">
        <f t="shared" si="19"/>
        <v/>
      </c>
    </row>
    <row r="415" spans="1:9" x14ac:dyDescent="0.25">
      <c r="A415">
        <v>10550</v>
      </c>
      <c r="B415">
        <v>1986</v>
      </c>
      <c r="D415" s="13">
        <f t="shared" si="18"/>
        <v>10.55</v>
      </c>
      <c r="E415">
        <v>10.552942131428001</v>
      </c>
      <c r="H415">
        <f t="shared" si="20"/>
        <v>0</v>
      </c>
      <c r="I415" t="str">
        <f t="shared" si="19"/>
        <v/>
      </c>
    </row>
    <row r="416" spans="1:9" x14ac:dyDescent="0.25">
      <c r="A416">
        <v>10600</v>
      </c>
      <c r="B416">
        <v>1986</v>
      </c>
      <c r="D416" s="13">
        <f t="shared" si="18"/>
        <v>10.6</v>
      </c>
      <c r="E416">
        <v>10.602942131428</v>
      </c>
      <c r="H416">
        <f t="shared" si="20"/>
        <v>0</v>
      </c>
      <c r="I416" t="str">
        <f t="shared" si="19"/>
        <v/>
      </c>
    </row>
    <row r="417" spans="1:9" x14ac:dyDescent="0.25">
      <c r="A417">
        <v>10650</v>
      </c>
      <c r="B417">
        <v>1986</v>
      </c>
      <c r="D417" s="13">
        <f t="shared" si="18"/>
        <v>10.65</v>
      </c>
      <c r="E417">
        <v>10.652942131428</v>
      </c>
      <c r="H417">
        <f t="shared" si="20"/>
        <v>0</v>
      </c>
      <c r="I417" t="str">
        <f t="shared" si="19"/>
        <v/>
      </c>
    </row>
    <row r="418" spans="1:9" x14ac:dyDescent="0.25">
      <c r="A418">
        <v>10700</v>
      </c>
      <c r="B418">
        <v>1986</v>
      </c>
      <c r="D418" s="13">
        <f t="shared" si="18"/>
        <v>10.7</v>
      </c>
      <c r="E418">
        <v>10.702942131427999</v>
      </c>
      <c r="H418">
        <f t="shared" si="20"/>
        <v>0</v>
      </c>
      <c r="I418" t="str">
        <f t="shared" si="19"/>
        <v/>
      </c>
    </row>
    <row r="419" spans="1:9" x14ac:dyDescent="0.25">
      <c r="A419">
        <v>10750</v>
      </c>
      <c r="B419">
        <v>1986</v>
      </c>
      <c r="D419" s="13">
        <f t="shared" si="18"/>
        <v>10.75</v>
      </c>
      <c r="E419">
        <v>10.752942131428</v>
      </c>
      <c r="H419">
        <f t="shared" si="20"/>
        <v>0</v>
      </c>
      <c r="I419" t="str">
        <f t="shared" si="19"/>
        <v/>
      </c>
    </row>
    <row r="420" spans="1:9" x14ac:dyDescent="0.25">
      <c r="A420">
        <v>10800</v>
      </c>
      <c r="B420">
        <v>1986</v>
      </c>
      <c r="D420" s="13">
        <f t="shared" si="18"/>
        <v>10.8</v>
      </c>
      <c r="E420">
        <v>10.802942131428001</v>
      </c>
      <c r="H420">
        <f t="shared" si="20"/>
        <v>0</v>
      </c>
      <c r="I420" t="str">
        <f t="shared" si="19"/>
        <v/>
      </c>
    </row>
    <row r="421" spans="1:9" x14ac:dyDescent="0.25">
      <c r="A421">
        <v>10850</v>
      </c>
      <c r="B421">
        <v>1986</v>
      </c>
      <c r="D421" s="13">
        <f t="shared" si="18"/>
        <v>10.85</v>
      </c>
      <c r="E421">
        <v>10.852942131428</v>
      </c>
      <c r="H421">
        <f t="shared" si="20"/>
        <v>0</v>
      </c>
      <c r="I421" t="str">
        <f t="shared" si="19"/>
        <v/>
      </c>
    </row>
    <row r="422" spans="1:9" x14ac:dyDescent="0.25">
      <c r="A422">
        <v>10900</v>
      </c>
      <c r="B422">
        <v>1986</v>
      </c>
      <c r="D422" s="13">
        <f t="shared" si="18"/>
        <v>10.9</v>
      </c>
      <c r="E422">
        <v>10.902942131428</v>
      </c>
      <c r="H422">
        <f t="shared" si="20"/>
        <v>0</v>
      </c>
      <c r="I422" t="str">
        <f t="shared" si="19"/>
        <v/>
      </c>
    </row>
    <row r="423" spans="1:9" x14ac:dyDescent="0.25">
      <c r="A423">
        <v>10950</v>
      </c>
      <c r="B423">
        <v>1986</v>
      </c>
      <c r="D423" s="13">
        <f t="shared" si="18"/>
        <v>10.95</v>
      </c>
      <c r="E423">
        <v>10.952942131427999</v>
      </c>
      <c r="H423">
        <f t="shared" si="20"/>
        <v>0</v>
      </c>
      <c r="I423" t="str">
        <f t="shared" si="19"/>
        <v/>
      </c>
    </row>
    <row r="424" spans="1:9" x14ac:dyDescent="0.25">
      <c r="A424">
        <v>11000</v>
      </c>
      <c r="B424">
        <v>1986</v>
      </c>
      <c r="D424" s="13">
        <f t="shared" si="18"/>
        <v>11</v>
      </c>
      <c r="E424">
        <v>11.002942131428</v>
      </c>
      <c r="H424">
        <f t="shared" si="20"/>
        <v>0</v>
      </c>
      <c r="I424" t="str">
        <f t="shared" si="19"/>
        <v/>
      </c>
    </row>
    <row r="425" spans="1:9" x14ac:dyDescent="0.25">
      <c r="A425">
        <v>11050</v>
      </c>
      <c r="B425">
        <v>1986</v>
      </c>
      <c r="D425" s="13">
        <f t="shared" si="18"/>
        <v>11.05</v>
      </c>
      <c r="E425">
        <v>11.052942131428001</v>
      </c>
      <c r="H425">
        <f t="shared" si="20"/>
        <v>0</v>
      </c>
      <c r="I425" t="str">
        <f t="shared" si="19"/>
        <v/>
      </c>
    </row>
    <row r="426" spans="1:9" x14ac:dyDescent="0.25">
      <c r="A426">
        <v>11100</v>
      </c>
      <c r="B426">
        <v>1986</v>
      </c>
      <c r="D426" s="13">
        <f t="shared" si="18"/>
        <v>11.1</v>
      </c>
      <c r="E426">
        <v>11.102942131428</v>
      </c>
      <c r="H426">
        <f t="shared" si="20"/>
        <v>0</v>
      </c>
      <c r="I426" t="str">
        <f t="shared" si="19"/>
        <v/>
      </c>
    </row>
    <row r="427" spans="1:9" x14ac:dyDescent="0.25">
      <c r="A427">
        <v>11150</v>
      </c>
      <c r="B427">
        <v>1986</v>
      </c>
      <c r="D427" s="13">
        <f t="shared" si="18"/>
        <v>11.15</v>
      </c>
      <c r="E427">
        <v>11.152942131428</v>
      </c>
      <c r="H427">
        <f t="shared" si="20"/>
        <v>0</v>
      </c>
      <c r="I427" t="str">
        <f t="shared" si="19"/>
        <v/>
      </c>
    </row>
    <row r="428" spans="1:9" x14ac:dyDescent="0.25">
      <c r="A428">
        <v>11200</v>
      </c>
      <c r="B428">
        <v>1986</v>
      </c>
      <c r="D428" s="13">
        <f t="shared" si="18"/>
        <v>11.2</v>
      </c>
      <c r="E428">
        <v>11.202942131427999</v>
      </c>
      <c r="H428">
        <f t="shared" si="20"/>
        <v>0</v>
      </c>
      <c r="I428" t="str">
        <f t="shared" si="19"/>
        <v/>
      </c>
    </row>
    <row r="429" spans="1:9" x14ac:dyDescent="0.25">
      <c r="A429">
        <v>11250</v>
      </c>
      <c r="B429">
        <v>1986</v>
      </c>
      <c r="D429" s="13">
        <f t="shared" si="18"/>
        <v>11.25</v>
      </c>
      <c r="E429">
        <v>11.252942131428</v>
      </c>
      <c r="H429">
        <f t="shared" si="20"/>
        <v>0</v>
      </c>
      <c r="I429" t="str">
        <f t="shared" si="19"/>
        <v/>
      </c>
    </row>
    <row r="430" spans="1:9" x14ac:dyDescent="0.25">
      <c r="A430">
        <v>11300</v>
      </c>
      <c r="B430">
        <v>1986</v>
      </c>
      <c r="D430" s="13">
        <f t="shared" si="18"/>
        <v>11.3</v>
      </c>
      <c r="E430">
        <v>11.302942131428001</v>
      </c>
      <c r="H430">
        <f t="shared" si="20"/>
        <v>0</v>
      </c>
      <c r="I430" t="str">
        <f t="shared" si="19"/>
        <v/>
      </c>
    </row>
    <row r="431" spans="1:9" x14ac:dyDescent="0.25">
      <c r="A431">
        <v>11350</v>
      </c>
      <c r="B431">
        <v>1986</v>
      </c>
      <c r="D431" s="13">
        <f t="shared" si="18"/>
        <v>11.35</v>
      </c>
      <c r="E431">
        <v>11.352942131428</v>
      </c>
      <c r="H431">
        <f t="shared" si="20"/>
        <v>0</v>
      </c>
      <c r="I431" t="str">
        <f t="shared" si="19"/>
        <v/>
      </c>
    </row>
    <row r="432" spans="1:9" x14ac:dyDescent="0.25">
      <c r="A432">
        <v>11400</v>
      </c>
      <c r="B432">
        <v>1986</v>
      </c>
      <c r="D432" s="13">
        <f t="shared" si="18"/>
        <v>11.4</v>
      </c>
      <c r="E432">
        <v>11.402942131428</v>
      </c>
      <c r="H432">
        <f t="shared" si="20"/>
        <v>0</v>
      </c>
      <c r="I432" t="str">
        <f t="shared" si="19"/>
        <v/>
      </c>
    </row>
    <row r="433" spans="1:9" x14ac:dyDescent="0.25">
      <c r="A433">
        <v>11450</v>
      </c>
      <c r="B433">
        <v>1986</v>
      </c>
      <c r="D433" s="13">
        <f t="shared" si="18"/>
        <v>11.45</v>
      </c>
      <c r="E433">
        <v>11.452942131427999</v>
      </c>
      <c r="H433">
        <f t="shared" si="20"/>
        <v>0</v>
      </c>
      <c r="I433" t="str">
        <f t="shared" si="19"/>
        <v/>
      </c>
    </row>
    <row r="434" spans="1:9" x14ac:dyDescent="0.25">
      <c r="A434">
        <v>11500</v>
      </c>
      <c r="B434">
        <v>1986</v>
      </c>
      <c r="D434" s="13">
        <f t="shared" si="18"/>
        <v>11.5</v>
      </c>
      <c r="E434">
        <v>11.502942131428</v>
      </c>
      <c r="H434">
        <f t="shared" si="20"/>
        <v>0</v>
      </c>
      <c r="I434" t="str">
        <f t="shared" si="19"/>
        <v/>
      </c>
    </row>
    <row r="435" spans="1:9" x14ac:dyDescent="0.25">
      <c r="A435">
        <v>11550</v>
      </c>
      <c r="B435">
        <v>1986</v>
      </c>
      <c r="D435" s="13">
        <f t="shared" si="18"/>
        <v>11.55</v>
      </c>
      <c r="E435">
        <v>11.552942131428001</v>
      </c>
      <c r="H435">
        <f t="shared" si="20"/>
        <v>0</v>
      </c>
      <c r="I435" t="str">
        <f t="shared" si="19"/>
        <v/>
      </c>
    </row>
    <row r="436" spans="1:9" x14ac:dyDescent="0.25">
      <c r="A436">
        <v>11600</v>
      </c>
      <c r="B436">
        <v>1986</v>
      </c>
      <c r="D436" s="13">
        <f t="shared" si="18"/>
        <v>11.6</v>
      </c>
      <c r="E436">
        <v>11.602942131428</v>
      </c>
      <c r="H436">
        <f t="shared" si="20"/>
        <v>0</v>
      </c>
      <c r="I436" t="str">
        <f t="shared" si="19"/>
        <v/>
      </c>
    </row>
    <row r="437" spans="1:9" x14ac:dyDescent="0.25">
      <c r="A437">
        <v>11650</v>
      </c>
      <c r="B437">
        <v>1986</v>
      </c>
      <c r="D437" s="13">
        <f t="shared" si="18"/>
        <v>11.65</v>
      </c>
      <c r="E437">
        <v>11.652942131428</v>
      </c>
      <c r="H437">
        <f t="shared" si="20"/>
        <v>0</v>
      </c>
      <c r="I437" t="str">
        <f t="shared" si="19"/>
        <v/>
      </c>
    </row>
    <row r="438" spans="1:9" x14ac:dyDescent="0.25">
      <c r="A438">
        <v>11700</v>
      </c>
      <c r="B438">
        <v>1986</v>
      </c>
      <c r="D438" s="13">
        <f t="shared" si="18"/>
        <v>11.7</v>
      </c>
      <c r="E438">
        <v>11.702942131427999</v>
      </c>
      <c r="H438">
        <f t="shared" si="20"/>
        <v>0</v>
      </c>
      <c r="I438" t="str">
        <f t="shared" si="19"/>
        <v/>
      </c>
    </row>
    <row r="439" spans="1:9" x14ac:dyDescent="0.25">
      <c r="A439">
        <v>11750</v>
      </c>
      <c r="B439">
        <v>1986</v>
      </c>
      <c r="D439" s="13">
        <f t="shared" si="18"/>
        <v>11.75</v>
      </c>
      <c r="E439">
        <v>11.752942131428</v>
      </c>
      <c r="H439">
        <f t="shared" si="20"/>
        <v>0</v>
      </c>
      <c r="I439" t="str">
        <f t="shared" si="19"/>
        <v/>
      </c>
    </row>
    <row r="440" spans="1:9" x14ac:dyDescent="0.25">
      <c r="A440">
        <v>11800</v>
      </c>
      <c r="B440">
        <v>1986</v>
      </c>
      <c r="D440" s="13">
        <f t="shared" si="18"/>
        <v>11.8</v>
      </c>
      <c r="E440">
        <v>11.802942131428001</v>
      </c>
      <c r="H440">
        <f t="shared" si="20"/>
        <v>0</v>
      </c>
      <c r="I440" t="str">
        <f t="shared" si="19"/>
        <v/>
      </c>
    </row>
    <row r="441" spans="1:9" x14ac:dyDescent="0.25">
      <c r="A441">
        <v>11850</v>
      </c>
      <c r="B441">
        <v>1986</v>
      </c>
      <c r="D441" s="13">
        <f t="shared" si="18"/>
        <v>11.85</v>
      </c>
      <c r="E441">
        <v>11.852942131428</v>
      </c>
      <c r="H441">
        <f t="shared" si="20"/>
        <v>0</v>
      </c>
      <c r="I441" t="str">
        <f t="shared" si="19"/>
        <v/>
      </c>
    </row>
    <row r="442" spans="1:9" x14ac:dyDescent="0.25">
      <c r="A442">
        <v>11900</v>
      </c>
      <c r="B442">
        <v>1986</v>
      </c>
      <c r="D442" s="13">
        <f t="shared" si="18"/>
        <v>11.9</v>
      </c>
      <c r="E442">
        <v>11.902942131428</v>
      </c>
      <c r="H442">
        <f t="shared" si="20"/>
        <v>0</v>
      </c>
      <c r="I442" t="str">
        <f t="shared" si="19"/>
        <v/>
      </c>
    </row>
    <row r="443" spans="1:9" x14ac:dyDescent="0.25">
      <c r="A443">
        <v>11950</v>
      </c>
      <c r="B443">
        <v>1986</v>
      </c>
      <c r="D443" s="13">
        <f t="shared" si="18"/>
        <v>11.95</v>
      </c>
      <c r="E443">
        <v>11.952942131427999</v>
      </c>
      <c r="H443">
        <f t="shared" si="20"/>
        <v>0</v>
      </c>
      <c r="I443" t="str">
        <f t="shared" si="19"/>
        <v/>
      </c>
    </row>
    <row r="444" spans="1:9" x14ac:dyDescent="0.25">
      <c r="A444">
        <v>12000</v>
      </c>
      <c r="B444">
        <v>1986</v>
      </c>
      <c r="D444" s="13">
        <f t="shared" si="18"/>
        <v>12</v>
      </c>
      <c r="E444">
        <v>12.002942131428</v>
      </c>
      <c r="H444">
        <f t="shared" si="20"/>
        <v>0</v>
      </c>
      <c r="I444" t="str">
        <f t="shared" si="19"/>
        <v/>
      </c>
    </row>
    <row r="445" spans="1:9" x14ac:dyDescent="0.25">
      <c r="A445">
        <v>12050</v>
      </c>
      <c r="B445">
        <v>1986</v>
      </c>
      <c r="D445" s="13">
        <f t="shared" si="18"/>
        <v>12.05</v>
      </c>
      <c r="E445">
        <v>12.052942131428001</v>
      </c>
      <c r="H445">
        <f t="shared" si="20"/>
        <v>0</v>
      </c>
      <c r="I445" t="str">
        <f t="shared" si="19"/>
        <v/>
      </c>
    </row>
    <row r="446" spans="1:9" x14ac:dyDescent="0.25">
      <c r="A446">
        <v>12100</v>
      </c>
      <c r="B446">
        <v>1986</v>
      </c>
      <c r="D446" s="13">
        <f t="shared" si="18"/>
        <v>12.1</v>
      </c>
      <c r="E446">
        <v>12.102942131428</v>
      </c>
      <c r="H446">
        <f t="shared" si="20"/>
        <v>0</v>
      </c>
      <c r="I446" t="str">
        <f t="shared" si="19"/>
        <v/>
      </c>
    </row>
    <row r="447" spans="1:9" x14ac:dyDescent="0.25">
      <c r="A447">
        <v>12150</v>
      </c>
      <c r="B447">
        <v>1986</v>
      </c>
      <c r="D447" s="13">
        <f t="shared" si="18"/>
        <v>12.15</v>
      </c>
      <c r="E447">
        <v>12.152942131428</v>
      </c>
      <c r="H447">
        <f t="shared" si="20"/>
        <v>0</v>
      </c>
      <c r="I447" t="str">
        <f t="shared" si="19"/>
        <v/>
      </c>
    </row>
    <row r="448" spans="1:9" x14ac:dyDescent="0.25">
      <c r="A448">
        <v>12200</v>
      </c>
      <c r="B448">
        <v>1986</v>
      </c>
      <c r="D448" s="13">
        <f t="shared" si="18"/>
        <v>12.2</v>
      </c>
      <c r="E448">
        <v>12.202942131427999</v>
      </c>
      <c r="H448">
        <f t="shared" si="20"/>
        <v>0</v>
      </c>
      <c r="I448" t="str">
        <f t="shared" si="19"/>
        <v/>
      </c>
    </row>
    <row r="449" spans="1:9" x14ac:dyDescent="0.25">
      <c r="A449">
        <v>12250</v>
      </c>
      <c r="B449">
        <v>1986</v>
      </c>
      <c r="D449" s="13">
        <f t="shared" si="18"/>
        <v>12.25</v>
      </c>
      <c r="E449">
        <v>12.252942131428</v>
      </c>
      <c r="H449">
        <f t="shared" si="20"/>
        <v>0</v>
      </c>
      <c r="I449" t="str">
        <f t="shared" si="19"/>
        <v/>
      </c>
    </row>
    <row r="450" spans="1:9" x14ac:dyDescent="0.25">
      <c r="A450">
        <v>12300</v>
      </c>
      <c r="B450">
        <v>1986</v>
      </c>
      <c r="D450" s="13">
        <f t="shared" si="18"/>
        <v>12.3</v>
      </c>
      <c r="E450">
        <v>12.302942131428001</v>
      </c>
      <c r="H450">
        <f t="shared" si="20"/>
        <v>0</v>
      </c>
      <c r="I450" t="str">
        <f t="shared" si="19"/>
        <v/>
      </c>
    </row>
    <row r="451" spans="1:9" x14ac:dyDescent="0.25">
      <c r="A451">
        <v>12350</v>
      </c>
      <c r="B451">
        <v>1986</v>
      </c>
      <c r="D451" s="13">
        <f t="shared" si="18"/>
        <v>12.35</v>
      </c>
      <c r="E451">
        <v>12.352942131428</v>
      </c>
      <c r="H451">
        <f t="shared" si="20"/>
        <v>0</v>
      </c>
      <c r="I451" t="str">
        <f t="shared" si="19"/>
        <v/>
      </c>
    </row>
    <row r="452" spans="1:9" x14ac:dyDescent="0.25">
      <c r="A452">
        <v>12400</v>
      </c>
      <c r="B452">
        <v>1986</v>
      </c>
      <c r="D452" s="13">
        <f t="shared" si="18"/>
        <v>12.4</v>
      </c>
      <c r="E452">
        <v>12.402942131428</v>
      </c>
      <c r="H452">
        <f t="shared" si="20"/>
        <v>0</v>
      </c>
      <c r="I452" t="str">
        <f t="shared" si="19"/>
        <v/>
      </c>
    </row>
    <row r="453" spans="1:9" x14ac:dyDescent="0.25">
      <c r="A453">
        <v>12450</v>
      </c>
      <c r="B453">
        <v>1986</v>
      </c>
      <c r="D453" s="13">
        <f t="shared" si="18"/>
        <v>12.45</v>
      </c>
      <c r="E453">
        <v>12.452942131427999</v>
      </c>
      <c r="H453">
        <f t="shared" si="20"/>
        <v>0</v>
      </c>
      <c r="I453" t="str">
        <f t="shared" si="19"/>
        <v/>
      </c>
    </row>
    <row r="454" spans="1:9" x14ac:dyDescent="0.25">
      <c r="A454">
        <v>12500</v>
      </c>
      <c r="B454">
        <v>1986</v>
      </c>
      <c r="D454" s="13">
        <f t="shared" si="18"/>
        <v>12.5</v>
      </c>
      <c r="E454">
        <v>12.502942131428</v>
      </c>
      <c r="H454">
        <f t="shared" si="20"/>
        <v>0</v>
      </c>
      <c r="I454" t="str">
        <f t="shared" si="19"/>
        <v/>
      </c>
    </row>
    <row r="455" spans="1:9" x14ac:dyDescent="0.25">
      <c r="A455">
        <v>12550</v>
      </c>
      <c r="B455">
        <v>1986</v>
      </c>
      <c r="D455" s="13">
        <f t="shared" si="18"/>
        <v>12.55</v>
      </c>
      <c r="E455">
        <v>12.552942131428001</v>
      </c>
      <c r="H455">
        <f t="shared" si="20"/>
        <v>0</v>
      </c>
      <c r="I455" t="str">
        <f t="shared" si="19"/>
        <v/>
      </c>
    </row>
    <row r="456" spans="1:9" x14ac:dyDescent="0.25">
      <c r="A456">
        <v>12600</v>
      </c>
      <c r="B456">
        <v>1986</v>
      </c>
      <c r="D456" s="13">
        <f t="shared" si="18"/>
        <v>12.6</v>
      </c>
      <c r="E456">
        <v>12.602942131428</v>
      </c>
      <c r="H456">
        <f t="shared" si="20"/>
        <v>0</v>
      </c>
      <c r="I456" t="str">
        <f t="shared" si="19"/>
        <v/>
      </c>
    </row>
    <row r="457" spans="1:9" x14ac:dyDescent="0.25">
      <c r="A457">
        <v>12650</v>
      </c>
      <c r="B457">
        <v>1986</v>
      </c>
      <c r="D457" s="13">
        <f t="shared" si="18"/>
        <v>12.65</v>
      </c>
      <c r="E457">
        <v>12.652942131428</v>
      </c>
      <c r="H457">
        <f t="shared" si="20"/>
        <v>0</v>
      </c>
      <c r="I457" t="str">
        <f t="shared" si="19"/>
        <v/>
      </c>
    </row>
    <row r="458" spans="1:9" x14ac:dyDescent="0.25">
      <c r="A458">
        <v>12700</v>
      </c>
      <c r="B458">
        <v>1986</v>
      </c>
      <c r="D458" s="13">
        <f t="shared" si="18"/>
        <v>12.7</v>
      </c>
      <c r="E458">
        <v>12.702942131427999</v>
      </c>
      <c r="H458">
        <f t="shared" si="20"/>
        <v>0</v>
      </c>
      <c r="I458" t="str">
        <f t="shared" si="19"/>
        <v/>
      </c>
    </row>
    <row r="459" spans="1:9" x14ac:dyDescent="0.25">
      <c r="A459">
        <v>12750</v>
      </c>
      <c r="B459">
        <v>1986</v>
      </c>
      <c r="D459" s="13">
        <f t="shared" si="18"/>
        <v>12.75</v>
      </c>
      <c r="E459">
        <v>12.752942131428</v>
      </c>
      <c r="H459">
        <f t="shared" si="20"/>
        <v>0</v>
      </c>
      <c r="I459" t="str">
        <f t="shared" si="19"/>
        <v/>
      </c>
    </row>
    <row r="460" spans="1:9" x14ac:dyDescent="0.25">
      <c r="A460">
        <v>12800</v>
      </c>
      <c r="B460">
        <v>1986</v>
      </c>
      <c r="D460" s="13">
        <f t="shared" ref="D460:D523" si="21">A460/1000</f>
        <v>12.8</v>
      </c>
      <c r="E460">
        <v>12.802942131428001</v>
      </c>
      <c r="H460">
        <f t="shared" si="20"/>
        <v>0</v>
      </c>
      <c r="I460" t="str">
        <f t="shared" si="19"/>
        <v/>
      </c>
    </row>
    <row r="461" spans="1:9" x14ac:dyDescent="0.25">
      <c r="A461">
        <v>12850</v>
      </c>
      <c r="B461">
        <v>1986</v>
      </c>
      <c r="D461" s="13">
        <f t="shared" si="21"/>
        <v>12.85</v>
      </c>
      <c r="E461">
        <v>12.852942131428</v>
      </c>
      <c r="H461">
        <f t="shared" si="20"/>
        <v>0</v>
      </c>
      <c r="I461" t="str">
        <f t="shared" ref="I461:I524" si="22">IF(H461=0,"",H461)</f>
        <v/>
      </c>
    </row>
    <row r="462" spans="1:9" x14ac:dyDescent="0.25">
      <c r="A462">
        <v>12900</v>
      </c>
      <c r="B462">
        <v>1986</v>
      </c>
      <c r="D462" s="13">
        <f t="shared" si="21"/>
        <v>12.9</v>
      </c>
      <c r="E462">
        <v>12.902942131428</v>
      </c>
      <c r="F462">
        <v>-404.5</v>
      </c>
      <c r="G462" s="6">
        <v>0.10389610389611277</v>
      </c>
      <c r="H462">
        <v>1.0389610389611278E-2</v>
      </c>
      <c r="I462">
        <v>1.0389610389611279E-3</v>
      </c>
    </row>
    <row r="463" spans="1:9" x14ac:dyDescent="0.25">
      <c r="A463">
        <v>12950</v>
      </c>
      <c r="B463">
        <v>1986</v>
      </c>
      <c r="D463" s="13">
        <f t="shared" si="21"/>
        <v>12.95</v>
      </c>
      <c r="E463">
        <v>12.952942131427999</v>
      </c>
      <c r="H463">
        <f t="shared" si="20"/>
        <v>0</v>
      </c>
      <c r="I463" t="str">
        <f t="shared" si="22"/>
        <v/>
      </c>
    </row>
    <row r="464" spans="1:9" x14ac:dyDescent="0.25">
      <c r="A464">
        <v>13000</v>
      </c>
      <c r="B464">
        <v>1986</v>
      </c>
      <c r="D464" s="13">
        <f t="shared" si="21"/>
        <v>13</v>
      </c>
      <c r="E464">
        <v>13.002942131428</v>
      </c>
      <c r="H464">
        <f t="shared" si="20"/>
        <v>0</v>
      </c>
      <c r="I464" t="str">
        <f t="shared" si="22"/>
        <v/>
      </c>
    </row>
    <row r="465" spans="1:9" x14ac:dyDescent="0.25">
      <c r="A465">
        <v>13050</v>
      </c>
      <c r="B465">
        <v>1986</v>
      </c>
      <c r="D465" s="13">
        <f t="shared" si="21"/>
        <v>13.05</v>
      </c>
      <c r="E465">
        <v>13.052942131428001</v>
      </c>
      <c r="H465">
        <f t="shared" ref="H465:H528" si="23">G465/10</f>
        <v>0</v>
      </c>
      <c r="I465" t="str">
        <f t="shared" si="22"/>
        <v/>
      </c>
    </row>
    <row r="466" spans="1:9" x14ac:dyDescent="0.25">
      <c r="A466">
        <v>13100</v>
      </c>
      <c r="B466">
        <v>1986</v>
      </c>
      <c r="D466" s="13">
        <f t="shared" si="21"/>
        <v>13.1</v>
      </c>
      <c r="E466">
        <v>13.102942131428</v>
      </c>
      <c r="H466">
        <f t="shared" si="23"/>
        <v>0</v>
      </c>
      <c r="I466" t="str">
        <f t="shared" si="22"/>
        <v/>
      </c>
    </row>
    <row r="467" spans="1:9" x14ac:dyDescent="0.25">
      <c r="A467">
        <v>13150</v>
      </c>
      <c r="B467">
        <v>1986</v>
      </c>
      <c r="D467" s="13">
        <f t="shared" si="21"/>
        <v>13.15</v>
      </c>
      <c r="E467">
        <v>13.152942131428</v>
      </c>
      <c r="H467">
        <f t="shared" si="23"/>
        <v>0</v>
      </c>
      <c r="I467" t="str">
        <f t="shared" si="22"/>
        <v/>
      </c>
    </row>
    <row r="468" spans="1:9" x14ac:dyDescent="0.25">
      <c r="A468">
        <v>13200</v>
      </c>
      <c r="B468">
        <v>1986</v>
      </c>
      <c r="C468" s="8"/>
      <c r="D468" s="13">
        <f t="shared" si="21"/>
        <v>13.2</v>
      </c>
      <c r="E468">
        <v>13.189367315144001</v>
      </c>
      <c r="H468">
        <f t="shared" si="23"/>
        <v>0</v>
      </c>
      <c r="I468" t="str">
        <f t="shared" si="22"/>
        <v/>
      </c>
    </row>
    <row r="469" spans="1:9" x14ac:dyDescent="0.25">
      <c r="A469">
        <v>13250</v>
      </c>
      <c r="B469">
        <v>1986</v>
      </c>
      <c r="C469" s="8"/>
      <c r="D469" s="13">
        <f t="shared" si="21"/>
        <v>13.25</v>
      </c>
      <c r="E469" s="13">
        <f t="shared" ref="E469:E532" si="24">D469</f>
        <v>13.25</v>
      </c>
      <c r="H469">
        <f t="shared" si="23"/>
        <v>0</v>
      </c>
      <c r="I469" t="str">
        <f t="shared" si="22"/>
        <v/>
      </c>
    </row>
    <row r="470" spans="1:9" x14ac:dyDescent="0.25">
      <c r="A470">
        <v>13300</v>
      </c>
      <c r="B470">
        <v>1986</v>
      </c>
      <c r="C470" s="8"/>
      <c r="D470" s="13">
        <f t="shared" si="21"/>
        <v>13.3</v>
      </c>
      <c r="E470" s="13">
        <f t="shared" si="24"/>
        <v>13.3</v>
      </c>
      <c r="H470">
        <f t="shared" si="23"/>
        <v>0</v>
      </c>
      <c r="I470" t="str">
        <f t="shared" si="22"/>
        <v/>
      </c>
    </row>
    <row r="471" spans="1:9" x14ac:dyDescent="0.25">
      <c r="A471">
        <v>13350</v>
      </c>
      <c r="B471">
        <v>1986</v>
      </c>
      <c r="C471" s="8"/>
      <c r="D471" s="13">
        <f t="shared" si="21"/>
        <v>13.35</v>
      </c>
      <c r="E471" s="13">
        <f t="shared" si="24"/>
        <v>13.35</v>
      </c>
      <c r="H471">
        <f t="shared" si="23"/>
        <v>0</v>
      </c>
      <c r="I471" t="str">
        <f t="shared" si="22"/>
        <v/>
      </c>
    </row>
    <row r="472" spans="1:9" x14ac:dyDescent="0.25">
      <c r="A472">
        <v>13400</v>
      </c>
      <c r="B472">
        <v>1986</v>
      </c>
      <c r="C472" s="8"/>
      <c r="D472" s="13">
        <f t="shared" si="21"/>
        <v>13.4</v>
      </c>
      <c r="E472" s="13">
        <f t="shared" si="24"/>
        <v>13.4</v>
      </c>
      <c r="H472">
        <f t="shared" si="23"/>
        <v>0</v>
      </c>
      <c r="I472" t="str">
        <f t="shared" si="22"/>
        <v/>
      </c>
    </row>
    <row r="473" spans="1:9" x14ac:dyDescent="0.25">
      <c r="A473">
        <v>13450</v>
      </c>
      <c r="B473">
        <v>1986</v>
      </c>
      <c r="C473" s="8"/>
      <c r="D473" s="13">
        <f t="shared" si="21"/>
        <v>13.45</v>
      </c>
      <c r="E473" s="13">
        <f t="shared" si="24"/>
        <v>13.45</v>
      </c>
      <c r="H473">
        <f t="shared" si="23"/>
        <v>0</v>
      </c>
      <c r="I473" t="str">
        <f t="shared" si="22"/>
        <v/>
      </c>
    </row>
    <row r="474" spans="1:9" x14ac:dyDescent="0.25">
      <c r="A474">
        <v>13500</v>
      </c>
      <c r="B474">
        <v>1986</v>
      </c>
      <c r="C474" s="8"/>
      <c r="D474" s="13">
        <f t="shared" si="21"/>
        <v>13.5</v>
      </c>
      <c r="E474" s="13">
        <f t="shared" si="24"/>
        <v>13.5</v>
      </c>
      <c r="H474">
        <f t="shared" si="23"/>
        <v>0</v>
      </c>
      <c r="I474" t="str">
        <f t="shared" si="22"/>
        <v/>
      </c>
    </row>
    <row r="475" spans="1:9" x14ac:dyDescent="0.25">
      <c r="A475">
        <v>13550</v>
      </c>
      <c r="B475">
        <v>1986</v>
      </c>
      <c r="C475" s="8"/>
      <c r="D475" s="13">
        <f t="shared" si="21"/>
        <v>13.55</v>
      </c>
      <c r="E475" s="13">
        <f t="shared" si="24"/>
        <v>13.55</v>
      </c>
      <c r="H475">
        <f t="shared" si="23"/>
        <v>0</v>
      </c>
      <c r="I475" t="str">
        <f t="shared" si="22"/>
        <v/>
      </c>
    </row>
    <row r="476" spans="1:9" x14ac:dyDescent="0.25">
      <c r="A476">
        <v>13600</v>
      </c>
      <c r="B476">
        <v>1986</v>
      </c>
      <c r="C476" s="8"/>
      <c r="D476" s="13">
        <f t="shared" si="21"/>
        <v>13.6</v>
      </c>
      <c r="E476" s="13">
        <f t="shared" si="24"/>
        <v>13.6</v>
      </c>
      <c r="H476">
        <f t="shared" si="23"/>
        <v>0</v>
      </c>
      <c r="I476" t="str">
        <f t="shared" si="22"/>
        <v/>
      </c>
    </row>
    <row r="477" spans="1:9" x14ac:dyDescent="0.25">
      <c r="A477">
        <v>13650</v>
      </c>
      <c r="B477">
        <v>1986</v>
      </c>
      <c r="C477" s="8"/>
      <c r="D477" s="13">
        <f t="shared" si="21"/>
        <v>13.65</v>
      </c>
      <c r="E477" s="13">
        <f t="shared" si="24"/>
        <v>13.65</v>
      </c>
      <c r="H477">
        <f t="shared" si="23"/>
        <v>0</v>
      </c>
      <c r="I477" t="str">
        <f t="shared" si="22"/>
        <v/>
      </c>
    </row>
    <row r="478" spans="1:9" x14ac:dyDescent="0.25">
      <c r="A478">
        <v>13700</v>
      </c>
      <c r="B478">
        <v>1986</v>
      </c>
      <c r="C478" s="8"/>
      <c r="D478" s="13">
        <f t="shared" si="21"/>
        <v>13.7</v>
      </c>
      <c r="E478" s="13">
        <f t="shared" si="24"/>
        <v>13.7</v>
      </c>
      <c r="H478">
        <f t="shared" si="23"/>
        <v>0</v>
      </c>
      <c r="I478" t="str">
        <f t="shared" si="22"/>
        <v/>
      </c>
    </row>
    <row r="479" spans="1:9" x14ac:dyDescent="0.25">
      <c r="A479">
        <v>13750</v>
      </c>
      <c r="B479">
        <v>1986</v>
      </c>
      <c r="C479" s="8"/>
      <c r="D479" s="13">
        <f t="shared" si="21"/>
        <v>13.75</v>
      </c>
      <c r="E479" s="13">
        <f t="shared" si="24"/>
        <v>13.75</v>
      </c>
      <c r="H479">
        <f t="shared" si="23"/>
        <v>0</v>
      </c>
      <c r="I479" t="str">
        <f t="shared" si="22"/>
        <v/>
      </c>
    </row>
    <row r="480" spans="1:9" x14ac:dyDescent="0.25">
      <c r="A480">
        <v>13800</v>
      </c>
      <c r="B480">
        <v>1986</v>
      </c>
      <c r="C480" s="8"/>
      <c r="D480" s="13">
        <f t="shared" si="21"/>
        <v>13.8</v>
      </c>
      <c r="E480" s="13">
        <f t="shared" si="24"/>
        <v>13.8</v>
      </c>
      <c r="H480">
        <f t="shared" si="23"/>
        <v>0</v>
      </c>
      <c r="I480" t="str">
        <f t="shared" si="22"/>
        <v/>
      </c>
    </row>
    <row r="481" spans="1:9" x14ac:dyDescent="0.25">
      <c r="A481">
        <v>13850</v>
      </c>
      <c r="B481">
        <v>1986</v>
      </c>
      <c r="C481" s="8"/>
      <c r="D481" s="13">
        <f t="shared" si="21"/>
        <v>13.85</v>
      </c>
      <c r="E481" s="13">
        <f t="shared" si="24"/>
        <v>13.85</v>
      </c>
      <c r="H481">
        <f t="shared" si="23"/>
        <v>0</v>
      </c>
      <c r="I481" t="str">
        <f t="shared" si="22"/>
        <v/>
      </c>
    </row>
    <row r="482" spans="1:9" x14ac:dyDescent="0.25">
      <c r="A482">
        <v>13900</v>
      </c>
      <c r="B482">
        <v>1986</v>
      </c>
      <c r="C482" s="8"/>
      <c r="D482" s="13">
        <f t="shared" si="21"/>
        <v>13.9</v>
      </c>
      <c r="E482" s="13">
        <f t="shared" si="24"/>
        <v>13.9</v>
      </c>
      <c r="H482">
        <f t="shared" si="23"/>
        <v>0</v>
      </c>
      <c r="I482" t="str">
        <f t="shared" si="22"/>
        <v/>
      </c>
    </row>
    <row r="483" spans="1:9" x14ac:dyDescent="0.25">
      <c r="A483">
        <v>13950</v>
      </c>
      <c r="B483">
        <v>1986</v>
      </c>
      <c r="C483" s="8"/>
      <c r="D483" s="13">
        <f t="shared" si="21"/>
        <v>13.95</v>
      </c>
      <c r="E483" s="13">
        <f t="shared" si="24"/>
        <v>13.95</v>
      </c>
      <c r="H483">
        <f t="shared" si="23"/>
        <v>0</v>
      </c>
      <c r="I483" t="str">
        <f t="shared" si="22"/>
        <v/>
      </c>
    </row>
    <row r="484" spans="1:9" x14ac:dyDescent="0.25">
      <c r="A484">
        <v>14000</v>
      </c>
      <c r="B484">
        <v>1986</v>
      </c>
      <c r="C484" s="8"/>
      <c r="D484" s="13">
        <f t="shared" si="21"/>
        <v>14</v>
      </c>
      <c r="E484" s="13">
        <f t="shared" si="24"/>
        <v>14</v>
      </c>
      <c r="H484">
        <f t="shared" si="23"/>
        <v>0</v>
      </c>
      <c r="I484" t="str">
        <f t="shared" si="22"/>
        <v/>
      </c>
    </row>
    <row r="485" spans="1:9" x14ac:dyDescent="0.25">
      <c r="A485">
        <v>14050</v>
      </c>
      <c r="B485">
        <v>1986</v>
      </c>
      <c r="C485" s="8"/>
      <c r="D485" s="13">
        <f t="shared" si="21"/>
        <v>14.05</v>
      </c>
      <c r="E485" s="13">
        <f t="shared" si="24"/>
        <v>14.05</v>
      </c>
      <c r="H485">
        <f t="shared" si="23"/>
        <v>0</v>
      </c>
      <c r="I485" t="str">
        <f t="shared" si="22"/>
        <v/>
      </c>
    </row>
    <row r="486" spans="1:9" x14ac:dyDescent="0.25">
      <c r="A486">
        <v>14100</v>
      </c>
      <c r="B486">
        <v>1986</v>
      </c>
      <c r="C486" s="8"/>
      <c r="D486" s="13">
        <f t="shared" si="21"/>
        <v>14.1</v>
      </c>
      <c r="E486" s="13">
        <f t="shared" si="24"/>
        <v>14.1</v>
      </c>
      <c r="H486">
        <f t="shared" si="23"/>
        <v>0</v>
      </c>
      <c r="I486" t="str">
        <f t="shared" si="22"/>
        <v/>
      </c>
    </row>
    <row r="487" spans="1:9" x14ac:dyDescent="0.25">
      <c r="A487">
        <v>14150</v>
      </c>
      <c r="B487">
        <v>1986</v>
      </c>
      <c r="C487" s="8"/>
      <c r="D487" s="13">
        <f t="shared" si="21"/>
        <v>14.15</v>
      </c>
      <c r="E487" s="13">
        <f t="shared" si="24"/>
        <v>14.15</v>
      </c>
      <c r="H487">
        <f t="shared" si="23"/>
        <v>0</v>
      </c>
      <c r="I487" t="str">
        <f t="shared" si="22"/>
        <v/>
      </c>
    </row>
    <row r="488" spans="1:9" x14ac:dyDescent="0.25">
      <c r="A488">
        <v>14200</v>
      </c>
      <c r="B488">
        <v>1986</v>
      </c>
      <c r="C488" s="8"/>
      <c r="D488" s="13">
        <f t="shared" si="21"/>
        <v>14.2</v>
      </c>
      <c r="E488" s="13">
        <f t="shared" si="24"/>
        <v>14.2</v>
      </c>
      <c r="H488">
        <f t="shared" si="23"/>
        <v>0</v>
      </c>
      <c r="I488" t="str">
        <f t="shared" si="22"/>
        <v/>
      </c>
    </row>
    <row r="489" spans="1:9" x14ac:dyDescent="0.25">
      <c r="A489">
        <v>14250</v>
      </c>
      <c r="B489">
        <v>1986</v>
      </c>
      <c r="C489" s="8"/>
      <c r="D489" s="13">
        <f t="shared" si="21"/>
        <v>14.25</v>
      </c>
      <c r="E489" s="13">
        <f t="shared" si="24"/>
        <v>14.25</v>
      </c>
      <c r="H489">
        <f t="shared" si="23"/>
        <v>0</v>
      </c>
      <c r="I489" t="str">
        <f t="shared" si="22"/>
        <v/>
      </c>
    </row>
    <row r="490" spans="1:9" x14ac:dyDescent="0.25">
      <c r="A490">
        <v>14300</v>
      </c>
      <c r="B490">
        <v>1986</v>
      </c>
      <c r="C490" s="8"/>
      <c r="D490" s="13">
        <f t="shared" si="21"/>
        <v>14.3</v>
      </c>
      <c r="E490" s="13">
        <f t="shared" si="24"/>
        <v>14.3</v>
      </c>
      <c r="H490">
        <f t="shared" si="23"/>
        <v>0</v>
      </c>
      <c r="I490" t="str">
        <f t="shared" si="22"/>
        <v/>
      </c>
    </row>
    <row r="491" spans="1:9" x14ac:dyDescent="0.25">
      <c r="A491">
        <v>14350</v>
      </c>
      <c r="B491">
        <v>1986</v>
      </c>
      <c r="C491" s="8"/>
      <c r="D491" s="13">
        <f t="shared" si="21"/>
        <v>14.35</v>
      </c>
      <c r="E491" s="13">
        <f t="shared" si="24"/>
        <v>14.35</v>
      </c>
      <c r="H491">
        <f t="shared" si="23"/>
        <v>0</v>
      </c>
      <c r="I491" t="str">
        <f t="shared" si="22"/>
        <v/>
      </c>
    </row>
    <row r="492" spans="1:9" x14ac:dyDescent="0.25">
      <c r="A492">
        <v>14400</v>
      </c>
      <c r="B492">
        <v>1986</v>
      </c>
      <c r="C492" s="8"/>
      <c r="D492" s="13">
        <f t="shared" si="21"/>
        <v>14.4</v>
      </c>
      <c r="E492" s="13">
        <f t="shared" si="24"/>
        <v>14.4</v>
      </c>
      <c r="H492">
        <f t="shared" si="23"/>
        <v>0</v>
      </c>
      <c r="I492" t="str">
        <f t="shared" si="22"/>
        <v/>
      </c>
    </row>
    <row r="493" spans="1:9" x14ac:dyDescent="0.25">
      <c r="A493">
        <v>14450</v>
      </c>
      <c r="B493">
        <v>1986</v>
      </c>
      <c r="C493" s="8"/>
      <c r="D493" s="13">
        <f t="shared" si="21"/>
        <v>14.45</v>
      </c>
      <c r="E493" s="13">
        <f t="shared" si="24"/>
        <v>14.45</v>
      </c>
      <c r="H493">
        <f t="shared" si="23"/>
        <v>0</v>
      </c>
      <c r="I493" t="str">
        <f t="shared" si="22"/>
        <v/>
      </c>
    </row>
    <row r="494" spans="1:9" x14ac:dyDescent="0.25">
      <c r="A494">
        <v>14500</v>
      </c>
      <c r="B494">
        <v>1986</v>
      </c>
      <c r="C494" s="8"/>
      <c r="D494" s="13">
        <f t="shared" si="21"/>
        <v>14.5</v>
      </c>
      <c r="E494" s="13">
        <f t="shared" si="24"/>
        <v>14.5</v>
      </c>
      <c r="H494">
        <f t="shared" si="23"/>
        <v>0</v>
      </c>
      <c r="I494" t="str">
        <f t="shared" si="22"/>
        <v/>
      </c>
    </row>
    <row r="495" spans="1:9" x14ac:dyDescent="0.25">
      <c r="A495">
        <v>14550</v>
      </c>
      <c r="B495">
        <v>1986</v>
      </c>
      <c r="C495" s="8"/>
      <c r="D495" s="13">
        <f t="shared" si="21"/>
        <v>14.55</v>
      </c>
      <c r="E495" s="13">
        <f t="shared" si="24"/>
        <v>14.55</v>
      </c>
      <c r="H495">
        <f t="shared" si="23"/>
        <v>0</v>
      </c>
      <c r="I495" t="str">
        <f t="shared" si="22"/>
        <v/>
      </c>
    </row>
    <row r="496" spans="1:9" x14ac:dyDescent="0.25">
      <c r="A496">
        <v>14600</v>
      </c>
      <c r="B496">
        <v>1986</v>
      </c>
      <c r="C496" s="8"/>
      <c r="D496" s="13">
        <f t="shared" si="21"/>
        <v>14.6</v>
      </c>
      <c r="E496" s="13">
        <f t="shared" si="24"/>
        <v>14.6</v>
      </c>
      <c r="H496">
        <f t="shared" si="23"/>
        <v>0</v>
      </c>
      <c r="I496" t="str">
        <f t="shared" si="22"/>
        <v/>
      </c>
    </row>
    <row r="497" spans="1:9" x14ac:dyDescent="0.25">
      <c r="A497">
        <v>14650</v>
      </c>
      <c r="B497">
        <v>1986</v>
      </c>
      <c r="C497" s="8"/>
      <c r="D497" s="13">
        <f t="shared" si="21"/>
        <v>14.65</v>
      </c>
      <c r="E497" s="13">
        <f t="shared" si="24"/>
        <v>14.65</v>
      </c>
      <c r="H497">
        <f t="shared" si="23"/>
        <v>0</v>
      </c>
      <c r="I497" t="str">
        <f t="shared" si="22"/>
        <v/>
      </c>
    </row>
    <row r="498" spans="1:9" x14ac:dyDescent="0.25">
      <c r="A498">
        <v>14700</v>
      </c>
      <c r="B498">
        <v>1986</v>
      </c>
      <c r="C498" s="8"/>
      <c r="D498" s="13">
        <f t="shared" si="21"/>
        <v>14.7</v>
      </c>
      <c r="E498" s="13">
        <f t="shared" si="24"/>
        <v>14.7</v>
      </c>
      <c r="H498">
        <f t="shared" si="23"/>
        <v>0</v>
      </c>
      <c r="I498" t="str">
        <f t="shared" si="22"/>
        <v/>
      </c>
    </row>
    <row r="499" spans="1:9" x14ac:dyDescent="0.25">
      <c r="A499">
        <v>14750</v>
      </c>
      <c r="B499">
        <v>1986</v>
      </c>
      <c r="C499" s="8"/>
      <c r="D499" s="13">
        <f t="shared" si="21"/>
        <v>14.75</v>
      </c>
      <c r="E499" s="13">
        <f t="shared" si="24"/>
        <v>14.75</v>
      </c>
      <c r="H499">
        <f t="shared" si="23"/>
        <v>0</v>
      </c>
      <c r="I499" t="str">
        <f t="shared" si="22"/>
        <v/>
      </c>
    </row>
    <row r="500" spans="1:9" x14ac:dyDescent="0.25">
      <c r="A500">
        <v>14800</v>
      </c>
      <c r="B500">
        <v>1986</v>
      </c>
      <c r="C500" s="8"/>
      <c r="D500" s="13">
        <f t="shared" si="21"/>
        <v>14.8</v>
      </c>
      <c r="E500" s="13">
        <f t="shared" si="24"/>
        <v>14.8</v>
      </c>
      <c r="H500">
        <f t="shared" si="23"/>
        <v>0</v>
      </c>
      <c r="I500" t="str">
        <f t="shared" si="22"/>
        <v/>
      </c>
    </row>
    <row r="501" spans="1:9" x14ac:dyDescent="0.25">
      <c r="A501">
        <v>14850</v>
      </c>
      <c r="B501">
        <v>1986</v>
      </c>
      <c r="C501" s="8"/>
      <c r="D501" s="13">
        <f t="shared" si="21"/>
        <v>14.85</v>
      </c>
      <c r="E501" s="13">
        <f t="shared" si="24"/>
        <v>14.85</v>
      </c>
      <c r="H501">
        <f t="shared" si="23"/>
        <v>0</v>
      </c>
      <c r="I501" t="str">
        <f t="shared" si="22"/>
        <v/>
      </c>
    </row>
    <row r="502" spans="1:9" x14ac:dyDescent="0.25">
      <c r="A502">
        <v>14900</v>
      </c>
      <c r="B502">
        <v>1986</v>
      </c>
      <c r="C502" s="8"/>
      <c r="D502" s="13">
        <f t="shared" si="21"/>
        <v>14.9</v>
      </c>
      <c r="E502" s="13">
        <f t="shared" si="24"/>
        <v>14.9</v>
      </c>
      <c r="H502">
        <f t="shared" si="23"/>
        <v>0</v>
      </c>
      <c r="I502" t="str">
        <f t="shared" si="22"/>
        <v/>
      </c>
    </row>
    <row r="503" spans="1:9" x14ac:dyDescent="0.25">
      <c r="A503">
        <v>14950</v>
      </c>
      <c r="B503">
        <v>1986</v>
      </c>
      <c r="C503" s="8"/>
      <c r="D503" s="13">
        <f t="shared" si="21"/>
        <v>14.95</v>
      </c>
      <c r="E503" s="13">
        <f t="shared" si="24"/>
        <v>14.95</v>
      </c>
      <c r="H503">
        <f t="shared" si="23"/>
        <v>0</v>
      </c>
      <c r="I503" t="str">
        <f t="shared" si="22"/>
        <v/>
      </c>
    </row>
    <row r="504" spans="1:9" x14ac:dyDescent="0.25">
      <c r="A504">
        <v>15000</v>
      </c>
      <c r="B504">
        <v>1986</v>
      </c>
      <c r="C504" s="8"/>
      <c r="D504" s="13">
        <f t="shared" si="21"/>
        <v>15</v>
      </c>
      <c r="E504" s="13">
        <f t="shared" si="24"/>
        <v>15</v>
      </c>
      <c r="H504">
        <f t="shared" si="23"/>
        <v>0</v>
      </c>
      <c r="I504" t="str">
        <f t="shared" si="22"/>
        <v/>
      </c>
    </row>
    <row r="505" spans="1:9" x14ac:dyDescent="0.25">
      <c r="A505">
        <v>15050</v>
      </c>
      <c r="B505">
        <v>1986</v>
      </c>
      <c r="C505" s="8"/>
      <c r="D505" s="13">
        <f t="shared" si="21"/>
        <v>15.05</v>
      </c>
      <c r="E505" s="13">
        <f t="shared" si="24"/>
        <v>15.05</v>
      </c>
      <c r="H505">
        <f t="shared" si="23"/>
        <v>0</v>
      </c>
      <c r="I505" t="str">
        <f t="shared" si="22"/>
        <v/>
      </c>
    </row>
    <row r="506" spans="1:9" x14ac:dyDescent="0.25">
      <c r="A506">
        <v>15100</v>
      </c>
      <c r="B506">
        <v>1986</v>
      </c>
      <c r="C506" s="8"/>
      <c r="D506" s="13">
        <f t="shared" si="21"/>
        <v>15.1</v>
      </c>
      <c r="E506" s="13">
        <f t="shared" si="24"/>
        <v>15.1</v>
      </c>
      <c r="H506">
        <f t="shared" si="23"/>
        <v>0</v>
      </c>
      <c r="I506" t="str">
        <f t="shared" si="22"/>
        <v/>
      </c>
    </row>
    <row r="507" spans="1:9" x14ac:dyDescent="0.25">
      <c r="A507">
        <v>15150</v>
      </c>
      <c r="B507">
        <v>1986</v>
      </c>
      <c r="C507" s="8"/>
      <c r="D507" s="13">
        <f t="shared" si="21"/>
        <v>15.15</v>
      </c>
      <c r="E507" s="13">
        <f t="shared" si="24"/>
        <v>15.15</v>
      </c>
      <c r="H507">
        <f t="shared" si="23"/>
        <v>0</v>
      </c>
      <c r="I507" t="str">
        <f t="shared" si="22"/>
        <v/>
      </c>
    </row>
    <row r="508" spans="1:9" x14ac:dyDescent="0.25">
      <c r="A508">
        <v>15200</v>
      </c>
      <c r="B508">
        <v>1986</v>
      </c>
      <c r="C508" s="8"/>
      <c r="D508" s="13">
        <f t="shared" si="21"/>
        <v>15.2</v>
      </c>
      <c r="E508" s="13">
        <f t="shared" si="24"/>
        <v>15.2</v>
      </c>
      <c r="H508">
        <f t="shared" si="23"/>
        <v>0</v>
      </c>
      <c r="I508" t="str">
        <f t="shared" si="22"/>
        <v/>
      </c>
    </row>
    <row r="509" spans="1:9" x14ac:dyDescent="0.25">
      <c r="A509">
        <v>15250</v>
      </c>
      <c r="B509">
        <v>1986</v>
      </c>
      <c r="C509" s="8"/>
      <c r="D509" s="13">
        <f t="shared" si="21"/>
        <v>15.25</v>
      </c>
      <c r="E509" s="13">
        <f t="shared" si="24"/>
        <v>15.25</v>
      </c>
      <c r="H509">
        <f t="shared" si="23"/>
        <v>0</v>
      </c>
      <c r="I509" t="str">
        <f t="shared" si="22"/>
        <v/>
      </c>
    </row>
    <row r="510" spans="1:9" x14ac:dyDescent="0.25">
      <c r="A510">
        <v>15300</v>
      </c>
      <c r="B510">
        <v>1986</v>
      </c>
      <c r="C510" s="8"/>
      <c r="D510" s="13">
        <f t="shared" si="21"/>
        <v>15.3</v>
      </c>
      <c r="E510" s="13">
        <f t="shared" si="24"/>
        <v>15.3</v>
      </c>
      <c r="H510">
        <f t="shared" si="23"/>
        <v>0</v>
      </c>
      <c r="I510" t="str">
        <f t="shared" si="22"/>
        <v/>
      </c>
    </row>
    <row r="511" spans="1:9" x14ac:dyDescent="0.25">
      <c r="A511">
        <v>15350</v>
      </c>
      <c r="B511">
        <v>1986</v>
      </c>
      <c r="C511" s="8"/>
      <c r="D511" s="13">
        <f t="shared" si="21"/>
        <v>15.35</v>
      </c>
      <c r="E511" s="13">
        <f t="shared" si="24"/>
        <v>15.35</v>
      </c>
      <c r="H511">
        <f t="shared" si="23"/>
        <v>0</v>
      </c>
      <c r="I511" t="str">
        <f t="shared" si="22"/>
        <v/>
      </c>
    </row>
    <row r="512" spans="1:9" x14ac:dyDescent="0.25">
      <c r="A512">
        <v>15400</v>
      </c>
      <c r="B512">
        <v>1986</v>
      </c>
      <c r="C512" s="8"/>
      <c r="D512" s="13">
        <f t="shared" si="21"/>
        <v>15.4</v>
      </c>
      <c r="E512" s="13">
        <f t="shared" si="24"/>
        <v>15.4</v>
      </c>
      <c r="H512">
        <f t="shared" si="23"/>
        <v>0</v>
      </c>
      <c r="I512" t="str">
        <f t="shared" si="22"/>
        <v/>
      </c>
    </row>
    <row r="513" spans="1:9" x14ac:dyDescent="0.25">
      <c r="A513">
        <v>15450</v>
      </c>
      <c r="B513">
        <v>1986</v>
      </c>
      <c r="C513" s="8"/>
      <c r="D513" s="13">
        <f t="shared" si="21"/>
        <v>15.45</v>
      </c>
      <c r="E513" s="13">
        <f t="shared" si="24"/>
        <v>15.45</v>
      </c>
      <c r="H513">
        <f t="shared" si="23"/>
        <v>0</v>
      </c>
      <c r="I513" t="str">
        <f t="shared" si="22"/>
        <v/>
      </c>
    </row>
    <row r="514" spans="1:9" x14ac:dyDescent="0.25">
      <c r="A514">
        <v>15500</v>
      </c>
      <c r="B514">
        <v>1986</v>
      </c>
      <c r="C514" s="8"/>
      <c r="D514" s="13">
        <f t="shared" si="21"/>
        <v>15.5</v>
      </c>
      <c r="E514" s="13">
        <f t="shared" si="24"/>
        <v>15.5</v>
      </c>
      <c r="H514">
        <f t="shared" si="23"/>
        <v>0</v>
      </c>
      <c r="I514" t="str">
        <f t="shared" si="22"/>
        <v/>
      </c>
    </row>
    <row r="515" spans="1:9" x14ac:dyDescent="0.25">
      <c r="A515">
        <v>15550</v>
      </c>
      <c r="B515">
        <v>1986</v>
      </c>
      <c r="C515" s="8"/>
      <c r="D515" s="13">
        <f t="shared" si="21"/>
        <v>15.55</v>
      </c>
      <c r="E515" s="13">
        <f t="shared" si="24"/>
        <v>15.55</v>
      </c>
      <c r="H515">
        <f t="shared" si="23"/>
        <v>0</v>
      </c>
      <c r="I515" t="str">
        <f t="shared" si="22"/>
        <v/>
      </c>
    </row>
    <row r="516" spans="1:9" x14ac:dyDescent="0.25">
      <c r="A516">
        <v>15600</v>
      </c>
      <c r="B516">
        <v>1986</v>
      </c>
      <c r="C516" s="8"/>
      <c r="D516" s="13">
        <f t="shared" si="21"/>
        <v>15.6</v>
      </c>
      <c r="E516" s="13">
        <f t="shared" si="24"/>
        <v>15.6</v>
      </c>
      <c r="H516">
        <f t="shared" si="23"/>
        <v>0</v>
      </c>
      <c r="I516" t="str">
        <f t="shared" si="22"/>
        <v/>
      </c>
    </row>
    <row r="517" spans="1:9" x14ac:dyDescent="0.25">
      <c r="A517">
        <v>15650</v>
      </c>
      <c r="B517">
        <v>1986</v>
      </c>
      <c r="C517" s="8"/>
      <c r="D517" s="13">
        <f t="shared" si="21"/>
        <v>15.65</v>
      </c>
      <c r="E517" s="13">
        <f t="shared" si="24"/>
        <v>15.65</v>
      </c>
      <c r="H517">
        <f t="shared" si="23"/>
        <v>0</v>
      </c>
      <c r="I517" t="str">
        <f t="shared" si="22"/>
        <v/>
      </c>
    </row>
    <row r="518" spans="1:9" x14ac:dyDescent="0.25">
      <c r="A518">
        <v>15700</v>
      </c>
      <c r="B518">
        <v>1986</v>
      </c>
      <c r="C518" s="8"/>
      <c r="D518" s="13">
        <f t="shared" si="21"/>
        <v>15.7</v>
      </c>
      <c r="E518" s="13">
        <f t="shared" si="24"/>
        <v>15.7</v>
      </c>
      <c r="H518">
        <f t="shared" si="23"/>
        <v>0</v>
      </c>
      <c r="I518" t="str">
        <f t="shared" si="22"/>
        <v/>
      </c>
    </row>
    <row r="519" spans="1:9" x14ac:dyDescent="0.25">
      <c r="A519">
        <v>15750</v>
      </c>
      <c r="B519">
        <v>1986</v>
      </c>
      <c r="C519" s="8"/>
      <c r="D519" s="13">
        <f t="shared" si="21"/>
        <v>15.75</v>
      </c>
      <c r="E519" s="13">
        <f t="shared" si="24"/>
        <v>15.75</v>
      </c>
      <c r="H519">
        <f t="shared" si="23"/>
        <v>0</v>
      </c>
      <c r="I519" t="str">
        <f t="shared" si="22"/>
        <v/>
      </c>
    </row>
    <row r="520" spans="1:9" x14ac:dyDescent="0.25">
      <c r="A520">
        <v>15800</v>
      </c>
      <c r="B520">
        <v>1986</v>
      </c>
      <c r="C520" s="8"/>
      <c r="D520" s="13">
        <f t="shared" si="21"/>
        <v>15.8</v>
      </c>
      <c r="E520" s="13">
        <f t="shared" si="24"/>
        <v>15.8</v>
      </c>
      <c r="H520">
        <f t="shared" si="23"/>
        <v>0</v>
      </c>
      <c r="I520" t="str">
        <f t="shared" si="22"/>
        <v/>
      </c>
    </row>
    <row r="521" spans="1:9" x14ac:dyDescent="0.25">
      <c r="A521">
        <v>15850</v>
      </c>
      <c r="B521">
        <v>1986</v>
      </c>
      <c r="C521" s="8"/>
      <c r="D521" s="13">
        <f t="shared" si="21"/>
        <v>15.85</v>
      </c>
      <c r="E521" s="13">
        <f t="shared" si="24"/>
        <v>15.85</v>
      </c>
      <c r="H521">
        <f t="shared" si="23"/>
        <v>0</v>
      </c>
      <c r="I521" t="str">
        <f t="shared" si="22"/>
        <v/>
      </c>
    </row>
    <row r="522" spans="1:9" x14ac:dyDescent="0.25">
      <c r="A522">
        <v>15900</v>
      </c>
      <c r="B522">
        <v>1986</v>
      </c>
      <c r="C522" s="8"/>
      <c r="D522" s="13">
        <f t="shared" si="21"/>
        <v>15.9</v>
      </c>
      <c r="E522" s="13">
        <f t="shared" si="24"/>
        <v>15.9</v>
      </c>
      <c r="H522">
        <f t="shared" si="23"/>
        <v>0</v>
      </c>
      <c r="I522" t="str">
        <f t="shared" si="22"/>
        <v/>
      </c>
    </row>
    <row r="523" spans="1:9" x14ac:dyDescent="0.25">
      <c r="A523">
        <v>15950</v>
      </c>
      <c r="B523">
        <v>1986</v>
      </c>
      <c r="C523" s="8"/>
      <c r="D523" s="13">
        <f t="shared" si="21"/>
        <v>15.95</v>
      </c>
      <c r="E523" s="13">
        <f t="shared" si="24"/>
        <v>15.95</v>
      </c>
      <c r="H523">
        <f t="shared" si="23"/>
        <v>0</v>
      </c>
      <c r="I523" t="str">
        <f t="shared" si="22"/>
        <v/>
      </c>
    </row>
    <row r="524" spans="1:9" x14ac:dyDescent="0.25">
      <c r="A524">
        <v>16000</v>
      </c>
      <c r="B524">
        <v>1986</v>
      </c>
      <c r="C524" s="8"/>
      <c r="D524" s="13">
        <f t="shared" ref="D524:D587" si="25">A524/1000</f>
        <v>16</v>
      </c>
      <c r="E524" s="13">
        <f t="shared" si="24"/>
        <v>16</v>
      </c>
      <c r="H524">
        <f t="shared" si="23"/>
        <v>0</v>
      </c>
      <c r="I524" t="str">
        <f t="shared" si="22"/>
        <v/>
      </c>
    </row>
    <row r="525" spans="1:9" x14ac:dyDescent="0.25">
      <c r="A525">
        <v>16050</v>
      </c>
      <c r="B525">
        <v>1986</v>
      </c>
      <c r="C525" s="8"/>
      <c r="D525" s="13">
        <f t="shared" si="25"/>
        <v>16.05</v>
      </c>
      <c r="E525" s="13">
        <f t="shared" si="24"/>
        <v>16.05</v>
      </c>
      <c r="H525">
        <f t="shared" si="23"/>
        <v>0</v>
      </c>
      <c r="I525" t="str">
        <f t="shared" ref="I525:I588" si="26">IF(H525=0,"",H525)</f>
        <v/>
      </c>
    </row>
    <row r="526" spans="1:9" x14ac:dyDescent="0.25">
      <c r="A526">
        <v>16100</v>
      </c>
      <c r="B526">
        <v>1986</v>
      </c>
      <c r="C526" s="8"/>
      <c r="D526" s="13">
        <f t="shared" si="25"/>
        <v>16.100000000000001</v>
      </c>
      <c r="E526" s="13">
        <f t="shared" si="24"/>
        <v>16.100000000000001</v>
      </c>
      <c r="H526">
        <f t="shared" si="23"/>
        <v>0</v>
      </c>
      <c r="I526" t="str">
        <f t="shared" si="26"/>
        <v/>
      </c>
    </row>
    <row r="527" spans="1:9" x14ac:dyDescent="0.25">
      <c r="A527">
        <v>16150</v>
      </c>
      <c r="B527">
        <v>1986</v>
      </c>
      <c r="C527" s="8"/>
      <c r="D527" s="13">
        <f t="shared" si="25"/>
        <v>16.149999999999999</v>
      </c>
      <c r="E527" s="13">
        <f t="shared" si="24"/>
        <v>16.149999999999999</v>
      </c>
      <c r="H527">
        <f t="shared" si="23"/>
        <v>0</v>
      </c>
      <c r="I527" t="str">
        <f t="shared" si="26"/>
        <v/>
      </c>
    </row>
    <row r="528" spans="1:9" x14ac:dyDescent="0.25">
      <c r="A528">
        <v>16200</v>
      </c>
      <c r="B528">
        <v>1986</v>
      </c>
      <c r="C528" s="8"/>
      <c r="D528" s="13">
        <f t="shared" si="25"/>
        <v>16.2</v>
      </c>
      <c r="E528" s="13">
        <f t="shared" si="24"/>
        <v>16.2</v>
      </c>
      <c r="H528">
        <f t="shared" si="23"/>
        <v>0</v>
      </c>
      <c r="I528" t="str">
        <f t="shared" si="26"/>
        <v/>
      </c>
    </row>
    <row r="529" spans="1:9" x14ac:dyDescent="0.25">
      <c r="A529">
        <v>16250</v>
      </c>
      <c r="B529">
        <v>1986</v>
      </c>
      <c r="C529" s="8"/>
      <c r="D529" s="13">
        <f t="shared" si="25"/>
        <v>16.25</v>
      </c>
      <c r="E529" s="13">
        <f t="shared" si="24"/>
        <v>16.25</v>
      </c>
      <c r="H529">
        <f t="shared" ref="H529:H592" si="27">G529/10</f>
        <v>0</v>
      </c>
      <c r="I529" t="str">
        <f t="shared" si="26"/>
        <v/>
      </c>
    </row>
    <row r="530" spans="1:9" x14ac:dyDescent="0.25">
      <c r="A530">
        <v>16300</v>
      </c>
      <c r="B530">
        <v>1986</v>
      </c>
      <c r="C530" s="8"/>
      <c r="D530" s="13">
        <f t="shared" si="25"/>
        <v>16.3</v>
      </c>
      <c r="E530" s="13">
        <f t="shared" si="24"/>
        <v>16.3</v>
      </c>
      <c r="H530">
        <f t="shared" si="27"/>
        <v>0</v>
      </c>
      <c r="I530" t="str">
        <f t="shared" si="26"/>
        <v/>
      </c>
    </row>
    <row r="531" spans="1:9" x14ac:dyDescent="0.25">
      <c r="A531">
        <v>16350</v>
      </c>
      <c r="B531">
        <v>1986</v>
      </c>
      <c r="C531" s="8"/>
      <c r="D531" s="13">
        <f t="shared" si="25"/>
        <v>16.350000000000001</v>
      </c>
      <c r="E531" s="13">
        <f t="shared" si="24"/>
        <v>16.350000000000001</v>
      </c>
      <c r="H531">
        <f t="shared" si="27"/>
        <v>0</v>
      </c>
      <c r="I531" t="str">
        <f t="shared" si="26"/>
        <v/>
      </c>
    </row>
    <row r="532" spans="1:9" x14ac:dyDescent="0.25">
      <c r="A532">
        <v>16400</v>
      </c>
      <c r="B532">
        <v>1986</v>
      </c>
      <c r="C532" s="8"/>
      <c r="D532" s="13">
        <f t="shared" si="25"/>
        <v>16.399999999999999</v>
      </c>
      <c r="E532" s="13">
        <f t="shared" si="24"/>
        <v>16.399999999999999</v>
      </c>
      <c r="H532">
        <f t="shared" si="27"/>
        <v>0</v>
      </c>
      <c r="I532" t="str">
        <f t="shared" si="26"/>
        <v/>
      </c>
    </row>
    <row r="533" spans="1:9" x14ac:dyDescent="0.25">
      <c r="A533">
        <v>16450</v>
      </c>
      <c r="B533">
        <v>1986</v>
      </c>
      <c r="C533" s="8"/>
      <c r="D533" s="13">
        <f t="shared" si="25"/>
        <v>16.45</v>
      </c>
      <c r="E533" s="13">
        <f t="shared" ref="E533:E534" si="28">D533</f>
        <v>16.45</v>
      </c>
      <c r="H533">
        <f t="shared" si="27"/>
        <v>0</v>
      </c>
      <c r="I533" t="str">
        <f t="shared" si="26"/>
        <v/>
      </c>
    </row>
    <row r="534" spans="1:9" x14ac:dyDescent="0.25">
      <c r="A534">
        <v>16500</v>
      </c>
      <c r="B534">
        <v>1986</v>
      </c>
      <c r="C534" s="8"/>
      <c r="D534" s="13">
        <f t="shared" si="25"/>
        <v>16.5</v>
      </c>
      <c r="E534" s="13">
        <f t="shared" si="28"/>
        <v>16.5</v>
      </c>
      <c r="H534">
        <f t="shared" si="27"/>
        <v>0</v>
      </c>
      <c r="I534" t="str">
        <f t="shared" si="26"/>
        <v/>
      </c>
    </row>
    <row r="535" spans="1:9" x14ac:dyDescent="0.25">
      <c r="A535">
        <v>0</v>
      </c>
      <c r="B535">
        <v>1990</v>
      </c>
      <c r="D535" s="13">
        <f t="shared" si="25"/>
        <v>0</v>
      </c>
      <c r="E535" s="13">
        <f>D535</f>
        <v>0</v>
      </c>
      <c r="F535">
        <v>-400</v>
      </c>
      <c r="G535" s="6">
        <v>0.10389610389611277</v>
      </c>
      <c r="H535">
        <v>1.0389610389611278E-2</v>
      </c>
      <c r="I535">
        <v>1.0389610389611279E-3</v>
      </c>
    </row>
    <row r="536" spans="1:9" x14ac:dyDescent="0.25">
      <c r="A536">
        <v>50</v>
      </c>
      <c r="B536">
        <v>1990</v>
      </c>
      <c r="D536" s="13">
        <f t="shared" si="25"/>
        <v>0.05</v>
      </c>
      <c r="E536" s="13">
        <f t="shared" ref="E536:E599" si="29">D536</f>
        <v>0.05</v>
      </c>
      <c r="H536">
        <f t="shared" si="27"/>
        <v>0</v>
      </c>
      <c r="I536" t="str">
        <f t="shared" si="26"/>
        <v/>
      </c>
    </row>
    <row r="537" spans="1:9" x14ac:dyDescent="0.25">
      <c r="A537">
        <v>100</v>
      </c>
      <c r="B537">
        <v>1990</v>
      </c>
      <c r="D537" s="13">
        <f t="shared" si="25"/>
        <v>0.1</v>
      </c>
      <c r="E537" s="13">
        <f t="shared" si="29"/>
        <v>0.1</v>
      </c>
      <c r="H537">
        <f t="shared" si="27"/>
        <v>0</v>
      </c>
      <c r="I537" t="str">
        <f t="shared" si="26"/>
        <v/>
      </c>
    </row>
    <row r="538" spans="1:9" x14ac:dyDescent="0.25">
      <c r="A538">
        <v>150</v>
      </c>
      <c r="B538">
        <v>1990</v>
      </c>
      <c r="D538" s="13">
        <f t="shared" si="25"/>
        <v>0.15</v>
      </c>
      <c r="E538" s="13">
        <f t="shared" si="29"/>
        <v>0.15</v>
      </c>
      <c r="H538">
        <f t="shared" si="27"/>
        <v>0</v>
      </c>
      <c r="I538" t="str">
        <f t="shared" si="26"/>
        <v/>
      </c>
    </row>
    <row r="539" spans="1:9" x14ac:dyDescent="0.25">
      <c r="A539">
        <v>200</v>
      </c>
      <c r="B539">
        <v>1990</v>
      </c>
      <c r="D539" s="13">
        <f t="shared" si="25"/>
        <v>0.2</v>
      </c>
      <c r="E539" s="13">
        <f t="shared" si="29"/>
        <v>0.2</v>
      </c>
      <c r="H539">
        <f t="shared" si="27"/>
        <v>0</v>
      </c>
      <c r="I539" t="str">
        <f t="shared" si="26"/>
        <v/>
      </c>
    </row>
    <row r="540" spans="1:9" x14ac:dyDescent="0.25">
      <c r="A540">
        <v>250</v>
      </c>
      <c r="B540">
        <v>1990</v>
      </c>
      <c r="D540" s="13">
        <f t="shared" si="25"/>
        <v>0.25</v>
      </c>
      <c r="E540" s="13">
        <f t="shared" si="29"/>
        <v>0.25</v>
      </c>
      <c r="H540">
        <f t="shared" si="27"/>
        <v>0</v>
      </c>
      <c r="I540" t="str">
        <f t="shared" si="26"/>
        <v/>
      </c>
    </row>
    <row r="541" spans="1:9" x14ac:dyDescent="0.25">
      <c r="A541">
        <v>300</v>
      </c>
      <c r="B541">
        <v>1990</v>
      </c>
      <c r="D541" s="13">
        <f t="shared" si="25"/>
        <v>0.3</v>
      </c>
      <c r="E541" s="13">
        <f t="shared" si="29"/>
        <v>0.3</v>
      </c>
      <c r="H541">
        <f t="shared" si="27"/>
        <v>0</v>
      </c>
      <c r="I541" t="str">
        <f t="shared" si="26"/>
        <v/>
      </c>
    </row>
    <row r="542" spans="1:9" x14ac:dyDescent="0.25">
      <c r="A542">
        <v>350</v>
      </c>
      <c r="B542">
        <v>1990</v>
      </c>
      <c r="D542" s="13">
        <f t="shared" si="25"/>
        <v>0.35</v>
      </c>
      <c r="E542" s="13">
        <f t="shared" si="29"/>
        <v>0.35</v>
      </c>
      <c r="H542">
        <f t="shared" si="27"/>
        <v>0</v>
      </c>
      <c r="I542" t="str">
        <f t="shared" si="26"/>
        <v/>
      </c>
    </row>
    <row r="543" spans="1:9" x14ac:dyDescent="0.25">
      <c r="A543">
        <v>400</v>
      </c>
      <c r="B543">
        <v>1990</v>
      </c>
      <c r="D543" s="13">
        <f t="shared" si="25"/>
        <v>0.4</v>
      </c>
      <c r="E543" s="13">
        <f t="shared" si="29"/>
        <v>0.4</v>
      </c>
      <c r="H543">
        <f t="shared" si="27"/>
        <v>0</v>
      </c>
      <c r="I543" t="str">
        <f t="shared" si="26"/>
        <v/>
      </c>
    </row>
    <row r="544" spans="1:9" x14ac:dyDescent="0.25">
      <c r="A544">
        <v>450</v>
      </c>
      <c r="B544">
        <v>1990</v>
      </c>
      <c r="D544" s="13">
        <f t="shared" si="25"/>
        <v>0.45</v>
      </c>
      <c r="E544" s="13">
        <f t="shared" si="29"/>
        <v>0.45</v>
      </c>
      <c r="H544">
        <f t="shared" si="27"/>
        <v>0</v>
      </c>
      <c r="I544" t="str">
        <f t="shared" si="26"/>
        <v/>
      </c>
    </row>
    <row r="545" spans="1:9" x14ac:dyDescent="0.25">
      <c r="A545">
        <v>500</v>
      </c>
      <c r="B545">
        <v>1990</v>
      </c>
      <c r="D545" s="13">
        <f t="shared" si="25"/>
        <v>0.5</v>
      </c>
      <c r="E545" s="13">
        <f t="shared" si="29"/>
        <v>0.5</v>
      </c>
      <c r="H545">
        <f t="shared" si="27"/>
        <v>0</v>
      </c>
      <c r="I545" t="str">
        <f t="shared" si="26"/>
        <v/>
      </c>
    </row>
    <row r="546" spans="1:9" x14ac:dyDescent="0.25">
      <c r="A546">
        <v>550</v>
      </c>
      <c r="B546">
        <v>1990</v>
      </c>
      <c r="D546" s="13">
        <f t="shared" si="25"/>
        <v>0.55000000000000004</v>
      </c>
      <c r="E546" s="13">
        <f t="shared" si="29"/>
        <v>0.55000000000000004</v>
      </c>
      <c r="H546">
        <f t="shared" si="27"/>
        <v>0</v>
      </c>
      <c r="I546" t="str">
        <f t="shared" si="26"/>
        <v/>
      </c>
    </row>
    <row r="547" spans="1:9" x14ac:dyDescent="0.25">
      <c r="A547">
        <v>600</v>
      </c>
      <c r="B547">
        <v>1990</v>
      </c>
      <c r="D547" s="13">
        <f t="shared" si="25"/>
        <v>0.6</v>
      </c>
      <c r="E547" s="13">
        <f t="shared" si="29"/>
        <v>0.6</v>
      </c>
      <c r="H547">
        <f t="shared" si="27"/>
        <v>0</v>
      </c>
      <c r="I547" t="str">
        <f t="shared" si="26"/>
        <v/>
      </c>
    </row>
    <row r="548" spans="1:9" x14ac:dyDescent="0.25">
      <c r="A548">
        <v>650</v>
      </c>
      <c r="B548">
        <v>1990</v>
      </c>
      <c r="D548" s="13">
        <f t="shared" si="25"/>
        <v>0.65</v>
      </c>
      <c r="E548" s="13">
        <f t="shared" si="29"/>
        <v>0.65</v>
      </c>
      <c r="H548">
        <f t="shared" si="27"/>
        <v>0</v>
      </c>
      <c r="I548" t="str">
        <f t="shared" si="26"/>
        <v/>
      </c>
    </row>
    <row r="549" spans="1:9" x14ac:dyDescent="0.25">
      <c r="A549">
        <v>700</v>
      </c>
      <c r="B549">
        <v>1990</v>
      </c>
      <c r="D549" s="13">
        <f t="shared" si="25"/>
        <v>0.7</v>
      </c>
      <c r="E549" s="13">
        <f t="shared" si="29"/>
        <v>0.7</v>
      </c>
      <c r="H549">
        <f t="shared" si="27"/>
        <v>0</v>
      </c>
      <c r="I549" t="str">
        <f t="shared" si="26"/>
        <v/>
      </c>
    </row>
    <row r="550" spans="1:9" x14ac:dyDescent="0.25">
      <c r="A550">
        <v>750</v>
      </c>
      <c r="B550">
        <v>1990</v>
      </c>
      <c r="D550" s="13">
        <f t="shared" si="25"/>
        <v>0.75</v>
      </c>
      <c r="E550" s="13">
        <f t="shared" si="29"/>
        <v>0.75</v>
      </c>
      <c r="H550">
        <f t="shared" si="27"/>
        <v>0</v>
      </c>
      <c r="I550" t="str">
        <f t="shared" si="26"/>
        <v/>
      </c>
    </row>
    <row r="551" spans="1:9" x14ac:dyDescent="0.25">
      <c r="A551">
        <v>800</v>
      </c>
      <c r="B551">
        <v>1990</v>
      </c>
      <c r="D551" s="13">
        <f t="shared" si="25"/>
        <v>0.8</v>
      </c>
      <c r="E551" s="13">
        <f t="shared" si="29"/>
        <v>0.8</v>
      </c>
      <c r="H551">
        <f t="shared" si="27"/>
        <v>0</v>
      </c>
      <c r="I551" t="str">
        <f t="shared" si="26"/>
        <v/>
      </c>
    </row>
    <row r="552" spans="1:9" x14ac:dyDescent="0.25">
      <c r="A552">
        <v>850</v>
      </c>
      <c r="B552">
        <v>1990</v>
      </c>
      <c r="D552" s="13">
        <f t="shared" si="25"/>
        <v>0.85</v>
      </c>
      <c r="E552" s="13">
        <f t="shared" si="29"/>
        <v>0.85</v>
      </c>
      <c r="H552">
        <f t="shared" si="27"/>
        <v>0</v>
      </c>
      <c r="I552" t="str">
        <f t="shared" si="26"/>
        <v/>
      </c>
    </row>
    <row r="553" spans="1:9" x14ac:dyDescent="0.25">
      <c r="A553">
        <v>900</v>
      </c>
      <c r="B553">
        <v>1990</v>
      </c>
      <c r="D553" s="13">
        <f t="shared" si="25"/>
        <v>0.9</v>
      </c>
      <c r="E553" s="13">
        <f t="shared" si="29"/>
        <v>0.9</v>
      </c>
      <c r="H553">
        <f t="shared" si="27"/>
        <v>0</v>
      </c>
      <c r="I553" t="str">
        <f t="shared" si="26"/>
        <v/>
      </c>
    </row>
    <row r="554" spans="1:9" x14ac:dyDescent="0.25">
      <c r="A554">
        <v>950</v>
      </c>
      <c r="B554">
        <v>1990</v>
      </c>
      <c r="D554" s="13">
        <f t="shared" si="25"/>
        <v>0.95</v>
      </c>
      <c r="E554" s="13">
        <f t="shared" si="29"/>
        <v>0.95</v>
      </c>
      <c r="H554">
        <f t="shared" si="27"/>
        <v>0</v>
      </c>
      <c r="I554" t="str">
        <f t="shared" si="26"/>
        <v/>
      </c>
    </row>
    <row r="555" spans="1:9" x14ac:dyDescent="0.25">
      <c r="A555">
        <v>1000</v>
      </c>
      <c r="B555">
        <v>1990</v>
      </c>
      <c r="D555" s="13">
        <f t="shared" si="25"/>
        <v>1</v>
      </c>
      <c r="E555" s="13">
        <f t="shared" si="29"/>
        <v>1</v>
      </c>
      <c r="H555">
        <f t="shared" si="27"/>
        <v>0</v>
      </c>
      <c r="I555" t="str">
        <f t="shared" si="26"/>
        <v/>
      </c>
    </row>
    <row r="556" spans="1:9" x14ac:dyDescent="0.25">
      <c r="A556">
        <v>1050</v>
      </c>
      <c r="B556">
        <v>1990</v>
      </c>
      <c r="D556" s="13">
        <f t="shared" si="25"/>
        <v>1.05</v>
      </c>
      <c r="E556" s="13">
        <f t="shared" si="29"/>
        <v>1.05</v>
      </c>
      <c r="H556">
        <f t="shared" si="27"/>
        <v>0</v>
      </c>
      <c r="I556" t="str">
        <f t="shared" si="26"/>
        <v/>
      </c>
    </row>
    <row r="557" spans="1:9" x14ac:dyDescent="0.25">
      <c r="A557">
        <v>1100</v>
      </c>
      <c r="B557">
        <v>1990</v>
      </c>
      <c r="D557" s="13">
        <f t="shared" si="25"/>
        <v>1.1000000000000001</v>
      </c>
      <c r="E557" s="13">
        <f t="shared" si="29"/>
        <v>1.1000000000000001</v>
      </c>
      <c r="H557">
        <f t="shared" si="27"/>
        <v>0</v>
      </c>
      <c r="I557" t="str">
        <f t="shared" si="26"/>
        <v/>
      </c>
    </row>
    <row r="558" spans="1:9" x14ac:dyDescent="0.25">
      <c r="A558">
        <v>1150</v>
      </c>
      <c r="B558">
        <v>1990</v>
      </c>
      <c r="D558" s="13">
        <f t="shared" si="25"/>
        <v>1.1499999999999999</v>
      </c>
      <c r="E558" s="13">
        <f t="shared" si="29"/>
        <v>1.1499999999999999</v>
      </c>
      <c r="H558">
        <f t="shared" si="27"/>
        <v>0</v>
      </c>
      <c r="I558" t="str">
        <f t="shared" si="26"/>
        <v/>
      </c>
    </row>
    <row r="559" spans="1:9" x14ac:dyDescent="0.25">
      <c r="A559">
        <v>1200</v>
      </c>
      <c r="B559">
        <v>1990</v>
      </c>
      <c r="D559" s="13">
        <f t="shared" si="25"/>
        <v>1.2</v>
      </c>
      <c r="E559" s="13">
        <f t="shared" si="29"/>
        <v>1.2</v>
      </c>
      <c r="H559">
        <f t="shared" si="27"/>
        <v>0</v>
      </c>
      <c r="I559" t="str">
        <f t="shared" si="26"/>
        <v/>
      </c>
    </row>
    <row r="560" spans="1:9" x14ac:dyDescent="0.25">
      <c r="A560">
        <v>1250</v>
      </c>
      <c r="B560">
        <v>1990</v>
      </c>
      <c r="D560" s="13">
        <f t="shared" si="25"/>
        <v>1.25</v>
      </c>
      <c r="E560" s="13">
        <f t="shared" si="29"/>
        <v>1.25</v>
      </c>
      <c r="H560">
        <f t="shared" si="27"/>
        <v>0</v>
      </c>
      <c r="I560" t="str">
        <f t="shared" si="26"/>
        <v/>
      </c>
    </row>
    <row r="561" spans="1:9" x14ac:dyDescent="0.25">
      <c r="A561">
        <v>1300</v>
      </c>
      <c r="B561">
        <v>1990</v>
      </c>
      <c r="D561" s="13">
        <f t="shared" si="25"/>
        <v>1.3</v>
      </c>
      <c r="E561" s="13">
        <f t="shared" si="29"/>
        <v>1.3</v>
      </c>
      <c r="H561">
        <f t="shared" si="27"/>
        <v>0</v>
      </c>
      <c r="I561" t="str">
        <f t="shared" si="26"/>
        <v/>
      </c>
    </row>
    <row r="562" spans="1:9" x14ac:dyDescent="0.25">
      <c r="A562">
        <v>1350</v>
      </c>
      <c r="B562">
        <v>1990</v>
      </c>
      <c r="D562" s="13">
        <f t="shared" si="25"/>
        <v>1.35</v>
      </c>
      <c r="E562" s="13">
        <f t="shared" si="29"/>
        <v>1.35</v>
      </c>
      <c r="H562">
        <f t="shared" si="27"/>
        <v>0</v>
      </c>
      <c r="I562" t="str">
        <f t="shared" si="26"/>
        <v/>
      </c>
    </row>
    <row r="563" spans="1:9" x14ac:dyDescent="0.25">
      <c r="A563">
        <v>1400</v>
      </c>
      <c r="B563">
        <v>1990</v>
      </c>
      <c r="D563" s="13">
        <f t="shared" si="25"/>
        <v>1.4</v>
      </c>
      <c r="E563" s="13">
        <f t="shared" si="29"/>
        <v>1.4</v>
      </c>
      <c r="H563">
        <f t="shared" si="27"/>
        <v>0</v>
      </c>
      <c r="I563" t="str">
        <f t="shared" si="26"/>
        <v/>
      </c>
    </row>
    <row r="564" spans="1:9" x14ac:dyDescent="0.25">
      <c r="A564">
        <v>1450</v>
      </c>
      <c r="B564">
        <v>1990</v>
      </c>
      <c r="D564" s="13">
        <f t="shared" si="25"/>
        <v>1.45</v>
      </c>
      <c r="E564" s="13">
        <f t="shared" si="29"/>
        <v>1.45</v>
      </c>
      <c r="H564">
        <f t="shared" si="27"/>
        <v>0</v>
      </c>
      <c r="I564" t="str">
        <f t="shared" si="26"/>
        <v/>
      </c>
    </row>
    <row r="565" spans="1:9" x14ac:dyDescent="0.25">
      <c r="A565">
        <v>1500</v>
      </c>
      <c r="B565">
        <v>1990</v>
      </c>
      <c r="D565" s="13">
        <f t="shared" si="25"/>
        <v>1.5</v>
      </c>
      <c r="E565" s="13">
        <f t="shared" si="29"/>
        <v>1.5</v>
      </c>
      <c r="H565">
        <f t="shared" si="27"/>
        <v>0</v>
      </c>
      <c r="I565" t="str">
        <f t="shared" si="26"/>
        <v/>
      </c>
    </row>
    <row r="566" spans="1:9" x14ac:dyDescent="0.25">
      <c r="A566">
        <v>1550</v>
      </c>
      <c r="B566">
        <v>1990</v>
      </c>
      <c r="D566" s="13">
        <f t="shared" si="25"/>
        <v>1.55</v>
      </c>
      <c r="E566" s="13">
        <f t="shared" si="29"/>
        <v>1.55</v>
      </c>
      <c r="H566">
        <f t="shared" si="27"/>
        <v>0</v>
      </c>
      <c r="I566" t="str">
        <f t="shared" si="26"/>
        <v/>
      </c>
    </row>
    <row r="567" spans="1:9" x14ac:dyDescent="0.25">
      <c r="A567">
        <v>1600</v>
      </c>
      <c r="B567">
        <v>1990</v>
      </c>
      <c r="D567" s="13">
        <f t="shared" si="25"/>
        <v>1.6</v>
      </c>
      <c r="E567" s="13">
        <f t="shared" si="29"/>
        <v>1.6</v>
      </c>
      <c r="H567">
        <f t="shared" si="27"/>
        <v>0</v>
      </c>
      <c r="I567" t="str">
        <f t="shared" si="26"/>
        <v/>
      </c>
    </row>
    <row r="568" spans="1:9" x14ac:dyDescent="0.25">
      <c r="A568">
        <v>1650</v>
      </c>
      <c r="B568">
        <v>1990</v>
      </c>
      <c r="D568" s="13">
        <f t="shared" si="25"/>
        <v>1.65</v>
      </c>
      <c r="E568" s="13">
        <f t="shared" si="29"/>
        <v>1.65</v>
      </c>
      <c r="H568">
        <f t="shared" si="27"/>
        <v>0</v>
      </c>
      <c r="I568" t="str">
        <f t="shared" si="26"/>
        <v/>
      </c>
    </row>
    <row r="569" spans="1:9" x14ac:dyDescent="0.25">
      <c r="A569">
        <v>1700</v>
      </c>
      <c r="B569">
        <v>1990</v>
      </c>
      <c r="D569" s="13">
        <f t="shared" si="25"/>
        <v>1.7</v>
      </c>
      <c r="E569" s="13">
        <f t="shared" si="29"/>
        <v>1.7</v>
      </c>
      <c r="H569">
        <f t="shared" si="27"/>
        <v>0</v>
      </c>
      <c r="I569" t="str">
        <f t="shared" si="26"/>
        <v/>
      </c>
    </row>
    <row r="570" spans="1:9" x14ac:dyDescent="0.25">
      <c r="A570">
        <v>1750</v>
      </c>
      <c r="B570">
        <v>1990</v>
      </c>
      <c r="D570" s="13">
        <f t="shared" si="25"/>
        <v>1.75</v>
      </c>
      <c r="E570" s="13">
        <f t="shared" si="29"/>
        <v>1.75</v>
      </c>
      <c r="H570">
        <f t="shared" si="27"/>
        <v>0</v>
      </c>
      <c r="I570" t="str">
        <f t="shared" si="26"/>
        <v/>
      </c>
    </row>
    <row r="571" spans="1:9" x14ac:dyDescent="0.25">
      <c r="A571">
        <v>1800</v>
      </c>
      <c r="B571">
        <v>1990</v>
      </c>
      <c r="D571" s="13">
        <f t="shared" si="25"/>
        <v>1.8</v>
      </c>
      <c r="E571" s="13">
        <f t="shared" si="29"/>
        <v>1.8</v>
      </c>
      <c r="H571">
        <f t="shared" si="27"/>
        <v>0</v>
      </c>
      <c r="I571" t="str">
        <f t="shared" si="26"/>
        <v/>
      </c>
    </row>
    <row r="572" spans="1:9" x14ac:dyDescent="0.25">
      <c r="A572">
        <v>1850</v>
      </c>
      <c r="B572">
        <v>1990</v>
      </c>
      <c r="D572" s="13">
        <f t="shared" si="25"/>
        <v>1.85</v>
      </c>
      <c r="E572" s="13">
        <f t="shared" si="29"/>
        <v>1.85</v>
      </c>
      <c r="H572">
        <f t="shared" si="27"/>
        <v>0</v>
      </c>
      <c r="I572" t="str">
        <f t="shared" si="26"/>
        <v/>
      </c>
    </row>
    <row r="573" spans="1:9" x14ac:dyDescent="0.25">
      <c r="A573">
        <v>1900</v>
      </c>
      <c r="B573">
        <v>1990</v>
      </c>
      <c r="D573" s="13">
        <f t="shared" si="25"/>
        <v>1.9</v>
      </c>
      <c r="E573" s="13">
        <f t="shared" si="29"/>
        <v>1.9</v>
      </c>
      <c r="H573">
        <f t="shared" si="27"/>
        <v>0</v>
      </c>
      <c r="I573" t="str">
        <f t="shared" si="26"/>
        <v/>
      </c>
    </row>
    <row r="574" spans="1:9" x14ac:dyDescent="0.25">
      <c r="A574">
        <v>1950</v>
      </c>
      <c r="B574">
        <v>1990</v>
      </c>
      <c r="D574" s="13">
        <f t="shared" si="25"/>
        <v>1.95</v>
      </c>
      <c r="E574" s="13">
        <f t="shared" si="29"/>
        <v>1.95</v>
      </c>
      <c r="H574">
        <f t="shared" si="27"/>
        <v>0</v>
      </c>
      <c r="I574" t="str">
        <f t="shared" si="26"/>
        <v/>
      </c>
    </row>
    <row r="575" spans="1:9" x14ac:dyDescent="0.25">
      <c r="A575">
        <v>2000</v>
      </c>
      <c r="B575">
        <v>1990</v>
      </c>
      <c r="D575" s="13">
        <f t="shared" si="25"/>
        <v>2</v>
      </c>
      <c r="E575" s="13">
        <f t="shared" si="29"/>
        <v>2</v>
      </c>
      <c r="H575">
        <f t="shared" si="27"/>
        <v>0</v>
      </c>
      <c r="I575" t="str">
        <f t="shared" si="26"/>
        <v/>
      </c>
    </row>
    <row r="576" spans="1:9" x14ac:dyDescent="0.25">
      <c r="A576">
        <v>2050</v>
      </c>
      <c r="B576">
        <v>1990</v>
      </c>
      <c r="D576" s="13">
        <f t="shared" si="25"/>
        <v>2.0499999999999998</v>
      </c>
      <c r="E576" s="13">
        <f t="shared" si="29"/>
        <v>2.0499999999999998</v>
      </c>
      <c r="H576">
        <f t="shared" si="27"/>
        <v>0</v>
      </c>
      <c r="I576" t="str">
        <f t="shared" si="26"/>
        <v/>
      </c>
    </row>
    <row r="577" spans="1:9" x14ac:dyDescent="0.25">
      <c r="A577">
        <v>2100</v>
      </c>
      <c r="B577">
        <v>1990</v>
      </c>
      <c r="D577" s="13">
        <f t="shared" si="25"/>
        <v>2.1</v>
      </c>
      <c r="E577" s="13">
        <f t="shared" si="29"/>
        <v>2.1</v>
      </c>
      <c r="H577">
        <f t="shared" si="27"/>
        <v>0</v>
      </c>
      <c r="I577" t="str">
        <f t="shared" si="26"/>
        <v/>
      </c>
    </row>
    <row r="578" spans="1:9" x14ac:dyDescent="0.25">
      <c r="A578">
        <v>2150</v>
      </c>
      <c r="B578">
        <v>1990</v>
      </c>
      <c r="D578" s="13">
        <f t="shared" si="25"/>
        <v>2.15</v>
      </c>
      <c r="E578" s="13">
        <f t="shared" si="29"/>
        <v>2.15</v>
      </c>
      <c r="H578">
        <f t="shared" si="27"/>
        <v>0</v>
      </c>
      <c r="I578" t="str">
        <f t="shared" si="26"/>
        <v/>
      </c>
    </row>
    <row r="579" spans="1:9" x14ac:dyDescent="0.25">
      <c r="A579">
        <v>2200</v>
      </c>
      <c r="B579">
        <v>1990</v>
      </c>
      <c r="D579" s="13">
        <f t="shared" si="25"/>
        <v>2.2000000000000002</v>
      </c>
      <c r="E579" s="13">
        <f t="shared" si="29"/>
        <v>2.2000000000000002</v>
      </c>
      <c r="H579">
        <f t="shared" si="27"/>
        <v>0</v>
      </c>
      <c r="I579" t="str">
        <f t="shared" si="26"/>
        <v/>
      </c>
    </row>
    <row r="580" spans="1:9" x14ac:dyDescent="0.25">
      <c r="A580">
        <v>2250</v>
      </c>
      <c r="B580">
        <v>1990</v>
      </c>
      <c r="D580" s="13">
        <f t="shared" si="25"/>
        <v>2.25</v>
      </c>
      <c r="E580" s="13">
        <f t="shared" si="29"/>
        <v>2.25</v>
      </c>
      <c r="H580">
        <f t="shared" si="27"/>
        <v>0</v>
      </c>
      <c r="I580" t="str">
        <f t="shared" si="26"/>
        <v/>
      </c>
    </row>
    <row r="581" spans="1:9" x14ac:dyDescent="0.25">
      <c r="A581">
        <v>2300</v>
      </c>
      <c r="B581">
        <v>1990</v>
      </c>
      <c r="D581" s="13">
        <f t="shared" si="25"/>
        <v>2.2999999999999998</v>
      </c>
      <c r="E581" s="13">
        <f t="shared" si="29"/>
        <v>2.2999999999999998</v>
      </c>
      <c r="H581">
        <f t="shared" si="27"/>
        <v>0</v>
      </c>
      <c r="I581" t="str">
        <f t="shared" si="26"/>
        <v/>
      </c>
    </row>
    <row r="582" spans="1:9" x14ac:dyDescent="0.25">
      <c r="A582">
        <v>2350</v>
      </c>
      <c r="B582">
        <v>1990</v>
      </c>
      <c r="D582" s="13">
        <f t="shared" si="25"/>
        <v>2.35</v>
      </c>
      <c r="E582" s="13">
        <f t="shared" si="29"/>
        <v>2.35</v>
      </c>
      <c r="H582">
        <f t="shared" si="27"/>
        <v>0</v>
      </c>
      <c r="I582" t="str">
        <f t="shared" si="26"/>
        <v/>
      </c>
    </row>
    <row r="583" spans="1:9" x14ac:dyDescent="0.25">
      <c r="A583">
        <v>2400</v>
      </c>
      <c r="B583">
        <v>1990</v>
      </c>
      <c r="D583" s="13">
        <f t="shared" si="25"/>
        <v>2.4</v>
      </c>
      <c r="E583" s="13">
        <f t="shared" si="29"/>
        <v>2.4</v>
      </c>
      <c r="H583">
        <f t="shared" si="27"/>
        <v>0</v>
      </c>
      <c r="I583" t="str">
        <f t="shared" si="26"/>
        <v/>
      </c>
    </row>
    <row r="584" spans="1:9" x14ac:dyDescent="0.25">
      <c r="A584">
        <v>2450</v>
      </c>
      <c r="B584">
        <v>1990</v>
      </c>
      <c r="D584" s="13">
        <f t="shared" si="25"/>
        <v>2.4500000000000002</v>
      </c>
      <c r="E584" s="13">
        <f t="shared" si="29"/>
        <v>2.4500000000000002</v>
      </c>
      <c r="H584">
        <f t="shared" si="27"/>
        <v>0</v>
      </c>
      <c r="I584" t="str">
        <f t="shared" si="26"/>
        <v/>
      </c>
    </row>
    <row r="585" spans="1:9" x14ac:dyDescent="0.25">
      <c r="A585">
        <v>2500</v>
      </c>
      <c r="B585">
        <v>1990</v>
      </c>
      <c r="D585" s="13">
        <f t="shared" si="25"/>
        <v>2.5</v>
      </c>
      <c r="E585" s="13">
        <f t="shared" si="29"/>
        <v>2.5</v>
      </c>
      <c r="H585">
        <f t="shared" si="27"/>
        <v>0</v>
      </c>
      <c r="I585" t="str">
        <f t="shared" si="26"/>
        <v/>
      </c>
    </row>
    <row r="586" spans="1:9" x14ac:dyDescent="0.25">
      <c r="A586">
        <v>2550</v>
      </c>
      <c r="B586">
        <v>1990</v>
      </c>
      <c r="D586" s="13">
        <f t="shared" si="25"/>
        <v>2.5499999999999998</v>
      </c>
      <c r="E586" s="13">
        <f t="shared" si="29"/>
        <v>2.5499999999999998</v>
      </c>
      <c r="H586">
        <f t="shared" si="27"/>
        <v>0</v>
      </c>
      <c r="I586" t="str">
        <f t="shared" si="26"/>
        <v/>
      </c>
    </row>
    <row r="587" spans="1:9" x14ac:dyDescent="0.25">
      <c r="A587">
        <v>2600</v>
      </c>
      <c r="B587">
        <v>1990</v>
      </c>
      <c r="D587" s="13">
        <f t="shared" si="25"/>
        <v>2.6</v>
      </c>
      <c r="E587" s="13">
        <f t="shared" si="29"/>
        <v>2.6</v>
      </c>
      <c r="H587">
        <f t="shared" si="27"/>
        <v>0</v>
      </c>
      <c r="I587" t="str">
        <f t="shared" si="26"/>
        <v/>
      </c>
    </row>
    <row r="588" spans="1:9" x14ac:dyDescent="0.25">
      <c r="A588">
        <v>2650</v>
      </c>
      <c r="B588">
        <v>1990</v>
      </c>
      <c r="D588" s="13">
        <f t="shared" ref="D588:D651" si="30">A588/1000</f>
        <v>2.65</v>
      </c>
      <c r="E588" s="13">
        <f t="shared" si="29"/>
        <v>2.65</v>
      </c>
      <c r="H588">
        <f t="shared" si="27"/>
        <v>0</v>
      </c>
      <c r="I588" t="str">
        <f t="shared" si="26"/>
        <v/>
      </c>
    </row>
    <row r="589" spans="1:9" x14ac:dyDescent="0.25">
      <c r="A589">
        <v>2700</v>
      </c>
      <c r="B589">
        <v>1990</v>
      </c>
      <c r="D589" s="13">
        <f t="shared" si="30"/>
        <v>2.7</v>
      </c>
      <c r="E589" s="13">
        <f t="shared" si="29"/>
        <v>2.7</v>
      </c>
      <c r="H589">
        <f t="shared" si="27"/>
        <v>0</v>
      </c>
      <c r="I589" t="str">
        <f t="shared" ref="I589:I652" si="31">IF(H589=0,"",H589)</f>
        <v/>
      </c>
    </row>
    <row r="590" spans="1:9" x14ac:dyDescent="0.25">
      <c r="A590">
        <v>2750</v>
      </c>
      <c r="B590">
        <v>1990</v>
      </c>
      <c r="D590" s="13">
        <f t="shared" si="30"/>
        <v>2.75</v>
      </c>
      <c r="E590" s="13">
        <f t="shared" si="29"/>
        <v>2.75</v>
      </c>
      <c r="H590">
        <f t="shared" si="27"/>
        <v>0</v>
      </c>
      <c r="I590" t="str">
        <f t="shared" si="31"/>
        <v/>
      </c>
    </row>
    <row r="591" spans="1:9" x14ac:dyDescent="0.25">
      <c r="A591">
        <v>2800</v>
      </c>
      <c r="B591">
        <v>1990</v>
      </c>
      <c r="D591" s="13">
        <f t="shared" si="30"/>
        <v>2.8</v>
      </c>
      <c r="E591" s="13">
        <f t="shared" si="29"/>
        <v>2.8</v>
      </c>
      <c r="H591">
        <f t="shared" si="27"/>
        <v>0</v>
      </c>
      <c r="I591" t="str">
        <f t="shared" si="31"/>
        <v/>
      </c>
    </row>
    <row r="592" spans="1:9" x14ac:dyDescent="0.25">
      <c r="A592">
        <v>2850</v>
      </c>
      <c r="B592">
        <v>1990</v>
      </c>
      <c r="D592" s="13">
        <f t="shared" si="30"/>
        <v>2.85</v>
      </c>
      <c r="E592" s="13">
        <f t="shared" si="29"/>
        <v>2.85</v>
      </c>
      <c r="H592">
        <f t="shared" si="27"/>
        <v>0</v>
      </c>
      <c r="I592" t="str">
        <f t="shared" si="31"/>
        <v/>
      </c>
    </row>
    <row r="593" spans="1:9" x14ac:dyDescent="0.25">
      <c r="A593">
        <v>2900</v>
      </c>
      <c r="B593">
        <v>1990</v>
      </c>
      <c r="D593" s="13">
        <f t="shared" si="30"/>
        <v>2.9</v>
      </c>
      <c r="E593" s="13">
        <f t="shared" si="29"/>
        <v>2.9</v>
      </c>
      <c r="H593">
        <f t="shared" ref="H593:H656" si="32">G593/10</f>
        <v>0</v>
      </c>
      <c r="I593" t="str">
        <f t="shared" si="31"/>
        <v/>
      </c>
    </row>
    <row r="594" spans="1:9" x14ac:dyDescent="0.25">
      <c r="A594">
        <v>2950</v>
      </c>
      <c r="B594">
        <v>1990</v>
      </c>
      <c r="D594" s="13">
        <f t="shared" si="30"/>
        <v>2.95</v>
      </c>
      <c r="E594" s="13">
        <f t="shared" si="29"/>
        <v>2.95</v>
      </c>
      <c r="H594">
        <f t="shared" si="32"/>
        <v>0</v>
      </c>
      <c r="I594" t="str">
        <f t="shared" si="31"/>
        <v/>
      </c>
    </row>
    <row r="595" spans="1:9" x14ac:dyDescent="0.25">
      <c r="A595">
        <v>3000</v>
      </c>
      <c r="B595">
        <v>1990</v>
      </c>
      <c r="D595" s="13">
        <f t="shared" si="30"/>
        <v>3</v>
      </c>
      <c r="E595" s="13">
        <f t="shared" si="29"/>
        <v>3</v>
      </c>
      <c r="H595">
        <f t="shared" si="32"/>
        <v>0</v>
      </c>
      <c r="I595" t="str">
        <f t="shared" si="31"/>
        <v/>
      </c>
    </row>
    <row r="596" spans="1:9" x14ac:dyDescent="0.25">
      <c r="A596">
        <v>3050</v>
      </c>
      <c r="B596">
        <v>1990</v>
      </c>
      <c r="D596" s="13">
        <f t="shared" si="30"/>
        <v>3.05</v>
      </c>
      <c r="E596" s="13">
        <f t="shared" si="29"/>
        <v>3.05</v>
      </c>
      <c r="H596">
        <f t="shared" si="32"/>
        <v>0</v>
      </c>
      <c r="I596" t="str">
        <f t="shared" si="31"/>
        <v/>
      </c>
    </row>
    <row r="597" spans="1:9" x14ac:dyDescent="0.25">
      <c r="A597">
        <v>3100</v>
      </c>
      <c r="B597">
        <v>1990</v>
      </c>
      <c r="D597" s="13">
        <f t="shared" si="30"/>
        <v>3.1</v>
      </c>
      <c r="E597" s="13">
        <f t="shared" si="29"/>
        <v>3.1</v>
      </c>
      <c r="H597">
        <f t="shared" si="32"/>
        <v>0</v>
      </c>
      <c r="I597" t="str">
        <f t="shared" si="31"/>
        <v/>
      </c>
    </row>
    <row r="598" spans="1:9" x14ac:dyDescent="0.25">
      <c r="A598">
        <v>3150</v>
      </c>
      <c r="B598">
        <v>1990</v>
      </c>
      <c r="D598" s="13">
        <f t="shared" si="30"/>
        <v>3.15</v>
      </c>
      <c r="E598" s="13">
        <f t="shared" si="29"/>
        <v>3.15</v>
      </c>
      <c r="H598">
        <f t="shared" si="32"/>
        <v>0</v>
      </c>
      <c r="I598" t="str">
        <f t="shared" si="31"/>
        <v/>
      </c>
    </row>
    <row r="599" spans="1:9" x14ac:dyDescent="0.25">
      <c r="A599">
        <v>3200</v>
      </c>
      <c r="B599">
        <v>1990</v>
      </c>
      <c r="D599" s="13">
        <f t="shared" si="30"/>
        <v>3.2</v>
      </c>
      <c r="E599" s="13">
        <f t="shared" si="29"/>
        <v>3.2</v>
      </c>
      <c r="H599">
        <f t="shared" si="32"/>
        <v>0</v>
      </c>
      <c r="I599" t="str">
        <f t="shared" si="31"/>
        <v/>
      </c>
    </row>
    <row r="600" spans="1:9" x14ac:dyDescent="0.25">
      <c r="A600">
        <v>3250</v>
      </c>
      <c r="B600">
        <v>1990</v>
      </c>
      <c r="D600" s="13">
        <f t="shared" si="30"/>
        <v>3.25</v>
      </c>
      <c r="E600" s="13">
        <f t="shared" ref="E600:E644" si="33">D600</f>
        <v>3.25</v>
      </c>
      <c r="H600">
        <f t="shared" si="32"/>
        <v>0</v>
      </c>
      <c r="I600" t="str">
        <f t="shared" si="31"/>
        <v/>
      </c>
    </row>
    <row r="601" spans="1:9" x14ac:dyDescent="0.25">
      <c r="A601">
        <v>3300</v>
      </c>
      <c r="B601">
        <v>1990</v>
      </c>
      <c r="D601" s="13">
        <f t="shared" si="30"/>
        <v>3.3</v>
      </c>
      <c r="E601" s="13">
        <f t="shared" si="33"/>
        <v>3.3</v>
      </c>
      <c r="H601">
        <f t="shared" si="32"/>
        <v>0</v>
      </c>
      <c r="I601" t="str">
        <f t="shared" si="31"/>
        <v/>
      </c>
    </row>
    <row r="602" spans="1:9" x14ac:dyDescent="0.25">
      <c r="A602">
        <v>3350</v>
      </c>
      <c r="B602">
        <v>1990</v>
      </c>
      <c r="D602" s="13">
        <f t="shared" si="30"/>
        <v>3.35</v>
      </c>
      <c r="E602" s="13">
        <f t="shared" si="33"/>
        <v>3.35</v>
      </c>
      <c r="H602">
        <f t="shared" si="32"/>
        <v>0</v>
      </c>
      <c r="I602" t="str">
        <f t="shared" si="31"/>
        <v/>
      </c>
    </row>
    <row r="603" spans="1:9" x14ac:dyDescent="0.25">
      <c r="A603">
        <v>3400</v>
      </c>
      <c r="B603">
        <v>1990</v>
      </c>
      <c r="D603" s="13">
        <f t="shared" si="30"/>
        <v>3.4</v>
      </c>
      <c r="E603" s="13">
        <f t="shared" si="33"/>
        <v>3.4</v>
      </c>
      <c r="H603">
        <f t="shared" si="32"/>
        <v>0</v>
      </c>
      <c r="I603" t="str">
        <f t="shared" si="31"/>
        <v/>
      </c>
    </row>
    <row r="604" spans="1:9" x14ac:dyDescent="0.25">
      <c r="A604">
        <v>3450</v>
      </c>
      <c r="B604">
        <v>1990</v>
      </c>
      <c r="D604" s="13">
        <f t="shared" si="30"/>
        <v>3.45</v>
      </c>
      <c r="E604" s="13">
        <f t="shared" si="33"/>
        <v>3.45</v>
      </c>
      <c r="H604">
        <f t="shared" si="32"/>
        <v>0</v>
      </c>
      <c r="I604" t="str">
        <f t="shared" si="31"/>
        <v/>
      </c>
    </row>
    <row r="605" spans="1:9" x14ac:dyDescent="0.25">
      <c r="A605">
        <v>3500</v>
      </c>
      <c r="B605">
        <v>1990</v>
      </c>
      <c r="D605" s="13">
        <f t="shared" si="30"/>
        <v>3.5</v>
      </c>
      <c r="E605" s="13">
        <f t="shared" si="33"/>
        <v>3.5</v>
      </c>
      <c r="H605">
        <f t="shared" si="32"/>
        <v>0</v>
      </c>
      <c r="I605" t="str">
        <f t="shared" si="31"/>
        <v/>
      </c>
    </row>
    <row r="606" spans="1:9" x14ac:dyDescent="0.25">
      <c r="A606">
        <v>3550</v>
      </c>
      <c r="B606">
        <v>1990</v>
      </c>
      <c r="D606" s="13">
        <f t="shared" si="30"/>
        <v>3.55</v>
      </c>
      <c r="E606" s="13">
        <f t="shared" si="33"/>
        <v>3.55</v>
      </c>
      <c r="H606">
        <f t="shared" si="32"/>
        <v>0</v>
      </c>
      <c r="I606" t="str">
        <f t="shared" si="31"/>
        <v/>
      </c>
    </row>
    <row r="607" spans="1:9" x14ac:dyDescent="0.25">
      <c r="A607">
        <v>3600</v>
      </c>
      <c r="B607">
        <v>1990</v>
      </c>
      <c r="D607" s="13">
        <f t="shared" si="30"/>
        <v>3.6</v>
      </c>
      <c r="E607" s="13">
        <f t="shared" si="33"/>
        <v>3.6</v>
      </c>
      <c r="H607">
        <f t="shared" si="32"/>
        <v>0</v>
      </c>
      <c r="I607" t="str">
        <f t="shared" si="31"/>
        <v/>
      </c>
    </row>
    <row r="608" spans="1:9" x14ac:dyDescent="0.25">
      <c r="A608">
        <v>3650</v>
      </c>
      <c r="B608">
        <v>1990</v>
      </c>
      <c r="D608" s="13">
        <f t="shared" si="30"/>
        <v>3.65</v>
      </c>
      <c r="E608" s="13">
        <f t="shared" si="33"/>
        <v>3.65</v>
      </c>
      <c r="H608">
        <f t="shared" si="32"/>
        <v>0</v>
      </c>
      <c r="I608" t="str">
        <f t="shared" si="31"/>
        <v/>
      </c>
    </row>
    <row r="609" spans="1:9" x14ac:dyDescent="0.25">
      <c r="A609">
        <v>3700</v>
      </c>
      <c r="B609">
        <v>1990</v>
      </c>
      <c r="D609" s="13">
        <f t="shared" si="30"/>
        <v>3.7</v>
      </c>
      <c r="E609" s="13">
        <f t="shared" si="33"/>
        <v>3.7</v>
      </c>
      <c r="H609">
        <f t="shared" si="32"/>
        <v>0</v>
      </c>
      <c r="I609" t="str">
        <f t="shared" si="31"/>
        <v/>
      </c>
    </row>
    <row r="610" spans="1:9" x14ac:dyDescent="0.25">
      <c r="A610">
        <v>3750</v>
      </c>
      <c r="B610">
        <v>1990</v>
      </c>
      <c r="D610" s="13">
        <f t="shared" si="30"/>
        <v>3.75</v>
      </c>
      <c r="E610" s="13">
        <f t="shared" si="33"/>
        <v>3.75</v>
      </c>
      <c r="H610">
        <f t="shared" si="32"/>
        <v>0</v>
      </c>
      <c r="I610" t="str">
        <f t="shared" si="31"/>
        <v/>
      </c>
    </row>
    <row r="611" spans="1:9" x14ac:dyDescent="0.25">
      <c r="A611">
        <v>3800</v>
      </c>
      <c r="B611">
        <v>1990</v>
      </c>
      <c r="D611" s="13">
        <f t="shared" si="30"/>
        <v>3.8</v>
      </c>
      <c r="E611" s="13">
        <f t="shared" si="33"/>
        <v>3.8</v>
      </c>
      <c r="H611">
        <f t="shared" si="32"/>
        <v>0</v>
      </c>
      <c r="I611" t="str">
        <f t="shared" si="31"/>
        <v/>
      </c>
    </row>
    <row r="612" spans="1:9" x14ac:dyDescent="0.25">
      <c r="A612">
        <v>3850</v>
      </c>
      <c r="B612">
        <v>1990</v>
      </c>
      <c r="D612" s="13">
        <f t="shared" si="30"/>
        <v>3.85</v>
      </c>
      <c r="E612" s="13">
        <f t="shared" si="33"/>
        <v>3.85</v>
      </c>
      <c r="H612">
        <f t="shared" si="32"/>
        <v>0</v>
      </c>
      <c r="I612" t="str">
        <f t="shared" si="31"/>
        <v/>
      </c>
    </row>
    <row r="613" spans="1:9" x14ac:dyDescent="0.25">
      <c r="A613">
        <v>3900</v>
      </c>
      <c r="B613">
        <v>1990</v>
      </c>
      <c r="D613" s="13">
        <f t="shared" si="30"/>
        <v>3.9</v>
      </c>
      <c r="E613" s="13">
        <f t="shared" si="33"/>
        <v>3.9</v>
      </c>
      <c r="H613">
        <f t="shared" si="32"/>
        <v>0</v>
      </c>
      <c r="I613" t="str">
        <f t="shared" si="31"/>
        <v/>
      </c>
    </row>
    <row r="614" spans="1:9" x14ac:dyDescent="0.25">
      <c r="A614">
        <v>3950</v>
      </c>
      <c r="B614">
        <v>1990</v>
      </c>
      <c r="D614" s="13">
        <f t="shared" si="30"/>
        <v>3.95</v>
      </c>
      <c r="E614" s="13">
        <f t="shared" si="33"/>
        <v>3.95</v>
      </c>
      <c r="H614">
        <f t="shared" si="32"/>
        <v>0</v>
      </c>
      <c r="I614" t="str">
        <f t="shared" si="31"/>
        <v/>
      </c>
    </row>
    <row r="615" spans="1:9" x14ac:dyDescent="0.25">
      <c r="A615">
        <v>4000</v>
      </c>
      <c r="B615">
        <v>1990</v>
      </c>
      <c r="D615" s="13">
        <f t="shared" si="30"/>
        <v>4</v>
      </c>
      <c r="E615" s="13">
        <f t="shared" si="33"/>
        <v>4</v>
      </c>
      <c r="H615">
        <f t="shared" si="32"/>
        <v>0</v>
      </c>
      <c r="I615" t="str">
        <f t="shared" si="31"/>
        <v/>
      </c>
    </row>
    <row r="616" spans="1:9" x14ac:dyDescent="0.25">
      <c r="A616">
        <v>4050</v>
      </c>
      <c r="B616">
        <v>1990</v>
      </c>
      <c r="D616" s="13">
        <f t="shared" si="30"/>
        <v>4.05</v>
      </c>
      <c r="E616" s="13">
        <f t="shared" si="33"/>
        <v>4.05</v>
      </c>
      <c r="H616">
        <f t="shared" si="32"/>
        <v>0</v>
      </c>
      <c r="I616" t="str">
        <f t="shared" si="31"/>
        <v/>
      </c>
    </row>
    <row r="617" spans="1:9" x14ac:dyDescent="0.25">
      <c r="A617">
        <v>4100</v>
      </c>
      <c r="B617">
        <v>1990</v>
      </c>
      <c r="D617" s="13">
        <f t="shared" si="30"/>
        <v>4.0999999999999996</v>
      </c>
      <c r="E617" s="13">
        <f t="shared" si="33"/>
        <v>4.0999999999999996</v>
      </c>
      <c r="H617">
        <f t="shared" si="32"/>
        <v>0</v>
      </c>
      <c r="I617" t="str">
        <f t="shared" si="31"/>
        <v/>
      </c>
    </row>
    <row r="618" spans="1:9" x14ac:dyDescent="0.25">
      <c r="A618">
        <v>4150</v>
      </c>
      <c r="B618">
        <v>1990</v>
      </c>
      <c r="D618" s="13">
        <f t="shared" si="30"/>
        <v>4.1500000000000004</v>
      </c>
      <c r="E618" s="13">
        <f t="shared" si="33"/>
        <v>4.1500000000000004</v>
      </c>
      <c r="H618">
        <f t="shared" si="32"/>
        <v>0</v>
      </c>
      <c r="I618" t="str">
        <f t="shared" si="31"/>
        <v/>
      </c>
    </row>
    <row r="619" spans="1:9" x14ac:dyDescent="0.25">
      <c r="A619">
        <v>4200</v>
      </c>
      <c r="B619">
        <v>1990</v>
      </c>
      <c r="D619" s="13">
        <f t="shared" si="30"/>
        <v>4.2</v>
      </c>
      <c r="E619" s="13">
        <f t="shared" si="33"/>
        <v>4.2</v>
      </c>
      <c r="H619">
        <f t="shared" si="32"/>
        <v>0</v>
      </c>
      <c r="I619" t="str">
        <f t="shared" si="31"/>
        <v/>
      </c>
    </row>
    <row r="620" spans="1:9" x14ac:dyDescent="0.25">
      <c r="A620">
        <v>4250</v>
      </c>
      <c r="B620">
        <v>1990</v>
      </c>
      <c r="D620" s="13">
        <f t="shared" si="30"/>
        <v>4.25</v>
      </c>
      <c r="E620" s="13">
        <f t="shared" si="33"/>
        <v>4.25</v>
      </c>
      <c r="H620">
        <f t="shared" si="32"/>
        <v>0</v>
      </c>
      <c r="I620" t="str">
        <f t="shared" si="31"/>
        <v/>
      </c>
    </row>
    <row r="621" spans="1:9" x14ac:dyDescent="0.25">
      <c r="A621">
        <v>4300</v>
      </c>
      <c r="B621">
        <v>1990</v>
      </c>
      <c r="D621" s="13">
        <f t="shared" si="30"/>
        <v>4.3</v>
      </c>
      <c r="E621" s="13">
        <f t="shared" si="33"/>
        <v>4.3</v>
      </c>
      <c r="H621">
        <f t="shared" si="32"/>
        <v>0</v>
      </c>
      <c r="I621" t="str">
        <f t="shared" si="31"/>
        <v/>
      </c>
    </row>
    <row r="622" spans="1:9" x14ac:dyDescent="0.25">
      <c r="A622">
        <v>4350</v>
      </c>
      <c r="B622">
        <v>1990</v>
      </c>
      <c r="D622" s="13">
        <f t="shared" si="30"/>
        <v>4.3499999999999996</v>
      </c>
      <c r="E622" s="13">
        <f t="shared" si="33"/>
        <v>4.3499999999999996</v>
      </c>
      <c r="H622">
        <f t="shared" si="32"/>
        <v>0</v>
      </c>
      <c r="I622" t="str">
        <f t="shared" si="31"/>
        <v/>
      </c>
    </row>
    <row r="623" spans="1:9" x14ac:dyDescent="0.25">
      <c r="A623">
        <v>4400</v>
      </c>
      <c r="B623">
        <v>1990</v>
      </c>
      <c r="D623" s="13">
        <f t="shared" si="30"/>
        <v>4.4000000000000004</v>
      </c>
      <c r="E623" s="13">
        <f t="shared" si="33"/>
        <v>4.4000000000000004</v>
      </c>
      <c r="H623">
        <f t="shared" si="32"/>
        <v>0</v>
      </c>
      <c r="I623" t="str">
        <f t="shared" si="31"/>
        <v/>
      </c>
    </row>
    <row r="624" spans="1:9" x14ac:dyDescent="0.25">
      <c r="A624">
        <v>4450</v>
      </c>
      <c r="B624">
        <v>1990</v>
      </c>
      <c r="D624" s="13">
        <f t="shared" si="30"/>
        <v>4.45</v>
      </c>
      <c r="E624" s="13">
        <f t="shared" si="33"/>
        <v>4.45</v>
      </c>
      <c r="H624">
        <f t="shared" si="32"/>
        <v>0</v>
      </c>
      <c r="I624" t="str">
        <f t="shared" si="31"/>
        <v/>
      </c>
    </row>
    <row r="625" spans="1:9" x14ac:dyDescent="0.25">
      <c r="A625">
        <v>4500</v>
      </c>
      <c r="B625">
        <v>1990</v>
      </c>
      <c r="D625" s="13">
        <f t="shared" si="30"/>
        <v>4.5</v>
      </c>
      <c r="E625" s="13">
        <f t="shared" si="33"/>
        <v>4.5</v>
      </c>
      <c r="H625">
        <f t="shared" si="32"/>
        <v>0</v>
      </c>
      <c r="I625" t="str">
        <f t="shared" si="31"/>
        <v/>
      </c>
    </row>
    <row r="626" spans="1:9" x14ac:dyDescent="0.25">
      <c r="A626">
        <v>4550</v>
      </c>
      <c r="B626">
        <v>1990</v>
      </c>
      <c r="D626" s="13">
        <f t="shared" si="30"/>
        <v>4.55</v>
      </c>
      <c r="E626" s="13">
        <f t="shared" si="33"/>
        <v>4.55</v>
      </c>
      <c r="H626">
        <f t="shared" si="32"/>
        <v>0</v>
      </c>
      <c r="I626" t="str">
        <f t="shared" si="31"/>
        <v/>
      </c>
    </row>
    <row r="627" spans="1:9" x14ac:dyDescent="0.25">
      <c r="A627">
        <v>4600</v>
      </c>
      <c r="B627">
        <v>1990</v>
      </c>
      <c r="D627" s="13">
        <f t="shared" si="30"/>
        <v>4.5999999999999996</v>
      </c>
      <c r="E627" s="13">
        <f t="shared" si="33"/>
        <v>4.5999999999999996</v>
      </c>
      <c r="H627">
        <f t="shared" si="32"/>
        <v>0</v>
      </c>
      <c r="I627" t="str">
        <f t="shared" si="31"/>
        <v/>
      </c>
    </row>
    <row r="628" spans="1:9" x14ac:dyDescent="0.25">
      <c r="A628">
        <v>4650</v>
      </c>
      <c r="B628">
        <v>1990</v>
      </c>
      <c r="D628" s="13">
        <f t="shared" si="30"/>
        <v>4.6500000000000004</v>
      </c>
      <c r="E628" s="13">
        <f t="shared" si="33"/>
        <v>4.6500000000000004</v>
      </c>
      <c r="H628">
        <f t="shared" si="32"/>
        <v>0</v>
      </c>
      <c r="I628" t="str">
        <f t="shared" si="31"/>
        <v/>
      </c>
    </row>
    <row r="629" spans="1:9" x14ac:dyDescent="0.25">
      <c r="A629">
        <v>4700</v>
      </c>
      <c r="B629">
        <v>1990</v>
      </c>
      <c r="D629" s="13">
        <f t="shared" si="30"/>
        <v>4.7</v>
      </c>
      <c r="E629" s="13">
        <f t="shared" si="33"/>
        <v>4.7</v>
      </c>
      <c r="H629">
        <f t="shared" si="32"/>
        <v>0</v>
      </c>
      <c r="I629" t="str">
        <f t="shared" si="31"/>
        <v/>
      </c>
    </row>
    <row r="630" spans="1:9" x14ac:dyDescent="0.25">
      <c r="A630">
        <v>4750</v>
      </c>
      <c r="B630">
        <v>1990</v>
      </c>
      <c r="D630" s="13">
        <f t="shared" si="30"/>
        <v>4.75</v>
      </c>
      <c r="E630" s="13">
        <f t="shared" si="33"/>
        <v>4.75</v>
      </c>
      <c r="H630">
        <f t="shared" si="32"/>
        <v>0</v>
      </c>
      <c r="I630" t="str">
        <f t="shared" si="31"/>
        <v/>
      </c>
    </row>
    <row r="631" spans="1:9" x14ac:dyDescent="0.25">
      <c r="A631">
        <v>4800</v>
      </c>
      <c r="B631">
        <v>1990</v>
      </c>
      <c r="D631" s="13">
        <f t="shared" si="30"/>
        <v>4.8</v>
      </c>
      <c r="E631" s="13">
        <f t="shared" si="33"/>
        <v>4.8</v>
      </c>
      <c r="H631">
        <f t="shared" si="32"/>
        <v>0</v>
      </c>
      <c r="I631" t="str">
        <f t="shared" si="31"/>
        <v/>
      </c>
    </row>
    <row r="632" spans="1:9" x14ac:dyDescent="0.25">
      <c r="A632">
        <v>4850</v>
      </c>
      <c r="B632">
        <v>1990</v>
      </c>
      <c r="D632" s="13">
        <f t="shared" si="30"/>
        <v>4.8499999999999996</v>
      </c>
      <c r="E632" s="13">
        <f t="shared" si="33"/>
        <v>4.8499999999999996</v>
      </c>
      <c r="H632">
        <f t="shared" si="32"/>
        <v>0</v>
      </c>
      <c r="I632" t="str">
        <f t="shared" si="31"/>
        <v/>
      </c>
    </row>
    <row r="633" spans="1:9" x14ac:dyDescent="0.25">
      <c r="A633">
        <v>4900</v>
      </c>
      <c r="B633">
        <v>1990</v>
      </c>
      <c r="D633" s="13">
        <f t="shared" si="30"/>
        <v>4.9000000000000004</v>
      </c>
      <c r="E633" s="13">
        <f t="shared" si="33"/>
        <v>4.9000000000000004</v>
      </c>
      <c r="H633">
        <f t="shared" si="32"/>
        <v>0</v>
      </c>
      <c r="I633" t="str">
        <f t="shared" si="31"/>
        <v/>
      </c>
    </row>
    <row r="634" spans="1:9" x14ac:dyDescent="0.25">
      <c r="A634">
        <v>4950</v>
      </c>
      <c r="B634">
        <v>1990</v>
      </c>
      <c r="D634" s="13">
        <f t="shared" si="30"/>
        <v>4.95</v>
      </c>
      <c r="E634" s="13">
        <f t="shared" si="33"/>
        <v>4.95</v>
      </c>
      <c r="H634">
        <f t="shared" si="32"/>
        <v>0</v>
      </c>
      <c r="I634" t="str">
        <f t="shared" si="31"/>
        <v/>
      </c>
    </row>
    <row r="635" spans="1:9" x14ac:dyDescent="0.25">
      <c r="A635">
        <v>5000</v>
      </c>
      <c r="B635">
        <v>1990</v>
      </c>
      <c r="D635" s="13">
        <f t="shared" si="30"/>
        <v>5</v>
      </c>
      <c r="E635" s="13">
        <f t="shared" si="33"/>
        <v>5</v>
      </c>
      <c r="H635">
        <f t="shared" si="32"/>
        <v>0</v>
      </c>
      <c r="I635" t="str">
        <f t="shared" si="31"/>
        <v/>
      </c>
    </row>
    <row r="636" spans="1:9" x14ac:dyDescent="0.25">
      <c r="A636">
        <v>5050</v>
      </c>
      <c r="B636">
        <v>1990</v>
      </c>
      <c r="D636" s="13">
        <f t="shared" si="30"/>
        <v>5.05</v>
      </c>
      <c r="E636" s="13">
        <f t="shared" si="33"/>
        <v>5.05</v>
      </c>
      <c r="H636">
        <f t="shared" si="32"/>
        <v>0</v>
      </c>
      <c r="I636" t="str">
        <f t="shared" si="31"/>
        <v/>
      </c>
    </row>
    <row r="637" spans="1:9" x14ac:dyDescent="0.25">
      <c r="A637">
        <v>5100</v>
      </c>
      <c r="B637">
        <v>1990</v>
      </c>
      <c r="D637" s="13">
        <f t="shared" si="30"/>
        <v>5.0999999999999996</v>
      </c>
      <c r="E637" s="13">
        <f t="shared" si="33"/>
        <v>5.0999999999999996</v>
      </c>
      <c r="H637">
        <f t="shared" si="32"/>
        <v>0</v>
      </c>
      <c r="I637" t="str">
        <f t="shared" si="31"/>
        <v/>
      </c>
    </row>
    <row r="638" spans="1:9" x14ac:dyDescent="0.25">
      <c r="A638">
        <v>5150</v>
      </c>
      <c r="B638">
        <v>1990</v>
      </c>
      <c r="D638" s="13">
        <f t="shared" si="30"/>
        <v>5.15</v>
      </c>
      <c r="E638" s="13">
        <f t="shared" si="33"/>
        <v>5.15</v>
      </c>
      <c r="H638">
        <f t="shared" si="32"/>
        <v>0</v>
      </c>
      <c r="I638" t="str">
        <f t="shared" si="31"/>
        <v/>
      </c>
    </row>
    <row r="639" spans="1:9" x14ac:dyDescent="0.25">
      <c r="A639">
        <v>5200</v>
      </c>
      <c r="B639">
        <v>1990</v>
      </c>
      <c r="D639" s="13">
        <f t="shared" si="30"/>
        <v>5.2</v>
      </c>
      <c r="E639" s="13">
        <f t="shared" si="33"/>
        <v>5.2</v>
      </c>
      <c r="H639">
        <f t="shared" si="32"/>
        <v>0</v>
      </c>
      <c r="I639" t="str">
        <f t="shared" si="31"/>
        <v/>
      </c>
    </row>
    <row r="640" spans="1:9" x14ac:dyDescent="0.25">
      <c r="A640">
        <v>5250</v>
      </c>
      <c r="B640">
        <v>1990</v>
      </c>
      <c r="D640" s="13">
        <f t="shared" si="30"/>
        <v>5.25</v>
      </c>
      <c r="E640" s="13">
        <f t="shared" si="33"/>
        <v>5.25</v>
      </c>
      <c r="H640">
        <f t="shared" si="32"/>
        <v>0</v>
      </c>
      <c r="I640" t="str">
        <f t="shared" si="31"/>
        <v/>
      </c>
    </row>
    <row r="641" spans="1:9" x14ac:dyDescent="0.25">
      <c r="A641">
        <v>5300</v>
      </c>
      <c r="B641">
        <v>1990</v>
      </c>
      <c r="D641" s="13">
        <f t="shared" si="30"/>
        <v>5.3</v>
      </c>
      <c r="E641" s="13">
        <f t="shared" si="33"/>
        <v>5.3</v>
      </c>
      <c r="H641">
        <f t="shared" si="32"/>
        <v>0</v>
      </c>
      <c r="I641" t="str">
        <f t="shared" si="31"/>
        <v/>
      </c>
    </row>
    <row r="642" spans="1:9" x14ac:dyDescent="0.25">
      <c r="A642">
        <v>5350</v>
      </c>
      <c r="B642">
        <v>1990</v>
      </c>
      <c r="D642" s="13">
        <f t="shared" si="30"/>
        <v>5.35</v>
      </c>
      <c r="E642" s="13">
        <f t="shared" si="33"/>
        <v>5.35</v>
      </c>
      <c r="H642">
        <f t="shared" si="32"/>
        <v>0</v>
      </c>
      <c r="I642" t="str">
        <f t="shared" si="31"/>
        <v/>
      </c>
    </row>
    <row r="643" spans="1:9" x14ac:dyDescent="0.25">
      <c r="A643">
        <v>5400</v>
      </c>
      <c r="B643">
        <v>1990</v>
      </c>
      <c r="D643" s="13">
        <f t="shared" si="30"/>
        <v>5.4</v>
      </c>
      <c r="E643" s="13">
        <f t="shared" si="33"/>
        <v>5.4</v>
      </c>
      <c r="H643">
        <f t="shared" si="32"/>
        <v>0</v>
      </c>
      <c r="I643" t="str">
        <f t="shared" si="31"/>
        <v/>
      </c>
    </row>
    <row r="644" spans="1:9" x14ac:dyDescent="0.25">
      <c r="A644">
        <v>5450</v>
      </c>
      <c r="B644">
        <v>1990</v>
      </c>
      <c r="D644" s="13">
        <f t="shared" si="30"/>
        <v>5.45</v>
      </c>
      <c r="E644" s="13">
        <f t="shared" si="33"/>
        <v>5.45</v>
      </c>
      <c r="H644">
        <f t="shared" si="32"/>
        <v>0</v>
      </c>
      <c r="I644" t="str">
        <f t="shared" si="31"/>
        <v/>
      </c>
    </row>
    <row r="645" spans="1:9" x14ac:dyDescent="0.25">
      <c r="A645">
        <v>5500</v>
      </c>
      <c r="B645">
        <v>1990</v>
      </c>
      <c r="C645">
        <v>-400.589</v>
      </c>
      <c r="D645" s="13">
        <f t="shared" si="30"/>
        <v>5.5</v>
      </c>
      <c r="E645">
        <v>5.502942131428</v>
      </c>
      <c r="F645">
        <v>-400.589</v>
      </c>
      <c r="G645" s="43">
        <v>0.59237561409292572</v>
      </c>
      <c r="H645">
        <f t="shared" si="32"/>
        <v>5.9237561409292573E-2</v>
      </c>
      <c r="I645">
        <f t="shared" si="31"/>
        <v>5.9237561409292573E-2</v>
      </c>
    </row>
    <row r="646" spans="1:9" x14ac:dyDescent="0.25">
      <c r="A646">
        <v>5550</v>
      </c>
      <c r="B646">
        <v>1990</v>
      </c>
      <c r="C646">
        <v>-400.61861878070499</v>
      </c>
      <c r="D646" s="13">
        <f t="shared" si="30"/>
        <v>5.55</v>
      </c>
      <c r="E646">
        <v>5.5529421314279999</v>
      </c>
      <c r="F646">
        <v>-400.61861878070499</v>
      </c>
      <c r="G646" s="43">
        <v>0.59237561409292572</v>
      </c>
      <c r="H646">
        <f t="shared" si="32"/>
        <v>5.9237561409292573E-2</v>
      </c>
      <c r="I646">
        <f t="shared" si="31"/>
        <v>5.9237561409292573E-2</v>
      </c>
    </row>
    <row r="647" spans="1:9" x14ac:dyDescent="0.25">
      <c r="A647">
        <v>5600</v>
      </c>
      <c r="B647">
        <v>1990</v>
      </c>
      <c r="C647">
        <v>-400.64823756140902</v>
      </c>
      <c r="D647" s="13">
        <f t="shared" si="30"/>
        <v>5.6</v>
      </c>
      <c r="E647">
        <v>5.6029421314279997</v>
      </c>
      <c r="F647">
        <v>-400.64823756140902</v>
      </c>
      <c r="G647" s="43">
        <v>0.59237561409292572</v>
      </c>
      <c r="H647">
        <f t="shared" si="32"/>
        <v>5.9237561409292573E-2</v>
      </c>
      <c r="I647">
        <f t="shared" si="31"/>
        <v>5.9237561409292573E-2</v>
      </c>
    </row>
    <row r="648" spans="1:9" x14ac:dyDescent="0.25">
      <c r="A648">
        <v>5650</v>
      </c>
      <c r="B648">
        <v>1990</v>
      </c>
      <c r="C648">
        <v>-400.67785634211401</v>
      </c>
      <c r="D648" s="13">
        <f t="shared" si="30"/>
        <v>5.65</v>
      </c>
      <c r="E648">
        <v>5.6529421314280004</v>
      </c>
      <c r="F648">
        <v>-400.67785634211401</v>
      </c>
      <c r="G648" s="43">
        <v>0.59237561409292572</v>
      </c>
      <c r="H648">
        <f t="shared" si="32"/>
        <v>5.9237561409292573E-2</v>
      </c>
      <c r="I648">
        <f t="shared" si="31"/>
        <v>5.9237561409292573E-2</v>
      </c>
    </row>
    <row r="649" spans="1:9" x14ac:dyDescent="0.25">
      <c r="A649">
        <v>5700</v>
      </c>
      <c r="B649">
        <v>1990</v>
      </c>
      <c r="C649">
        <v>-400.70747512281901</v>
      </c>
      <c r="D649" s="13">
        <f t="shared" si="30"/>
        <v>5.7</v>
      </c>
      <c r="E649">
        <v>5.7029421314280002</v>
      </c>
      <c r="F649">
        <v>-400.70747512281901</v>
      </c>
      <c r="G649" s="43">
        <v>0.59237561409292572</v>
      </c>
      <c r="H649">
        <f t="shared" si="32"/>
        <v>5.9237561409292573E-2</v>
      </c>
      <c r="I649">
        <f t="shared" si="31"/>
        <v>5.9237561409292573E-2</v>
      </c>
    </row>
    <row r="650" spans="1:9" x14ac:dyDescent="0.25">
      <c r="A650">
        <v>5750</v>
      </c>
      <c r="B650">
        <v>1990</v>
      </c>
      <c r="C650">
        <v>-400.73709390352298</v>
      </c>
      <c r="D650" s="13">
        <f t="shared" si="30"/>
        <v>5.75</v>
      </c>
      <c r="E650">
        <v>5.752942131428</v>
      </c>
      <c r="F650">
        <v>-400.73709390352298</v>
      </c>
      <c r="G650" s="43">
        <v>0.59237561409292572</v>
      </c>
      <c r="H650">
        <f t="shared" si="32"/>
        <v>5.9237561409292573E-2</v>
      </c>
      <c r="I650">
        <f t="shared" si="31"/>
        <v>5.9237561409292573E-2</v>
      </c>
    </row>
    <row r="651" spans="1:9" x14ac:dyDescent="0.25">
      <c r="A651">
        <v>5800</v>
      </c>
      <c r="B651">
        <v>1990</v>
      </c>
      <c r="C651">
        <v>-400.76671268422803</v>
      </c>
      <c r="D651" s="13">
        <f t="shared" si="30"/>
        <v>5.8</v>
      </c>
      <c r="E651">
        <v>5.8029421314279999</v>
      </c>
      <c r="F651">
        <v>-400.76671268422803</v>
      </c>
      <c r="G651" s="43">
        <v>0.59237561409292572</v>
      </c>
      <c r="H651">
        <f t="shared" si="32"/>
        <v>5.9237561409292573E-2</v>
      </c>
      <c r="I651">
        <f t="shared" si="31"/>
        <v>5.9237561409292573E-2</v>
      </c>
    </row>
    <row r="652" spans="1:9" x14ac:dyDescent="0.25">
      <c r="A652">
        <v>5850</v>
      </c>
      <c r="B652">
        <v>1990</v>
      </c>
      <c r="C652">
        <v>-400.79633146493302</v>
      </c>
      <c r="D652" s="13">
        <f t="shared" ref="D652:D715" si="34">A652/1000</f>
        <v>5.85</v>
      </c>
      <c r="E652">
        <v>5.8529421314279997</v>
      </c>
      <c r="F652">
        <v>-400.79633146493302</v>
      </c>
      <c r="G652" s="43">
        <v>0.59237561409292572</v>
      </c>
      <c r="H652">
        <f t="shared" si="32"/>
        <v>5.9237561409292573E-2</v>
      </c>
      <c r="I652">
        <f t="shared" si="31"/>
        <v>5.9237561409292573E-2</v>
      </c>
    </row>
    <row r="653" spans="1:9" x14ac:dyDescent="0.25">
      <c r="A653">
        <v>5900</v>
      </c>
      <c r="B653">
        <v>1990</v>
      </c>
      <c r="C653">
        <v>-400.82595024563699</v>
      </c>
      <c r="D653" s="13">
        <f t="shared" si="34"/>
        <v>5.9</v>
      </c>
      <c r="E653">
        <v>5.9029421314280004</v>
      </c>
      <c r="F653">
        <v>-400.82595024563699</v>
      </c>
      <c r="G653" s="43">
        <v>0.59237561409292572</v>
      </c>
      <c r="H653">
        <f t="shared" si="32"/>
        <v>5.9237561409292573E-2</v>
      </c>
      <c r="I653">
        <f t="shared" ref="I653:I716" si="35">IF(H653=0,"",H653)</f>
        <v>5.9237561409292573E-2</v>
      </c>
    </row>
    <row r="654" spans="1:9" x14ac:dyDescent="0.25">
      <c r="A654">
        <v>5950</v>
      </c>
      <c r="B654">
        <v>1990</v>
      </c>
      <c r="C654">
        <v>-400.85556902634198</v>
      </c>
      <c r="D654" s="13">
        <f t="shared" si="34"/>
        <v>5.95</v>
      </c>
      <c r="E654">
        <v>5.9529421314280002</v>
      </c>
      <c r="F654">
        <v>-400.85556902634198</v>
      </c>
      <c r="G654" s="43">
        <v>0.59237561409292572</v>
      </c>
      <c r="H654">
        <f t="shared" si="32"/>
        <v>5.9237561409292573E-2</v>
      </c>
      <c r="I654">
        <f t="shared" si="35"/>
        <v>5.9237561409292573E-2</v>
      </c>
    </row>
    <row r="655" spans="1:9" x14ac:dyDescent="0.25">
      <c r="A655">
        <v>6000</v>
      </c>
      <c r="B655">
        <v>1990</v>
      </c>
      <c r="C655">
        <v>-400.88518780704601</v>
      </c>
      <c r="D655" s="13">
        <f t="shared" si="34"/>
        <v>6</v>
      </c>
      <c r="E655">
        <v>6.002942131428</v>
      </c>
      <c r="F655">
        <v>-400.88518780704601</v>
      </c>
      <c r="G655" s="43">
        <v>0.59237561409292572</v>
      </c>
      <c r="H655">
        <f t="shared" si="32"/>
        <v>5.9237561409292573E-2</v>
      </c>
      <c r="I655">
        <f t="shared" si="35"/>
        <v>5.9237561409292573E-2</v>
      </c>
    </row>
    <row r="656" spans="1:9" x14ac:dyDescent="0.25">
      <c r="A656">
        <v>6050</v>
      </c>
      <c r="B656">
        <v>1990</v>
      </c>
      <c r="C656">
        <v>-400.914806587751</v>
      </c>
      <c r="D656" s="13">
        <f t="shared" si="34"/>
        <v>6.05</v>
      </c>
      <c r="E656">
        <v>6.0529421314279999</v>
      </c>
      <c r="F656">
        <v>-400.914806587751</v>
      </c>
      <c r="G656" s="43">
        <v>0.59237561409292572</v>
      </c>
      <c r="H656">
        <f t="shared" si="32"/>
        <v>5.9237561409292573E-2</v>
      </c>
      <c r="I656">
        <f t="shared" si="35"/>
        <v>5.9237561409292573E-2</v>
      </c>
    </row>
    <row r="657" spans="1:9" x14ac:dyDescent="0.25">
      <c r="A657">
        <v>6100</v>
      </c>
      <c r="B657">
        <v>1990</v>
      </c>
      <c r="C657">
        <v>-400.944425368456</v>
      </c>
      <c r="D657" s="13">
        <f t="shared" si="34"/>
        <v>6.1</v>
      </c>
      <c r="E657">
        <v>6.1029421314279997</v>
      </c>
      <c r="F657">
        <v>-400.944425368456</v>
      </c>
      <c r="G657" s="43">
        <v>0.59237561409292572</v>
      </c>
      <c r="H657">
        <f t="shared" ref="H657:H720" si="36">G657/10</f>
        <v>5.9237561409292573E-2</v>
      </c>
      <c r="I657">
        <f t="shared" si="35"/>
        <v>5.9237561409292573E-2</v>
      </c>
    </row>
    <row r="658" spans="1:9" x14ac:dyDescent="0.25">
      <c r="A658">
        <v>6150</v>
      </c>
      <c r="B658">
        <v>1990</v>
      </c>
      <c r="C658">
        <v>-400.97404414916002</v>
      </c>
      <c r="D658" s="13">
        <f t="shared" si="34"/>
        <v>6.15</v>
      </c>
      <c r="E658">
        <v>6.1529421314280004</v>
      </c>
      <c r="F658">
        <v>-400.97404414916002</v>
      </c>
      <c r="G658" s="43">
        <v>0.59237561409292572</v>
      </c>
      <c r="H658">
        <f t="shared" si="36"/>
        <v>5.9237561409292573E-2</v>
      </c>
      <c r="I658">
        <f t="shared" si="35"/>
        <v>5.9237561409292573E-2</v>
      </c>
    </row>
    <row r="659" spans="1:9" x14ac:dyDescent="0.25">
      <c r="A659">
        <v>6200</v>
      </c>
      <c r="B659">
        <v>1990</v>
      </c>
      <c r="C659">
        <v>-401.00366292986502</v>
      </c>
      <c r="D659" s="13">
        <f t="shared" si="34"/>
        <v>6.2</v>
      </c>
      <c r="E659">
        <v>6.2029421314280002</v>
      </c>
      <c r="F659">
        <v>-401.00366292986502</v>
      </c>
      <c r="G659" s="43">
        <v>0.59237561409292572</v>
      </c>
      <c r="H659">
        <f t="shared" si="36"/>
        <v>5.9237561409292573E-2</v>
      </c>
      <c r="I659">
        <f t="shared" si="35"/>
        <v>5.9237561409292573E-2</v>
      </c>
    </row>
    <row r="660" spans="1:9" x14ac:dyDescent="0.25">
      <c r="A660">
        <v>6250</v>
      </c>
      <c r="B660">
        <v>1990</v>
      </c>
      <c r="C660">
        <v>-401.03328171057001</v>
      </c>
      <c r="D660" s="13">
        <f t="shared" si="34"/>
        <v>6.25</v>
      </c>
      <c r="E660">
        <v>6.252942131428</v>
      </c>
      <c r="F660">
        <v>-401.03328171057001</v>
      </c>
      <c r="G660" s="43">
        <v>0.59237561409292572</v>
      </c>
      <c r="H660">
        <f t="shared" si="36"/>
        <v>5.9237561409292573E-2</v>
      </c>
      <c r="I660">
        <f t="shared" si="35"/>
        <v>5.9237561409292573E-2</v>
      </c>
    </row>
    <row r="661" spans="1:9" x14ac:dyDescent="0.25">
      <c r="A661">
        <v>6300</v>
      </c>
      <c r="B661">
        <v>1990</v>
      </c>
      <c r="C661">
        <v>-401.06290049127398</v>
      </c>
      <c r="D661" s="13">
        <f t="shared" si="34"/>
        <v>6.3</v>
      </c>
      <c r="E661">
        <v>6.3029421314279999</v>
      </c>
      <c r="F661">
        <v>-401.06290049127398</v>
      </c>
      <c r="G661" s="43">
        <v>0.59237561409292572</v>
      </c>
      <c r="H661">
        <f t="shared" si="36"/>
        <v>5.9237561409292573E-2</v>
      </c>
      <c r="I661">
        <f t="shared" si="35"/>
        <v>5.9237561409292573E-2</v>
      </c>
    </row>
    <row r="662" spans="1:9" x14ac:dyDescent="0.25">
      <c r="A662">
        <v>6350</v>
      </c>
      <c r="B662">
        <v>1990</v>
      </c>
      <c r="C662">
        <v>-401.09251927197897</v>
      </c>
      <c r="D662" s="13">
        <f t="shared" si="34"/>
        <v>6.35</v>
      </c>
      <c r="E662">
        <v>6.3529421314279997</v>
      </c>
      <c r="F662">
        <v>-401.09251927197897</v>
      </c>
      <c r="G662" s="43">
        <v>0.59237561409292572</v>
      </c>
      <c r="H662">
        <f t="shared" si="36"/>
        <v>5.9237561409292573E-2</v>
      </c>
      <c r="I662">
        <f t="shared" si="35"/>
        <v>5.9237561409292573E-2</v>
      </c>
    </row>
    <row r="663" spans="1:9" x14ac:dyDescent="0.25">
      <c r="A663">
        <v>6400</v>
      </c>
      <c r="B663">
        <v>1990</v>
      </c>
      <c r="C663">
        <v>-401.12213805268402</v>
      </c>
      <c r="D663" s="13">
        <f t="shared" si="34"/>
        <v>6.4</v>
      </c>
      <c r="E663">
        <v>6.4029421314280004</v>
      </c>
      <c r="F663">
        <v>-401.12213805268402</v>
      </c>
      <c r="G663" s="43">
        <v>0.59237561409292572</v>
      </c>
      <c r="H663">
        <f t="shared" si="36"/>
        <v>5.9237561409292573E-2</v>
      </c>
      <c r="I663">
        <f t="shared" si="35"/>
        <v>5.9237561409292573E-2</v>
      </c>
    </row>
    <row r="664" spans="1:9" x14ac:dyDescent="0.25">
      <c r="A664">
        <v>6450</v>
      </c>
      <c r="B664">
        <v>1990</v>
      </c>
      <c r="C664">
        <v>-401.15175683338799</v>
      </c>
      <c r="D664" s="13">
        <f t="shared" si="34"/>
        <v>6.45</v>
      </c>
      <c r="E664">
        <v>6.4529421314280002</v>
      </c>
      <c r="F664">
        <v>-401.15175683338799</v>
      </c>
      <c r="G664" s="43">
        <v>0.59237561409292572</v>
      </c>
      <c r="H664">
        <f t="shared" si="36"/>
        <v>5.9237561409292573E-2</v>
      </c>
      <c r="I664">
        <f t="shared" si="35"/>
        <v>5.9237561409292573E-2</v>
      </c>
    </row>
    <row r="665" spans="1:9" x14ac:dyDescent="0.25">
      <c r="A665">
        <v>6500</v>
      </c>
      <c r="B665">
        <v>1990</v>
      </c>
      <c r="C665">
        <v>-401.18137561409299</v>
      </c>
      <c r="D665" s="13">
        <f t="shared" si="34"/>
        <v>6.5</v>
      </c>
      <c r="E665">
        <v>6.502942131428</v>
      </c>
      <c r="F665">
        <v>-401.18137561409299</v>
      </c>
      <c r="G665" s="43">
        <v>0.59237561409292572</v>
      </c>
      <c r="H665">
        <f t="shared" si="36"/>
        <v>5.9237561409292573E-2</v>
      </c>
      <c r="I665">
        <f t="shared" si="35"/>
        <v>5.9237561409292573E-2</v>
      </c>
    </row>
    <row r="666" spans="1:9" x14ac:dyDescent="0.25">
      <c r="A666">
        <v>6550</v>
      </c>
      <c r="B666">
        <v>1990</v>
      </c>
      <c r="C666">
        <v>-401.21099439479798</v>
      </c>
      <c r="D666" s="13">
        <f t="shared" si="34"/>
        <v>6.55</v>
      </c>
      <c r="E666">
        <v>6.5529421314279999</v>
      </c>
      <c r="F666">
        <v>-401.21099439479798</v>
      </c>
      <c r="G666" s="43">
        <v>0.59237561409292572</v>
      </c>
      <c r="H666">
        <f t="shared" si="36"/>
        <v>5.9237561409292573E-2</v>
      </c>
      <c r="I666">
        <f t="shared" si="35"/>
        <v>5.9237561409292573E-2</v>
      </c>
    </row>
    <row r="667" spans="1:9" x14ac:dyDescent="0.25">
      <c r="A667">
        <v>6600</v>
      </c>
      <c r="B667">
        <v>1990</v>
      </c>
      <c r="C667">
        <v>-401.24061317550201</v>
      </c>
      <c r="D667" s="13">
        <f t="shared" si="34"/>
        <v>6.6</v>
      </c>
      <c r="E667">
        <v>6.6029421314279997</v>
      </c>
      <c r="F667">
        <v>-401.24061317550201</v>
      </c>
      <c r="G667" s="43">
        <v>0.59237561409292572</v>
      </c>
      <c r="H667">
        <f t="shared" si="36"/>
        <v>5.9237561409292573E-2</v>
      </c>
      <c r="I667">
        <f t="shared" si="35"/>
        <v>5.9237561409292573E-2</v>
      </c>
    </row>
    <row r="668" spans="1:9" x14ac:dyDescent="0.25">
      <c r="A668">
        <v>6650</v>
      </c>
      <c r="B668">
        <v>1990</v>
      </c>
      <c r="C668">
        <v>-401.270231956207</v>
      </c>
      <c r="D668" s="13">
        <f t="shared" si="34"/>
        <v>6.65</v>
      </c>
      <c r="E668">
        <v>6.6529421314280004</v>
      </c>
      <c r="F668">
        <v>-401.270231956207</v>
      </c>
      <c r="G668" s="43">
        <v>0.59237561409292572</v>
      </c>
      <c r="H668">
        <f t="shared" si="36"/>
        <v>5.9237561409292573E-2</v>
      </c>
      <c r="I668">
        <f t="shared" si="35"/>
        <v>5.9237561409292573E-2</v>
      </c>
    </row>
    <row r="669" spans="1:9" x14ac:dyDescent="0.25">
      <c r="A669">
        <v>6700</v>
      </c>
      <c r="B669">
        <v>1990</v>
      </c>
      <c r="C669">
        <v>-401.29985073691199</v>
      </c>
      <c r="D669" s="13">
        <f t="shared" si="34"/>
        <v>6.7</v>
      </c>
      <c r="E669">
        <v>6.7029421314280002</v>
      </c>
      <c r="F669">
        <v>-401.29985073691199</v>
      </c>
      <c r="G669" s="43">
        <v>0.59237561409292572</v>
      </c>
      <c r="H669">
        <f t="shared" si="36"/>
        <v>5.9237561409292573E-2</v>
      </c>
      <c r="I669">
        <f t="shared" si="35"/>
        <v>5.9237561409292573E-2</v>
      </c>
    </row>
    <row r="670" spans="1:9" x14ac:dyDescent="0.25">
      <c r="A670">
        <v>6750</v>
      </c>
      <c r="B670">
        <v>1990</v>
      </c>
      <c r="C670">
        <v>-401.32946951761602</v>
      </c>
      <c r="D670" s="13">
        <f t="shared" si="34"/>
        <v>6.75</v>
      </c>
      <c r="E670">
        <v>6.752942131428</v>
      </c>
      <c r="F670">
        <v>-401.32946951761602</v>
      </c>
      <c r="G670" s="43">
        <v>0.59237561409292572</v>
      </c>
      <c r="H670">
        <f t="shared" si="36"/>
        <v>5.9237561409292573E-2</v>
      </c>
      <c r="I670">
        <f t="shared" si="35"/>
        <v>5.9237561409292573E-2</v>
      </c>
    </row>
    <row r="671" spans="1:9" x14ac:dyDescent="0.25">
      <c r="A671">
        <v>6800</v>
      </c>
      <c r="B671">
        <v>1990</v>
      </c>
      <c r="C671">
        <v>-401.35908829832101</v>
      </c>
      <c r="D671" s="13">
        <f t="shared" si="34"/>
        <v>6.8</v>
      </c>
      <c r="E671">
        <v>6.8029421314279999</v>
      </c>
      <c r="F671">
        <v>-401.35908829832101</v>
      </c>
      <c r="G671" s="43">
        <v>0.59237561409292572</v>
      </c>
      <c r="H671">
        <f t="shared" si="36"/>
        <v>5.9237561409292573E-2</v>
      </c>
      <c r="I671">
        <f t="shared" si="35"/>
        <v>5.9237561409292573E-2</v>
      </c>
    </row>
    <row r="672" spans="1:9" x14ac:dyDescent="0.25">
      <c r="A672">
        <v>6850</v>
      </c>
      <c r="B672">
        <v>1990</v>
      </c>
      <c r="C672">
        <v>-401.38870707902498</v>
      </c>
      <c r="D672" s="13">
        <f t="shared" si="34"/>
        <v>6.85</v>
      </c>
      <c r="E672">
        <v>6.8529421314279997</v>
      </c>
      <c r="F672">
        <v>-401.38870707902498</v>
      </c>
      <c r="G672" s="43">
        <v>0.59237561409292572</v>
      </c>
      <c r="H672">
        <f t="shared" si="36"/>
        <v>5.9237561409292573E-2</v>
      </c>
      <c r="I672">
        <f t="shared" si="35"/>
        <v>5.9237561409292573E-2</v>
      </c>
    </row>
    <row r="673" spans="1:9" x14ac:dyDescent="0.25">
      <c r="A673">
        <v>6900</v>
      </c>
      <c r="B673">
        <v>1990</v>
      </c>
      <c r="C673">
        <v>-401.41832585972998</v>
      </c>
      <c r="D673" s="13">
        <f t="shared" si="34"/>
        <v>6.9</v>
      </c>
      <c r="E673">
        <v>6.9029421314280004</v>
      </c>
      <c r="F673">
        <v>-401.41832585972998</v>
      </c>
      <c r="G673" s="43">
        <v>0.59237561409292572</v>
      </c>
      <c r="H673">
        <f t="shared" si="36"/>
        <v>5.9237561409292573E-2</v>
      </c>
      <c r="I673">
        <f t="shared" si="35"/>
        <v>5.9237561409292573E-2</v>
      </c>
    </row>
    <row r="674" spans="1:9" x14ac:dyDescent="0.25">
      <c r="A674">
        <v>6950</v>
      </c>
      <c r="B674">
        <v>1990</v>
      </c>
      <c r="C674">
        <v>-401.44794464043503</v>
      </c>
      <c r="D674" s="13">
        <f t="shared" si="34"/>
        <v>6.95</v>
      </c>
      <c r="E674">
        <v>6.9529421314280002</v>
      </c>
      <c r="F674">
        <v>-401.44794464043503</v>
      </c>
      <c r="G674" s="43">
        <v>0.59237561409292572</v>
      </c>
      <c r="H674">
        <f t="shared" si="36"/>
        <v>5.9237561409292573E-2</v>
      </c>
      <c r="I674">
        <f t="shared" si="35"/>
        <v>5.9237561409292573E-2</v>
      </c>
    </row>
    <row r="675" spans="1:9" x14ac:dyDescent="0.25">
      <c r="A675">
        <v>7000</v>
      </c>
      <c r="B675">
        <v>1990</v>
      </c>
      <c r="C675">
        <v>-401.477563421139</v>
      </c>
      <c r="D675" s="13">
        <f t="shared" si="34"/>
        <v>7</v>
      </c>
      <c r="E675">
        <v>7.002942131428</v>
      </c>
      <c r="F675">
        <v>-401.477563421139</v>
      </c>
      <c r="G675" s="43">
        <v>0.59237561409292572</v>
      </c>
      <c r="H675">
        <f t="shared" si="36"/>
        <v>5.9237561409292573E-2</v>
      </c>
      <c r="I675">
        <f t="shared" si="35"/>
        <v>5.9237561409292573E-2</v>
      </c>
    </row>
    <row r="676" spans="1:9" x14ac:dyDescent="0.25">
      <c r="A676">
        <v>7050</v>
      </c>
      <c r="B676">
        <v>1990</v>
      </c>
      <c r="C676">
        <v>-401.50718220184399</v>
      </c>
      <c r="D676" s="13">
        <f t="shared" si="34"/>
        <v>7.05</v>
      </c>
      <c r="E676">
        <v>7.0529421314279999</v>
      </c>
      <c r="F676">
        <v>-401.50718220184399</v>
      </c>
      <c r="G676" s="43">
        <v>0.59237561409292572</v>
      </c>
      <c r="H676">
        <f t="shared" si="36"/>
        <v>5.9237561409292573E-2</v>
      </c>
      <c r="I676">
        <f t="shared" si="35"/>
        <v>5.9237561409292573E-2</v>
      </c>
    </row>
    <row r="677" spans="1:9" x14ac:dyDescent="0.25">
      <c r="A677">
        <v>7100</v>
      </c>
      <c r="B677">
        <v>1990</v>
      </c>
      <c r="C677">
        <v>-401.53680098254898</v>
      </c>
      <c r="D677" s="13">
        <f t="shared" si="34"/>
        <v>7.1</v>
      </c>
      <c r="E677">
        <v>7.1029421314279997</v>
      </c>
      <c r="F677">
        <v>-401.53680098254898</v>
      </c>
      <c r="G677" s="43">
        <v>0.59237561409292572</v>
      </c>
      <c r="H677">
        <f t="shared" si="36"/>
        <v>5.9237561409292573E-2</v>
      </c>
      <c r="I677">
        <f t="shared" si="35"/>
        <v>5.9237561409292573E-2</v>
      </c>
    </row>
    <row r="678" spans="1:9" x14ac:dyDescent="0.25">
      <c r="A678">
        <v>7150</v>
      </c>
      <c r="B678">
        <v>1990</v>
      </c>
      <c r="C678">
        <v>-401.56641976325301</v>
      </c>
      <c r="D678" s="13">
        <f t="shared" si="34"/>
        <v>7.15</v>
      </c>
      <c r="E678">
        <v>7.1529421314280004</v>
      </c>
      <c r="F678">
        <v>-401.56641976325301</v>
      </c>
      <c r="G678" s="43">
        <v>0.59237561409292572</v>
      </c>
      <c r="H678">
        <f t="shared" si="36"/>
        <v>5.9237561409292573E-2</v>
      </c>
      <c r="I678">
        <f t="shared" si="35"/>
        <v>5.9237561409292573E-2</v>
      </c>
    </row>
    <row r="679" spans="1:9" x14ac:dyDescent="0.25">
      <c r="A679">
        <v>7200</v>
      </c>
      <c r="B679">
        <v>1990</v>
      </c>
      <c r="C679">
        <v>-401.596038543958</v>
      </c>
      <c r="D679" s="13">
        <f t="shared" si="34"/>
        <v>7.2</v>
      </c>
      <c r="E679">
        <v>7.2029421314280002</v>
      </c>
      <c r="F679">
        <v>-401.596038543958</v>
      </c>
      <c r="G679" s="43">
        <v>0.59237561409292572</v>
      </c>
      <c r="H679">
        <f t="shared" si="36"/>
        <v>5.9237561409292573E-2</v>
      </c>
      <c r="I679">
        <f t="shared" si="35"/>
        <v>5.9237561409292573E-2</v>
      </c>
    </row>
    <row r="680" spans="1:9" x14ac:dyDescent="0.25">
      <c r="A680">
        <v>7250</v>
      </c>
      <c r="B680">
        <v>1990</v>
      </c>
      <c r="C680">
        <v>-401.625657324663</v>
      </c>
      <c r="D680" s="13">
        <f t="shared" si="34"/>
        <v>7.25</v>
      </c>
      <c r="E680">
        <v>7.252942131428</v>
      </c>
      <c r="F680">
        <v>-401.625657324663</v>
      </c>
      <c r="G680" s="43">
        <v>0.59237561409292572</v>
      </c>
      <c r="H680">
        <f t="shared" si="36"/>
        <v>5.9237561409292573E-2</v>
      </c>
      <c r="I680">
        <f t="shared" si="35"/>
        <v>5.9237561409292573E-2</v>
      </c>
    </row>
    <row r="681" spans="1:9" x14ac:dyDescent="0.25">
      <c r="A681">
        <v>7300</v>
      </c>
      <c r="B681">
        <v>1990</v>
      </c>
      <c r="C681">
        <v>-401.65527610536702</v>
      </c>
      <c r="D681" s="13">
        <f t="shared" si="34"/>
        <v>7.3</v>
      </c>
      <c r="E681">
        <v>7.3029421314279999</v>
      </c>
      <c r="F681">
        <v>-401.65527610536702</v>
      </c>
      <c r="G681" s="43">
        <v>0.59237561409292572</v>
      </c>
      <c r="H681">
        <f t="shared" si="36"/>
        <v>5.9237561409292573E-2</v>
      </c>
      <c r="I681">
        <f t="shared" si="35"/>
        <v>5.9237561409292573E-2</v>
      </c>
    </row>
    <row r="682" spans="1:9" x14ac:dyDescent="0.25">
      <c r="A682">
        <v>7350</v>
      </c>
      <c r="B682">
        <v>1990</v>
      </c>
      <c r="C682">
        <v>-401.68489488607202</v>
      </c>
      <c r="D682" s="13">
        <f t="shared" si="34"/>
        <v>7.35</v>
      </c>
      <c r="E682">
        <v>7.3529421314279997</v>
      </c>
      <c r="F682">
        <v>-401.68489488607202</v>
      </c>
      <c r="G682" s="43">
        <v>0.59237561409292572</v>
      </c>
      <c r="H682">
        <f t="shared" si="36"/>
        <v>5.9237561409292573E-2</v>
      </c>
      <c r="I682">
        <f t="shared" si="35"/>
        <v>5.9237561409292573E-2</v>
      </c>
    </row>
    <row r="683" spans="1:9" x14ac:dyDescent="0.25">
      <c r="A683">
        <v>7400</v>
      </c>
      <c r="B683">
        <v>1990</v>
      </c>
      <c r="C683">
        <v>-401.71451366677701</v>
      </c>
      <c r="D683" s="13">
        <f t="shared" si="34"/>
        <v>7.4</v>
      </c>
      <c r="E683">
        <v>7.4029421314280004</v>
      </c>
      <c r="F683">
        <v>-401.71451366677701</v>
      </c>
      <c r="G683" s="43">
        <v>0.59237561409292572</v>
      </c>
      <c r="H683">
        <f t="shared" si="36"/>
        <v>5.9237561409292573E-2</v>
      </c>
      <c r="I683">
        <f t="shared" si="35"/>
        <v>5.9237561409292573E-2</v>
      </c>
    </row>
    <row r="684" spans="1:9" x14ac:dyDescent="0.25">
      <c r="A684">
        <v>7450</v>
      </c>
      <c r="B684">
        <v>1990</v>
      </c>
      <c r="C684">
        <v>-401.74413244748098</v>
      </c>
      <c r="D684" s="13">
        <f t="shared" si="34"/>
        <v>7.45</v>
      </c>
      <c r="E684">
        <v>7.4529421314280002</v>
      </c>
      <c r="F684">
        <v>-401.74413244748098</v>
      </c>
      <c r="G684" s="43">
        <v>0.59237561409292572</v>
      </c>
      <c r="H684">
        <f t="shared" si="36"/>
        <v>5.9237561409292573E-2</v>
      </c>
      <c r="I684">
        <f t="shared" si="35"/>
        <v>5.9237561409292573E-2</v>
      </c>
    </row>
    <row r="685" spans="1:9" x14ac:dyDescent="0.25">
      <c r="A685">
        <v>7500</v>
      </c>
      <c r="B685">
        <v>1990</v>
      </c>
      <c r="C685">
        <v>-401.77375122818597</v>
      </c>
      <c r="D685" s="13">
        <f t="shared" si="34"/>
        <v>7.5</v>
      </c>
      <c r="E685">
        <v>7.502942131428</v>
      </c>
      <c r="F685">
        <v>-401.77375122818597</v>
      </c>
      <c r="G685" s="43">
        <v>0.59237561409292572</v>
      </c>
      <c r="H685">
        <f t="shared" si="36"/>
        <v>5.9237561409292573E-2</v>
      </c>
      <c r="I685">
        <f t="shared" si="35"/>
        <v>5.9237561409292573E-2</v>
      </c>
    </row>
    <row r="686" spans="1:9" x14ac:dyDescent="0.25">
      <c r="A686">
        <v>7550</v>
      </c>
      <c r="B686">
        <v>1990</v>
      </c>
      <c r="C686">
        <v>-401.80337000889102</v>
      </c>
      <c r="D686" s="13">
        <f t="shared" si="34"/>
        <v>7.55</v>
      </c>
      <c r="E686">
        <v>7.5529421314279999</v>
      </c>
      <c r="F686">
        <v>-401.80337000889102</v>
      </c>
      <c r="G686" s="43">
        <v>0.59237561409292572</v>
      </c>
      <c r="H686">
        <f t="shared" si="36"/>
        <v>5.9237561409292573E-2</v>
      </c>
      <c r="I686">
        <f t="shared" si="35"/>
        <v>5.9237561409292573E-2</v>
      </c>
    </row>
    <row r="687" spans="1:9" x14ac:dyDescent="0.25">
      <c r="A687">
        <v>7600</v>
      </c>
      <c r="B687">
        <v>1990</v>
      </c>
      <c r="C687">
        <v>-401.83298878959499</v>
      </c>
      <c r="D687" s="13">
        <f t="shared" si="34"/>
        <v>7.6</v>
      </c>
      <c r="E687">
        <v>7.6029421314279997</v>
      </c>
      <c r="F687">
        <v>-401.83298878959499</v>
      </c>
      <c r="G687" s="43">
        <v>0.59237561409292572</v>
      </c>
      <c r="H687">
        <f t="shared" si="36"/>
        <v>5.9237561409292573E-2</v>
      </c>
      <c r="I687">
        <f t="shared" si="35"/>
        <v>5.9237561409292573E-2</v>
      </c>
    </row>
    <row r="688" spans="1:9" x14ac:dyDescent="0.25">
      <c r="A688">
        <v>7650</v>
      </c>
      <c r="B688">
        <v>1990</v>
      </c>
      <c r="C688">
        <v>-401.86260757029999</v>
      </c>
      <c r="D688" s="13">
        <f t="shared" si="34"/>
        <v>7.65</v>
      </c>
      <c r="E688">
        <v>7.6529421314280004</v>
      </c>
      <c r="F688">
        <v>-401.86260757029999</v>
      </c>
      <c r="G688" s="43">
        <v>0.59237561409292572</v>
      </c>
      <c r="H688">
        <f t="shared" si="36"/>
        <v>5.9237561409292573E-2</v>
      </c>
      <c r="I688">
        <f t="shared" si="35"/>
        <v>5.9237561409292573E-2</v>
      </c>
    </row>
    <row r="689" spans="1:9" x14ac:dyDescent="0.25">
      <c r="A689">
        <v>7700</v>
      </c>
      <c r="B689">
        <v>1990</v>
      </c>
      <c r="C689">
        <v>-401.89222635100401</v>
      </c>
      <c r="D689" s="13">
        <f t="shared" si="34"/>
        <v>7.7</v>
      </c>
      <c r="E689">
        <v>7.7029421314280002</v>
      </c>
      <c r="F689">
        <v>-401.89222635100401</v>
      </c>
      <c r="G689" s="43">
        <v>0.59237561409292572</v>
      </c>
      <c r="H689">
        <f t="shared" si="36"/>
        <v>5.9237561409292573E-2</v>
      </c>
      <c r="I689">
        <f t="shared" si="35"/>
        <v>5.9237561409292573E-2</v>
      </c>
    </row>
    <row r="690" spans="1:9" x14ac:dyDescent="0.25">
      <c r="A690">
        <v>7750</v>
      </c>
      <c r="B690">
        <v>1990</v>
      </c>
      <c r="C690">
        <v>-401.94144876115303</v>
      </c>
      <c r="D690" s="13">
        <f t="shared" si="34"/>
        <v>7.75</v>
      </c>
      <c r="E690">
        <v>7.752942131428</v>
      </c>
      <c r="F690">
        <v>-401.94144876115303</v>
      </c>
      <c r="G690" s="43">
        <v>1.0094220174453687</v>
      </c>
      <c r="H690">
        <f t="shared" si="36"/>
        <v>0.10094220174453687</v>
      </c>
      <c r="I690">
        <f t="shared" si="35"/>
        <v>0.10094220174453687</v>
      </c>
    </row>
    <row r="691" spans="1:9" x14ac:dyDescent="0.25">
      <c r="A691">
        <v>7800</v>
      </c>
      <c r="B691">
        <v>1990</v>
      </c>
      <c r="C691">
        <v>-401.99191986202499</v>
      </c>
      <c r="D691" s="13">
        <f t="shared" si="34"/>
        <v>7.8</v>
      </c>
      <c r="E691">
        <v>7.8029421314279999</v>
      </c>
      <c r="F691">
        <v>-401.99191986202499</v>
      </c>
      <c r="G691" s="43">
        <v>1.0094220174453687</v>
      </c>
      <c r="H691">
        <f t="shared" si="36"/>
        <v>0.10094220174453687</v>
      </c>
      <c r="I691">
        <f t="shared" si="35"/>
        <v>0.10094220174453687</v>
      </c>
    </row>
    <row r="692" spans="1:9" x14ac:dyDescent="0.25">
      <c r="A692">
        <v>7850</v>
      </c>
      <c r="B692">
        <v>1990</v>
      </c>
      <c r="C692">
        <v>-402.042390962897</v>
      </c>
      <c r="D692" s="13">
        <f t="shared" si="34"/>
        <v>7.85</v>
      </c>
      <c r="E692">
        <v>7.8529421314279997</v>
      </c>
      <c r="F692">
        <v>-402.042390962897</v>
      </c>
      <c r="G692" s="43">
        <v>1.0094220174453687</v>
      </c>
      <c r="H692">
        <f t="shared" si="36"/>
        <v>0.10094220174453687</v>
      </c>
      <c r="I692">
        <f t="shared" si="35"/>
        <v>0.10094220174453687</v>
      </c>
    </row>
    <row r="693" spans="1:9" x14ac:dyDescent="0.25">
      <c r="A693">
        <v>7900</v>
      </c>
      <c r="B693">
        <v>1990</v>
      </c>
      <c r="C693">
        <v>-402.09286206376999</v>
      </c>
      <c r="D693" s="13">
        <f t="shared" si="34"/>
        <v>7.9</v>
      </c>
      <c r="E693">
        <v>7.9029421314280004</v>
      </c>
      <c r="F693">
        <v>-402.09286206376999</v>
      </c>
      <c r="G693" s="43">
        <v>1.0094220174453687</v>
      </c>
      <c r="H693">
        <f t="shared" si="36"/>
        <v>0.10094220174453687</v>
      </c>
      <c r="I693">
        <f t="shared" si="35"/>
        <v>0.10094220174453687</v>
      </c>
    </row>
    <row r="694" spans="1:9" x14ac:dyDescent="0.25">
      <c r="A694">
        <v>7950</v>
      </c>
      <c r="B694">
        <v>1990</v>
      </c>
      <c r="C694">
        <v>-402.143333164642</v>
      </c>
      <c r="D694" s="13">
        <f t="shared" si="34"/>
        <v>7.95</v>
      </c>
      <c r="E694">
        <v>7.9529421314280002</v>
      </c>
      <c r="F694">
        <v>-402.143333164642</v>
      </c>
      <c r="G694" s="43">
        <v>1.0094220174453687</v>
      </c>
      <c r="H694">
        <f t="shared" si="36"/>
        <v>0.10094220174453687</v>
      </c>
      <c r="I694">
        <f t="shared" si="35"/>
        <v>0.10094220174453687</v>
      </c>
    </row>
    <row r="695" spans="1:9" x14ac:dyDescent="0.25">
      <c r="A695">
        <v>8000</v>
      </c>
      <c r="B695">
        <v>1990</v>
      </c>
      <c r="C695">
        <v>-402.19380426551402</v>
      </c>
      <c r="D695" s="13">
        <f t="shared" si="34"/>
        <v>8</v>
      </c>
      <c r="E695">
        <v>8.002942131428</v>
      </c>
      <c r="F695">
        <v>-402.19380426551402</v>
      </c>
      <c r="G695" s="43">
        <v>1.0094220174453687</v>
      </c>
      <c r="H695">
        <f t="shared" si="36"/>
        <v>0.10094220174453687</v>
      </c>
      <c r="I695">
        <f t="shared" si="35"/>
        <v>0.10094220174453687</v>
      </c>
    </row>
    <row r="696" spans="1:9" x14ac:dyDescent="0.25">
      <c r="A696">
        <v>8050</v>
      </c>
      <c r="B696">
        <v>1990</v>
      </c>
      <c r="C696">
        <v>-402.24427536638598</v>
      </c>
      <c r="D696" s="13">
        <f t="shared" si="34"/>
        <v>8.0500000000000007</v>
      </c>
      <c r="E696">
        <v>8.0529421314280007</v>
      </c>
      <c r="F696">
        <v>-402.24427536638598</v>
      </c>
      <c r="G696" s="43">
        <v>1.0094220174453687</v>
      </c>
      <c r="H696">
        <f t="shared" si="36"/>
        <v>0.10094220174453687</v>
      </c>
      <c r="I696">
        <f t="shared" si="35"/>
        <v>0.10094220174453687</v>
      </c>
    </row>
    <row r="697" spans="1:9" x14ac:dyDescent="0.25">
      <c r="A697">
        <v>8100</v>
      </c>
      <c r="B697">
        <v>1990</v>
      </c>
      <c r="C697">
        <v>-402.29474646725902</v>
      </c>
      <c r="D697" s="13">
        <f t="shared" si="34"/>
        <v>8.1</v>
      </c>
      <c r="E697">
        <v>8.1029421314279997</v>
      </c>
      <c r="F697">
        <v>-402.29474646725902</v>
      </c>
      <c r="G697" s="43">
        <v>1.0094220174453687</v>
      </c>
      <c r="H697">
        <f t="shared" si="36"/>
        <v>0.10094220174453687</v>
      </c>
      <c r="I697">
        <f t="shared" si="35"/>
        <v>0.10094220174453687</v>
      </c>
    </row>
    <row r="698" spans="1:9" x14ac:dyDescent="0.25">
      <c r="A698">
        <v>8150</v>
      </c>
      <c r="B698">
        <v>1990</v>
      </c>
      <c r="C698">
        <v>-402.34521756813098</v>
      </c>
      <c r="D698" s="13">
        <f t="shared" si="34"/>
        <v>8.15</v>
      </c>
      <c r="E698">
        <v>8.1529421314280004</v>
      </c>
      <c r="F698">
        <v>-402.34521756813098</v>
      </c>
      <c r="G698" s="43">
        <v>1.0094220174453687</v>
      </c>
      <c r="H698">
        <f t="shared" si="36"/>
        <v>0.10094220174453687</v>
      </c>
      <c r="I698">
        <f t="shared" si="35"/>
        <v>0.10094220174453687</v>
      </c>
    </row>
    <row r="699" spans="1:9" x14ac:dyDescent="0.25">
      <c r="A699">
        <v>8200</v>
      </c>
      <c r="B699">
        <v>1990</v>
      </c>
      <c r="C699">
        <v>-402.39568866900299</v>
      </c>
      <c r="D699" s="13">
        <f t="shared" si="34"/>
        <v>8.1999999999999993</v>
      </c>
      <c r="E699">
        <v>8.2029421314279993</v>
      </c>
      <c r="F699">
        <v>-402.39568866900299</v>
      </c>
      <c r="G699" s="43">
        <v>1.0094220174453687</v>
      </c>
      <c r="H699">
        <f t="shared" si="36"/>
        <v>0.10094220174453687</v>
      </c>
      <c r="I699">
        <f t="shared" si="35"/>
        <v>0.10094220174453687</v>
      </c>
    </row>
    <row r="700" spans="1:9" x14ac:dyDescent="0.25">
      <c r="A700">
        <v>8250</v>
      </c>
      <c r="B700">
        <v>1990</v>
      </c>
      <c r="C700">
        <v>-402.44615976987501</v>
      </c>
      <c r="D700" s="13">
        <f t="shared" si="34"/>
        <v>8.25</v>
      </c>
      <c r="E700">
        <v>8.252942131428</v>
      </c>
      <c r="F700">
        <v>-402.44615976987501</v>
      </c>
      <c r="G700" s="43">
        <v>1.0094220174453687</v>
      </c>
      <c r="H700">
        <f t="shared" si="36"/>
        <v>0.10094220174453687</v>
      </c>
      <c r="I700">
        <f t="shared" si="35"/>
        <v>0.10094220174453687</v>
      </c>
    </row>
    <row r="701" spans="1:9" x14ac:dyDescent="0.25">
      <c r="A701">
        <v>8300</v>
      </c>
      <c r="B701">
        <v>1990</v>
      </c>
      <c r="C701">
        <v>-402.49663087074799</v>
      </c>
      <c r="D701" s="13">
        <f t="shared" si="34"/>
        <v>8.3000000000000007</v>
      </c>
      <c r="E701">
        <v>8.3029421314280007</v>
      </c>
      <c r="F701">
        <v>-402.49663087074799</v>
      </c>
      <c r="G701" s="43">
        <v>1.0094220174453687</v>
      </c>
      <c r="H701">
        <f t="shared" si="36"/>
        <v>0.10094220174453687</v>
      </c>
      <c r="I701">
        <f t="shared" si="35"/>
        <v>0.10094220174453687</v>
      </c>
    </row>
    <row r="702" spans="1:9" x14ac:dyDescent="0.25">
      <c r="A702">
        <v>8350</v>
      </c>
      <c r="B702">
        <v>1990</v>
      </c>
      <c r="C702">
        <v>-402.54710197162001</v>
      </c>
      <c r="D702" s="13">
        <f t="shared" si="34"/>
        <v>8.35</v>
      </c>
      <c r="E702">
        <v>8.3529421314279997</v>
      </c>
      <c r="F702">
        <v>-402.54710197162001</v>
      </c>
      <c r="G702" s="43">
        <v>1.0094220174453687</v>
      </c>
      <c r="H702">
        <f t="shared" si="36"/>
        <v>0.10094220174453687</v>
      </c>
      <c r="I702">
        <f t="shared" si="35"/>
        <v>0.10094220174453687</v>
      </c>
    </row>
    <row r="703" spans="1:9" x14ac:dyDescent="0.25">
      <c r="A703">
        <v>8400</v>
      </c>
      <c r="B703">
        <v>1990</v>
      </c>
      <c r="C703">
        <v>-402.59757307249203</v>
      </c>
      <c r="D703" s="13">
        <f t="shared" si="34"/>
        <v>8.4</v>
      </c>
      <c r="E703">
        <v>8.4029421314280004</v>
      </c>
      <c r="F703">
        <v>-402.59757307249203</v>
      </c>
      <c r="G703" s="43">
        <v>1.0094220174453687</v>
      </c>
      <c r="H703">
        <f t="shared" si="36"/>
        <v>0.10094220174453687</v>
      </c>
      <c r="I703">
        <f t="shared" si="35"/>
        <v>0.10094220174453687</v>
      </c>
    </row>
    <row r="704" spans="1:9" x14ac:dyDescent="0.25">
      <c r="A704">
        <v>8450</v>
      </c>
      <c r="B704">
        <v>1990</v>
      </c>
      <c r="C704">
        <v>-402.64804417336501</v>
      </c>
      <c r="D704" s="13">
        <f t="shared" si="34"/>
        <v>8.4499999999999993</v>
      </c>
      <c r="E704">
        <v>8.4529421314279993</v>
      </c>
      <c r="F704">
        <v>-402.64804417336501</v>
      </c>
      <c r="G704" s="43">
        <v>1.0094220174453687</v>
      </c>
      <c r="H704">
        <f t="shared" si="36"/>
        <v>0.10094220174453687</v>
      </c>
      <c r="I704">
        <f t="shared" si="35"/>
        <v>0.10094220174453687</v>
      </c>
    </row>
    <row r="705" spans="1:9" x14ac:dyDescent="0.25">
      <c r="A705">
        <v>8500</v>
      </c>
      <c r="B705">
        <v>1990</v>
      </c>
      <c r="C705">
        <v>-402.69851527423702</v>
      </c>
      <c r="D705" s="13">
        <f t="shared" si="34"/>
        <v>8.5</v>
      </c>
      <c r="E705">
        <v>8.502942131428</v>
      </c>
      <c r="F705">
        <v>-402.69851527423702</v>
      </c>
      <c r="G705" s="43">
        <v>1.0094220174453687</v>
      </c>
      <c r="H705">
        <f t="shared" si="36"/>
        <v>0.10094220174453687</v>
      </c>
      <c r="I705">
        <f t="shared" si="35"/>
        <v>0.10094220174453687</v>
      </c>
    </row>
    <row r="706" spans="1:9" x14ac:dyDescent="0.25">
      <c r="A706">
        <v>8550</v>
      </c>
      <c r="B706">
        <v>1990</v>
      </c>
      <c r="C706">
        <v>-402.74898637510898</v>
      </c>
      <c r="D706" s="13">
        <f t="shared" si="34"/>
        <v>8.5500000000000007</v>
      </c>
      <c r="E706">
        <v>8.5529421314280007</v>
      </c>
      <c r="F706">
        <v>-402.74898637510898</v>
      </c>
      <c r="G706" s="43">
        <v>1.0094220174453687</v>
      </c>
      <c r="H706">
        <f t="shared" si="36"/>
        <v>0.10094220174453687</v>
      </c>
      <c r="I706">
        <f t="shared" si="35"/>
        <v>0.10094220174453687</v>
      </c>
    </row>
    <row r="707" spans="1:9" x14ac:dyDescent="0.25">
      <c r="A707">
        <v>8600</v>
      </c>
      <c r="B707">
        <v>1990</v>
      </c>
      <c r="C707">
        <v>-402.799457475981</v>
      </c>
      <c r="D707" s="13">
        <f t="shared" si="34"/>
        <v>8.6</v>
      </c>
      <c r="E707">
        <v>8.6029421314279997</v>
      </c>
      <c r="F707">
        <v>-402.799457475981</v>
      </c>
      <c r="G707" s="43">
        <v>1.0094220174453687</v>
      </c>
      <c r="H707">
        <f t="shared" si="36"/>
        <v>0.10094220174453687</v>
      </c>
      <c r="I707">
        <f t="shared" si="35"/>
        <v>0.10094220174453687</v>
      </c>
    </row>
    <row r="708" spans="1:9" x14ac:dyDescent="0.25">
      <c r="A708">
        <v>8650</v>
      </c>
      <c r="B708">
        <v>1990</v>
      </c>
      <c r="C708">
        <v>-402.84992857685398</v>
      </c>
      <c r="D708" s="13">
        <f t="shared" si="34"/>
        <v>8.65</v>
      </c>
      <c r="E708">
        <v>8.6529421314280004</v>
      </c>
      <c r="F708">
        <v>-402.84992857685398</v>
      </c>
      <c r="G708" s="43">
        <v>1.0094220174453687</v>
      </c>
      <c r="H708">
        <f t="shared" si="36"/>
        <v>0.10094220174453687</v>
      </c>
      <c r="I708">
        <f t="shared" si="35"/>
        <v>0.10094220174453687</v>
      </c>
    </row>
    <row r="709" spans="1:9" x14ac:dyDescent="0.25">
      <c r="A709">
        <v>8700</v>
      </c>
      <c r="B709">
        <v>1990</v>
      </c>
      <c r="C709">
        <v>-402.900399677726</v>
      </c>
      <c r="D709" s="13">
        <f t="shared" si="34"/>
        <v>8.6999999999999993</v>
      </c>
      <c r="E709">
        <v>8.7029421314279993</v>
      </c>
      <c r="F709">
        <v>-402.900399677726</v>
      </c>
      <c r="G709" s="43">
        <v>1.0094220174453687</v>
      </c>
      <c r="H709">
        <f t="shared" si="36"/>
        <v>0.10094220174453687</v>
      </c>
      <c r="I709">
        <f t="shared" si="35"/>
        <v>0.10094220174453687</v>
      </c>
    </row>
    <row r="710" spans="1:9" x14ac:dyDescent="0.25">
      <c r="A710">
        <v>8750</v>
      </c>
      <c r="B710">
        <v>1990</v>
      </c>
      <c r="C710">
        <v>-402.95087077859802</v>
      </c>
      <c r="D710" s="13">
        <f t="shared" si="34"/>
        <v>8.75</v>
      </c>
      <c r="E710">
        <v>8.752942131428</v>
      </c>
      <c r="F710">
        <v>-402.95087077859802</v>
      </c>
      <c r="G710" s="43">
        <v>1.0094220174453687</v>
      </c>
      <c r="H710">
        <f t="shared" si="36"/>
        <v>0.10094220174453687</v>
      </c>
      <c r="I710">
        <f t="shared" si="35"/>
        <v>0.10094220174453687</v>
      </c>
    </row>
    <row r="711" spans="1:9" x14ac:dyDescent="0.25">
      <c r="A711">
        <v>8800</v>
      </c>
      <c r="B711">
        <v>1990</v>
      </c>
      <c r="C711">
        <v>-403.00134187946998</v>
      </c>
      <c r="D711" s="13">
        <f t="shared" si="34"/>
        <v>8.8000000000000007</v>
      </c>
      <c r="E711">
        <v>8.8029421314280007</v>
      </c>
      <c r="F711">
        <v>-403.00134187946998</v>
      </c>
      <c r="G711" s="43">
        <v>1.0094220174453687</v>
      </c>
      <c r="H711">
        <f t="shared" si="36"/>
        <v>0.10094220174453687</v>
      </c>
      <c r="I711">
        <f t="shared" si="35"/>
        <v>0.10094220174453687</v>
      </c>
    </row>
    <row r="712" spans="1:9" x14ac:dyDescent="0.25">
      <c r="A712">
        <v>8850</v>
      </c>
      <c r="B712">
        <v>1990</v>
      </c>
      <c r="C712">
        <v>-403.05181298034302</v>
      </c>
      <c r="D712" s="13">
        <f t="shared" si="34"/>
        <v>8.85</v>
      </c>
      <c r="E712">
        <v>8.8529421314279997</v>
      </c>
      <c r="F712">
        <v>-403.05181298034302</v>
      </c>
      <c r="G712" s="43">
        <v>1.0094220174453687</v>
      </c>
      <c r="H712">
        <f t="shared" si="36"/>
        <v>0.10094220174453687</v>
      </c>
      <c r="I712">
        <f t="shared" si="35"/>
        <v>0.10094220174453687</v>
      </c>
    </row>
    <row r="713" spans="1:9" x14ac:dyDescent="0.25">
      <c r="A713">
        <v>8900</v>
      </c>
      <c r="B713">
        <v>1990</v>
      </c>
      <c r="C713">
        <v>-403.10228408121498</v>
      </c>
      <c r="D713" s="13">
        <f t="shared" si="34"/>
        <v>8.9</v>
      </c>
      <c r="E713">
        <v>8.9029421314280004</v>
      </c>
      <c r="F713">
        <v>-403.10228408121498</v>
      </c>
      <c r="G713" s="43">
        <v>1.0094220174453687</v>
      </c>
      <c r="H713">
        <f t="shared" si="36"/>
        <v>0.10094220174453687</v>
      </c>
      <c r="I713">
        <f t="shared" si="35"/>
        <v>0.10094220174453687</v>
      </c>
    </row>
    <row r="714" spans="1:9" x14ac:dyDescent="0.25">
      <c r="A714">
        <v>8950</v>
      </c>
      <c r="B714">
        <v>1990</v>
      </c>
      <c r="C714">
        <v>-403.15275518208699</v>
      </c>
      <c r="D714" s="13">
        <f t="shared" si="34"/>
        <v>8.9499999999999993</v>
      </c>
      <c r="E714">
        <v>8.9529421314279993</v>
      </c>
      <c r="F714">
        <v>-403.15275518208699</v>
      </c>
      <c r="G714" s="43">
        <v>1.0094220174453687</v>
      </c>
      <c r="H714">
        <f t="shared" si="36"/>
        <v>0.10094220174453687</v>
      </c>
      <c r="I714">
        <f t="shared" si="35"/>
        <v>0.10094220174453687</v>
      </c>
    </row>
    <row r="715" spans="1:9" x14ac:dyDescent="0.25">
      <c r="A715">
        <v>9000</v>
      </c>
      <c r="B715">
        <v>1990</v>
      </c>
      <c r="C715">
        <v>-403.20322628295901</v>
      </c>
      <c r="D715" s="13">
        <f t="shared" si="34"/>
        <v>9</v>
      </c>
      <c r="E715">
        <v>9.002942131428</v>
      </c>
      <c r="F715">
        <v>-403.20322628295901</v>
      </c>
      <c r="G715" s="43">
        <v>1.0094220174453687</v>
      </c>
      <c r="H715">
        <f t="shared" si="36"/>
        <v>0.10094220174453687</v>
      </c>
      <c r="I715">
        <f t="shared" si="35"/>
        <v>0.10094220174453687</v>
      </c>
    </row>
    <row r="716" spans="1:9" x14ac:dyDescent="0.25">
      <c r="A716">
        <v>9050</v>
      </c>
      <c r="B716">
        <v>1990</v>
      </c>
      <c r="C716">
        <v>-403.25369738383199</v>
      </c>
      <c r="D716" s="13">
        <f t="shared" ref="D716:D779" si="37">A716/1000</f>
        <v>9.0500000000000007</v>
      </c>
      <c r="E716">
        <v>9.0529421314280007</v>
      </c>
      <c r="F716">
        <v>-403.25369738383199</v>
      </c>
      <c r="G716" s="43">
        <v>1.0094220174453687</v>
      </c>
      <c r="H716">
        <f t="shared" si="36"/>
        <v>0.10094220174453687</v>
      </c>
      <c r="I716">
        <f t="shared" si="35"/>
        <v>0.10094220174453687</v>
      </c>
    </row>
    <row r="717" spans="1:9" x14ac:dyDescent="0.25">
      <c r="A717">
        <v>9100</v>
      </c>
      <c r="B717">
        <v>1990</v>
      </c>
      <c r="C717">
        <v>-403.30416848470401</v>
      </c>
      <c r="D717" s="13">
        <f t="shared" si="37"/>
        <v>9.1</v>
      </c>
      <c r="E717">
        <v>9.1029421314279997</v>
      </c>
      <c r="F717">
        <v>-403.30416848470401</v>
      </c>
      <c r="G717" s="43">
        <v>1.0094220174453687</v>
      </c>
      <c r="H717">
        <f t="shared" si="36"/>
        <v>0.10094220174453687</v>
      </c>
      <c r="I717">
        <f t="shared" ref="I717:I780" si="38">IF(H717=0,"",H717)</f>
        <v>0.10094220174453687</v>
      </c>
    </row>
    <row r="718" spans="1:9" x14ac:dyDescent="0.25">
      <c r="A718">
        <v>9150</v>
      </c>
      <c r="B718">
        <v>1990</v>
      </c>
      <c r="C718">
        <v>-403.35463958557602</v>
      </c>
      <c r="D718" s="13">
        <f t="shared" si="37"/>
        <v>9.15</v>
      </c>
      <c r="E718">
        <v>9.1529421314280004</v>
      </c>
      <c r="F718">
        <v>-403.35463958557602</v>
      </c>
      <c r="G718" s="43">
        <v>1.0094220174453687</v>
      </c>
      <c r="H718">
        <f t="shared" si="36"/>
        <v>0.10094220174453687</v>
      </c>
      <c r="I718">
        <f t="shared" si="38"/>
        <v>0.10094220174453687</v>
      </c>
    </row>
    <row r="719" spans="1:9" x14ac:dyDescent="0.25">
      <c r="A719">
        <v>9200</v>
      </c>
      <c r="B719">
        <v>1990</v>
      </c>
      <c r="C719">
        <v>-403.40511068644901</v>
      </c>
      <c r="D719" s="13">
        <f t="shared" si="37"/>
        <v>9.1999999999999993</v>
      </c>
      <c r="E719">
        <v>9.2029421314279993</v>
      </c>
      <c r="F719">
        <v>-403.40511068644901</v>
      </c>
      <c r="G719" s="43">
        <v>1.0094220174453687</v>
      </c>
      <c r="H719">
        <f t="shared" si="36"/>
        <v>0.10094220174453687</v>
      </c>
      <c r="I719">
        <f t="shared" si="38"/>
        <v>0.10094220174453687</v>
      </c>
    </row>
    <row r="720" spans="1:9" x14ac:dyDescent="0.25">
      <c r="A720">
        <v>9250</v>
      </c>
      <c r="B720">
        <v>1990</v>
      </c>
      <c r="C720">
        <v>-403.45558178732102</v>
      </c>
      <c r="D720" s="13">
        <f t="shared" si="37"/>
        <v>9.25</v>
      </c>
      <c r="E720">
        <v>9.252942131428</v>
      </c>
      <c r="F720">
        <v>-403.45558178732102</v>
      </c>
      <c r="G720" s="43">
        <v>1.0094220174453687</v>
      </c>
      <c r="H720">
        <f t="shared" si="36"/>
        <v>0.10094220174453687</v>
      </c>
      <c r="I720">
        <f t="shared" si="38"/>
        <v>0.10094220174453687</v>
      </c>
    </row>
    <row r="721" spans="1:9" x14ac:dyDescent="0.25">
      <c r="A721">
        <v>9300</v>
      </c>
      <c r="B721">
        <v>1990</v>
      </c>
      <c r="C721">
        <v>-403.50605288819298</v>
      </c>
      <c r="D721" s="13">
        <f t="shared" si="37"/>
        <v>9.3000000000000007</v>
      </c>
      <c r="E721">
        <v>9.3029421314280007</v>
      </c>
      <c r="F721">
        <v>-403.50605288819298</v>
      </c>
      <c r="G721" s="43">
        <v>1.0094220174453687</v>
      </c>
      <c r="H721">
        <f t="shared" ref="H721:H784" si="39">G721/10</f>
        <v>0.10094220174453687</v>
      </c>
      <c r="I721">
        <f t="shared" si="38"/>
        <v>0.10094220174453687</v>
      </c>
    </row>
    <row r="722" spans="1:9" x14ac:dyDescent="0.25">
      <c r="A722">
        <v>9350</v>
      </c>
      <c r="B722">
        <v>1990</v>
      </c>
      <c r="C722">
        <v>-403.556523989065</v>
      </c>
      <c r="D722" s="13">
        <f t="shared" si="37"/>
        <v>9.35</v>
      </c>
      <c r="E722">
        <v>9.3529421314279997</v>
      </c>
      <c r="F722">
        <v>-403.556523989065</v>
      </c>
      <c r="G722" s="43">
        <v>1.0094220174453687</v>
      </c>
      <c r="H722">
        <f t="shared" si="39"/>
        <v>0.10094220174453687</v>
      </c>
      <c r="I722">
        <f t="shared" si="38"/>
        <v>0.10094220174453687</v>
      </c>
    </row>
    <row r="723" spans="1:9" x14ac:dyDescent="0.25">
      <c r="A723">
        <v>9400</v>
      </c>
      <c r="B723">
        <v>1990</v>
      </c>
      <c r="C723">
        <v>-403.608447198904</v>
      </c>
      <c r="D723" s="13">
        <f t="shared" si="37"/>
        <v>9.4</v>
      </c>
      <c r="E723">
        <v>9.4029421314280004</v>
      </c>
      <c r="F723">
        <v>-403.608447198904</v>
      </c>
      <c r="G723" s="43">
        <v>1.0094220174453687</v>
      </c>
      <c r="H723">
        <f t="shared" si="39"/>
        <v>0.10094220174453687</v>
      </c>
      <c r="I723">
        <f t="shared" si="38"/>
        <v>0.10094220174453687</v>
      </c>
    </row>
    <row r="724" spans="1:9" x14ac:dyDescent="0.25">
      <c r="A724">
        <v>9450</v>
      </c>
      <c r="B724">
        <v>1990</v>
      </c>
      <c r="C724">
        <v>-403.66225038608701</v>
      </c>
      <c r="D724" s="13">
        <f t="shared" si="37"/>
        <v>9.4499999999999993</v>
      </c>
      <c r="E724">
        <v>9.4529421314279993</v>
      </c>
      <c r="F724">
        <v>-403.66225038608701</v>
      </c>
      <c r="G724" s="38">
        <v>0.9373857824460109</v>
      </c>
      <c r="H724">
        <f t="shared" si="39"/>
        <v>9.3738578244601092E-2</v>
      </c>
      <c r="I724">
        <f t="shared" si="38"/>
        <v>9.3738578244601092E-2</v>
      </c>
    </row>
    <row r="725" spans="1:9" x14ac:dyDescent="0.25">
      <c r="A725">
        <v>9500</v>
      </c>
      <c r="B725">
        <v>1990</v>
      </c>
      <c r="C725">
        <v>-403.71605357327098</v>
      </c>
      <c r="D725" s="13">
        <f t="shared" si="37"/>
        <v>9.5</v>
      </c>
      <c r="E725">
        <v>9.502942131428</v>
      </c>
      <c r="F725">
        <v>-403.71605357327098</v>
      </c>
      <c r="G725" s="38">
        <v>0.9373857824460109</v>
      </c>
      <c r="H725">
        <f t="shared" si="39"/>
        <v>9.3738578244601092E-2</v>
      </c>
      <c r="I725">
        <f t="shared" si="38"/>
        <v>9.3738578244601092E-2</v>
      </c>
    </row>
    <row r="726" spans="1:9" x14ac:dyDescent="0.25">
      <c r="A726">
        <v>9550</v>
      </c>
      <c r="B726">
        <v>1990</v>
      </c>
      <c r="C726">
        <v>-403.76985676045501</v>
      </c>
      <c r="D726" s="13">
        <f t="shared" si="37"/>
        <v>9.5500000000000007</v>
      </c>
      <c r="E726">
        <v>9.5529421314280007</v>
      </c>
      <c r="F726">
        <v>-403.76985676045501</v>
      </c>
      <c r="G726" s="38">
        <v>0.9373857824460109</v>
      </c>
      <c r="H726">
        <f t="shared" si="39"/>
        <v>9.3738578244601092E-2</v>
      </c>
      <c r="I726">
        <f t="shared" si="38"/>
        <v>9.3738578244601092E-2</v>
      </c>
    </row>
    <row r="727" spans="1:9" x14ac:dyDescent="0.25">
      <c r="A727">
        <v>9600</v>
      </c>
      <c r="B727">
        <v>1990</v>
      </c>
      <c r="C727">
        <v>-403.82365994763802</v>
      </c>
      <c r="D727" s="13">
        <f t="shared" si="37"/>
        <v>9.6</v>
      </c>
      <c r="E727">
        <v>9.6029421314279997</v>
      </c>
      <c r="F727">
        <v>-403.82365994763802</v>
      </c>
      <c r="G727" s="38">
        <v>0.9373857824460109</v>
      </c>
      <c r="H727">
        <f t="shared" si="39"/>
        <v>9.3738578244601092E-2</v>
      </c>
      <c r="I727">
        <f t="shared" si="38"/>
        <v>9.3738578244601092E-2</v>
      </c>
    </row>
    <row r="728" spans="1:9" x14ac:dyDescent="0.25">
      <c r="A728">
        <v>9650</v>
      </c>
      <c r="B728">
        <v>1990</v>
      </c>
      <c r="C728">
        <v>-403.87746313482199</v>
      </c>
      <c r="D728" s="13">
        <f t="shared" si="37"/>
        <v>9.65</v>
      </c>
      <c r="E728">
        <v>9.6529421314280004</v>
      </c>
      <c r="F728">
        <v>-403.87746313482199</v>
      </c>
      <c r="G728" s="38">
        <v>0.9373857824460109</v>
      </c>
      <c r="H728">
        <f t="shared" si="39"/>
        <v>9.3738578244601092E-2</v>
      </c>
      <c r="I728">
        <f t="shared" si="38"/>
        <v>9.3738578244601092E-2</v>
      </c>
    </row>
    <row r="729" spans="1:9" x14ac:dyDescent="0.25">
      <c r="A729">
        <v>9700</v>
      </c>
      <c r="B729">
        <v>1990</v>
      </c>
      <c r="C729">
        <v>-403.93126632200602</v>
      </c>
      <c r="D729" s="13">
        <f t="shared" si="37"/>
        <v>9.6999999999999993</v>
      </c>
      <c r="E729">
        <v>9.7029421314279993</v>
      </c>
      <c r="F729">
        <v>-403.93126632200602</v>
      </c>
      <c r="G729" s="38">
        <v>0.9373857824460109</v>
      </c>
      <c r="H729">
        <f t="shared" si="39"/>
        <v>9.3738578244601092E-2</v>
      </c>
      <c r="I729">
        <f t="shared" si="38"/>
        <v>9.3738578244601092E-2</v>
      </c>
    </row>
    <row r="730" spans="1:9" x14ac:dyDescent="0.25">
      <c r="A730">
        <v>9750</v>
      </c>
      <c r="B730">
        <v>1990</v>
      </c>
      <c r="C730">
        <v>-403.98506950919</v>
      </c>
      <c r="D730" s="13">
        <f t="shared" si="37"/>
        <v>9.75</v>
      </c>
      <c r="E730">
        <v>9.752942131428</v>
      </c>
      <c r="F730">
        <v>-403.98506950919</v>
      </c>
      <c r="G730" s="38">
        <v>0.9373857824460109</v>
      </c>
      <c r="H730">
        <f t="shared" si="39"/>
        <v>9.3738578244601092E-2</v>
      </c>
      <c r="I730">
        <f t="shared" si="38"/>
        <v>9.3738578244601092E-2</v>
      </c>
    </row>
    <row r="731" spans="1:9" x14ac:dyDescent="0.25">
      <c r="A731">
        <v>9800</v>
      </c>
      <c r="B731">
        <v>1990</v>
      </c>
      <c r="C731">
        <v>-404.03887269637301</v>
      </c>
      <c r="D731" s="13">
        <f t="shared" si="37"/>
        <v>9.8000000000000007</v>
      </c>
      <c r="E731">
        <v>9.8029421314280007</v>
      </c>
      <c r="F731">
        <v>-404.03887269637301</v>
      </c>
      <c r="G731" s="38">
        <v>0.9373857824460109</v>
      </c>
      <c r="H731">
        <f t="shared" si="39"/>
        <v>9.3738578244601092E-2</v>
      </c>
      <c r="I731">
        <f t="shared" si="38"/>
        <v>9.3738578244601092E-2</v>
      </c>
    </row>
    <row r="732" spans="1:9" x14ac:dyDescent="0.25">
      <c r="A732">
        <v>9850</v>
      </c>
      <c r="B732">
        <v>1990</v>
      </c>
      <c r="C732">
        <v>-404.09267588355698</v>
      </c>
      <c r="D732" s="13">
        <f t="shared" si="37"/>
        <v>9.85</v>
      </c>
      <c r="E732">
        <v>9.8529421314279997</v>
      </c>
      <c r="F732">
        <v>-404.09267588355698</v>
      </c>
      <c r="G732" s="38">
        <v>0.9373857824460109</v>
      </c>
      <c r="H732">
        <f t="shared" si="39"/>
        <v>9.3738578244601092E-2</v>
      </c>
      <c r="I732">
        <f t="shared" si="38"/>
        <v>9.3738578244601092E-2</v>
      </c>
    </row>
    <row r="733" spans="1:9" x14ac:dyDescent="0.25">
      <c r="A733">
        <v>9900</v>
      </c>
      <c r="B733">
        <v>1990</v>
      </c>
      <c r="C733">
        <v>-404.14647907074101</v>
      </c>
      <c r="D733" s="13">
        <f t="shared" si="37"/>
        <v>9.9</v>
      </c>
      <c r="E733">
        <v>9.9029421314280004</v>
      </c>
      <c r="F733">
        <v>-404.14647907074101</v>
      </c>
      <c r="G733" s="38">
        <v>0.9373857824460109</v>
      </c>
      <c r="H733">
        <f t="shared" si="39"/>
        <v>9.3738578244601092E-2</v>
      </c>
      <c r="I733">
        <f t="shared" si="38"/>
        <v>9.3738578244601092E-2</v>
      </c>
    </row>
    <row r="734" spans="1:9" x14ac:dyDescent="0.25">
      <c r="A734">
        <v>9950</v>
      </c>
      <c r="B734">
        <v>1990</v>
      </c>
      <c r="C734">
        <v>-404.20028225792402</v>
      </c>
      <c r="D734" s="13">
        <f t="shared" si="37"/>
        <v>9.9499999999999993</v>
      </c>
      <c r="E734">
        <v>9.9529421314279993</v>
      </c>
      <c r="F734">
        <v>-404.20028225792402</v>
      </c>
      <c r="G734" s="38">
        <v>0.9373857824460109</v>
      </c>
      <c r="H734">
        <f t="shared" si="39"/>
        <v>9.3738578244601092E-2</v>
      </c>
      <c r="I734">
        <f t="shared" si="38"/>
        <v>9.3738578244601092E-2</v>
      </c>
    </row>
    <row r="735" spans="1:9" x14ac:dyDescent="0.25">
      <c r="A735">
        <v>10000</v>
      </c>
      <c r="B735">
        <v>1990</v>
      </c>
      <c r="C735">
        <v>-404.25408544510799</v>
      </c>
      <c r="D735" s="13">
        <f t="shared" si="37"/>
        <v>10</v>
      </c>
      <c r="E735">
        <v>10.002942131428</v>
      </c>
      <c r="F735">
        <v>-404.25408544510799</v>
      </c>
      <c r="G735" s="38">
        <v>0.9373857824460109</v>
      </c>
      <c r="H735">
        <f t="shared" si="39"/>
        <v>9.3738578244601092E-2</v>
      </c>
      <c r="I735">
        <f t="shared" si="38"/>
        <v>9.3738578244601092E-2</v>
      </c>
    </row>
    <row r="736" spans="1:9" x14ac:dyDescent="0.25">
      <c r="A736">
        <v>10050</v>
      </c>
      <c r="B736">
        <v>1990</v>
      </c>
      <c r="C736">
        <v>-404.30788863229202</v>
      </c>
      <c r="D736" s="13">
        <f t="shared" si="37"/>
        <v>10.050000000000001</v>
      </c>
      <c r="E736">
        <v>10.052942131428001</v>
      </c>
      <c r="F736">
        <v>-404.30788863229202</v>
      </c>
      <c r="G736" s="38">
        <v>0.9373857824460109</v>
      </c>
      <c r="H736">
        <f t="shared" si="39"/>
        <v>9.3738578244601092E-2</v>
      </c>
      <c r="I736">
        <f t="shared" si="38"/>
        <v>9.3738578244601092E-2</v>
      </c>
    </row>
    <row r="737" spans="1:9" x14ac:dyDescent="0.25">
      <c r="A737">
        <v>10100</v>
      </c>
      <c r="B737">
        <v>1990</v>
      </c>
      <c r="C737">
        <v>-404.36169181947503</v>
      </c>
      <c r="D737" s="13">
        <f t="shared" si="37"/>
        <v>10.1</v>
      </c>
      <c r="E737">
        <v>10.102942131428</v>
      </c>
      <c r="F737">
        <v>-404.36169181947503</v>
      </c>
      <c r="G737" s="38">
        <v>0.9373857824460109</v>
      </c>
      <c r="H737">
        <f t="shared" si="39"/>
        <v>9.3738578244601092E-2</v>
      </c>
      <c r="I737">
        <f t="shared" si="38"/>
        <v>9.3738578244601092E-2</v>
      </c>
    </row>
    <row r="738" spans="1:9" x14ac:dyDescent="0.25">
      <c r="A738">
        <v>10150</v>
      </c>
      <c r="B738">
        <v>1990</v>
      </c>
      <c r="C738">
        <v>-404.415495006659</v>
      </c>
      <c r="D738" s="13">
        <f t="shared" si="37"/>
        <v>10.15</v>
      </c>
      <c r="E738">
        <v>10.152942131428</v>
      </c>
      <c r="F738">
        <v>-404.415495006659</v>
      </c>
      <c r="G738" s="38">
        <v>0.9373857824460109</v>
      </c>
      <c r="H738">
        <f t="shared" si="39"/>
        <v>9.3738578244601092E-2</v>
      </c>
      <c r="I738">
        <f t="shared" si="38"/>
        <v>9.3738578244601092E-2</v>
      </c>
    </row>
    <row r="739" spans="1:9" x14ac:dyDescent="0.25">
      <c r="A739">
        <v>10200</v>
      </c>
      <c r="B739">
        <v>1990</v>
      </c>
      <c r="C739">
        <v>-404.46929819384297</v>
      </c>
      <c r="D739" s="13">
        <f t="shared" si="37"/>
        <v>10.199999999999999</v>
      </c>
      <c r="E739">
        <v>10.202942131427999</v>
      </c>
      <c r="F739">
        <v>-404.46929819384297</v>
      </c>
      <c r="G739" s="38">
        <v>0.9373857824460109</v>
      </c>
      <c r="H739">
        <f t="shared" si="39"/>
        <v>9.3738578244601092E-2</v>
      </c>
      <c r="I739">
        <f t="shared" si="38"/>
        <v>9.3738578244601092E-2</v>
      </c>
    </row>
    <row r="740" spans="1:9" x14ac:dyDescent="0.25">
      <c r="A740">
        <v>10250</v>
      </c>
      <c r="B740">
        <v>1990</v>
      </c>
      <c r="C740">
        <v>-404.523101381027</v>
      </c>
      <c r="D740" s="13">
        <f t="shared" si="37"/>
        <v>10.25</v>
      </c>
      <c r="E740">
        <v>10.252942131428</v>
      </c>
      <c r="F740">
        <v>-404.523101381027</v>
      </c>
      <c r="G740" s="38">
        <v>0.9373857824460109</v>
      </c>
      <c r="H740">
        <f t="shared" si="39"/>
        <v>9.3738578244601092E-2</v>
      </c>
      <c r="I740">
        <f t="shared" si="38"/>
        <v>9.3738578244601092E-2</v>
      </c>
    </row>
    <row r="741" spans="1:9" x14ac:dyDescent="0.25">
      <c r="A741">
        <v>10300</v>
      </c>
      <c r="B741">
        <v>1990</v>
      </c>
      <c r="C741">
        <v>-404.57690456821001</v>
      </c>
      <c r="D741" s="13">
        <f t="shared" si="37"/>
        <v>10.3</v>
      </c>
      <c r="E741">
        <v>10.302942131428001</v>
      </c>
      <c r="F741">
        <v>-404.57690456821001</v>
      </c>
      <c r="G741" s="38">
        <v>0.9373857824460109</v>
      </c>
      <c r="H741">
        <f t="shared" si="39"/>
        <v>9.3738578244601092E-2</v>
      </c>
      <c r="I741">
        <f t="shared" si="38"/>
        <v>9.3738578244601092E-2</v>
      </c>
    </row>
    <row r="742" spans="1:9" x14ac:dyDescent="0.25">
      <c r="A742">
        <v>10350</v>
      </c>
      <c r="B742">
        <v>1990</v>
      </c>
      <c r="C742">
        <v>-404.63070775539398</v>
      </c>
      <c r="D742" s="13">
        <f t="shared" si="37"/>
        <v>10.35</v>
      </c>
      <c r="E742">
        <v>10.352942131428</v>
      </c>
      <c r="F742">
        <v>-404.63070775539398</v>
      </c>
      <c r="G742" s="38">
        <v>0.9373857824460109</v>
      </c>
      <c r="H742">
        <f t="shared" si="39"/>
        <v>9.3738578244601092E-2</v>
      </c>
      <c r="I742">
        <f t="shared" si="38"/>
        <v>9.3738578244601092E-2</v>
      </c>
    </row>
    <row r="743" spans="1:9" x14ac:dyDescent="0.25">
      <c r="A743">
        <v>10400</v>
      </c>
      <c r="B743">
        <v>1990</v>
      </c>
      <c r="C743">
        <v>-404.68451094257802</v>
      </c>
      <c r="D743" s="13">
        <f t="shared" si="37"/>
        <v>10.4</v>
      </c>
      <c r="E743">
        <v>10.402942131428</v>
      </c>
      <c r="F743">
        <v>-404.68451094257802</v>
      </c>
      <c r="G743" s="38">
        <v>0.9373857824460109</v>
      </c>
      <c r="H743">
        <f t="shared" si="39"/>
        <v>9.3738578244601092E-2</v>
      </c>
      <c r="I743">
        <f t="shared" si="38"/>
        <v>9.3738578244601092E-2</v>
      </c>
    </row>
    <row r="744" spans="1:9" x14ac:dyDescent="0.25">
      <c r="A744">
        <v>10450</v>
      </c>
      <c r="B744">
        <v>1990</v>
      </c>
      <c r="C744">
        <v>-404.73831412976102</v>
      </c>
      <c r="D744" s="13">
        <f t="shared" si="37"/>
        <v>10.45</v>
      </c>
      <c r="E744">
        <v>10.452942131427999</v>
      </c>
      <c r="F744">
        <v>-404.73831412976102</v>
      </c>
      <c r="G744" s="38">
        <v>0.9373857824460109</v>
      </c>
      <c r="H744">
        <f t="shared" si="39"/>
        <v>9.3738578244601092E-2</v>
      </c>
      <c r="I744">
        <f t="shared" si="38"/>
        <v>9.3738578244601092E-2</v>
      </c>
    </row>
    <row r="745" spans="1:9" x14ac:dyDescent="0.25">
      <c r="A745">
        <v>10500</v>
      </c>
      <c r="B745">
        <v>1990</v>
      </c>
      <c r="C745">
        <v>-404.792117316945</v>
      </c>
      <c r="D745" s="13">
        <f t="shared" si="37"/>
        <v>10.5</v>
      </c>
      <c r="E745">
        <v>10.502942131428</v>
      </c>
      <c r="F745">
        <v>-404.792117316945</v>
      </c>
      <c r="G745" s="38">
        <v>0.9373857824460109</v>
      </c>
      <c r="H745">
        <f t="shared" si="39"/>
        <v>9.3738578244601092E-2</v>
      </c>
      <c r="I745">
        <f t="shared" si="38"/>
        <v>9.3738578244601092E-2</v>
      </c>
    </row>
    <row r="746" spans="1:9" x14ac:dyDescent="0.25">
      <c r="A746">
        <v>10550</v>
      </c>
      <c r="B746">
        <v>1990</v>
      </c>
      <c r="C746">
        <v>-404.84592050412903</v>
      </c>
      <c r="D746" s="13">
        <f t="shared" si="37"/>
        <v>10.55</v>
      </c>
      <c r="E746">
        <v>10.552942131428001</v>
      </c>
      <c r="F746">
        <v>-404.84592050412903</v>
      </c>
      <c r="G746" s="38">
        <v>0.9373857824460109</v>
      </c>
      <c r="H746">
        <f t="shared" si="39"/>
        <v>9.3738578244601092E-2</v>
      </c>
      <c r="I746">
        <f t="shared" si="38"/>
        <v>9.3738578244601092E-2</v>
      </c>
    </row>
    <row r="747" spans="1:9" x14ac:dyDescent="0.25">
      <c r="A747">
        <v>10600</v>
      </c>
      <c r="B747">
        <v>1990</v>
      </c>
      <c r="C747">
        <v>-404.89972369131198</v>
      </c>
      <c r="D747" s="13">
        <f t="shared" si="37"/>
        <v>10.6</v>
      </c>
      <c r="E747">
        <v>10.602942131428</v>
      </c>
      <c r="F747">
        <v>-404.89972369131198</v>
      </c>
      <c r="G747" s="38">
        <v>0.9373857824460109</v>
      </c>
      <c r="H747">
        <f t="shared" si="39"/>
        <v>9.3738578244601092E-2</v>
      </c>
      <c r="I747">
        <f t="shared" si="38"/>
        <v>9.3738578244601092E-2</v>
      </c>
    </row>
    <row r="748" spans="1:9" x14ac:dyDescent="0.25">
      <c r="A748">
        <v>10650</v>
      </c>
      <c r="B748">
        <v>1990</v>
      </c>
      <c r="C748">
        <v>-404.95352687849601</v>
      </c>
      <c r="D748" s="13">
        <f t="shared" si="37"/>
        <v>10.65</v>
      </c>
      <c r="E748">
        <v>10.652942131428</v>
      </c>
      <c r="F748">
        <v>-404.95352687849601</v>
      </c>
      <c r="G748" s="38">
        <v>0.9373857824460109</v>
      </c>
      <c r="H748">
        <f t="shared" si="39"/>
        <v>9.3738578244601092E-2</v>
      </c>
      <c r="I748">
        <f t="shared" si="38"/>
        <v>9.3738578244601092E-2</v>
      </c>
    </row>
    <row r="749" spans="1:9" x14ac:dyDescent="0.25">
      <c r="A749">
        <v>10700</v>
      </c>
      <c r="B749">
        <v>1990</v>
      </c>
      <c r="C749">
        <v>-405.00733006567998</v>
      </c>
      <c r="D749" s="13">
        <f t="shared" si="37"/>
        <v>10.7</v>
      </c>
      <c r="E749">
        <v>10.702942131427999</v>
      </c>
      <c r="F749">
        <v>-405.00733006567998</v>
      </c>
      <c r="G749" s="38">
        <v>0.9373857824460109</v>
      </c>
      <c r="H749">
        <f t="shared" si="39"/>
        <v>9.3738578244601092E-2</v>
      </c>
      <c r="I749">
        <f t="shared" si="38"/>
        <v>9.3738578244601092E-2</v>
      </c>
    </row>
    <row r="750" spans="1:9" x14ac:dyDescent="0.25">
      <c r="A750">
        <v>10750</v>
      </c>
      <c r="B750">
        <v>1990</v>
      </c>
      <c r="C750">
        <v>-405.06113325286401</v>
      </c>
      <c r="D750" s="13">
        <f t="shared" si="37"/>
        <v>10.75</v>
      </c>
      <c r="E750">
        <v>10.752942131428</v>
      </c>
      <c r="F750">
        <v>-405.06113325286401</v>
      </c>
      <c r="G750" s="38">
        <v>0.9373857824460109</v>
      </c>
      <c r="H750">
        <f t="shared" si="39"/>
        <v>9.3738578244601092E-2</v>
      </c>
      <c r="I750">
        <f t="shared" si="38"/>
        <v>9.3738578244601092E-2</v>
      </c>
    </row>
    <row r="751" spans="1:9" x14ac:dyDescent="0.25">
      <c r="A751">
        <v>10800</v>
      </c>
      <c r="B751">
        <v>1990</v>
      </c>
      <c r="C751">
        <v>-405.11493644004702</v>
      </c>
      <c r="D751" s="13">
        <f t="shared" si="37"/>
        <v>10.8</v>
      </c>
      <c r="E751">
        <v>10.802942131428001</v>
      </c>
      <c r="F751">
        <v>-405.11493644004702</v>
      </c>
      <c r="G751" s="38">
        <v>0.9373857824460109</v>
      </c>
      <c r="H751">
        <f t="shared" si="39"/>
        <v>9.3738578244601092E-2</v>
      </c>
      <c r="I751">
        <f t="shared" si="38"/>
        <v>9.3738578244601092E-2</v>
      </c>
    </row>
    <row r="752" spans="1:9" x14ac:dyDescent="0.25">
      <c r="A752">
        <v>10850</v>
      </c>
      <c r="B752">
        <v>1990</v>
      </c>
      <c r="C752">
        <v>-405.16873962723099</v>
      </c>
      <c r="D752" s="13">
        <f t="shared" si="37"/>
        <v>10.85</v>
      </c>
      <c r="E752">
        <v>10.852942131428</v>
      </c>
      <c r="F752">
        <v>-405.16873962723099</v>
      </c>
      <c r="G752" s="38">
        <v>0.9373857824460109</v>
      </c>
      <c r="H752">
        <f t="shared" si="39"/>
        <v>9.3738578244601092E-2</v>
      </c>
      <c r="I752">
        <f t="shared" si="38"/>
        <v>9.3738578244601092E-2</v>
      </c>
    </row>
    <row r="753" spans="1:9" x14ac:dyDescent="0.25">
      <c r="A753">
        <v>10900</v>
      </c>
      <c r="B753">
        <v>1990</v>
      </c>
      <c r="C753">
        <v>-405.22254281441502</v>
      </c>
      <c r="D753" s="13">
        <f t="shared" si="37"/>
        <v>10.9</v>
      </c>
      <c r="E753">
        <v>10.902942131428</v>
      </c>
      <c r="F753">
        <v>-405.22254281441502</v>
      </c>
      <c r="G753" s="38">
        <v>0.9373857824460109</v>
      </c>
      <c r="H753">
        <f t="shared" si="39"/>
        <v>9.3738578244601092E-2</v>
      </c>
      <c r="I753">
        <f t="shared" si="38"/>
        <v>9.3738578244601092E-2</v>
      </c>
    </row>
    <row r="754" spans="1:9" x14ac:dyDescent="0.25">
      <c r="A754">
        <v>10950</v>
      </c>
      <c r="B754">
        <v>1990</v>
      </c>
      <c r="C754">
        <v>-405.27580582818803</v>
      </c>
      <c r="D754" s="13">
        <f t="shared" si="37"/>
        <v>10.95</v>
      </c>
      <c r="E754">
        <v>10.952942131427999</v>
      </c>
      <c r="F754">
        <v>-405.27580582818803</v>
      </c>
      <c r="G754" s="38">
        <v>0.9373857824460109</v>
      </c>
      <c r="H754">
        <f t="shared" si="39"/>
        <v>9.3738578244601092E-2</v>
      </c>
      <c r="I754">
        <f t="shared" si="38"/>
        <v>9.3738578244601092E-2</v>
      </c>
    </row>
    <row r="755" spans="1:9" x14ac:dyDescent="0.25">
      <c r="A755">
        <v>11000</v>
      </c>
      <c r="B755">
        <v>1990</v>
      </c>
      <c r="C755">
        <v>-405.32771516367802</v>
      </c>
      <c r="D755" s="13">
        <f t="shared" si="37"/>
        <v>11</v>
      </c>
      <c r="E755">
        <v>11.002942131428</v>
      </c>
      <c r="F755">
        <v>-405.32771516367802</v>
      </c>
      <c r="G755" s="38">
        <v>4.7284752502984215</v>
      </c>
      <c r="H755">
        <f t="shared" si="39"/>
        <v>0.47284752502984218</v>
      </c>
      <c r="I755">
        <f t="shared" si="38"/>
        <v>0.47284752502984218</v>
      </c>
    </row>
    <row r="756" spans="1:9" x14ac:dyDescent="0.25">
      <c r="A756">
        <v>11050</v>
      </c>
      <c r="B756">
        <v>1990</v>
      </c>
      <c r="C756">
        <v>-405.37962449916802</v>
      </c>
      <c r="D756" s="13">
        <f t="shared" si="37"/>
        <v>11.05</v>
      </c>
      <c r="E756">
        <v>11.052942131428001</v>
      </c>
      <c r="F756">
        <v>-405.37962449916802</v>
      </c>
      <c r="G756" s="38">
        <v>4.7284752502984215</v>
      </c>
      <c r="H756">
        <f t="shared" si="39"/>
        <v>0.47284752502984218</v>
      </c>
      <c r="I756">
        <f t="shared" si="38"/>
        <v>0.47284752502984218</v>
      </c>
    </row>
    <row r="757" spans="1:9" x14ac:dyDescent="0.25">
      <c r="A757">
        <v>11100</v>
      </c>
      <c r="B757">
        <v>1990</v>
      </c>
      <c r="C757">
        <v>-405.43153383465801</v>
      </c>
      <c r="D757" s="13">
        <f t="shared" si="37"/>
        <v>11.1</v>
      </c>
      <c r="E757">
        <v>11.102942131428</v>
      </c>
      <c r="F757">
        <v>-405.43153383465801</v>
      </c>
      <c r="G757" s="38">
        <v>4.7284752502984215</v>
      </c>
      <c r="H757">
        <f t="shared" si="39"/>
        <v>0.47284752502984218</v>
      </c>
      <c r="I757">
        <f t="shared" si="38"/>
        <v>0.47284752502984218</v>
      </c>
    </row>
    <row r="758" spans="1:9" x14ac:dyDescent="0.25">
      <c r="A758">
        <v>11150</v>
      </c>
      <c r="B758">
        <v>1990</v>
      </c>
      <c r="C758">
        <v>-405.48344317014801</v>
      </c>
      <c r="D758" s="13">
        <f t="shared" si="37"/>
        <v>11.15</v>
      </c>
      <c r="E758">
        <v>11.152942131428</v>
      </c>
      <c r="F758">
        <v>-405.48344317014801</v>
      </c>
      <c r="G758" s="38">
        <v>4.7284752502984215</v>
      </c>
      <c r="H758">
        <f t="shared" si="39"/>
        <v>0.47284752502984218</v>
      </c>
      <c r="I758">
        <f t="shared" si="38"/>
        <v>0.47284752502984218</v>
      </c>
    </row>
    <row r="759" spans="1:9" x14ac:dyDescent="0.25">
      <c r="A759">
        <v>11200</v>
      </c>
      <c r="B759">
        <v>1990</v>
      </c>
      <c r="C759">
        <v>-405.535352505638</v>
      </c>
      <c r="D759" s="13">
        <f t="shared" si="37"/>
        <v>11.2</v>
      </c>
      <c r="E759">
        <v>11.202942131427999</v>
      </c>
      <c r="F759">
        <v>-405.535352505638</v>
      </c>
      <c r="G759" s="38">
        <v>4.7284752502984215</v>
      </c>
      <c r="H759">
        <f t="shared" si="39"/>
        <v>0.47284752502984218</v>
      </c>
      <c r="I759">
        <f t="shared" si="38"/>
        <v>0.47284752502984218</v>
      </c>
    </row>
    <row r="760" spans="1:9" x14ac:dyDescent="0.25">
      <c r="A760">
        <v>11250</v>
      </c>
      <c r="B760">
        <v>1990</v>
      </c>
      <c r="C760">
        <v>-405.587261841128</v>
      </c>
      <c r="D760" s="13">
        <f t="shared" si="37"/>
        <v>11.25</v>
      </c>
      <c r="E760">
        <v>11.252942131428</v>
      </c>
      <c r="F760">
        <v>-405.587261841128</v>
      </c>
      <c r="G760" s="38">
        <v>4.7284752502984215</v>
      </c>
      <c r="H760">
        <f t="shared" si="39"/>
        <v>0.47284752502984218</v>
      </c>
      <c r="I760">
        <f t="shared" si="38"/>
        <v>0.47284752502984218</v>
      </c>
    </row>
    <row r="761" spans="1:9" x14ac:dyDescent="0.25">
      <c r="A761">
        <v>11300</v>
      </c>
      <c r="B761">
        <v>1990</v>
      </c>
      <c r="C761">
        <v>-405.63917117661799</v>
      </c>
      <c r="D761" s="13">
        <f t="shared" si="37"/>
        <v>11.3</v>
      </c>
      <c r="E761">
        <v>11.302942131428001</v>
      </c>
      <c r="F761">
        <v>-405.63917117661799</v>
      </c>
      <c r="G761" s="38">
        <v>4.7284752502984215</v>
      </c>
      <c r="H761">
        <f t="shared" si="39"/>
        <v>0.47284752502984218</v>
      </c>
      <c r="I761">
        <f t="shared" si="38"/>
        <v>0.47284752502984218</v>
      </c>
    </row>
    <row r="762" spans="1:9" x14ac:dyDescent="0.25">
      <c r="A762">
        <v>11350</v>
      </c>
      <c r="B762">
        <v>1990</v>
      </c>
      <c r="C762">
        <v>-405.69108051210799</v>
      </c>
      <c r="D762" s="13">
        <f t="shared" si="37"/>
        <v>11.35</v>
      </c>
      <c r="E762">
        <v>11.352942131428</v>
      </c>
      <c r="F762">
        <v>-405.69108051210799</v>
      </c>
      <c r="G762" s="38">
        <v>4.7284752502984215</v>
      </c>
      <c r="H762">
        <f t="shared" si="39"/>
        <v>0.47284752502984218</v>
      </c>
      <c r="I762">
        <f t="shared" si="38"/>
        <v>0.47284752502984218</v>
      </c>
    </row>
    <row r="763" spans="1:9" x14ac:dyDescent="0.25">
      <c r="A763">
        <v>11400</v>
      </c>
      <c r="B763">
        <v>1990</v>
      </c>
      <c r="C763">
        <v>-405.87851348213599</v>
      </c>
      <c r="D763" s="13">
        <f t="shared" si="37"/>
        <v>11.4</v>
      </c>
      <c r="E763">
        <v>11.402942131428</v>
      </c>
      <c r="F763">
        <v>-405.87851348213599</v>
      </c>
      <c r="G763" s="38">
        <v>0.43133327186829301</v>
      </c>
      <c r="H763">
        <f t="shared" si="39"/>
        <v>4.3133327186829301E-2</v>
      </c>
      <c r="I763">
        <f t="shared" si="38"/>
        <v>4.3133327186829301E-2</v>
      </c>
    </row>
    <row r="764" spans="1:9" x14ac:dyDescent="0.25">
      <c r="A764">
        <v>11450</v>
      </c>
      <c r="B764">
        <v>1990</v>
      </c>
      <c r="C764">
        <v>-406.08013476971001</v>
      </c>
      <c r="D764" s="13">
        <f t="shared" si="37"/>
        <v>11.45</v>
      </c>
      <c r="E764">
        <v>11.452942131427999</v>
      </c>
      <c r="F764">
        <v>-406.08013476971001</v>
      </c>
      <c r="G764" s="38">
        <v>0.43133327186829301</v>
      </c>
      <c r="H764">
        <f t="shared" si="39"/>
        <v>4.3133327186829301E-2</v>
      </c>
      <c r="I764">
        <f t="shared" si="38"/>
        <v>4.3133327186829301E-2</v>
      </c>
    </row>
    <row r="765" spans="1:9" x14ac:dyDescent="0.25">
      <c r="A765">
        <v>11500</v>
      </c>
      <c r="B765">
        <v>1990</v>
      </c>
      <c r="C765">
        <v>-406.28175605728399</v>
      </c>
      <c r="D765" s="13">
        <f t="shared" si="37"/>
        <v>11.5</v>
      </c>
      <c r="E765">
        <v>11.502942131428</v>
      </c>
      <c r="F765">
        <v>-406.28175605728399</v>
      </c>
      <c r="G765" s="38">
        <v>0.43133327186829301</v>
      </c>
      <c r="H765">
        <f t="shared" si="39"/>
        <v>4.3133327186829301E-2</v>
      </c>
      <c r="I765">
        <f t="shared" si="38"/>
        <v>4.3133327186829301E-2</v>
      </c>
    </row>
    <row r="766" spans="1:9" x14ac:dyDescent="0.25">
      <c r="A766">
        <v>11550</v>
      </c>
      <c r="B766">
        <v>1990</v>
      </c>
      <c r="C766">
        <v>-406.48337734485801</v>
      </c>
      <c r="D766" s="13">
        <f t="shared" si="37"/>
        <v>11.55</v>
      </c>
      <c r="E766">
        <v>11.552942131428001</v>
      </c>
      <c r="F766">
        <v>-406.48337734485801</v>
      </c>
      <c r="G766" s="38">
        <v>0.43133327186829301</v>
      </c>
      <c r="H766">
        <f t="shared" si="39"/>
        <v>4.3133327186829301E-2</v>
      </c>
      <c r="I766">
        <f t="shared" si="38"/>
        <v>4.3133327186829301E-2</v>
      </c>
    </row>
    <row r="767" spans="1:9" x14ac:dyDescent="0.25">
      <c r="A767">
        <v>11600</v>
      </c>
      <c r="B767">
        <v>1990</v>
      </c>
      <c r="C767">
        <v>-406.53040032206701</v>
      </c>
      <c r="D767" s="13">
        <f t="shared" si="37"/>
        <v>11.6</v>
      </c>
      <c r="E767">
        <v>11.602942131428</v>
      </c>
      <c r="F767">
        <v>-406.53040032206701</v>
      </c>
      <c r="G767" s="38">
        <v>0.43133327186829301</v>
      </c>
      <c r="H767">
        <f t="shared" si="39"/>
        <v>4.3133327186829301E-2</v>
      </c>
      <c r="I767">
        <f t="shared" si="38"/>
        <v>4.3133327186829301E-2</v>
      </c>
    </row>
    <row r="768" spans="1:9" x14ac:dyDescent="0.25">
      <c r="A768">
        <v>11650</v>
      </c>
      <c r="B768">
        <v>1990</v>
      </c>
      <c r="C768">
        <v>-406.55591680044398</v>
      </c>
      <c r="D768" s="13">
        <f t="shared" si="37"/>
        <v>11.65</v>
      </c>
      <c r="E768">
        <v>11.652942131428</v>
      </c>
      <c r="F768">
        <v>-406.55591680044398</v>
      </c>
      <c r="G768" s="38">
        <v>0.43133327186829301</v>
      </c>
      <c r="H768">
        <f t="shared" si="39"/>
        <v>4.3133327186829301E-2</v>
      </c>
      <c r="I768">
        <f t="shared" si="38"/>
        <v>4.3133327186829301E-2</v>
      </c>
    </row>
    <row r="769" spans="1:9" x14ac:dyDescent="0.25">
      <c r="A769">
        <v>11700</v>
      </c>
      <c r="B769">
        <v>1990</v>
      </c>
      <c r="C769">
        <v>-406.58143327881999</v>
      </c>
      <c r="D769" s="13">
        <f t="shared" si="37"/>
        <v>11.7</v>
      </c>
      <c r="E769">
        <v>11.702942131427999</v>
      </c>
      <c r="F769">
        <v>-406.58143327881999</v>
      </c>
      <c r="G769" s="38">
        <v>0.43133327186829301</v>
      </c>
      <c r="H769">
        <f t="shared" si="39"/>
        <v>4.3133327186829301E-2</v>
      </c>
      <c r="I769">
        <f t="shared" si="38"/>
        <v>4.3133327186829301E-2</v>
      </c>
    </row>
    <row r="770" spans="1:9" x14ac:dyDescent="0.25">
      <c r="A770">
        <v>11750</v>
      </c>
      <c r="B770">
        <v>1990</v>
      </c>
      <c r="C770">
        <v>-406.60694975719701</v>
      </c>
      <c r="D770" s="13">
        <f t="shared" si="37"/>
        <v>11.75</v>
      </c>
      <c r="E770">
        <v>11.752942131428</v>
      </c>
      <c r="F770">
        <v>-406.60694975719701</v>
      </c>
      <c r="G770" s="38">
        <v>0.43133327186829301</v>
      </c>
      <c r="H770">
        <f t="shared" si="39"/>
        <v>4.3133327186829301E-2</v>
      </c>
      <c r="I770">
        <f t="shared" si="38"/>
        <v>4.3133327186829301E-2</v>
      </c>
    </row>
    <row r="771" spans="1:9" x14ac:dyDescent="0.25">
      <c r="A771">
        <v>11800</v>
      </c>
      <c r="B771">
        <v>1990</v>
      </c>
      <c r="C771">
        <v>-406.63246623557399</v>
      </c>
      <c r="D771" s="13">
        <f t="shared" si="37"/>
        <v>11.8</v>
      </c>
      <c r="E771">
        <v>11.802942131428001</v>
      </c>
      <c r="F771">
        <v>-406.63246623557399</v>
      </c>
      <c r="G771" s="38">
        <v>0.43133327186829301</v>
      </c>
      <c r="H771">
        <f t="shared" si="39"/>
        <v>4.3133327186829301E-2</v>
      </c>
      <c r="I771">
        <f t="shared" si="38"/>
        <v>4.3133327186829301E-2</v>
      </c>
    </row>
    <row r="772" spans="1:9" x14ac:dyDescent="0.25">
      <c r="A772">
        <v>11850</v>
      </c>
      <c r="B772">
        <v>1990</v>
      </c>
      <c r="C772">
        <v>-406.65798271395101</v>
      </c>
      <c r="D772" s="13">
        <f t="shared" si="37"/>
        <v>11.85</v>
      </c>
      <c r="E772">
        <v>11.852942131428</v>
      </c>
      <c r="F772">
        <v>-406.65798271395101</v>
      </c>
      <c r="G772" s="38">
        <v>0.43133327186829301</v>
      </c>
      <c r="H772">
        <f t="shared" si="39"/>
        <v>4.3133327186829301E-2</v>
      </c>
      <c r="I772">
        <f t="shared" si="38"/>
        <v>4.3133327186829301E-2</v>
      </c>
    </row>
    <row r="773" spans="1:9" x14ac:dyDescent="0.25">
      <c r="A773">
        <v>11900</v>
      </c>
      <c r="B773">
        <v>1990</v>
      </c>
      <c r="C773">
        <v>-406.68349919232702</v>
      </c>
      <c r="D773" s="13">
        <f t="shared" si="37"/>
        <v>11.9</v>
      </c>
      <c r="E773">
        <v>11.902942131428</v>
      </c>
      <c r="F773">
        <v>-406.68349919232702</v>
      </c>
      <c r="G773" s="38">
        <v>0.43133327186829301</v>
      </c>
      <c r="H773">
        <f t="shared" si="39"/>
        <v>4.3133327186829301E-2</v>
      </c>
      <c r="I773">
        <f t="shared" si="38"/>
        <v>4.3133327186829301E-2</v>
      </c>
    </row>
    <row r="774" spans="1:9" x14ac:dyDescent="0.25">
      <c r="A774">
        <v>11950</v>
      </c>
      <c r="B774">
        <v>1990</v>
      </c>
      <c r="C774">
        <v>-406.70901567070399</v>
      </c>
      <c r="D774" s="13">
        <f t="shared" si="37"/>
        <v>11.95</v>
      </c>
      <c r="E774">
        <v>11.952942131427999</v>
      </c>
      <c r="F774">
        <v>-406.70901567070399</v>
      </c>
      <c r="G774" s="38">
        <v>0.43133327186829301</v>
      </c>
      <c r="H774">
        <f t="shared" si="39"/>
        <v>4.3133327186829301E-2</v>
      </c>
      <c r="I774">
        <f t="shared" si="38"/>
        <v>4.3133327186829301E-2</v>
      </c>
    </row>
    <row r="775" spans="1:9" x14ac:dyDescent="0.25">
      <c r="A775">
        <v>12000</v>
      </c>
      <c r="B775">
        <v>1990</v>
      </c>
      <c r="C775">
        <v>-406.73453214908102</v>
      </c>
      <c r="D775" s="13">
        <f t="shared" si="37"/>
        <v>12</v>
      </c>
      <c r="E775">
        <v>12.002942131428</v>
      </c>
      <c r="F775">
        <v>-406.73453214908102</v>
      </c>
      <c r="G775" s="38">
        <v>0.43133327186829301</v>
      </c>
      <c r="H775">
        <f t="shared" si="39"/>
        <v>4.3133327186829301E-2</v>
      </c>
      <c r="I775">
        <f t="shared" si="38"/>
        <v>4.3133327186829301E-2</v>
      </c>
    </row>
    <row r="776" spans="1:9" x14ac:dyDescent="0.25">
      <c r="A776">
        <v>12050</v>
      </c>
      <c r="B776">
        <v>1990</v>
      </c>
      <c r="C776">
        <v>-406.76004862745799</v>
      </c>
      <c r="D776" s="13">
        <f t="shared" si="37"/>
        <v>12.05</v>
      </c>
      <c r="E776">
        <v>12.052942131428001</v>
      </c>
      <c r="F776">
        <v>-406.76004862745799</v>
      </c>
      <c r="G776" s="38">
        <v>0.43133327186829301</v>
      </c>
      <c r="H776">
        <f t="shared" si="39"/>
        <v>4.3133327186829301E-2</v>
      </c>
      <c r="I776">
        <f t="shared" si="38"/>
        <v>4.3133327186829301E-2</v>
      </c>
    </row>
    <row r="777" spans="1:9" x14ac:dyDescent="0.25">
      <c r="A777">
        <v>12100</v>
      </c>
      <c r="B777">
        <v>1990</v>
      </c>
      <c r="C777">
        <v>-406.78556510583502</v>
      </c>
      <c r="D777" s="13">
        <f t="shared" si="37"/>
        <v>12.1</v>
      </c>
      <c r="E777">
        <v>12.102942131428</v>
      </c>
      <c r="F777">
        <v>-406.78556510583502</v>
      </c>
      <c r="G777" s="38">
        <v>0.43133327186829301</v>
      </c>
      <c r="H777">
        <f t="shared" si="39"/>
        <v>4.3133327186829301E-2</v>
      </c>
      <c r="I777">
        <f t="shared" si="38"/>
        <v>4.3133327186829301E-2</v>
      </c>
    </row>
    <row r="778" spans="1:9" x14ac:dyDescent="0.25">
      <c r="A778">
        <v>12150</v>
      </c>
      <c r="B778">
        <v>1990</v>
      </c>
      <c r="C778">
        <v>-406.81108158421102</v>
      </c>
      <c r="D778" s="13">
        <f t="shared" si="37"/>
        <v>12.15</v>
      </c>
      <c r="E778">
        <v>12.152942131428</v>
      </c>
      <c r="F778">
        <v>-406.81108158421102</v>
      </c>
      <c r="G778" s="38">
        <v>0.43133327186829301</v>
      </c>
      <c r="H778">
        <f t="shared" si="39"/>
        <v>4.3133327186829301E-2</v>
      </c>
      <c r="I778">
        <f t="shared" si="38"/>
        <v>4.3133327186829301E-2</v>
      </c>
    </row>
    <row r="779" spans="1:9" x14ac:dyDescent="0.25">
      <c r="A779">
        <v>12200</v>
      </c>
      <c r="B779">
        <v>1990</v>
      </c>
      <c r="C779">
        <v>-406.836598062588</v>
      </c>
      <c r="D779" s="13">
        <f t="shared" si="37"/>
        <v>12.2</v>
      </c>
      <c r="E779">
        <v>12.202942131427999</v>
      </c>
      <c r="F779">
        <v>-406.836598062588</v>
      </c>
      <c r="G779" s="38">
        <v>0.43133327186829301</v>
      </c>
      <c r="H779">
        <f t="shared" si="39"/>
        <v>4.3133327186829301E-2</v>
      </c>
      <c r="I779">
        <f t="shared" si="38"/>
        <v>4.3133327186829301E-2</v>
      </c>
    </row>
    <row r="780" spans="1:9" x14ac:dyDescent="0.25">
      <c r="A780">
        <v>12250</v>
      </c>
      <c r="B780">
        <v>1990</v>
      </c>
      <c r="C780">
        <v>-406.86211454096502</v>
      </c>
      <c r="D780" s="13">
        <f t="shared" ref="D780:D843" si="40">A780/1000</f>
        <v>12.25</v>
      </c>
      <c r="E780">
        <v>12.252942131428</v>
      </c>
      <c r="F780">
        <v>-406.86211454096502</v>
      </c>
      <c r="G780" s="38">
        <v>0.43133327186829301</v>
      </c>
      <c r="H780">
        <f t="shared" si="39"/>
        <v>4.3133327186829301E-2</v>
      </c>
      <c r="I780">
        <f t="shared" si="38"/>
        <v>4.3133327186829301E-2</v>
      </c>
    </row>
    <row r="781" spans="1:9" x14ac:dyDescent="0.25">
      <c r="A781">
        <v>12300</v>
      </c>
      <c r="B781">
        <v>1990</v>
      </c>
      <c r="C781">
        <v>-406.887631019342</v>
      </c>
      <c r="D781" s="13">
        <f t="shared" si="40"/>
        <v>12.3</v>
      </c>
      <c r="E781">
        <v>12.302942131428001</v>
      </c>
      <c r="F781">
        <v>-406.887631019342</v>
      </c>
      <c r="G781" s="38">
        <v>0.43133327186829301</v>
      </c>
      <c r="H781">
        <f t="shared" si="39"/>
        <v>4.3133327186829301E-2</v>
      </c>
      <c r="I781">
        <f t="shared" ref="I781:I844" si="41">IF(H781=0,"",H781)</f>
        <v>4.3133327186829301E-2</v>
      </c>
    </row>
    <row r="782" spans="1:9" x14ac:dyDescent="0.25">
      <c r="A782">
        <v>12350</v>
      </c>
      <c r="B782">
        <v>1990</v>
      </c>
      <c r="C782">
        <v>-406.913147497718</v>
      </c>
      <c r="D782" s="13">
        <f t="shared" si="40"/>
        <v>12.35</v>
      </c>
      <c r="E782">
        <v>12.352942131428</v>
      </c>
      <c r="F782">
        <v>-406.913147497718</v>
      </c>
      <c r="G782" s="38">
        <v>0.43133327186829301</v>
      </c>
      <c r="H782">
        <f t="shared" si="39"/>
        <v>4.3133327186829301E-2</v>
      </c>
      <c r="I782">
        <f t="shared" si="41"/>
        <v>4.3133327186829301E-2</v>
      </c>
    </row>
    <row r="783" spans="1:9" x14ac:dyDescent="0.25">
      <c r="A783">
        <v>12400</v>
      </c>
      <c r="B783">
        <v>1990</v>
      </c>
      <c r="C783">
        <v>-406.93866397609497</v>
      </c>
      <c r="D783" s="13">
        <f t="shared" si="40"/>
        <v>12.4</v>
      </c>
      <c r="E783">
        <v>12.402942131428</v>
      </c>
      <c r="F783">
        <v>-406.93866397609497</v>
      </c>
      <c r="G783" s="38">
        <v>0.43133327186829301</v>
      </c>
      <c r="H783">
        <f t="shared" si="39"/>
        <v>4.3133327186829301E-2</v>
      </c>
      <c r="I783">
        <f t="shared" si="41"/>
        <v>4.3133327186829301E-2</v>
      </c>
    </row>
    <row r="784" spans="1:9" x14ac:dyDescent="0.25">
      <c r="A784">
        <v>12450</v>
      </c>
      <c r="B784">
        <v>1990</v>
      </c>
      <c r="C784">
        <v>-406.964180454472</v>
      </c>
      <c r="D784" s="13">
        <f t="shared" si="40"/>
        <v>12.45</v>
      </c>
      <c r="E784">
        <v>12.452942131427999</v>
      </c>
      <c r="F784">
        <v>-406.964180454472</v>
      </c>
      <c r="G784" s="38">
        <v>0.43133327186829301</v>
      </c>
      <c r="H784">
        <f t="shared" si="39"/>
        <v>4.3133327186829301E-2</v>
      </c>
      <c r="I784">
        <f t="shared" si="41"/>
        <v>4.3133327186829301E-2</v>
      </c>
    </row>
    <row r="785" spans="1:9" x14ac:dyDescent="0.25">
      <c r="A785">
        <v>12500</v>
      </c>
      <c r="B785">
        <v>1990</v>
      </c>
      <c r="C785">
        <v>-406.98969693284897</v>
      </c>
      <c r="D785" s="13">
        <f t="shared" si="40"/>
        <v>12.5</v>
      </c>
      <c r="E785">
        <v>12.502942131428</v>
      </c>
      <c r="F785">
        <v>-406.98969693284897</v>
      </c>
      <c r="G785" s="38">
        <v>0.43133327186829301</v>
      </c>
      <c r="H785">
        <f t="shared" ref="H785:H848" si="42">G785/10</f>
        <v>4.3133327186829301E-2</v>
      </c>
      <c r="I785">
        <f t="shared" si="41"/>
        <v>4.3133327186829301E-2</v>
      </c>
    </row>
    <row r="786" spans="1:9" x14ac:dyDescent="0.25">
      <c r="A786">
        <v>12550</v>
      </c>
      <c r="B786">
        <v>1990</v>
      </c>
      <c r="C786">
        <v>-407.015213411226</v>
      </c>
      <c r="D786" s="13">
        <f t="shared" si="40"/>
        <v>12.55</v>
      </c>
      <c r="E786">
        <v>12.552942131428001</v>
      </c>
      <c r="F786">
        <v>-407.015213411226</v>
      </c>
      <c r="G786" s="38">
        <v>0.43133327186829301</v>
      </c>
      <c r="H786">
        <f t="shared" si="42"/>
        <v>4.3133327186829301E-2</v>
      </c>
      <c r="I786">
        <f t="shared" si="41"/>
        <v>4.3133327186829301E-2</v>
      </c>
    </row>
    <row r="787" spans="1:9" x14ac:dyDescent="0.25">
      <c r="A787">
        <v>12600</v>
      </c>
      <c r="B787">
        <v>1990</v>
      </c>
      <c r="C787">
        <v>-407.04072988960201</v>
      </c>
      <c r="D787" s="13">
        <f t="shared" si="40"/>
        <v>12.6</v>
      </c>
      <c r="E787">
        <v>12.602942131428</v>
      </c>
      <c r="F787">
        <v>-407.04072988960201</v>
      </c>
      <c r="G787" s="38">
        <v>0.43133327186829301</v>
      </c>
      <c r="H787">
        <f t="shared" si="42"/>
        <v>4.3133327186829301E-2</v>
      </c>
      <c r="I787">
        <f t="shared" si="41"/>
        <v>4.3133327186829301E-2</v>
      </c>
    </row>
    <row r="788" spans="1:9" x14ac:dyDescent="0.25">
      <c r="A788">
        <v>12650</v>
      </c>
      <c r="B788">
        <v>1990</v>
      </c>
      <c r="C788">
        <v>-407.06624636797898</v>
      </c>
      <c r="D788" s="13">
        <f t="shared" si="40"/>
        <v>12.65</v>
      </c>
      <c r="E788">
        <v>12.652942131428</v>
      </c>
      <c r="F788">
        <v>-407.06624636797898</v>
      </c>
      <c r="G788" s="38">
        <v>0.43133327186829301</v>
      </c>
      <c r="H788">
        <f t="shared" si="42"/>
        <v>4.3133327186829301E-2</v>
      </c>
      <c r="I788">
        <f t="shared" si="41"/>
        <v>4.3133327186829301E-2</v>
      </c>
    </row>
    <row r="789" spans="1:9" x14ac:dyDescent="0.25">
      <c r="A789">
        <v>12700</v>
      </c>
      <c r="B789">
        <v>1990</v>
      </c>
      <c r="C789">
        <v>-407.091762846356</v>
      </c>
      <c r="D789" s="13">
        <f t="shared" si="40"/>
        <v>12.7</v>
      </c>
      <c r="E789">
        <v>12.702942131427999</v>
      </c>
      <c r="F789">
        <v>-407.091762846356</v>
      </c>
      <c r="G789" s="38">
        <v>0.43133327186829301</v>
      </c>
      <c r="H789">
        <f t="shared" si="42"/>
        <v>4.3133327186829301E-2</v>
      </c>
      <c r="I789">
        <f t="shared" si="41"/>
        <v>4.3133327186829301E-2</v>
      </c>
    </row>
    <row r="790" spans="1:9" x14ac:dyDescent="0.25">
      <c r="A790">
        <v>12750</v>
      </c>
      <c r="B790">
        <v>1990</v>
      </c>
      <c r="C790">
        <v>-407.11727932473298</v>
      </c>
      <c r="D790" s="13">
        <f t="shared" si="40"/>
        <v>12.75</v>
      </c>
      <c r="E790">
        <v>12.752942131428</v>
      </c>
      <c r="F790">
        <v>-407.11727932473298</v>
      </c>
      <c r="G790" s="38">
        <v>0.43133327186829301</v>
      </c>
      <c r="H790">
        <f t="shared" si="42"/>
        <v>4.3133327186829301E-2</v>
      </c>
      <c r="I790">
        <f t="shared" si="41"/>
        <v>4.3133327186829301E-2</v>
      </c>
    </row>
    <row r="791" spans="1:9" x14ac:dyDescent="0.25">
      <c r="A791">
        <v>12800</v>
      </c>
      <c r="B791">
        <v>1990</v>
      </c>
      <c r="C791">
        <v>-407.14279580310898</v>
      </c>
      <c r="D791" s="13">
        <f t="shared" si="40"/>
        <v>12.8</v>
      </c>
      <c r="E791">
        <v>12.802942131428001</v>
      </c>
      <c r="F791">
        <v>-407.14279580310898</v>
      </c>
      <c r="G791" s="38">
        <v>0.43133327186829301</v>
      </c>
      <c r="H791">
        <f t="shared" si="42"/>
        <v>4.3133327186829301E-2</v>
      </c>
      <c r="I791">
        <f t="shared" si="41"/>
        <v>4.3133327186829301E-2</v>
      </c>
    </row>
    <row r="792" spans="1:9" x14ac:dyDescent="0.25">
      <c r="A792">
        <v>12850</v>
      </c>
      <c r="B792">
        <v>1990</v>
      </c>
      <c r="C792">
        <v>-407.16831228148601</v>
      </c>
      <c r="D792" s="13">
        <f t="shared" si="40"/>
        <v>12.85</v>
      </c>
      <c r="E792">
        <v>12.852942131428</v>
      </c>
      <c r="F792">
        <v>-407.16831228148601</v>
      </c>
      <c r="G792" s="38">
        <v>0.43133327186829301</v>
      </c>
      <c r="H792">
        <f t="shared" si="42"/>
        <v>4.3133327186829301E-2</v>
      </c>
      <c r="I792">
        <f t="shared" si="41"/>
        <v>4.3133327186829301E-2</v>
      </c>
    </row>
    <row r="793" spans="1:9" x14ac:dyDescent="0.25">
      <c r="A793">
        <v>12900</v>
      </c>
      <c r="B793">
        <v>1990</v>
      </c>
      <c r="C793">
        <v>-407.19382875986298</v>
      </c>
      <c r="D793" s="13">
        <f t="shared" si="40"/>
        <v>12.9</v>
      </c>
      <c r="E793">
        <v>12.902942131428</v>
      </c>
      <c r="F793">
        <v>-407.19382875986298</v>
      </c>
      <c r="G793" s="38">
        <v>0.43133327186829301</v>
      </c>
      <c r="H793">
        <f t="shared" si="42"/>
        <v>4.3133327186829301E-2</v>
      </c>
      <c r="I793">
        <f t="shared" si="41"/>
        <v>4.3133327186829301E-2</v>
      </c>
    </row>
    <row r="794" spans="1:9" x14ac:dyDescent="0.25">
      <c r="A794">
        <v>12950</v>
      </c>
      <c r="B794">
        <v>1990</v>
      </c>
      <c r="C794">
        <v>-407.21934523824001</v>
      </c>
      <c r="D794" s="13">
        <f t="shared" si="40"/>
        <v>12.95</v>
      </c>
      <c r="E794">
        <v>12.952942131427999</v>
      </c>
      <c r="F794">
        <v>-407.21934523824001</v>
      </c>
      <c r="G794" s="38">
        <v>0.43133327186829301</v>
      </c>
      <c r="H794">
        <f t="shared" si="42"/>
        <v>4.3133327186829301E-2</v>
      </c>
      <c r="I794">
        <f t="shared" si="41"/>
        <v>4.3133327186829301E-2</v>
      </c>
    </row>
    <row r="795" spans="1:9" x14ac:dyDescent="0.25">
      <c r="A795">
        <v>13000</v>
      </c>
      <c r="B795">
        <v>1990</v>
      </c>
      <c r="C795">
        <v>-407.24486171661601</v>
      </c>
      <c r="D795" s="13">
        <f t="shared" si="40"/>
        <v>13</v>
      </c>
      <c r="E795">
        <v>13.002942131428</v>
      </c>
      <c r="F795">
        <v>-407.24486171661601</v>
      </c>
      <c r="G795" s="38">
        <v>0.43133327186829301</v>
      </c>
      <c r="H795">
        <f t="shared" si="42"/>
        <v>4.3133327186829301E-2</v>
      </c>
      <c r="I795">
        <f t="shared" si="41"/>
        <v>4.3133327186829301E-2</v>
      </c>
    </row>
    <row r="796" spans="1:9" x14ac:dyDescent="0.25">
      <c r="A796">
        <v>13050</v>
      </c>
      <c r="B796">
        <v>1990</v>
      </c>
      <c r="C796">
        <v>-407.27037819499299</v>
      </c>
      <c r="D796" s="13">
        <f t="shared" si="40"/>
        <v>13.05</v>
      </c>
      <c r="E796">
        <v>13.052942131428001</v>
      </c>
      <c r="F796">
        <v>-407.27037819499299</v>
      </c>
      <c r="G796" s="38">
        <v>0.43133327186829301</v>
      </c>
      <c r="H796">
        <f t="shared" si="42"/>
        <v>4.3133327186829301E-2</v>
      </c>
      <c r="I796">
        <f t="shared" si="41"/>
        <v>4.3133327186829301E-2</v>
      </c>
    </row>
    <row r="797" spans="1:9" x14ac:dyDescent="0.25">
      <c r="A797">
        <v>13100</v>
      </c>
      <c r="B797">
        <v>1990</v>
      </c>
      <c r="C797">
        <v>-407.29589467337001</v>
      </c>
      <c r="D797" s="13">
        <f t="shared" si="40"/>
        <v>13.1</v>
      </c>
      <c r="E797">
        <v>13.102942131428</v>
      </c>
      <c r="F797">
        <v>-407.29589467337001</v>
      </c>
      <c r="G797" s="38">
        <v>0.43133327186829301</v>
      </c>
      <c r="H797">
        <f t="shared" si="42"/>
        <v>4.3133327186829301E-2</v>
      </c>
      <c r="I797">
        <f t="shared" si="41"/>
        <v>4.3133327186829301E-2</v>
      </c>
    </row>
    <row r="798" spans="1:9" x14ac:dyDescent="0.25">
      <c r="A798">
        <v>13150</v>
      </c>
      <c r="B798">
        <v>1990</v>
      </c>
      <c r="C798">
        <v>-407.32141115174699</v>
      </c>
      <c r="D798" s="13">
        <f t="shared" si="40"/>
        <v>13.15</v>
      </c>
      <c r="E798">
        <v>13.152942131428</v>
      </c>
      <c r="F798">
        <v>-407.32141115174699</v>
      </c>
      <c r="G798" s="38">
        <v>0.43133327186829301</v>
      </c>
      <c r="H798">
        <f t="shared" si="42"/>
        <v>4.3133327186829301E-2</v>
      </c>
      <c r="I798">
        <f t="shared" si="41"/>
        <v>4.3133327186829301E-2</v>
      </c>
    </row>
    <row r="799" spans="1:9" x14ac:dyDescent="0.25">
      <c r="A799">
        <v>13200</v>
      </c>
      <c r="B799">
        <v>1990</v>
      </c>
      <c r="C799" s="8">
        <v>-407.34</v>
      </c>
      <c r="D799" s="13">
        <f t="shared" si="40"/>
        <v>13.2</v>
      </c>
      <c r="E799">
        <v>13.189367315144001</v>
      </c>
      <c r="F799">
        <v>-407.34</v>
      </c>
      <c r="G799" s="38">
        <v>0.43133327186829301</v>
      </c>
      <c r="H799">
        <f t="shared" si="42"/>
        <v>4.3133327186829301E-2</v>
      </c>
      <c r="I799">
        <f t="shared" si="41"/>
        <v>4.3133327186829301E-2</v>
      </c>
    </row>
    <row r="800" spans="1:9" x14ac:dyDescent="0.25">
      <c r="A800">
        <v>13250</v>
      </c>
      <c r="B800">
        <v>1990</v>
      </c>
      <c r="C800" s="8"/>
      <c r="D800" s="13">
        <f t="shared" si="40"/>
        <v>13.25</v>
      </c>
      <c r="E800" s="13">
        <f t="shared" ref="E800:E863" si="43">D800</f>
        <v>13.25</v>
      </c>
      <c r="H800">
        <f t="shared" si="42"/>
        <v>0</v>
      </c>
      <c r="I800" t="str">
        <f t="shared" si="41"/>
        <v/>
      </c>
    </row>
    <row r="801" spans="1:9" x14ac:dyDescent="0.25">
      <c r="A801">
        <v>13300</v>
      </c>
      <c r="B801">
        <v>1990</v>
      </c>
      <c r="C801" s="8"/>
      <c r="D801" s="13">
        <f t="shared" si="40"/>
        <v>13.3</v>
      </c>
      <c r="E801" s="13">
        <f t="shared" si="43"/>
        <v>13.3</v>
      </c>
      <c r="H801">
        <f t="shared" si="42"/>
        <v>0</v>
      </c>
      <c r="I801" t="str">
        <f t="shared" si="41"/>
        <v/>
      </c>
    </row>
    <row r="802" spans="1:9" x14ac:dyDescent="0.25">
      <c r="A802">
        <v>13350</v>
      </c>
      <c r="B802">
        <v>1990</v>
      </c>
      <c r="C802" s="8"/>
      <c r="D802" s="13">
        <f t="shared" si="40"/>
        <v>13.35</v>
      </c>
      <c r="E802" s="13">
        <f t="shared" si="43"/>
        <v>13.35</v>
      </c>
      <c r="H802">
        <f t="shared" si="42"/>
        <v>0</v>
      </c>
      <c r="I802" t="str">
        <f t="shared" si="41"/>
        <v/>
      </c>
    </row>
    <row r="803" spans="1:9" x14ac:dyDescent="0.25">
      <c r="A803">
        <v>13400</v>
      </c>
      <c r="B803">
        <v>1990</v>
      </c>
      <c r="C803" s="8"/>
      <c r="D803" s="13">
        <f t="shared" si="40"/>
        <v>13.4</v>
      </c>
      <c r="E803" s="13">
        <f t="shared" si="43"/>
        <v>13.4</v>
      </c>
      <c r="H803">
        <f t="shared" si="42"/>
        <v>0</v>
      </c>
      <c r="I803" t="str">
        <f t="shared" si="41"/>
        <v/>
      </c>
    </row>
    <row r="804" spans="1:9" x14ac:dyDescent="0.25">
      <c r="A804">
        <v>13450</v>
      </c>
      <c r="B804">
        <v>1990</v>
      </c>
      <c r="C804" s="8"/>
      <c r="D804" s="13">
        <f t="shared" si="40"/>
        <v>13.45</v>
      </c>
      <c r="E804" s="13">
        <f t="shared" si="43"/>
        <v>13.45</v>
      </c>
      <c r="H804">
        <f t="shared" si="42"/>
        <v>0</v>
      </c>
      <c r="I804" t="str">
        <f t="shared" si="41"/>
        <v/>
      </c>
    </row>
    <row r="805" spans="1:9" x14ac:dyDescent="0.25">
      <c r="A805">
        <v>13500</v>
      </c>
      <c r="B805">
        <v>1990</v>
      </c>
      <c r="C805" s="8"/>
      <c r="D805" s="13">
        <f t="shared" si="40"/>
        <v>13.5</v>
      </c>
      <c r="E805" s="13">
        <f t="shared" si="43"/>
        <v>13.5</v>
      </c>
      <c r="H805">
        <f t="shared" si="42"/>
        <v>0</v>
      </c>
      <c r="I805" t="str">
        <f t="shared" si="41"/>
        <v/>
      </c>
    </row>
    <row r="806" spans="1:9" x14ac:dyDescent="0.25">
      <c r="A806">
        <v>13550</v>
      </c>
      <c r="B806">
        <v>1990</v>
      </c>
      <c r="C806" s="8"/>
      <c r="D806" s="13">
        <f t="shared" si="40"/>
        <v>13.55</v>
      </c>
      <c r="E806" s="13">
        <f t="shared" si="43"/>
        <v>13.55</v>
      </c>
      <c r="H806">
        <f t="shared" si="42"/>
        <v>0</v>
      </c>
      <c r="I806" t="str">
        <f t="shared" si="41"/>
        <v/>
      </c>
    </row>
    <row r="807" spans="1:9" x14ac:dyDescent="0.25">
      <c r="A807">
        <v>13600</v>
      </c>
      <c r="B807">
        <v>1990</v>
      </c>
      <c r="C807" s="8"/>
      <c r="D807" s="13">
        <f t="shared" si="40"/>
        <v>13.6</v>
      </c>
      <c r="E807" s="13">
        <f t="shared" si="43"/>
        <v>13.6</v>
      </c>
      <c r="H807">
        <f t="shared" si="42"/>
        <v>0</v>
      </c>
      <c r="I807" t="str">
        <f t="shared" si="41"/>
        <v/>
      </c>
    </row>
    <row r="808" spans="1:9" x14ac:dyDescent="0.25">
      <c r="A808">
        <v>13650</v>
      </c>
      <c r="B808">
        <v>1990</v>
      </c>
      <c r="C808" s="8"/>
      <c r="D808" s="13">
        <f t="shared" si="40"/>
        <v>13.65</v>
      </c>
      <c r="E808" s="13">
        <f t="shared" si="43"/>
        <v>13.65</v>
      </c>
      <c r="H808">
        <f t="shared" si="42"/>
        <v>0</v>
      </c>
      <c r="I808" t="str">
        <f t="shared" si="41"/>
        <v/>
      </c>
    </row>
    <row r="809" spans="1:9" x14ac:dyDescent="0.25">
      <c r="A809">
        <v>13700</v>
      </c>
      <c r="B809">
        <v>1990</v>
      </c>
      <c r="C809" s="8"/>
      <c r="D809" s="13">
        <f t="shared" si="40"/>
        <v>13.7</v>
      </c>
      <c r="E809" s="13">
        <f t="shared" si="43"/>
        <v>13.7</v>
      </c>
      <c r="H809">
        <f t="shared" si="42"/>
        <v>0</v>
      </c>
      <c r="I809" t="str">
        <f t="shared" si="41"/>
        <v/>
      </c>
    </row>
    <row r="810" spans="1:9" x14ac:dyDescent="0.25">
      <c r="A810">
        <v>13750</v>
      </c>
      <c r="B810">
        <v>1990</v>
      </c>
      <c r="C810" s="8"/>
      <c r="D810" s="13">
        <f t="shared" si="40"/>
        <v>13.75</v>
      </c>
      <c r="E810" s="13">
        <f t="shared" si="43"/>
        <v>13.75</v>
      </c>
      <c r="H810">
        <f t="shared" si="42"/>
        <v>0</v>
      </c>
      <c r="I810" t="str">
        <f t="shared" si="41"/>
        <v/>
      </c>
    </row>
    <row r="811" spans="1:9" x14ac:dyDescent="0.25">
      <c r="A811">
        <v>13800</v>
      </c>
      <c r="B811">
        <v>1990</v>
      </c>
      <c r="C811" s="8"/>
      <c r="D811" s="13">
        <f t="shared" si="40"/>
        <v>13.8</v>
      </c>
      <c r="E811" s="13">
        <f t="shared" si="43"/>
        <v>13.8</v>
      </c>
      <c r="H811">
        <f t="shared" si="42"/>
        <v>0</v>
      </c>
      <c r="I811" t="str">
        <f t="shared" si="41"/>
        <v/>
      </c>
    </row>
    <row r="812" spans="1:9" x14ac:dyDescent="0.25">
      <c r="A812">
        <v>13850</v>
      </c>
      <c r="B812">
        <v>1990</v>
      </c>
      <c r="C812" s="8"/>
      <c r="D812" s="13">
        <f t="shared" si="40"/>
        <v>13.85</v>
      </c>
      <c r="E812" s="13">
        <f t="shared" si="43"/>
        <v>13.85</v>
      </c>
      <c r="H812">
        <f t="shared" si="42"/>
        <v>0</v>
      </c>
      <c r="I812" t="str">
        <f t="shared" si="41"/>
        <v/>
      </c>
    </row>
    <row r="813" spans="1:9" x14ac:dyDescent="0.25">
      <c r="A813">
        <v>13900</v>
      </c>
      <c r="B813">
        <v>1990</v>
      </c>
      <c r="C813" s="8"/>
      <c r="D813" s="13">
        <f t="shared" si="40"/>
        <v>13.9</v>
      </c>
      <c r="E813" s="13">
        <f t="shared" si="43"/>
        <v>13.9</v>
      </c>
      <c r="H813">
        <f t="shared" si="42"/>
        <v>0</v>
      </c>
      <c r="I813" t="str">
        <f t="shared" si="41"/>
        <v/>
      </c>
    </row>
    <row r="814" spans="1:9" x14ac:dyDescent="0.25">
      <c r="A814">
        <v>13950</v>
      </c>
      <c r="B814">
        <v>1990</v>
      </c>
      <c r="C814" s="8"/>
      <c r="D814" s="13">
        <f t="shared" si="40"/>
        <v>13.95</v>
      </c>
      <c r="E814" s="13">
        <f t="shared" si="43"/>
        <v>13.95</v>
      </c>
      <c r="H814">
        <f t="shared" si="42"/>
        <v>0</v>
      </c>
      <c r="I814" t="str">
        <f t="shared" si="41"/>
        <v/>
      </c>
    </row>
    <row r="815" spans="1:9" x14ac:dyDescent="0.25">
      <c r="A815">
        <v>14000</v>
      </c>
      <c r="B815">
        <v>1990</v>
      </c>
      <c r="C815" s="8"/>
      <c r="D815" s="13">
        <f t="shared" si="40"/>
        <v>14</v>
      </c>
      <c r="E815" s="13">
        <f t="shared" si="43"/>
        <v>14</v>
      </c>
      <c r="H815">
        <f t="shared" si="42"/>
        <v>0</v>
      </c>
      <c r="I815" t="str">
        <f t="shared" si="41"/>
        <v/>
      </c>
    </row>
    <row r="816" spans="1:9" x14ac:dyDescent="0.25">
      <c r="A816">
        <v>14050</v>
      </c>
      <c r="B816">
        <v>1990</v>
      </c>
      <c r="C816" s="8"/>
      <c r="D816" s="13">
        <f t="shared" si="40"/>
        <v>14.05</v>
      </c>
      <c r="E816" s="13">
        <f t="shared" si="43"/>
        <v>14.05</v>
      </c>
      <c r="H816">
        <f t="shared" si="42"/>
        <v>0</v>
      </c>
      <c r="I816" t="str">
        <f t="shared" si="41"/>
        <v/>
      </c>
    </row>
    <row r="817" spans="1:9" x14ac:dyDescent="0.25">
      <c r="A817">
        <v>14100</v>
      </c>
      <c r="B817">
        <v>1990</v>
      </c>
      <c r="C817" s="8"/>
      <c r="D817" s="13">
        <f t="shared" si="40"/>
        <v>14.1</v>
      </c>
      <c r="E817" s="13">
        <f t="shared" si="43"/>
        <v>14.1</v>
      </c>
      <c r="H817">
        <f t="shared" si="42"/>
        <v>0</v>
      </c>
      <c r="I817" t="str">
        <f t="shared" si="41"/>
        <v/>
      </c>
    </row>
    <row r="818" spans="1:9" x14ac:dyDescent="0.25">
      <c r="A818">
        <v>14150</v>
      </c>
      <c r="B818">
        <v>1990</v>
      </c>
      <c r="C818" s="8"/>
      <c r="D818" s="13">
        <f t="shared" si="40"/>
        <v>14.15</v>
      </c>
      <c r="E818" s="13">
        <f t="shared" si="43"/>
        <v>14.15</v>
      </c>
      <c r="H818">
        <f t="shared" si="42"/>
        <v>0</v>
      </c>
      <c r="I818" t="str">
        <f t="shared" si="41"/>
        <v/>
      </c>
    </row>
    <row r="819" spans="1:9" x14ac:dyDescent="0.25">
      <c r="A819">
        <v>14200</v>
      </c>
      <c r="B819">
        <v>1990</v>
      </c>
      <c r="C819" s="8"/>
      <c r="D819" s="13">
        <f t="shared" si="40"/>
        <v>14.2</v>
      </c>
      <c r="E819" s="13">
        <f t="shared" si="43"/>
        <v>14.2</v>
      </c>
      <c r="H819">
        <f t="shared" si="42"/>
        <v>0</v>
      </c>
      <c r="I819" t="str">
        <f t="shared" si="41"/>
        <v/>
      </c>
    </row>
    <row r="820" spans="1:9" x14ac:dyDescent="0.25">
      <c r="A820">
        <v>14250</v>
      </c>
      <c r="B820">
        <v>1990</v>
      </c>
      <c r="C820" s="8"/>
      <c r="D820" s="13">
        <f t="shared" si="40"/>
        <v>14.25</v>
      </c>
      <c r="E820" s="13">
        <f t="shared" si="43"/>
        <v>14.25</v>
      </c>
      <c r="H820">
        <f t="shared" si="42"/>
        <v>0</v>
      </c>
      <c r="I820" t="str">
        <f t="shared" si="41"/>
        <v/>
      </c>
    </row>
    <row r="821" spans="1:9" x14ac:dyDescent="0.25">
      <c r="A821">
        <v>14300</v>
      </c>
      <c r="B821">
        <v>1990</v>
      </c>
      <c r="C821" s="8"/>
      <c r="D821" s="13">
        <f t="shared" si="40"/>
        <v>14.3</v>
      </c>
      <c r="E821" s="13">
        <f t="shared" si="43"/>
        <v>14.3</v>
      </c>
      <c r="H821">
        <f t="shared" si="42"/>
        <v>0</v>
      </c>
      <c r="I821" t="str">
        <f t="shared" si="41"/>
        <v/>
      </c>
    </row>
    <row r="822" spans="1:9" x14ac:dyDescent="0.25">
      <c r="A822">
        <v>14350</v>
      </c>
      <c r="B822">
        <v>1990</v>
      </c>
      <c r="C822" s="8"/>
      <c r="D822" s="13">
        <f t="shared" si="40"/>
        <v>14.35</v>
      </c>
      <c r="E822" s="13">
        <f t="shared" si="43"/>
        <v>14.35</v>
      </c>
      <c r="H822">
        <f t="shared" si="42"/>
        <v>0</v>
      </c>
      <c r="I822" t="str">
        <f t="shared" si="41"/>
        <v/>
      </c>
    </row>
    <row r="823" spans="1:9" x14ac:dyDescent="0.25">
      <c r="A823">
        <v>14400</v>
      </c>
      <c r="B823">
        <v>1990</v>
      </c>
      <c r="C823" s="8"/>
      <c r="D823" s="13">
        <f t="shared" si="40"/>
        <v>14.4</v>
      </c>
      <c r="E823" s="13">
        <f t="shared" si="43"/>
        <v>14.4</v>
      </c>
      <c r="H823">
        <f t="shared" si="42"/>
        <v>0</v>
      </c>
      <c r="I823" t="str">
        <f t="shared" si="41"/>
        <v/>
      </c>
    </row>
    <row r="824" spans="1:9" x14ac:dyDescent="0.25">
      <c r="A824">
        <v>14450</v>
      </c>
      <c r="B824">
        <v>1990</v>
      </c>
      <c r="C824" s="8"/>
      <c r="D824" s="13">
        <f t="shared" si="40"/>
        <v>14.45</v>
      </c>
      <c r="E824" s="13">
        <f t="shared" si="43"/>
        <v>14.45</v>
      </c>
      <c r="H824">
        <f t="shared" si="42"/>
        <v>0</v>
      </c>
      <c r="I824" t="str">
        <f t="shared" si="41"/>
        <v/>
      </c>
    </row>
    <row r="825" spans="1:9" x14ac:dyDescent="0.25">
      <c r="A825">
        <v>14500</v>
      </c>
      <c r="B825">
        <v>1990</v>
      </c>
      <c r="C825" s="8"/>
      <c r="D825" s="13">
        <f t="shared" si="40"/>
        <v>14.5</v>
      </c>
      <c r="E825" s="13">
        <f t="shared" si="43"/>
        <v>14.5</v>
      </c>
      <c r="H825">
        <f t="shared" si="42"/>
        <v>0</v>
      </c>
      <c r="I825" t="str">
        <f t="shared" si="41"/>
        <v/>
      </c>
    </row>
    <row r="826" spans="1:9" x14ac:dyDescent="0.25">
      <c r="A826">
        <v>14550</v>
      </c>
      <c r="B826">
        <v>1990</v>
      </c>
      <c r="C826" s="8"/>
      <c r="D826" s="13">
        <f t="shared" si="40"/>
        <v>14.55</v>
      </c>
      <c r="E826" s="13">
        <f t="shared" si="43"/>
        <v>14.55</v>
      </c>
      <c r="H826">
        <f t="shared" si="42"/>
        <v>0</v>
      </c>
      <c r="I826" t="str">
        <f t="shared" si="41"/>
        <v/>
      </c>
    </row>
    <row r="827" spans="1:9" x14ac:dyDescent="0.25">
      <c r="A827">
        <v>14600</v>
      </c>
      <c r="B827">
        <v>1990</v>
      </c>
      <c r="C827" s="8"/>
      <c r="D827" s="13">
        <f t="shared" si="40"/>
        <v>14.6</v>
      </c>
      <c r="E827" s="13">
        <f t="shared" si="43"/>
        <v>14.6</v>
      </c>
      <c r="H827">
        <f t="shared" si="42"/>
        <v>0</v>
      </c>
      <c r="I827" t="str">
        <f t="shared" si="41"/>
        <v/>
      </c>
    </row>
    <row r="828" spans="1:9" x14ac:dyDescent="0.25">
      <c r="A828">
        <v>14650</v>
      </c>
      <c r="B828">
        <v>1990</v>
      </c>
      <c r="C828" s="8"/>
      <c r="D828" s="13">
        <f t="shared" si="40"/>
        <v>14.65</v>
      </c>
      <c r="E828" s="13">
        <f t="shared" si="43"/>
        <v>14.65</v>
      </c>
      <c r="H828">
        <f t="shared" si="42"/>
        <v>0</v>
      </c>
      <c r="I828" t="str">
        <f t="shared" si="41"/>
        <v/>
      </c>
    </row>
    <row r="829" spans="1:9" x14ac:dyDescent="0.25">
      <c r="A829">
        <v>14700</v>
      </c>
      <c r="B829">
        <v>1990</v>
      </c>
      <c r="C829" s="8"/>
      <c r="D829" s="13">
        <f t="shared" si="40"/>
        <v>14.7</v>
      </c>
      <c r="E829" s="13">
        <f t="shared" si="43"/>
        <v>14.7</v>
      </c>
      <c r="H829">
        <f t="shared" si="42"/>
        <v>0</v>
      </c>
      <c r="I829" t="str">
        <f t="shared" si="41"/>
        <v/>
      </c>
    </row>
    <row r="830" spans="1:9" x14ac:dyDescent="0.25">
      <c r="A830">
        <v>14750</v>
      </c>
      <c r="B830">
        <v>1990</v>
      </c>
      <c r="C830" s="8"/>
      <c r="D830" s="13">
        <f t="shared" si="40"/>
        <v>14.75</v>
      </c>
      <c r="E830" s="13">
        <f t="shared" si="43"/>
        <v>14.75</v>
      </c>
      <c r="H830">
        <f t="shared" si="42"/>
        <v>0</v>
      </c>
      <c r="I830" t="str">
        <f t="shared" si="41"/>
        <v/>
      </c>
    </row>
    <row r="831" spans="1:9" x14ac:dyDescent="0.25">
      <c r="A831">
        <v>14800</v>
      </c>
      <c r="B831">
        <v>1990</v>
      </c>
      <c r="C831" s="8"/>
      <c r="D831" s="13">
        <f t="shared" si="40"/>
        <v>14.8</v>
      </c>
      <c r="E831" s="13">
        <f t="shared" si="43"/>
        <v>14.8</v>
      </c>
      <c r="H831">
        <f t="shared" si="42"/>
        <v>0</v>
      </c>
      <c r="I831" t="str">
        <f t="shared" si="41"/>
        <v/>
      </c>
    </row>
    <row r="832" spans="1:9" x14ac:dyDescent="0.25">
      <c r="A832">
        <v>14850</v>
      </c>
      <c r="B832">
        <v>1990</v>
      </c>
      <c r="C832" s="8"/>
      <c r="D832" s="13">
        <f t="shared" si="40"/>
        <v>14.85</v>
      </c>
      <c r="E832" s="13">
        <f t="shared" si="43"/>
        <v>14.85</v>
      </c>
      <c r="H832">
        <f t="shared" si="42"/>
        <v>0</v>
      </c>
      <c r="I832" t="str">
        <f t="shared" si="41"/>
        <v/>
      </c>
    </row>
    <row r="833" spans="1:9" x14ac:dyDescent="0.25">
      <c r="A833">
        <v>14900</v>
      </c>
      <c r="B833">
        <v>1990</v>
      </c>
      <c r="C833" s="8"/>
      <c r="D833" s="13">
        <f t="shared" si="40"/>
        <v>14.9</v>
      </c>
      <c r="E833" s="13">
        <f t="shared" si="43"/>
        <v>14.9</v>
      </c>
      <c r="H833">
        <f t="shared" si="42"/>
        <v>0</v>
      </c>
      <c r="I833" t="str">
        <f t="shared" si="41"/>
        <v/>
      </c>
    </row>
    <row r="834" spans="1:9" x14ac:dyDescent="0.25">
      <c r="A834">
        <v>14950</v>
      </c>
      <c r="B834">
        <v>1990</v>
      </c>
      <c r="C834" s="8"/>
      <c r="D834" s="13">
        <f t="shared" si="40"/>
        <v>14.95</v>
      </c>
      <c r="E834" s="13">
        <f t="shared" si="43"/>
        <v>14.95</v>
      </c>
      <c r="H834">
        <f t="shared" si="42"/>
        <v>0</v>
      </c>
      <c r="I834" t="str">
        <f t="shared" si="41"/>
        <v/>
      </c>
    </row>
    <row r="835" spans="1:9" x14ac:dyDescent="0.25">
      <c r="A835">
        <v>15000</v>
      </c>
      <c r="B835">
        <v>1990</v>
      </c>
      <c r="C835" s="8"/>
      <c r="D835" s="13">
        <f t="shared" si="40"/>
        <v>15</v>
      </c>
      <c r="E835" s="13">
        <f t="shared" si="43"/>
        <v>15</v>
      </c>
      <c r="H835">
        <f t="shared" si="42"/>
        <v>0</v>
      </c>
      <c r="I835" t="str">
        <f t="shared" si="41"/>
        <v/>
      </c>
    </row>
    <row r="836" spans="1:9" x14ac:dyDescent="0.25">
      <c r="A836">
        <v>15050</v>
      </c>
      <c r="B836">
        <v>1990</v>
      </c>
      <c r="C836" s="8"/>
      <c r="D836" s="13">
        <f t="shared" si="40"/>
        <v>15.05</v>
      </c>
      <c r="E836" s="13">
        <f t="shared" si="43"/>
        <v>15.05</v>
      </c>
      <c r="H836">
        <f t="shared" si="42"/>
        <v>0</v>
      </c>
      <c r="I836" t="str">
        <f t="shared" si="41"/>
        <v/>
      </c>
    </row>
    <row r="837" spans="1:9" x14ac:dyDescent="0.25">
      <c r="A837">
        <v>15100</v>
      </c>
      <c r="B837">
        <v>1990</v>
      </c>
      <c r="C837" s="8"/>
      <c r="D837" s="13">
        <f t="shared" si="40"/>
        <v>15.1</v>
      </c>
      <c r="E837" s="13">
        <f t="shared" si="43"/>
        <v>15.1</v>
      </c>
      <c r="H837">
        <f t="shared" si="42"/>
        <v>0</v>
      </c>
      <c r="I837" t="str">
        <f t="shared" si="41"/>
        <v/>
      </c>
    </row>
    <row r="838" spans="1:9" x14ac:dyDescent="0.25">
      <c r="A838">
        <v>15150</v>
      </c>
      <c r="B838">
        <v>1990</v>
      </c>
      <c r="C838" s="8"/>
      <c r="D838" s="13">
        <f t="shared" si="40"/>
        <v>15.15</v>
      </c>
      <c r="E838" s="13">
        <f t="shared" si="43"/>
        <v>15.15</v>
      </c>
      <c r="H838">
        <f t="shared" si="42"/>
        <v>0</v>
      </c>
      <c r="I838" t="str">
        <f t="shared" si="41"/>
        <v/>
      </c>
    </row>
    <row r="839" spans="1:9" x14ac:dyDescent="0.25">
      <c r="A839">
        <v>15200</v>
      </c>
      <c r="B839">
        <v>1990</v>
      </c>
      <c r="C839" s="8"/>
      <c r="D839" s="13">
        <f t="shared" si="40"/>
        <v>15.2</v>
      </c>
      <c r="E839" s="13">
        <f t="shared" si="43"/>
        <v>15.2</v>
      </c>
      <c r="H839">
        <f t="shared" si="42"/>
        <v>0</v>
      </c>
      <c r="I839" t="str">
        <f t="shared" si="41"/>
        <v/>
      </c>
    </row>
    <row r="840" spans="1:9" x14ac:dyDescent="0.25">
      <c r="A840">
        <v>15250</v>
      </c>
      <c r="B840">
        <v>1990</v>
      </c>
      <c r="C840" s="8"/>
      <c r="D840" s="13">
        <f t="shared" si="40"/>
        <v>15.25</v>
      </c>
      <c r="E840" s="13">
        <f t="shared" si="43"/>
        <v>15.25</v>
      </c>
      <c r="H840">
        <f t="shared" si="42"/>
        <v>0</v>
      </c>
      <c r="I840" t="str">
        <f t="shared" si="41"/>
        <v/>
      </c>
    </row>
    <row r="841" spans="1:9" x14ac:dyDescent="0.25">
      <c r="A841">
        <v>15300</v>
      </c>
      <c r="B841">
        <v>1990</v>
      </c>
      <c r="C841" s="8"/>
      <c r="D841" s="13">
        <f t="shared" si="40"/>
        <v>15.3</v>
      </c>
      <c r="E841" s="13">
        <f t="shared" si="43"/>
        <v>15.3</v>
      </c>
      <c r="H841">
        <f t="shared" si="42"/>
        <v>0</v>
      </c>
      <c r="I841" t="str">
        <f t="shared" si="41"/>
        <v/>
      </c>
    </row>
    <row r="842" spans="1:9" x14ac:dyDescent="0.25">
      <c r="A842">
        <v>15350</v>
      </c>
      <c r="B842">
        <v>1990</v>
      </c>
      <c r="C842" s="8"/>
      <c r="D842" s="13">
        <f t="shared" si="40"/>
        <v>15.35</v>
      </c>
      <c r="E842" s="13">
        <f t="shared" si="43"/>
        <v>15.35</v>
      </c>
      <c r="H842">
        <f t="shared" si="42"/>
        <v>0</v>
      </c>
      <c r="I842" t="str">
        <f t="shared" si="41"/>
        <v/>
      </c>
    </row>
    <row r="843" spans="1:9" x14ac:dyDescent="0.25">
      <c r="A843">
        <v>15400</v>
      </c>
      <c r="B843">
        <v>1990</v>
      </c>
      <c r="C843" s="8"/>
      <c r="D843" s="13">
        <f t="shared" si="40"/>
        <v>15.4</v>
      </c>
      <c r="E843" s="13">
        <f t="shared" si="43"/>
        <v>15.4</v>
      </c>
      <c r="H843">
        <f t="shared" si="42"/>
        <v>0</v>
      </c>
      <c r="I843" t="str">
        <f t="shared" si="41"/>
        <v/>
      </c>
    </row>
    <row r="844" spans="1:9" x14ac:dyDescent="0.25">
      <c r="A844">
        <v>15450</v>
      </c>
      <c r="B844">
        <v>1990</v>
      </c>
      <c r="C844" s="8"/>
      <c r="D844" s="13">
        <f t="shared" ref="D844:D907" si="44">A844/1000</f>
        <v>15.45</v>
      </c>
      <c r="E844" s="13">
        <f t="shared" si="43"/>
        <v>15.45</v>
      </c>
      <c r="H844">
        <f t="shared" si="42"/>
        <v>0</v>
      </c>
      <c r="I844" t="str">
        <f t="shared" si="41"/>
        <v/>
      </c>
    </row>
    <row r="845" spans="1:9" x14ac:dyDescent="0.25">
      <c r="A845">
        <v>15500</v>
      </c>
      <c r="B845">
        <v>1990</v>
      </c>
      <c r="C845" s="8"/>
      <c r="D845" s="13">
        <f t="shared" si="44"/>
        <v>15.5</v>
      </c>
      <c r="E845" s="13">
        <f t="shared" si="43"/>
        <v>15.5</v>
      </c>
      <c r="H845">
        <f t="shared" si="42"/>
        <v>0</v>
      </c>
      <c r="I845" t="str">
        <f t="shared" ref="I845:I908" si="45">IF(H845=0,"",H845)</f>
        <v/>
      </c>
    </row>
    <row r="846" spans="1:9" x14ac:dyDescent="0.25">
      <c r="A846">
        <v>15550</v>
      </c>
      <c r="B846">
        <v>1990</v>
      </c>
      <c r="C846" s="8"/>
      <c r="D846" s="13">
        <f t="shared" si="44"/>
        <v>15.55</v>
      </c>
      <c r="E846" s="13">
        <f t="shared" si="43"/>
        <v>15.55</v>
      </c>
      <c r="H846">
        <f t="shared" si="42"/>
        <v>0</v>
      </c>
      <c r="I846" t="str">
        <f t="shared" si="45"/>
        <v/>
      </c>
    </row>
    <row r="847" spans="1:9" x14ac:dyDescent="0.25">
      <c r="A847">
        <v>15600</v>
      </c>
      <c r="B847">
        <v>1990</v>
      </c>
      <c r="C847" s="8"/>
      <c r="D847" s="13">
        <f t="shared" si="44"/>
        <v>15.6</v>
      </c>
      <c r="E847" s="13">
        <f t="shared" si="43"/>
        <v>15.6</v>
      </c>
      <c r="H847">
        <f t="shared" si="42"/>
        <v>0</v>
      </c>
      <c r="I847" t="str">
        <f t="shared" si="45"/>
        <v/>
      </c>
    </row>
    <row r="848" spans="1:9" x14ac:dyDescent="0.25">
      <c r="A848">
        <v>15650</v>
      </c>
      <c r="B848">
        <v>1990</v>
      </c>
      <c r="C848" s="8"/>
      <c r="D848" s="13">
        <f t="shared" si="44"/>
        <v>15.65</v>
      </c>
      <c r="E848" s="13">
        <f t="shared" si="43"/>
        <v>15.65</v>
      </c>
      <c r="H848">
        <f t="shared" si="42"/>
        <v>0</v>
      </c>
      <c r="I848" t="str">
        <f t="shared" si="45"/>
        <v/>
      </c>
    </row>
    <row r="849" spans="1:9" x14ac:dyDescent="0.25">
      <c r="A849">
        <v>15700</v>
      </c>
      <c r="B849">
        <v>1990</v>
      </c>
      <c r="C849" s="8"/>
      <c r="D849" s="13">
        <f t="shared" si="44"/>
        <v>15.7</v>
      </c>
      <c r="E849" s="13">
        <f t="shared" si="43"/>
        <v>15.7</v>
      </c>
      <c r="H849">
        <f t="shared" ref="H849:H912" si="46">G849/10</f>
        <v>0</v>
      </c>
      <c r="I849" t="str">
        <f t="shared" si="45"/>
        <v/>
      </c>
    </row>
    <row r="850" spans="1:9" x14ac:dyDescent="0.25">
      <c r="A850">
        <v>15750</v>
      </c>
      <c r="B850">
        <v>1990</v>
      </c>
      <c r="C850" s="8"/>
      <c r="D850" s="13">
        <f t="shared" si="44"/>
        <v>15.75</v>
      </c>
      <c r="E850" s="13">
        <f t="shared" si="43"/>
        <v>15.75</v>
      </c>
      <c r="H850">
        <f t="shared" si="46"/>
        <v>0</v>
      </c>
      <c r="I850" t="str">
        <f t="shared" si="45"/>
        <v/>
      </c>
    </row>
    <row r="851" spans="1:9" x14ac:dyDescent="0.25">
      <c r="A851">
        <v>15800</v>
      </c>
      <c r="B851">
        <v>1990</v>
      </c>
      <c r="C851" s="8"/>
      <c r="D851" s="13">
        <f t="shared" si="44"/>
        <v>15.8</v>
      </c>
      <c r="E851" s="13">
        <f t="shared" si="43"/>
        <v>15.8</v>
      </c>
      <c r="H851">
        <f t="shared" si="46"/>
        <v>0</v>
      </c>
      <c r="I851" t="str">
        <f t="shared" si="45"/>
        <v/>
      </c>
    </row>
    <row r="852" spans="1:9" x14ac:dyDescent="0.25">
      <c r="A852">
        <v>15850</v>
      </c>
      <c r="B852">
        <v>1990</v>
      </c>
      <c r="C852" s="8"/>
      <c r="D852" s="13">
        <f t="shared" si="44"/>
        <v>15.85</v>
      </c>
      <c r="E852" s="13">
        <f t="shared" si="43"/>
        <v>15.85</v>
      </c>
      <c r="H852">
        <f t="shared" si="46"/>
        <v>0</v>
      </c>
      <c r="I852" t="str">
        <f t="shared" si="45"/>
        <v/>
      </c>
    </row>
    <row r="853" spans="1:9" x14ac:dyDescent="0.25">
      <c r="A853">
        <v>15900</v>
      </c>
      <c r="B853">
        <v>1990</v>
      </c>
      <c r="C853" s="8"/>
      <c r="D853" s="13">
        <f t="shared" si="44"/>
        <v>15.9</v>
      </c>
      <c r="E853" s="13">
        <f t="shared" si="43"/>
        <v>15.9</v>
      </c>
      <c r="H853">
        <f t="shared" si="46"/>
        <v>0</v>
      </c>
      <c r="I853" t="str">
        <f t="shared" si="45"/>
        <v/>
      </c>
    </row>
    <row r="854" spans="1:9" x14ac:dyDescent="0.25">
      <c r="A854">
        <v>15950</v>
      </c>
      <c r="B854">
        <v>1990</v>
      </c>
      <c r="C854" s="8"/>
      <c r="D854" s="13">
        <f t="shared" si="44"/>
        <v>15.95</v>
      </c>
      <c r="E854" s="13">
        <f t="shared" si="43"/>
        <v>15.95</v>
      </c>
      <c r="H854">
        <f t="shared" si="46"/>
        <v>0</v>
      </c>
      <c r="I854" t="str">
        <f t="shared" si="45"/>
        <v/>
      </c>
    </row>
    <row r="855" spans="1:9" x14ac:dyDescent="0.25">
      <c r="A855">
        <v>16000</v>
      </c>
      <c r="B855">
        <v>1990</v>
      </c>
      <c r="C855" s="8"/>
      <c r="D855" s="13">
        <f t="shared" si="44"/>
        <v>16</v>
      </c>
      <c r="E855" s="13">
        <f t="shared" si="43"/>
        <v>16</v>
      </c>
      <c r="H855">
        <f t="shared" si="46"/>
        <v>0</v>
      </c>
      <c r="I855" t="str">
        <f t="shared" si="45"/>
        <v/>
      </c>
    </row>
    <row r="856" spans="1:9" x14ac:dyDescent="0.25">
      <c r="A856">
        <v>16050</v>
      </c>
      <c r="B856">
        <v>1990</v>
      </c>
      <c r="C856" s="8"/>
      <c r="D856" s="13">
        <f t="shared" si="44"/>
        <v>16.05</v>
      </c>
      <c r="E856" s="13">
        <f t="shared" si="43"/>
        <v>16.05</v>
      </c>
      <c r="H856">
        <f t="shared" si="46"/>
        <v>0</v>
      </c>
      <c r="I856" t="str">
        <f t="shared" si="45"/>
        <v/>
      </c>
    </row>
    <row r="857" spans="1:9" x14ac:dyDescent="0.25">
      <c r="A857">
        <v>16100</v>
      </c>
      <c r="B857">
        <v>1990</v>
      </c>
      <c r="C857" s="8"/>
      <c r="D857" s="13">
        <f t="shared" si="44"/>
        <v>16.100000000000001</v>
      </c>
      <c r="E857" s="13">
        <f t="shared" si="43"/>
        <v>16.100000000000001</v>
      </c>
      <c r="H857">
        <f t="shared" si="46"/>
        <v>0</v>
      </c>
      <c r="I857" t="str">
        <f t="shared" si="45"/>
        <v/>
      </c>
    </row>
    <row r="858" spans="1:9" x14ac:dyDescent="0.25">
      <c r="A858">
        <v>16150</v>
      </c>
      <c r="B858">
        <v>1990</v>
      </c>
      <c r="C858" s="8"/>
      <c r="D858" s="13">
        <f t="shared" si="44"/>
        <v>16.149999999999999</v>
      </c>
      <c r="E858" s="13">
        <f t="shared" si="43"/>
        <v>16.149999999999999</v>
      </c>
      <c r="H858">
        <f t="shared" si="46"/>
        <v>0</v>
      </c>
      <c r="I858" t="str">
        <f t="shared" si="45"/>
        <v/>
      </c>
    </row>
    <row r="859" spans="1:9" x14ac:dyDescent="0.25">
      <c r="A859">
        <v>16200</v>
      </c>
      <c r="B859">
        <v>1990</v>
      </c>
      <c r="C859" s="8"/>
      <c r="D859" s="13">
        <f t="shared" si="44"/>
        <v>16.2</v>
      </c>
      <c r="E859" s="13">
        <f t="shared" si="43"/>
        <v>16.2</v>
      </c>
      <c r="H859">
        <f t="shared" si="46"/>
        <v>0</v>
      </c>
      <c r="I859" t="str">
        <f t="shared" si="45"/>
        <v/>
      </c>
    </row>
    <row r="860" spans="1:9" x14ac:dyDescent="0.25">
      <c r="A860">
        <v>16250</v>
      </c>
      <c r="B860">
        <v>1990</v>
      </c>
      <c r="C860" s="8"/>
      <c r="D860" s="13">
        <f t="shared" si="44"/>
        <v>16.25</v>
      </c>
      <c r="E860" s="13">
        <f t="shared" si="43"/>
        <v>16.25</v>
      </c>
      <c r="H860">
        <f t="shared" si="46"/>
        <v>0</v>
      </c>
      <c r="I860" t="str">
        <f t="shared" si="45"/>
        <v/>
      </c>
    </row>
    <row r="861" spans="1:9" x14ac:dyDescent="0.25">
      <c r="A861">
        <v>16300</v>
      </c>
      <c r="B861">
        <v>1990</v>
      </c>
      <c r="C861" s="8"/>
      <c r="D861" s="13">
        <f t="shared" si="44"/>
        <v>16.3</v>
      </c>
      <c r="E861" s="13">
        <f t="shared" si="43"/>
        <v>16.3</v>
      </c>
      <c r="H861">
        <f t="shared" si="46"/>
        <v>0</v>
      </c>
      <c r="I861" t="str">
        <f t="shared" si="45"/>
        <v/>
      </c>
    </row>
    <row r="862" spans="1:9" x14ac:dyDescent="0.25">
      <c r="A862">
        <v>16350</v>
      </c>
      <c r="B862">
        <v>1990</v>
      </c>
      <c r="C862" s="8"/>
      <c r="D862" s="13">
        <f t="shared" si="44"/>
        <v>16.350000000000001</v>
      </c>
      <c r="E862" s="13">
        <f t="shared" si="43"/>
        <v>16.350000000000001</v>
      </c>
      <c r="H862">
        <f t="shared" si="46"/>
        <v>0</v>
      </c>
      <c r="I862" t="str">
        <f t="shared" si="45"/>
        <v/>
      </c>
    </row>
    <row r="863" spans="1:9" x14ac:dyDescent="0.25">
      <c r="A863">
        <v>16400</v>
      </c>
      <c r="B863">
        <v>1990</v>
      </c>
      <c r="C863" s="8"/>
      <c r="D863" s="13">
        <f t="shared" si="44"/>
        <v>16.399999999999999</v>
      </c>
      <c r="E863" s="13">
        <f t="shared" si="43"/>
        <v>16.399999999999999</v>
      </c>
      <c r="H863">
        <f t="shared" si="46"/>
        <v>0</v>
      </c>
      <c r="I863" t="str">
        <f t="shared" si="45"/>
        <v/>
      </c>
    </row>
    <row r="864" spans="1:9" x14ac:dyDescent="0.25">
      <c r="A864">
        <v>16450</v>
      </c>
      <c r="B864">
        <v>1990</v>
      </c>
      <c r="C864" s="8"/>
      <c r="D864" s="13">
        <f t="shared" si="44"/>
        <v>16.45</v>
      </c>
      <c r="E864" s="13">
        <f t="shared" ref="E864:E927" si="47">D864</f>
        <v>16.45</v>
      </c>
      <c r="H864">
        <f t="shared" si="46"/>
        <v>0</v>
      </c>
      <c r="I864" t="str">
        <f t="shared" si="45"/>
        <v/>
      </c>
    </row>
    <row r="865" spans="1:9" x14ac:dyDescent="0.25">
      <c r="A865">
        <v>16500</v>
      </c>
      <c r="B865">
        <v>1990</v>
      </c>
      <c r="C865" s="8"/>
      <c r="D865" s="13">
        <f t="shared" si="44"/>
        <v>16.5</v>
      </c>
      <c r="E865" s="13">
        <f t="shared" si="47"/>
        <v>16.5</v>
      </c>
      <c r="H865">
        <f t="shared" si="46"/>
        <v>0</v>
      </c>
      <c r="I865" t="str">
        <f t="shared" si="45"/>
        <v/>
      </c>
    </row>
    <row r="866" spans="1:9" x14ac:dyDescent="0.25">
      <c r="A866">
        <v>0</v>
      </c>
      <c r="B866">
        <v>1992</v>
      </c>
      <c r="D866" s="13">
        <f t="shared" si="44"/>
        <v>0</v>
      </c>
      <c r="E866" s="13">
        <f t="shared" si="47"/>
        <v>0</v>
      </c>
      <c r="F866">
        <v>-400</v>
      </c>
      <c r="G866" s="6">
        <v>0.10389610389611277</v>
      </c>
      <c r="H866">
        <v>1.0389610389611278E-2</v>
      </c>
      <c r="I866">
        <v>1.0389610389611279E-3</v>
      </c>
    </row>
    <row r="867" spans="1:9" x14ac:dyDescent="0.25">
      <c r="A867">
        <v>50</v>
      </c>
      <c r="B867">
        <v>1992</v>
      </c>
      <c r="D867" s="13">
        <f t="shared" si="44"/>
        <v>0.05</v>
      </c>
      <c r="E867" s="13">
        <f t="shared" si="47"/>
        <v>0.05</v>
      </c>
      <c r="H867">
        <f t="shared" si="46"/>
        <v>0</v>
      </c>
      <c r="I867" t="str">
        <f t="shared" si="45"/>
        <v/>
      </c>
    </row>
    <row r="868" spans="1:9" x14ac:dyDescent="0.25">
      <c r="A868">
        <v>100</v>
      </c>
      <c r="B868">
        <v>1992</v>
      </c>
      <c r="D868" s="13">
        <f t="shared" si="44"/>
        <v>0.1</v>
      </c>
      <c r="E868" s="13">
        <f t="shared" si="47"/>
        <v>0.1</v>
      </c>
      <c r="H868">
        <f t="shared" si="46"/>
        <v>0</v>
      </c>
      <c r="I868" t="str">
        <f t="shared" si="45"/>
        <v/>
      </c>
    </row>
    <row r="869" spans="1:9" x14ac:dyDescent="0.25">
      <c r="A869">
        <v>150</v>
      </c>
      <c r="B869">
        <v>1992</v>
      </c>
      <c r="D869" s="13">
        <f t="shared" si="44"/>
        <v>0.15</v>
      </c>
      <c r="E869" s="13">
        <f t="shared" si="47"/>
        <v>0.15</v>
      </c>
      <c r="H869">
        <f t="shared" si="46"/>
        <v>0</v>
      </c>
      <c r="I869" t="str">
        <f t="shared" si="45"/>
        <v/>
      </c>
    </row>
    <row r="870" spans="1:9" x14ac:dyDescent="0.25">
      <c r="A870">
        <v>200</v>
      </c>
      <c r="B870">
        <v>1992</v>
      </c>
      <c r="D870" s="13">
        <f t="shared" si="44"/>
        <v>0.2</v>
      </c>
      <c r="E870" s="13">
        <f t="shared" si="47"/>
        <v>0.2</v>
      </c>
      <c r="H870">
        <f t="shared" si="46"/>
        <v>0</v>
      </c>
      <c r="I870" t="str">
        <f t="shared" si="45"/>
        <v/>
      </c>
    </row>
    <row r="871" spans="1:9" x14ac:dyDescent="0.25">
      <c r="A871">
        <v>250</v>
      </c>
      <c r="B871">
        <v>1992</v>
      </c>
      <c r="D871" s="13">
        <f t="shared" si="44"/>
        <v>0.25</v>
      </c>
      <c r="E871" s="13">
        <f t="shared" si="47"/>
        <v>0.25</v>
      </c>
      <c r="H871">
        <f t="shared" si="46"/>
        <v>0</v>
      </c>
      <c r="I871" t="str">
        <f t="shared" si="45"/>
        <v/>
      </c>
    </row>
    <row r="872" spans="1:9" x14ac:dyDescent="0.25">
      <c r="A872">
        <v>300</v>
      </c>
      <c r="B872">
        <v>1992</v>
      </c>
      <c r="D872" s="13">
        <f t="shared" si="44"/>
        <v>0.3</v>
      </c>
      <c r="E872" s="13">
        <f t="shared" si="47"/>
        <v>0.3</v>
      </c>
      <c r="H872">
        <f t="shared" si="46"/>
        <v>0</v>
      </c>
      <c r="I872" t="str">
        <f t="shared" si="45"/>
        <v/>
      </c>
    </row>
    <row r="873" spans="1:9" x14ac:dyDescent="0.25">
      <c r="A873">
        <v>350</v>
      </c>
      <c r="B873">
        <v>1992</v>
      </c>
      <c r="D873" s="13">
        <f t="shared" si="44"/>
        <v>0.35</v>
      </c>
      <c r="E873" s="13">
        <f t="shared" si="47"/>
        <v>0.35</v>
      </c>
      <c r="H873">
        <f t="shared" si="46"/>
        <v>0</v>
      </c>
      <c r="I873" t="str">
        <f t="shared" si="45"/>
        <v/>
      </c>
    </row>
    <row r="874" spans="1:9" x14ac:dyDescent="0.25">
      <c r="A874">
        <v>400</v>
      </c>
      <c r="B874">
        <v>1992</v>
      </c>
      <c r="D874" s="13">
        <f t="shared" si="44"/>
        <v>0.4</v>
      </c>
      <c r="E874" s="13">
        <f t="shared" si="47"/>
        <v>0.4</v>
      </c>
      <c r="H874">
        <f t="shared" si="46"/>
        <v>0</v>
      </c>
      <c r="I874" t="str">
        <f t="shared" si="45"/>
        <v/>
      </c>
    </row>
    <row r="875" spans="1:9" x14ac:dyDescent="0.25">
      <c r="A875">
        <v>450</v>
      </c>
      <c r="B875">
        <v>1992</v>
      </c>
      <c r="D875" s="13">
        <f t="shared" si="44"/>
        <v>0.45</v>
      </c>
      <c r="E875" s="13">
        <f t="shared" si="47"/>
        <v>0.45</v>
      </c>
      <c r="H875">
        <f t="shared" si="46"/>
        <v>0</v>
      </c>
      <c r="I875" t="str">
        <f t="shared" si="45"/>
        <v/>
      </c>
    </row>
    <row r="876" spans="1:9" x14ac:dyDescent="0.25">
      <c r="A876">
        <v>500</v>
      </c>
      <c r="B876">
        <v>1992</v>
      </c>
      <c r="D876" s="13">
        <f t="shared" si="44"/>
        <v>0.5</v>
      </c>
      <c r="E876" s="13">
        <f t="shared" si="47"/>
        <v>0.5</v>
      </c>
      <c r="H876">
        <f t="shared" si="46"/>
        <v>0</v>
      </c>
      <c r="I876" t="str">
        <f t="shared" si="45"/>
        <v/>
      </c>
    </row>
    <row r="877" spans="1:9" x14ac:dyDescent="0.25">
      <c r="A877">
        <v>550</v>
      </c>
      <c r="B877">
        <v>1992</v>
      </c>
      <c r="D877" s="13">
        <f t="shared" si="44"/>
        <v>0.55000000000000004</v>
      </c>
      <c r="E877" s="13">
        <f t="shared" si="47"/>
        <v>0.55000000000000004</v>
      </c>
      <c r="H877">
        <f t="shared" si="46"/>
        <v>0</v>
      </c>
      <c r="I877" t="str">
        <f t="shared" si="45"/>
        <v/>
      </c>
    </row>
    <row r="878" spans="1:9" x14ac:dyDescent="0.25">
      <c r="A878">
        <v>600</v>
      </c>
      <c r="B878">
        <v>1992</v>
      </c>
      <c r="D878" s="13">
        <f t="shared" si="44"/>
        <v>0.6</v>
      </c>
      <c r="E878" s="13">
        <f t="shared" si="47"/>
        <v>0.6</v>
      </c>
      <c r="H878">
        <f t="shared" si="46"/>
        <v>0</v>
      </c>
      <c r="I878" t="str">
        <f t="shared" si="45"/>
        <v/>
      </c>
    </row>
    <row r="879" spans="1:9" x14ac:dyDescent="0.25">
      <c r="A879">
        <v>650</v>
      </c>
      <c r="B879">
        <v>1992</v>
      </c>
      <c r="D879" s="13">
        <f t="shared" si="44"/>
        <v>0.65</v>
      </c>
      <c r="E879" s="13">
        <f t="shared" si="47"/>
        <v>0.65</v>
      </c>
      <c r="H879">
        <f t="shared" si="46"/>
        <v>0</v>
      </c>
      <c r="I879" t="str">
        <f t="shared" si="45"/>
        <v/>
      </c>
    </row>
    <row r="880" spans="1:9" x14ac:dyDescent="0.25">
      <c r="A880">
        <v>700</v>
      </c>
      <c r="B880">
        <v>1992</v>
      </c>
      <c r="D880" s="13">
        <f t="shared" si="44"/>
        <v>0.7</v>
      </c>
      <c r="E880" s="13">
        <f t="shared" si="47"/>
        <v>0.7</v>
      </c>
      <c r="H880">
        <f t="shared" si="46"/>
        <v>0</v>
      </c>
      <c r="I880" t="str">
        <f t="shared" si="45"/>
        <v/>
      </c>
    </row>
    <row r="881" spans="1:9" x14ac:dyDescent="0.25">
      <c r="A881">
        <v>750</v>
      </c>
      <c r="B881">
        <v>1992</v>
      </c>
      <c r="D881" s="13">
        <f t="shared" si="44"/>
        <v>0.75</v>
      </c>
      <c r="E881" s="13">
        <f t="shared" si="47"/>
        <v>0.75</v>
      </c>
      <c r="H881">
        <f t="shared" si="46"/>
        <v>0</v>
      </c>
      <c r="I881" t="str">
        <f t="shared" si="45"/>
        <v/>
      </c>
    </row>
    <row r="882" spans="1:9" x14ac:dyDescent="0.25">
      <c r="A882">
        <v>800</v>
      </c>
      <c r="B882">
        <v>1992</v>
      </c>
      <c r="D882" s="13">
        <f t="shared" si="44"/>
        <v>0.8</v>
      </c>
      <c r="E882" s="13">
        <f t="shared" si="47"/>
        <v>0.8</v>
      </c>
      <c r="H882">
        <f t="shared" si="46"/>
        <v>0</v>
      </c>
      <c r="I882" t="str">
        <f t="shared" si="45"/>
        <v/>
      </c>
    </row>
    <row r="883" spans="1:9" x14ac:dyDescent="0.25">
      <c r="A883">
        <v>850</v>
      </c>
      <c r="B883">
        <v>1992</v>
      </c>
      <c r="D883" s="13">
        <f t="shared" si="44"/>
        <v>0.85</v>
      </c>
      <c r="E883" s="13">
        <f t="shared" si="47"/>
        <v>0.85</v>
      </c>
      <c r="H883">
        <f t="shared" si="46"/>
        <v>0</v>
      </c>
      <c r="I883" t="str">
        <f t="shared" si="45"/>
        <v/>
      </c>
    </row>
    <row r="884" spans="1:9" x14ac:dyDescent="0.25">
      <c r="A884">
        <v>900</v>
      </c>
      <c r="B884">
        <v>1992</v>
      </c>
      <c r="D884" s="13">
        <f t="shared" si="44"/>
        <v>0.9</v>
      </c>
      <c r="E884" s="13">
        <f t="shared" si="47"/>
        <v>0.9</v>
      </c>
      <c r="H884">
        <f t="shared" si="46"/>
        <v>0</v>
      </c>
      <c r="I884" t="str">
        <f t="shared" si="45"/>
        <v/>
      </c>
    </row>
    <row r="885" spans="1:9" x14ac:dyDescent="0.25">
      <c r="A885">
        <v>950</v>
      </c>
      <c r="B885">
        <v>1992</v>
      </c>
      <c r="D885" s="13">
        <f t="shared" si="44"/>
        <v>0.95</v>
      </c>
      <c r="E885" s="13">
        <f t="shared" si="47"/>
        <v>0.95</v>
      </c>
      <c r="H885">
        <f t="shared" si="46"/>
        <v>0</v>
      </c>
      <c r="I885" t="str">
        <f t="shared" si="45"/>
        <v/>
      </c>
    </row>
    <row r="886" spans="1:9" x14ac:dyDescent="0.25">
      <c r="A886">
        <v>1000</v>
      </c>
      <c r="B886">
        <v>1992</v>
      </c>
      <c r="D886" s="13">
        <f t="shared" si="44"/>
        <v>1</v>
      </c>
      <c r="E886" s="13">
        <f t="shared" si="47"/>
        <v>1</v>
      </c>
      <c r="H886">
        <f t="shared" si="46"/>
        <v>0</v>
      </c>
      <c r="I886" t="str">
        <f t="shared" si="45"/>
        <v/>
      </c>
    </row>
    <row r="887" spans="1:9" x14ac:dyDescent="0.25">
      <c r="A887">
        <v>1050</v>
      </c>
      <c r="B887">
        <v>1992</v>
      </c>
      <c r="D887" s="13">
        <f t="shared" si="44"/>
        <v>1.05</v>
      </c>
      <c r="E887" s="13">
        <f t="shared" si="47"/>
        <v>1.05</v>
      </c>
      <c r="H887">
        <f t="shared" si="46"/>
        <v>0</v>
      </c>
      <c r="I887" t="str">
        <f t="shared" si="45"/>
        <v/>
      </c>
    </row>
    <row r="888" spans="1:9" x14ac:dyDescent="0.25">
      <c r="A888">
        <v>1100</v>
      </c>
      <c r="B888">
        <v>1992</v>
      </c>
      <c r="D888" s="13">
        <f t="shared" si="44"/>
        <v>1.1000000000000001</v>
      </c>
      <c r="E888" s="13">
        <f t="shared" si="47"/>
        <v>1.1000000000000001</v>
      </c>
      <c r="H888">
        <f t="shared" si="46"/>
        <v>0</v>
      </c>
      <c r="I888" t="str">
        <f t="shared" si="45"/>
        <v/>
      </c>
    </row>
    <row r="889" spans="1:9" x14ac:dyDescent="0.25">
      <c r="A889">
        <v>1150</v>
      </c>
      <c r="B889">
        <v>1992</v>
      </c>
      <c r="D889" s="13">
        <f t="shared" si="44"/>
        <v>1.1499999999999999</v>
      </c>
      <c r="E889" s="13">
        <f t="shared" si="47"/>
        <v>1.1499999999999999</v>
      </c>
      <c r="H889">
        <f t="shared" si="46"/>
        <v>0</v>
      </c>
      <c r="I889" t="str">
        <f t="shared" si="45"/>
        <v/>
      </c>
    </row>
    <row r="890" spans="1:9" x14ac:dyDescent="0.25">
      <c r="A890">
        <v>1200</v>
      </c>
      <c r="B890">
        <v>1992</v>
      </c>
      <c r="D890" s="13">
        <f t="shared" si="44"/>
        <v>1.2</v>
      </c>
      <c r="E890" s="13">
        <f t="shared" si="47"/>
        <v>1.2</v>
      </c>
      <c r="H890">
        <f t="shared" si="46"/>
        <v>0</v>
      </c>
      <c r="I890" t="str">
        <f t="shared" si="45"/>
        <v/>
      </c>
    </row>
    <row r="891" spans="1:9" x14ac:dyDescent="0.25">
      <c r="A891">
        <v>1250</v>
      </c>
      <c r="B891">
        <v>1992</v>
      </c>
      <c r="D891" s="13">
        <f t="shared" si="44"/>
        <v>1.25</v>
      </c>
      <c r="E891" s="13">
        <f t="shared" si="47"/>
        <v>1.25</v>
      </c>
      <c r="H891">
        <f t="shared" si="46"/>
        <v>0</v>
      </c>
      <c r="I891" t="str">
        <f t="shared" si="45"/>
        <v/>
      </c>
    </row>
    <row r="892" spans="1:9" x14ac:dyDescent="0.25">
      <c r="A892">
        <v>1300</v>
      </c>
      <c r="B892">
        <v>1992</v>
      </c>
      <c r="D892" s="13">
        <f t="shared" si="44"/>
        <v>1.3</v>
      </c>
      <c r="E892" s="13">
        <f t="shared" si="47"/>
        <v>1.3</v>
      </c>
      <c r="H892">
        <f t="shared" si="46"/>
        <v>0</v>
      </c>
      <c r="I892" t="str">
        <f t="shared" si="45"/>
        <v/>
      </c>
    </row>
    <row r="893" spans="1:9" x14ac:dyDescent="0.25">
      <c r="A893">
        <v>1350</v>
      </c>
      <c r="B893">
        <v>1992</v>
      </c>
      <c r="D893" s="13">
        <f t="shared" si="44"/>
        <v>1.35</v>
      </c>
      <c r="E893" s="13">
        <f t="shared" si="47"/>
        <v>1.35</v>
      </c>
      <c r="H893">
        <f t="shared" si="46"/>
        <v>0</v>
      </c>
      <c r="I893" t="str">
        <f t="shared" si="45"/>
        <v/>
      </c>
    </row>
    <row r="894" spans="1:9" x14ac:dyDescent="0.25">
      <c r="A894">
        <v>1400</v>
      </c>
      <c r="B894">
        <v>1992</v>
      </c>
      <c r="D894" s="13">
        <f t="shared" si="44"/>
        <v>1.4</v>
      </c>
      <c r="E894" s="13">
        <f t="shared" si="47"/>
        <v>1.4</v>
      </c>
      <c r="H894">
        <f t="shared" si="46"/>
        <v>0</v>
      </c>
      <c r="I894" t="str">
        <f t="shared" si="45"/>
        <v/>
      </c>
    </row>
    <row r="895" spans="1:9" x14ac:dyDescent="0.25">
      <c r="A895">
        <v>1450</v>
      </c>
      <c r="B895">
        <v>1992</v>
      </c>
      <c r="D895" s="13">
        <f t="shared" si="44"/>
        <v>1.45</v>
      </c>
      <c r="E895" s="13">
        <f t="shared" si="47"/>
        <v>1.45</v>
      </c>
      <c r="H895">
        <f t="shared" si="46"/>
        <v>0</v>
      </c>
      <c r="I895" t="str">
        <f t="shared" si="45"/>
        <v/>
      </c>
    </row>
    <row r="896" spans="1:9" x14ac:dyDescent="0.25">
      <c r="A896">
        <v>1500</v>
      </c>
      <c r="B896">
        <v>1992</v>
      </c>
      <c r="D896" s="13">
        <f t="shared" si="44"/>
        <v>1.5</v>
      </c>
      <c r="E896" s="13">
        <f t="shared" si="47"/>
        <v>1.5</v>
      </c>
      <c r="H896">
        <f t="shared" si="46"/>
        <v>0</v>
      </c>
      <c r="I896" t="str">
        <f t="shared" si="45"/>
        <v/>
      </c>
    </row>
    <row r="897" spans="1:9" x14ac:dyDescent="0.25">
      <c r="A897">
        <v>1550</v>
      </c>
      <c r="B897">
        <v>1992</v>
      </c>
      <c r="D897" s="13">
        <f t="shared" si="44"/>
        <v>1.55</v>
      </c>
      <c r="E897" s="13">
        <f t="shared" si="47"/>
        <v>1.55</v>
      </c>
      <c r="H897">
        <f t="shared" si="46"/>
        <v>0</v>
      </c>
      <c r="I897" t="str">
        <f t="shared" si="45"/>
        <v/>
      </c>
    </row>
    <row r="898" spans="1:9" x14ac:dyDescent="0.25">
      <c r="A898">
        <v>1600</v>
      </c>
      <c r="B898">
        <v>1992</v>
      </c>
      <c r="D898" s="13">
        <f t="shared" si="44"/>
        <v>1.6</v>
      </c>
      <c r="E898" s="13">
        <f t="shared" si="47"/>
        <v>1.6</v>
      </c>
      <c r="H898">
        <f t="shared" si="46"/>
        <v>0</v>
      </c>
      <c r="I898" t="str">
        <f t="shared" si="45"/>
        <v/>
      </c>
    </row>
    <row r="899" spans="1:9" x14ac:dyDescent="0.25">
      <c r="A899">
        <v>1650</v>
      </c>
      <c r="B899">
        <v>1992</v>
      </c>
      <c r="D899" s="13">
        <f t="shared" si="44"/>
        <v>1.65</v>
      </c>
      <c r="E899" s="13">
        <f t="shared" si="47"/>
        <v>1.65</v>
      </c>
      <c r="H899">
        <f t="shared" si="46"/>
        <v>0</v>
      </c>
      <c r="I899" t="str">
        <f t="shared" si="45"/>
        <v/>
      </c>
    </row>
    <row r="900" spans="1:9" x14ac:dyDescent="0.25">
      <c r="A900">
        <v>1700</v>
      </c>
      <c r="B900">
        <v>1992</v>
      </c>
      <c r="D900" s="13">
        <f t="shared" si="44"/>
        <v>1.7</v>
      </c>
      <c r="E900" s="13">
        <f t="shared" si="47"/>
        <v>1.7</v>
      </c>
      <c r="H900">
        <f t="shared" si="46"/>
        <v>0</v>
      </c>
      <c r="I900" t="str">
        <f t="shared" si="45"/>
        <v/>
      </c>
    </row>
    <row r="901" spans="1:9" x14ac:dyDescent="0.25">
      <c r="A901">
        <v>1750</v>
      </c>
      <c r="B901">
        <v>1992</v>
      </c>
      <c r="D901" s="13">
        <f t="shared" si="44"/>
        <v>1.75</v>
      </c>
      <c r="E901" s="13">
        <f t="shared" si="47"/>
        <v>1.75</v>
      </c>
      <c r="H901">
        <f t="shared" si="46"/>
        <v>0</v>
      </c>
      <c r="I901" t="str">
        <f t="shared" si="45"/>
        <v/>
      </c>
    </row>
    <row r="902" spans="1:9" x14ac:dyDescent="0.25">
      <c r="A902">
        <v>1800</v>
      </c>
      <c r="B902">
        <v>1992</v>
      </c>
      <c r="D902" s="13">
        <f t="shared" si="44"/>
        <v>1.8</v>
      </c>
      <c r="E902" s="13">
        <f t="shared" si="47"/>
        <v>1.8</v>
      </c>
      <c r="H902">
        <f t="shared" si="46"/>
        <v>0</v>
      </c>
      <c r="I902" t="str">
        <f t="shared" si="45"/>
        <v/>
      </c>
    </row>
    <row r="903" spans="1:9" x14ac:dyDescent="0.25">
      <c r="A903">
        <v>1850</v>
      </c>
      <c r="B903">
        <v>1992</v>
      </c>
      <c r="D903" s="13">
        <f t="shared" si="44"/>
        <v>1.85</v>
      </c>
      <c r="E903" s="13">
        <f t="shared" si="47"/>
        <v>1.85</v>
      </c>
      <c r="H903">
        <f t="shared" si="46"/>
        <v>0</v>
      </c>
      <c r="I903" t="str">
        <f t="shared" si="45"/>
        <v/>
      </c>
    </row>
    <row r="904" spans="1:9" x14ac:dyDescent="0.25">
      <c r="A904">
        <v>1900</v>
      </c>
      <c r="B904">
        <v>1992</v>
      </c>
      <c r="D904" s="13">
        <f t="shared" si="44"/>
        <v>1.9</v>
      </c>
      <c r="E904" s="13">
        <f t="shared" si="47"/>
        <v>1.9</v>
      </c>
      <c r="H904">
        <f t="shared" si="46"/>
        <v>0</v>
      </c>
      <c r="I904" t="str">
        <f t="shared" si="45"/>
        <v/>
      </c>
    </row>
    <row r="905" spans="1:9" x14ac:dyDescent="0.25">
      <c r="A905">
        <v>1950</v>
      </c>
      <c r="B905">
        <v>1992</v>
      </c>
      <c r="D905" s="13">
        <f t="shared" si="44"/>
        <v>1.95</v>
      </c>
      <c r="E905" s="13">
        <f t="shared" si="47"/>
        <v>1.95</v>
      </c>
      <c r="H905">
        <f t="shared" si="46"/>
        <v>0</v>
      </c>
      <c r="I905" t="str">
        <f t="shared" si="45"/>
        <v/>
      </c>
    </row>
    <row r="906" spans="1:9" x14ac:dyDescent="0.25">
      <c r="A906">
        <v>2000</v>
      </c>
      <c r="B906">
        <v>1992</v>
      </c>
      <c r="D906" s="13">
        <f t="shared" si="44"/>
        <v>2</v>
      </c>
      <c r="E906" s="13">
        <f t="shared" si="47"/>
        <v>2</v>
      </c>
      <c r="H906">
        <f t="shared" si="46"/>
        <v>0</v>
      </c>
      <c r="I906" t="str">
        <f t="shared" si="45"/>
        <v/>
      </c>
    </row>
    <row r="907" spans="1:9" x14ac:dyDescent="0.25">
      <c r="A907">
        <v>2050</v>
      </c>
      <c r="B907">
        <v>1992</v>
      </c>
      <c r="D907" s="13">
        <f t="shared" si="44"/>
        <v>2.0499999999999998</v>
      </c>
      <c r="E907" s="13">
        <f t="shared" si="47"/>
        <v>2.0499999999999998</v>
      </c>
      <c r="H907">
        <f t="shared" si="46"/>
        <v>0</v>
      </c>
      <c r="I907" t="str">
        <f t="shared" si="45"/>
        <v/>
      </c>
    </row>
    <row r="908" spans="1:9" x14ac:dyDescent="0.25">
      <c r="A908">
        <v>2100</v>
      </c>
      <c r="B908">
        <v>1992</v>
      </c>
      <c r="D908" s="13">
        <f t="shared" ref="D908:D971" si="48">A908/1000</f>
        <v>2.1</v>
      </c>
      <c r="E908" s="13">
        <f t="shared" si="47"/>
        <v>2.1</v>
      </c>
      <c r="H908">
        <f t="shared" si="46"/>
        <v>0</v>
      </c>
      <c r="I908" t="str">
        <f t="shared" si="45"/>
        <v/>
      </c>
    </row>
    <row r="909" spans="1:9" x14ac:dyDescent="0.25">
      <c r="A909">
        <v>2150</v>
      </c>
      <c r="B909">
        <v>1992</v>
      </c>
      <c r="D909" s="13">
        <f t="shared" si="48"/>
        <v>2.15</v>
      </c>
      <c r="E909" s="13">
        <f t="shared" si="47"/>
        <v>2.15</v>
      </c>
      <c r="H909">
        <f t="shared" si="46"/>
        <v>0</v>
      </c>
      <c r="I909" t="str">
        <f t="shared" ref="I909:I972" si="49">IF(H909=0,"",H909)</f>
        <v/>
      </c>
    </row>
    <row r="910" spans="1:9" x14ac:dyDescent="0.25">
      <c r="A910">
        <v>2200</v>
      </c>
      <c r="B910">
        <v>1992</v>
      </c>
      <c r="D910" s="13">
        <f t="shared" si="48"/>
        <v>2.2000000000000002</v>
      </c>
      <c r="E910" s="13">
        <f t="shared" si="47"/>
        <v>2.2000000000000002</v>
      </c>
      <c r="H910">
        <f t="shared" si="46"/>
        <v>0</v>
      </c>
      <c r="I910" t="str">
        <f t="shared" si="49"/>
        <v/>
      </c>
    </row>
    <row r="911" spans="1:9" x14ac:dyDescent="0.25">
      <c r="A911">
        <v>2250</v>
      </c>
      <c r="B911">
        <v>1992</v>
      </c>
      <c r="D911" s="13">
        <f t="shared" si="48"/>
        <v>2.25</v>
      </c>
      <c r="E911" s="13">
        <f t="shared" si="47"/>
        <v>2.25</v>
      </c>
      <c r="H911">
        <f t="shared" si="46"/>
        <v>0</v>
      </c>
      <c r="I911" t="str">
        <f t="shared" si="49"/>
        <v/>
      </c>
    </row>
    <row r="912" spans="1:9" x14ac:dyDescent="0.25">
      <c r="A912">
        <v>2300</v>
      </c>
      <c r="B912">
        <v>1992</v>
      </c>
      <c r="D912" s="13">
        <f t="shared" si="48"/>
        <v>2.2999999999999998</v>
      </c>
      <c r="E912" s="13">
        <f t="shared" si="47"/>
        <v>2.2999999999999998</v>
      </c>
      <c r="H912">
        <f t="shared" si="46"/>
        <v>0</v>
      </c>
      <c r="I912" t="str">
        <f t="shared" si="49"/>
        <v/>
      </c>
    </row>
    <row r="913" spans="1:9" x14ac:dyDescent="0.25">
      <c r="A913">
        <v>2350</v>
      </c>
      <c r="B913">
        <v>1992</v>
      </c>
      <c r="D913" s="13">
        <f t="shared" si="48"/>
        <v>2.35</v>
      </c>
      <c r="E913" s="13">
        <f t="shared" si="47"/>
        <v>2.35</v>
      </c>
      <c r="H913">
        <f t="shared" ref="H913:H976" si="50">G913/10</f>
        <v>0</v>
      </c>
      <c r="I913" t="str">
        <f t="shared" si="49"/>
        <v/>
      </c>
    </row>
    <row r="914" spans="1:9" x14ac:dyDescent="0.25">
      <c r="A914">
        <v>2400</v>
      </c>
      <c r="B914">
        <v>1992</v>
      </c>
      <c r="D914" s="13">
        <f t="shared" si="48"/>
        <v>2.4</v>
      </c>
      <c r="E914" s="13">
        <f t="shared" si="47"/>
        <v>2.4</v>
      </c>
      <c r="H914">
        <f t="shared" si="50"/>
        <v>0</v>
      </c>
      <c r="I914" t="str">
        <f t="shared" si="49"/>
        <v/>
      </c>
    </row>
    <row r="915" spans="1:9" x14ac:dyDescent="0.25">
      <c r="A915">
        <v>2450</v>
      </c>
      <c r="B915">
        <v>1992</v>
      </c>
      <c r="D915" s="13">
        <f t="shared" si="48"/>
        <v>2.4500000000000002</v>
      </c>
      <c r="E915" s="13">
        <f t="shared" si="47"/>
        <v>2.4500000000000002</v>
      </c>
      <c r="H915">
        <f t="shared" si="50"/>
        <v>0</v>
      </c>
      <c r="I915" t="str">
        <f t="shared" si="49"/>
        <v/>
      </c>
    </row>
    <row r="916" spans="1:9" x14ac:dyDescent="0.25">
      <c r="A916">
        <v>2500</v>
      </c>
      <c r="B916">
        <v>1992</v>
      </c>
      <c r="D916" s="13">
        <f t="shared" si="48"/>
        <v>2.5</v>
      </c>
      <c r="E916" s="13">
        <f t="shared" si="47"/>
        <v>2.5</v>
      </c>
      <c r="H916">
        <f t="shared" si="50"/>
        <v>0</v>
      </c>
      <c r="I916" t="str">
        <f t="shared" si="49"/>
        <v/>
      </c>
    </row>
    <row r="917" spans="1:9" x14ac:dyDescent="0.25">
      <c r="A917">
        <v>2550</v>
      </c>
      <c r="B917">
        <v>1992</v>
      </c>
      <c r="D917" s="13">
        <f t="shared" si="48"/>
        <v>2.5499999999999998</v>
      </c>
      <c r="E917" s="13">
        <f t="shared" si="47"/>
        <v>2.5499999999999998</v>
      </c>
      <c r="H917">
        <f t="shared" si="50"/>
        <v>0</v>
      </c>
      <c r="I917" t="str">
        <f t="shared" si="49"/>
        <v/>
      </c>
    </row>
    <row r="918" spans="1:9" x14ac:dyDescent="0.25">
      <c r="A918">
        <v>2600</v>
      </c>
      <c r="B918">
        <v>1992</v>
      </c>
      <c r="D918" s="13">
        <f t="shared" si="48"/>
        <v>2.6</v>
      </c>
      <c r="E918" s="13">
        <f t="shared" si="47"/>
        <v>2.6</v>
      </c>
      <c r="H918">
        <f t="shared" si="50"/>
        <v>0</v>
      </c>
      <c r="I918" t="str">
        <f t="shared" si="49"/>
        <v/>
      </c>
    </row>
    <row r="919" spans="1:9" x14ac:dyDescent="0.25">
      <c r="A919">
        <v>2650</v>
      </c>
      <c r="B919">
        <v>1992</v>
      </c>
      <c r="D919" s="13">
        <f t="shared" si="48"/>
        <v>2.65</v>
      </c>
      <c r="E919" s="13">
        <f t="shared" si="47"/>
        <v>2.65</v>
      </c>
      <c r="H919">
        <f t="shared" si="50"/>
        <v>0</v>
      </c>
      <c r="I919" t="str">
        <f t="shared" si="49"/>
        <v/>
      </c>
    </row>
    <row r="920" spans="1:9" x14ac:dyDescent="0.25">
      <c r="A920">
        <v>2700</v>
      </c>
      <c r="B920">
        <v>1992</v>
      </c>
      <c r="D920" s="13">
        <f t="shared" si="48"/>
        <v>2.7</v>
      </c>
      <c r="E920" s="13">
        <f t="shared" si="47"/>
        <v>2.7</v>
      </c>
      <c r="H920">
        <f t="shared" si="50"/>
        <v>0</v>
      </c>
      <c r="I920" t="str">
        <f t="shared" si="49"/>
        <v/>
      </c>
    </row>
    <row r="921" spans="1:9" x14ac:dyDescent="0.25">
      <c r="A921">
        <v>2750</v>
      </c>
      <c r="B921">
        <v>1992</v>
      </c>
      <c r="D921" s="13">
        <f t="shared" si="48"/>
        <v>2.75</v>
      </c>
      <c r="E921" s="13">
        <f t="shared" si="47"/>
        <v>2.75</v>
      </c>
      <c r="H921">
        <f t="shared" si="50"/>
        <v>0</v>
      </c>
      <c r="I921" t="str">
        <f t="shared" si="49"/>
        <v/>
      </c>
    </row>
    <row r="922" spans="1:9" x14ac:dyDescent="0.25">
      <c r="A922">
        <v>2800</v>
      </c>
      <c r="B922">
        <v>1992</v>
      </c>
      <c r="D922" s="13">
        <f t="shared" si="48"/>
        <v>2.8</v>
      </c>
      <c r="E922" s="13">
        <f t="shared" si="47"/>
        <v>2.8</v>
      </c>
      <c r="H922">
        <f t="shared" si="50"/>
        <v>0</v>
      </c>
      <c r="I922" t="str">
        <f t="shared" si="49"/>
        <v/>
      </c>
    </row>
    <row r="923" spans="1:9" x14ac:dyDescent="0.25">
      <c r="A923">
        <v>2850</v>
      </c>
      <c r="B923">
        <v>1992</v>
      </c>
      <c r="D923" s="13">
        <f t="shared" si="48"/>
        <v>2.85</v>
      </c>
      <c r="E923" s="13">
        <f t="shared" si="47"/>
        <v>2.85</v>
      </c>
      <c r="H923">
        <f t="shared" si="50"/>
        <v>0</v>
      </c>
      <c r="I923" t="str">
        <f t="shared" si="49"/>
        <v/>
      </c>
    </row>
    <row r="924" spans="1:9" x14ac:dyDescent="0.25">
      <c r="A924">
        <v>2900</v>
      </c>
      <c r="B924">
        <v>1992</v>
      </c>
      <c r="D924" s="13">
        <f t="shared" si="48"/>
        <v>2.9</v>
      </c>
      <c r="E924" s="13">
        <f t="shared" si="47"/>
        <v>2.9</v>
      </c>
      <c r="H924">
        <f t="shared" si="50"/>
        <v>0</v>
      </c>
      <c r="I924" t="str">
        <f t="shared" si="49"/>
        <v/>
      </c>
    </row>
    <row r="925" spans="1:9" x14ac:dyDescent="0.25">
      <c r="A925">
        <v>2950</v>
      </c>
      <c r="B925">
        <v>1992</v>
      </c>
      <c r="D925" s="13">
        <f t="shared" si="48"/>
        <v>2.95</v>
      </c>
      <c r="E925" s="13">
        <f t="shared" si="47"/>
        <v>2.95</v>
      </c>
      <c r="H925">
        <f t="shared" si="50"/>
        <v>0</v>
      </c>
      <c r="I925" t="str">
        <f t="shared" si="49"/>
        <v/>
      </c>
    </row>
    <row r="926" spans="1:9" x14ac:dyDescent="0.25">
      <c r="A926">
        <v>3000</v>
      </c>
      <c r="B926">
        <v>1992</v>
      </c>
      <c r="D926" s="13">
        <f t="shared" si="48"/>
        <v>3</v>
      </c>
      <c r="E926" s="13">
        <f t="shared" si="47"/>
        <v>3</v>
      </c>
      <c r="H926">
        <f t="shared" si="50"/>
        <v>0</v>
      </c>
      <c r="I926" t="str">
        <f t="shared" si="49"/>
        <v/>
      </c>
    </row>
    <row r="927" spans="1:9" x14ac:dyDescent="0.25">
      <c r="A927">
        <v>3050</v>
      </c>
      <c r="B927">
        <v>1992</v>
      </c>
      <c r="D927" s="13">
        <f t="shared" si="48"/>
        <v>3.05</v>
      </c>
      <c r="E927" s="13">
        <f t="shared" si="47"/>
        <v>3.05</v>
      </c>
      <c r="H927">
        <f t="shared" si="50"/>
        <v>0</v>
      </c>
      <c r="I927" t="str">
        <f t="shared" si="49"/>
        <v/>
      </c>
    </row>
    <row r="928" spans="1:9" x14ac:dyDescent="0.25">
      <c r="A928">
        <v>3100</v>
      </c>
      <c r="B928">
        <v>1992</v>
      </c>
      <c r="D928" s="13">
        <f t="shared" si="48"/>
        <v>3.1</v>
      </c>
      <c r="E928" s="13">
        <f t="shared" ref="E928:E977" si="51">D928</f>
        <v>3.1</v>
      </c>
      <c r="H928">
        <f t="shared" si="50"/>
        <v>0</v>
      </c>
      <c r="I928" t="str">
        <f t="shared" si="49"/>
        <v/>
      </c>
    </row>
    <row r="929" spans="1:9" x14ac:dyDescent="0.25">
      <c r="A929">
        <v>3150</v>
      </c>
      <c r="B929">
        <v>1992</v>
      </c>
      <c r="D929" s="13">
        <f t="shared" si="48"/>
        <v>3.15</v>
      </c>
      <c r="E929" s="13">
        <f t="shared" si="51"/>
        <v>3.15</v>
      </c>
      <c r="H929">
        <f t="shared" si="50"/>
        <v>0</v>
      </c>
      <c r="I929" t="str">
        <f t="shared" si="49"/>
        <v/>
      </c>
    </row>
    <row r="930" spans="1:9" x14ac:dyDescent="0.25">
      <c r="A930">
        <v>3200</v>
      </c>
      <c r="B930">
        <v>1992</v>
      </c>
      <c r="D930" s="13">
        <f t="shared" si="48"/>
        <v>3.2</v>
      </c>
      <c r="E930" s="13">
        <f t="shared" si="51"/>
        <v>3.2</v>
      </c>
      <c r="H930">
        <f t="shared" si="50"/>
        <v>0</v>
      </c>
      <c r="I930" t="str">
        <f t="shared" si="49"/>
        <v/>
      </c>
    </row>
    <row r="931" spans="1:9" x14ac:dyDescent="0.25">
      <c r="A931">
        <v>3250</v>
      </c>
      <c r="B931">
        <v>1992</v>
      </c>
      <c r="D931" s="13">
        <f t="shared" si="48"/>
        <v>3.25</v>
      </c>
      <c r="E931" s="13">
        <f t="shared" si="51"/>
        <v>3.25</v>
      </c>
      <c r="H931">
        <f t="shared" si="50"/>
        <v>0</v>
      </c>
      <c r="I931" t="str">
        <f t="shared" si="49"/>
        <v/>
      </c>
    </row>
    <row r="932" spans="1:9" x14ac:dyDescent="0.25">
      <c r="A932">
        <v>3300</v>
      </c>
      <c r="B932">
        <v>1992</v>
      </c>
      <c r="D932" s="13">
        <f t="shared" si="48"/>
        <v>3.3</v>
      </c>
      <c r="E932" s="13">
        <f t="shared" si="51"/>
        <v>3.3</v>
      </c>
      <c r="H932">
        <f t="shared" si="50"/>
        <v>0</v>
      </c>
      <c r="I932" t="str">
        <f t="shared" si="49"/>
        <v/>
      </c>
    </row>
    <row r="933" spans="1:9" x14ac:dyDescent="0.25">
      <c r="A933">
        <v>3350</v>
      </c>
      <c r="B933">
        <v>1992</v>
      </c>
      <c r="D933" s="13">
        <f t="shared" si="48"/>
        <v>3.35</v>
      </c>
      <c r="E933" s="13">
        <f t="shared" si="51"/>
        <v>3.35</v>
      </c>
      <c r="H933">
        <f t="shared" si="50"/>
        <v>0</v>
      </c>
      <c r="I933" t="str">
        <f t="shared" si="49"/>
        <v/>
      </c>
    </row>
    <row r="934" spans="1:9" x14ac:dyDescent="0.25">
      <c r="A934">
        <v>3400</v>
      </c>
      <c r="B934">
        <v>1992</v>
      </c>
      <c r="D934" s="13">
        <f t="shared" si="48"/>
        <v>3.4</v>
      </c>
      <c r="E934" s="13">
        <f t="shared" si="51"/>
        <v>3.4</v>
      </c>
      <c r="H934">
        <f t="shared" si="50"/>
        <v>0</v>
      </c>
      <c r="I934" t="str">
        <f t="shared" si="49"/>
        <v/>
      </c>
    </row>
    <row r="935" spans="1:9" x14ac:dyDescent="0.25">
      <c r="A935">
        <v>3450</v>
      </c>
      <c r="B935">
        <v>1992</v>
      </c>
      <c r="D935" s="13">
        <f t="shared" si="48"/>
        <v>3.45</v>
      </c>
      <c r="E935" s="13">
        <f t="shared" si="51"/>
        <v>3.45</v>
      </c>
      <c r="H935">
        <f t="shared" si="50"/>
        <v>0</v>
      </c>
      <c r="I935" t="str">
        <f t="shared" si="49"/>
        <v/>
      </c>
    </row>
    <row r="936" spans="1:9" x14ac:dyDescent="0.25">
      <c r="A936">
        <v>3500</v>
      </c>
      <c r="B936">
        <v>1992</v>
      </c>
      <c r="D936" s="13">
        <f t="shared" si="48"/>
        <v>3.5</v>
      </c>
      <c r="E936" s="13">
        <f t="shared" si="51"/>
        <v>3.5</v>
      </c>
      <c r="H936">
        <f t="shared" si="50"/>
        <v>0</v>
      </c>
      <c r="I936" t="str">
        <f t="shared" si="49"/>
        <v/>
      </c>
    </row>
    <row r="937" spans="1:9" x14ac:dyDescent="0.25">
      <c r="A937">
        <v>3550</v>
      </c>
      <c r="B937">
        <v>1992</v>
      </c>
      <c r="D937" s="13">
        <f t="shared" si="48"/>
        <v>3.55</v>
      </c>
      <c r="E937" s="13">
        <f t="shared" si="51"/>
        <v>3.55</v>
      </c>
      <c r="H937">
        <f t="shared" si="50"/>
        <v>0</v>
      </c>
      <c r="I937" t="str">
        <f t="shared" si="49"/>
        <v/>
      </c>
    </row>
    <row r="938" spans="1:9" x14ac:dyDescent="0.25">
      <c r="A938">
        <v>3600</v>
      </c>
      <c r="B938">
        <v>1992</v>
      </c>
      <c r="D938" s="13">
        <f t="shared" si="48"/>
        <v>3.6</v>
      </c>
      <c r="E938" s="13">
        <f t="shared" si="51"/>
        <v>3.6</v>
      </c>
      <c r="H938">
        <f t="shared" si="50"/>
        <v>0</v>
      </c>
      <c r="I938" t="str">
        <f t="shared" si="49"/>
        <v/>
      </c>
    </row>
    <row r="939" spans="1:9" x14ac:dyDescent="0.25">
      <c r="A939">
        <v>3650</v>
      </c>
      <c r="B939">
        <v>1992</v>
      </c>
      <c r="D939" s="13">
        <f t="shared" si="48"/>
        <v>3.65</v>
      </c>
      <c r="E939" s="13">
        <f t="shared" si="51"/>
        <v>3.65</v>
      </c>
      <c r="H939">
        <f t="shared" si="50"/>
        <v>0</v>
      </c>
      <c r="I939" t="str">
        <f t="shared" si="49"/>
        <v/>
      </c>
    </row>
    <row r="940" spans="1:9" x14ac:dyDescent="0.25">
      <c r="A940">
        <v>3700</v>
      </c>
      <c r="B940">
        <v>1992</v>
      </c>
      <c r="D940" s="13">
        <f t="shared" si="48"/>
        <v>3.7</v>
      </c>
      <c r="E940" s="13">
        <f t="shared" si="51"/>
        <v>3.7</v>
      </c>
      <c r="H940">
        <f t="shared" si="50"/>
        <v>0</v>
      </c>
      <c r="I940" t="str">
        <f t="shared" si="49"/>
        <v/>
      </c>
    </row>
    <row r="941" spans="1:9" x14ac:dyDescent="0.25">
      <c r="A941">
        <v>3750</v>
      </c>
      <c r="B941">
        <v>1992</v>
      </c>
      <c r="D941" s="13">
        <f t="shared" si="48"/>
        <v>3.75</v>
      </c>
      <c r="E941" s="13">
        <f t="shared" si="51"/>
        <v>3.75</v>
      </c>
      <c r="H941">
        <f t="shared" si="50"/>
        <v>0</v>
      </c>
      <c r="I941" t="str">
        <f t="shared" si="49"/>
        <v/>
      </c>
    </row>
    <row r="942" spans="1:9" x14ac:dyDescent="0.25">
      <c r="A942">
        <v>3800</v>
      </c>
      <c r="B942">
        <v>1992</v>
      </c>
      <c r="D942" s="13">
        <f t="shared" si="48"/>
        <v>3.8</v>
      </c>
      <c r="E942" s="13">
        <f t="shared" si="51"/>
        <v>3.8</v>
      </c>
      <c r="H942">
        <f t="shared" si="50"/>
        <v>0</v>
      </c>
      <c r="I942" t="str">
        <f t="shared" si="49"/>
        <v/>
      </c>
    </row>
    <row r="943" spans="1:9" x14ac:dyDescent="0.25">
      <c r="A943">
        <v>3850</v>
      </c>
      <c r="B943">
        <v>1992</v>
      </c>
      <c r="D943" s="13">
        <f t="shared" si="48"/>
        <v>3.85</v>
      </c>
      <c r="E943" s="13">
        <f t="shared" si="51"/>
        <v>3.85</v>
      </c>
      <c r="H943">
        <f t="shared" si="50"/>
        <v>0</v>
      </c>
      <c r="I943" t="str">
        <f t="shared" si="49"/>
        <v/>
      </c>
    </row>
    <row r="944" spans="1:9" x14ac:dyDescent="0.25">
      <c r="A944">
        <v>3900</v>
      </c>
      <c r="B944">
        <v>1992</v>
      </c>
      <c r="D944" s="13">
        <f t="shared" si="48"/>
        <v>3.9</v>
      </c>
      <c r="E944" s="13">
        <f t="shared" si="51"/>
        <v>3.9</v>
      </c>
      <c r="H944">
        <f t="shared" si="50"/>
        <v>0</v>
      </c>
      <c r="I944" t="str">
        <f t="shared" si="49"/>
        <v/>
      </c>
    </row>
    <row r="945" spans="1:9" x14ac:dyDescent="0.25">
      <c r="A945">
        <v>3950</v>
      </c>
      <c r="B945">
        <v>1992</v>
      </c>
      <c r="D945" s="13">
        <f t="shared" si="48"/>
        <v>3.95</v>
      </c>
      <c r="E945" s="13">
        <f t="shared" si="51"/>
        <v>3.95</v>
      </c>
      <c r="H945">
        <f t="shared" si="50"/>
        <v>0</v>
      </c>
      <c r="I945" t="str">
        <f t="shared" si="49"/>
        <v/>
      </c>
    </row>
    <row r="946" spans="1:9" x14ac:dyDescent="0.25">
      <c r="A946">
        <v>4000</v>
      </c>
      <c r="B946">
        <v>1992</v>
      </c>
      <c r="D946" s="13">
        <f t="shared" si="48"/>
        <v>4</v>
      </c>
      <c r="E946" s="13">
        <f t="shared" si="51"/>
        <v>4</v>
      </c>
      <c r="H946">
        <f t="shared" si="50"/>
        <v>0</v>
      </c>
      <c r="I946" t="str">
        <f t="shared" si="49"/>
        <v/>
      </c>
    </row>
    <row r="947" spans="1:9" x14ac:dyDescent="0.25">
      <c r="A947">
        <v>4050</v>
      </c>
      <c r="B947">
        <v>1992</v>
      </c>
      <c r="D947" s="13">
        <f t="shared" si="48"/>
        <v>4.05</v>
      </c>
      <c r="E947" s="13">
        <f t="shared" si="51"/>
        <v>4.05</v>
      </c>
      <c r="H947">
        <f t="shared" si="50"/>
        <v>0</v>
      </c>
      <c r="I947" t="str">
        <f t="shared" si="49"/>
        <v/>
      </c>
    </row>
    <row r="948" spans="1:9" x14ac:dyDescent="0.25">
      <c r="A948">
        <v>4100</v>
      </c>
      <c r="B948">
        <v>1992</v>
      </c>
      <c r="D948" s="13">
        <f t="shared" si="48"/>
        <v>4.0999999999999996</v>
      </c>
      <c r="E948" s="13">
        <f t="shared" si="51"/>
        <v>4.0999999999999996</v>
      </c>
      <c r="H948">
        <f t="shared" si="50"/>
        <v>0</v>
      </c>
      <c r="I948" t="str">
        <f t="shared" si="49"/>
        <v/>
      </c>
    </row>
    <row r="949" spans="1:9" x14ac:dyDescent="0.25">
      <c r="A949">
        <v>4150</v>
      </c>
      <c r="B949">
        <v>1992</v>
      </c>
      <c r="D949" s="13">
        <f t="shared" si="48"/>
        <v>4.1500000000000004</v>
      </c>
      <c r="E949" s="13">
        <f t="shared" si="51"/>
        <v>4.1500000000000004</v>
      </c>
      <c r="H949">
        <f t="shared" si="50"/>
        <v>0</v>
      </c>
      <c r="I949" t="str">
        <f t="shared" si="49"/>
        <v/>
      </c>
    </row>
    <row r="950" spans="1:9" x14ac:dyDescent="0.25">
      <c r="A950">
        <v>4200</v>
      </c>
      <c r="B950">
        <v>1992</v>
      </c>
      <c r="D950" s="13">
        <f t="shared" si="48"/>
        <v>4.2</v>
      </c>
      <c r="E950" s="13">
        <f t="shared" si="51"/>
        <v>4.2</v>
      </c>
      <c r="H950">
        <f t="shared" si="50"/>
        <v>0</v>
      </c>
      <c r="I950" t="str">
        <f t="shared" si="49"/>
        <v/>
      </c>
    </row>
    <row r="951" spans="1:9" x14ac:dyDescent="0.25">
      <c r="A951">
        <v>4250</v>
      </c>
      <c r="B951">
        <v>1992</v>
      </c>
      <c r="D951" s="13">
        <f t="shared" si="48"/>
        <v>4.25</v>
      </c>
      <c r="E951" s="13">
        <f t="shared" si="51"/>
        <v>4.25</v>
      </c>
      <c r="H951">
        <f t="shared" si="50"/>
        <v>0</v>
      </c>
      <c r="I951" t="str">
        <f t="shared" si="49"/>
        <v/>
      </c>
    </row>
    <row r="952" spans="1:9" x14ac:dyDescent="0.25">
      <c r="A952">
        <v>4300</v>
      </c>
      <c r="B952">
        <v>1992</v>
      </c>
      <c r="D952" s="13">
        <f t="shared" si="48"/>
        <v>4.3</v>
      </c>
      <c r="E952" s="13">
        <f t="shared" si="51"/>
        <v>4.3</v>
      </c>
      <c r="H952">
        <f t="shared" si="50"/>
        <v>0</v>
      </c>
      <c r="I952" t="str">
        <f t="shared" si="49"/>
        <v/>
      </c>
    </row>
    <row r="953" spans="1:9" x14ac:dyDescent="0.25">
      <c r="A953">
        <v>4350</v>
      </c>
      <c r="B953">
        <v>1992</v>
      </c>
      <c r="D953" s="13">
        <f t="shared" si="48"/>
        <v>4.3499999999999996</v>
      </c>
      <c r="E953" s="13">
        <f t="shared" si="51"/>
        <v>4.3499999999999996</v>
      </c>
      <c r="H953">
        <f t="shared" si="50"/>
        <v>0</v>
      </c>
      <c r="I953" t="str">
        <f t="shared" si="49"/>
        <v/>
      </c>
    </row>
    <row r="954" spans="1:9" x14ac:dyDescent="0.25">
      <c r="A954">
        <v>4400</v>
      </c>
      <c r="B954">
        <v>1992</v>
      </c>
      <c r="D954" s="13">
        <f t="shared" si="48"/>
        <v>4.4000000000000004</v>
      </c>
      <c r="E954" s="13">
        <f t="shared" si="51"/>
        <v>4.4000000000000004</v>
      </c>
      <c r="H954">
        <f t="shared" si="50"/>
        <v>0</v>
      </c>
      <c r="I954" t="str">
        <f t="shared" si="49"/>
        <v/>
      </c>
    </row>
    <row r="955" spans="1:9" x14ac:dyDescent="0.25">
      <c r="A955">
        <v>4450</v>
      </c>
      <c r="B955">
        <v>1992</v>
      </c>
      <c r="D955" s="13">
        <f t="shared" si="48"/>
        <v>4.45</v>
      </c>
      <c r="E955" s="13">
        <f t="shared" si="51"/>
        <v>4.45</v>
      </c>
      <c r="H955">
        <f t="shared" si="50"/>
        <v>0</v>
      </c>
      <c r="I955" t="str">
        <f t="shared" si="49"/>
        <v/>
      </c>
    </row>
    <row r="956" spans="1:9" x14ac:dyDescent="0.25">
      <c r="A956">
        <v>4500</v>
      </c>
      <c r="B956">
        <v>1992</v>
      </c>
      <c r="D956" s="13">
        <f t="shared" si="48"/>
        <v>4.5</v>
      </c>
      <c r="E956" s="13">
        <f t="shared" si="51"/>
        <v>4.5</v>
      </c>
      <c r="H956">
        <f t="shared" si="50"/>
        <v>0</v>
      </c>
      <c r="I956" t="str">
        <f t="shared" si="49"/>
        <v/>
      </c>
    </row>
    <row r="957" spans="1:9" x14ac:dyDescent="0.25">
      <c r="A957">
        <v>4550</v>
      </c>
      <c r="B957">
        <v>1992</v>
      </c>
      <c r="D957" s="13">
        <f t="shared" si="48"/>
        <v>4.55</v>
      </c>
      <c r="E957" s="13">
        <f t="shared" si="51"/>
        <v>4.55</v>
      </c>
      <c r="H957">
        <f t="shared" si="50"/>
        <v>0</v>
      </c>
      <c r="I957" t="str">
        <f t="shared" si="49"/>
        <v/>
      </c>
    </row>
    <row r="958" spans="1:9" x14ac:dyDescent="0.25">
      <c r="A958">
        <v>4600</v>
      </c>
      <c r="B958">
        <v>1992</v>
      </c>
      <c r="D958" s="13">
        <f t="shared" si="48"/>
        <v>4.5999999999999996</v>
      </c>
      <c r="E958" s="13">
        <f t="shared" si="51"/>
        <v>4.5999999999999996</v>
      </c>
      <c r="H958">
        <f t="shared" si="50"/>
        <v>0</v>
      </c>
      <c r="I958" t="str">
        <f t="shared" si="49"/>
        <v/>
      </c>
    </row>
    <row r="959" spans="1:9" x14ac:dyDescent="0.25">
      <c r="A959">
        <v>4650</v>
      </c>
      <c r="B959">
        <v>1992</v>
      </c>
      <c r="D959" s="13">
        <f t="shared" si="48"/>
        <v>4.6500000000000004</v>
      </c>
      <c r="E959" s="13">
        <f t="shared" si="51"/>
        <v>4.6500000000000004</v>
      </c>
      <c r="H959">
        <f t="shared" si="50"/>
        <v>0</v>
      </c>
      <c r="I959" t="str">
        <f t="shared" si="49"/>
        <v/>
      </c>
    </row>
    <row r="960" spans="1:9" x14ac:dyDescent="0.25">
      <c r="A960">
        <v>4700</v>
      </c>
      <c r="B960">
        <v>1992</v>
      </c>
      <c r="D960" s="13">
        <f t="shared" si="48"/>
        <v>4.7</v>
      </c>
      <c r="E960" s="13">
        <f t="shared" si="51"/>
        <v>4.7</v>
      </c>
      <c r="H960">
        <f t="shared" si="50"/>
        <v>0</v>
      </c>
      <c r="I960" t="str">
        <f t="shared" si="49"/>
        <v/>
      </c>
    </row>
    <row r="961" spans="1:9" x14ac:dyDescent="0.25">
      <c r="A961">
        <v>4750</v>
      </c>
      <c r="B961">
        <v>1992</v>
      </c>
      <c r="D961" s="13">
        <f t="shared" si="48"/>
        <v>4.75</v>
      </c>
      <c r="E961" s="13">
        <f t="shared" si="51"/>
        <v>4.75</v>
      </c>
      <c r="H961">
        <f t="shared" si="50"/>
        <v>0</v>
      </c>
      <c r="I961" t="str">
        <f t="shared" si="49"/>
        <v/>
      </c>
    </row>
    <row r="962" spans="1:9" x14ac:dyDescent="0.25">
      <c r="A962">
        <v>4800</v>
      </c>
      <c r="B962">
        <v>1992</v>
      </c>
      <c r="D962" s="13">
        <f t="shared" si="48"/>
        <v>4.8</v>
      </c>
      <c r="E962" s="13">
        <f t="shared" si="51"/>
        <v>4.8</v>
      </c>
      <c r="H962">
        <f t="shared" si="50"/>
        <v>0</v>
      </c>
      <c r="I962" t="str">
        <f t="shared" si="49"/>
        <v/>
      </c>
    </row>
    <row r="963" spans="1:9" x14ac:dyDescent="0.25">
      <c r="A963">
        <v>4850</v>
      </c>
      <c r="B963">
        <v>1992</v>
      </c>
      <c r="D963" s="13">
        <f t="shared" si="48"/>
        <v>4.8499999999999996</v>
      </c>
      <c r="E963" s="13">
        <f t="shared" si="51"/>
        <v>4.8499999999999996</v>
      </c>
      <c r="H963">
        <f t="shared" si="50"/>
        <v>0</v>
      </c>
      <c r="I963" t="str">
        <f t="shared" si="49"/>
        <v/>
      </c>
    </row>
    <row r="964" spans="1:9" x14ac:dyDescent="0.25">
      <c r="A964">
        <v>4900</v>
      </c>
      <c r="B964">
        <v>1992</v>
      </c>
      <c r="D964" s="13">
        <f t="shared" si="48"/>
        <v>4.9000000000000004</v>
      </c>
      <c r="E964" s="13">
        <f t="shared" si="51"/>
        <v>4.9000000000000004</v>
      </c>
      <c r="H964">
        <f t="shared" si="50"/>
        <v>0</v>
      </c>
      <c r="I964" t="str">
        <f t="shared" si="49"/>
        <v/>
      </c>
    </row>
    <row r="965" spans="1:9" x14ac:dyDescent="0.25">
      <c r="A965">
        <v>4950</v>
      </c>
      <c r="B965">
        <v>1992</v>
      </c>
      <c r="D965" s="13">
        <f t="shared" si="48"/>
        <v>4.95</v>
      </c>
      <c r="E965" s="13">
        <f t="shared" si="51"/>
        <v>4.95</v>
      </c>
      <c r="H965">
        <f t="shared" si="50"/>
        <v>0</v>
      </c>
      <c r="I965" t="str">
        <f t="shared" si="49"/>
        <v/>
      </c>
    </row>
    <row r="966" spans="1:9" x14ac:dyDescent="0.25">
      <c r="A966">
        <v>5000</v>
      </c>
      <c r="B966">
        <v>1992</v>
      </c>
      <c r="D966" s="13">
        <f t="shared" si="48"/>
        <v>5</v>
      </c>
      <c r="E966" s="13">
        <f t="shared" si="51"/>
        <v>5</v>
      </c>
      <c r="H966">
        <f t="shared" si="50"/>
        <v>0</v>
      </c>
      <c r="I966" t="str">
        <f t="shared" si="49"/>
        <v/>
      </c>
    </row>
    <row r="967" spans="1:9" x14ac:dyDescent="0.25">
      <c r="A967">
        <v>5050</v>
      </c>
      <c r="B967">
        <v>1992</v>
      </c>
      <c r="D967" s="13">
        <f t="shared" si="48"/>
        <v>5.05</v>
      </c>
      <c r="E967" s="13">
        <f t="shared" si="51"/>
        <v>5.05</v>
      </c>
      <c r="H967">
        <f t="shared" si="50"/>
        <v>0</v>
      </c>
      <c r="I967" t="str">
        <f t="shared" si="49"/>
        <v/>
      </c>
    </row>
    <row r="968" spans="1:9" x14ac:dyDescent="0.25">
      <c r="A968">
        <v>5100</v>
      </c>
      <c r="B968">
        <v>1992</v>
      </c>
      <c r="D968" s="13">
        <f t="shared" si="48"/>
        <v>5.0999999999999996</v>
      </c>
      <c r="E968" s="13">
        <f t="shared" si="51"/>
        <v>5.0999999999999996</v>
      </c>
      <c r="H968">
        <f t="shared" si="50"/>
        <v>0</v>
      </c>
      <c r="I968" t="str">
        <f t="shared" si="49"/>
        <v/>
      </c>
    </row>
    <row r="969" spans="1:9" x14ac:dyDescent="0.25">
      <c r="A969">
        <v>5150</v>
      </c>
      <c r="B969">
        <v>1992</v>
      </c>
      <c r="D969" s="13">
        <f t="shared" si="48"/>
        <v>5.15</v>
      </c>
      <c r="E969" s="13">
        <f t="shared" si="51"/>
        <v>5.15</v>
      </c>
      <c r="H969">
        <f t="shared" si="50"/>
        <v>0</v>
      </c>
      <c r="I969" t="str">
        <f t="shared" si="49"/>
        <v/>
      </c>
    </row>
    <row r="970" spans="1:9" x14ac:dyDescent="0.25">
      <c r="A970">
        <v>5200</v>
      </c>
      <c r="B970">
        <v>1992</v>
      </c>
      <c r="D970" s="13">
        <f t="shared" si="48"/>
        <v>5.2</v>
      </c>
      <c r="E970" s="13">
        <f t="shared" si="51"/>
        <v>5.2</v>
      </c>
      <c r="H970">
        <f t="shared" si="50"/>
        <v>0</v>
      </c>
      <c r="I970" t="str">
        <f t="shared" si="49"/>
        <v/>
      </c>
    </row>
    <row r="971" spans="1:9" x14ac:dyDescent="0.25">
      <c r="A971">
        <v>5250</v>
      </c>
      <c r="B971">
        <v>1992</v>
      </c>
      <c r="D971" s="13">
        <f t="shared" si="48"/>
        <v>5.25</v>
      </c>
      <c r="E971" s="13">
        <f t="shared" si="51"/>
        <v>5.25</v>
      </c>
      <c r="H971">
        <f t="shared" si="50"/>
        <v>0</v>
      </c>
      <c r="I971" t="str">
        <f t="shared" si="49"/>
        <v/>
      </c>
    </row>
    <row r="972" spans="1:9" x14ac:dyDescent="0.25">
      <c r="A972">
        <v>5300</v>
      </c>
      <c r="B972">
        <v>1992</v>
      </c>
      <c r="D972" s="13">
        <f t="shared" ref="D972:D1035" si="52">A972/1000</f>
        <v>5.3</v>
      </c>
      <c r="E972" s="13">
        <f t="shared" si="51"/>
        <v>5.3</v>
      </c>
      <c r="H972">
        <f t="shared" si="50"/>
        <v>0</v>
      </c>
      <c r="I972" t="str">
        <f t="shared" si="49"/>
        <v/>
      </c>
    </row>
    <row r="973" spans="1:9" x14ac:dyDescent="0.25">
      <c r="A973">
        <v>5350</v>
      </c>
      <c r="B973">
        <v>1992</v>
      </c>
      <c r="D973" s="13">
        <f t="shared" si="52"/>
        <v>5.35</v>
      </c>
      <c r="E973" s="13">
        <f t="shared" si="51"/>
        <v>5.35</v>
      </c>
      <c r="H973">
        <f t="shared" si="50"/>
        <v>0</v>
      </c>
      <c r="I973" t="str">
        <f t="shared" ref="I973:I1036" si="53">IF(H973=0,"",H973)</f>
        <v/>
      </c>
    </row>
    <row r="974" spans="1:9" x14ac:dyDescent="0.25">
      <c r="A974">
        <v>5400</v>
      </c>
      <c r="B974">
        <v>1992</v>
      </c>
      <c r="D974" s="13">
        <f t="shared" si="52"/>
        <v>5.4</v>
      </c>
      <c r="E974" s="13">
        <f t="shared" si="51"/>
        <v>5.4</v>
      </c>
      <c r="H974">
        <f t="shared" si="50"/>
        <v>0</v>
      </c>
      <c r="I974" t="str">
        <f t="shared" si="53"/>
        <v/>
      </c>
    </row>
    <row r="975" spans="1:9" x14ac:dyDescent="0.25">
      <c r="A975">
        <v>5450</v>
      </c>
      <c r="B975">
        <v>1992</v>
      </c>
      <c r="D975" s="13">
        <f t="shared" si="52"/>
        <v>5.45</v>
      </c>
      <c r="E975" s="13">
        <f t="shared" si="51"/>
        <v>5.45</v>
      </c>
      <c r="H975">
        <f t="shared" si="50"/>
        <v>0</v>
      </c>
      <c r="I975" t="str">
        <f t="shared" si="53"/>
        <v/>
      </c>
    </row>
    <row r="976" spans="1:9" x14ac:dyDescent="0.25">
      <c r="A976">
        <v>5500</v>
      </c>
      <c r="B976">
        <v>1992</v>
      </c>
      <c r="D976" s="13">
        <f t="shared" si="52"/>
        <v>5.5</v>
      </c>
      <c r="E976" s="13">
        <f t="shared" si="51"/>
        <v>5.5</v>
      </c>
      <c r="H976">
        <f t="shared" si="50"/>
        <v>0</v>
      </c>
      <c r="I976" t="str">
        <f t="shared" si="53"/>
        <v/>
      </c>
    </row>
    <row r="977" spans="1:9" x14ac:dyDescent="0.25">
      <c r="A977">
        <v>5550</v>
      </c>
      <c r="B977">
        <v>1992</v>
      </c>
      <c r="D977" s="13">
        <f t="shared" si="52"/>
        <v>5.55</v>
      </c>
      <c r="E977" s="13">
        <f t="shared" si="51"/>
        <v>5.55</v>
      </c>
      <c r="H977">
        <f t="shared" ref="H977:H1040" si="54">G977/10</f>
        <v>0</v>
      </c>
      <c r="I977" t="str">
        <f t="shared" si="53"/>
        <v/>
      </c>
    </row>
    <row r="978" spans="1:9" x14ac:dyDescent="0.25">
      <c r="A978">
        <v>5600</v>
      </c>
      <c r="B978">
        <v>1992</v>
      </c>
      <c r="C978">
        <v>-401.17099999999999</v>
      </c>
      <c r="D978" s="13">
        <f t="shared" si="52"/>
        <v>5.6</v>
      </c>
      <c r="E978">
        <v>5.6138302263286999</v>
      </c>
      <c r="F978">
        <v>-401.17099999999999</v>
      </c>
      <c r="G978" s="38">
        <v>0.58744230658207897</v>
      </c>
      <c r="H978">
        <f t="shared" si="54"/>
        <v>5.8744230658207899E-2</v>
      </c>
      <c r="I978">
        <f t="shared" si="53"/>
        <v>5.8744230658207899E-2</v>
      </c>
    </row>
    <row r="979" spans="1:9" x14ac:dyDescent="0.25">
      <c r="A979">
        <v>5650</v>
      </c>
      <c r="B979">
        <v>1992</v>
      </c>
      <c r="C979">
        <v>-401.20134197413603</v>
      </c>
      <c r="D979" s="13">
        <f t="shared" si="52"/>
        <v>5.65</v>
      </c>
      <c r="E979">
        <v>5.6638302263286997</v>
      </c>
      <c r="F979">
        <v>-401.20134197413603</v>
      </c>
      <c r="G979" s="38">
        <v>0.58744230658207897</v>
      </c>
      <c r="H979">
        <f t="shared" si="54"/>
        <v>5.8744230658207899E-2</v>
      </c>
      <c r="I979">
        <f t="shared" si="53"/>
        <v>5.8744230658207899E-2</v>
      </c>
    </row>
    <row r="980" spans="1:9" x14ac:dyDescent="0.25">
      <c r="A980">
        <v>5700</v>
      </c>
      <c r="B980">
        <v>1992</v>
      </c>
      <c r="C980">
        <v>-401.23168394827201</v>
      </c>
      <c r="D980" s="13">
        <f t="shared" si="52"/>
        <v>5.7</v>
      </c>
      <c r="E980">
        <v>5.7138302263287004</v>
      </c>
      <c r="F980">
        <v>-401.23168394827201</v>
      </c>
      <c r="G980" s="38">
        <v>0.58744230658207897</v>
      </c>
      <c r="H980">
        <f t="shared" si="54"/>
        <v>5.8744230658207899E-2</v>
      </c>
      <c r="I980">
        <f t="shared" si="53"/>
        <v>5.8744230658207899E-2</v>
      </c>
    </row>
    <row r="981" spans="1:9" x14ac:dyDescent="0.25">
      <c r="A981">
        <v>5750</v>
      </c>
      <c r="B981">
        <v>1992</v>
      </c>
      <c r="C981">
        <v>-401.26202592240799</v>
      </c>
      <c r="D981" s="13">
        <f t="shared" si="52"/>
        <v>5.75</v>
      </c>
      <c r="E981">
        <v>5.7638302263287002</v>
      </c>
      <c r="F981">
        <v>-401.26202592240799</v>
      </c>
      <c r="G981" s="38">
        <v>0.58744230658207897</v>
      </c>
      <c r="H981">
        <f t="shared" si="54"/>
        <v>5.8744230658207899E-2</v>
      </c>
      <c r="I981">
        <f t="shared" si="53"/>
        <v>5.8744230658207899E-2</v>
      </c>
    </row>
    <row r="982" spans="1:9" x14ac:dyDescent="0.25">
      <c r="A982">
        <v>5800</v>
      </c>
      <c r="B982">
        <v>1992</v>
      </c>
      <c r="C982">
        <v>-401.29236789654499</v>
      </c>
      <c r="D982" s="13">
        <f t="shared" si="52"/>
        <v>5.8</v>
      </c>
      <c r="E982">
        <v>5.8138302263287001</v>
      </c>
      <c r="F982">
        <v>-401.29236789654499</v>
      </c>
      <c r="G982" s="38">
        <v>0.58744230658207897</v>
      </c>
      <c r="H982">
        <f t="shared" si="54"/>
        <v>5.8744230658207899E-2</v>
      </c>
      <c r="I982">
        <f t="shared" si="53"/>
        <v>5.8744230658207899E-2</v>
      </c>
    </row>
    <row r="983" spans="1:9" x14ac:dyDescent="0.25">
      <c r="A983">
        <v>5850</v>
      </c>
      <c r="B983">
        <v>1992</v>
      </c>
      <c r="C983">
        <v>-401.32270987068102</v>
      </c>
      <c r="D983" s="13">
        <f t="shared" si="52"/>
        <v>5.85</v>
      </c>
      <c r="E983">
        <v>5.8638302263286999</v>
      </c>
      <c r="F983">
        <v>-401.32270987068102</v>
      </c>
      <c r="G983" s="38">
        <v>0.58744230658207897</v>
      </c>
      <c r="H983">
        <f t="shared" si="54"/>
        <v>5.8744230658207899E-2</v>
      </c>
      <c r="I983">
        <f t="shared" si="53"/>
        <v>5.8744230658207899E-2</v>
      </c>
    </row>
    <row r="984" spans="1:9" x14ac:dyDescent="0.25">
      <c r="A984">
        <v>5900</v>
      </c>
      <c r="B984">
        <v>1992</v>
      </c>
      <c r="C984">
        <v>-401.353051844817</v>
      </c>
      <c r="D984" s="13">
        <f t="shared" si="52"/>
        <v>5.9</v>
      </c>
      <c r="E984">
        <v>5.9138302263286997</v>
      </c>
      <c r="F984">
        <v>-401.353051844817</v>
      </c>
      <c r="G984" s="38">
        <v>0.58744230658207897</v>
      </c>
      <c r="H984">
        <f t="shared" si="54"/>
        <v>5.8744230658207899E-2</v>
      </c>
      <c r="I984">
        <f t="shared" si="53"/>
        <v>5.8744230658207899E-2</v>
      </c>
    </row>
    <row r="985" spans="1:9" x14ac:dyDescent="0.25">
      <c r="A985">
        <v>5950</v>
      </c>
      <c r="B985">
        <v>1992</v>
      </c>
      <c r="C985">
        <v>-401.38339381895298</v>
      </c>
      <c r="D985" s="13">
        <f t="shared" si="52"/>
        <v>5.95</v>
      </c>
      <c r="E985">
        <v>5.9638302263287004</v>
      </c>
      <c r="F985">
        <v>-401.38339381895298</v>
      </c>
      <c r="G985" s="38">
        <v>0.58744230658207897</v>
      </c>
      <c r="H985">
        <f t="shared" si="54"/>
        <v>5.8744230658207899E-2</v>
      </c>
      <c r="I985">
        <f t="shared" si="53"/>
        <v>5.8744230658207899E-2</v>
      </c>
    </row>
    <row r="986" spans="1:9" x14ac:dyDescent="0.25">
      <c r="A986">
        <v>6000</v>
      </c>
      <c r="B986">
        <v>1992</v>
      </c>
      <c r="C986">
        <v>-401.41373579308902</v>
      </c>
      <c r="D986" s="13">
        <f t="shared" si="52"/>
        <v>6</v>
      </c>
      <c r="E986">
        <v>6.0138302263287002</v>
      </c>
      <c r="F986">
        <v>-401.41373579308902</v>
      </c>
      <c r="G986" s="38">
        <v>0.58744230658207897</v>
      </c>
      <c r="H986">
        <f t="shared" si="54"/>
        <v>5.8744230658207899E-2</v>
      </c>
      <c r="I986">
        <f t="shared" si="53"/>
        <v>5.8744230658207899E-2</v>
      </c>
    </row>
    <row r="987" spans="1:9" x14ac:dyDescent="0.25">
      <c r="A987">
        <v>6050</v>
      </c>
      <c r="B987">
        <v>1992</v>
      </c>
      <c r="C987">
        <v>-401.444077767225</v>
      </c>
      <c r="D987" s="13">
        <f t="shared" si="52"/>
        <v>6.05</v>
      </c>
      <c r="E987">
        <v>6.0638302263287001</v>
      </c>
      <c r="F987">
        <v>-401.444077767225</v>
      </c>
      <c r="G987" s="38">
        <v>0.58744230658207897</v>
      </c>
      <c r="H987">
        <f t="shared" si="54"/>
        <v>5.8744230658207899E-2</v>
      </c>
      <c r="I987">
        <f t="shared" si="53"/>
        <v>5.8744230658207899E-2</v>
      </c>
    </row>
    <row r="988" spans="1:9" x14ac:dyDescent="0.25">
      <c r="A988">
        <v>6100</v>
      </c>
      <c r="B988">
        <v>1992</v>
      </c>
      <c r="C988">
        <v>-401.474419741362</v>
      </c>
      <c r="D988" s="13">
        <f t="shared" si="52"/>
        <v>6.1</v>
      </c>
      <c r="E988">
        <v>6.1138302263286999</v>
      </c>
      <c r="F988">
        <v>-401.474419741362</v>
      </c>
      <c r="G988" s="38">
        <v>0.58744230658207897</v>
      </c>
      <c r="H988">
        <f t="shared" si="54"/>
        <v>5.8744230658207899E-2</v>
      </c>
      <c r="I988">
        <f t="shared" si="53"/>
        <v>5.8744230658207899E-2</v>
      </c>
    </row>
    <row r="989" spans="1:9" x14ac:dyDescent="0.25">
      <c r="A989">
        <v>6150</v>
      </c>
      <c r="B989">
        <v>1992</v>
      </c>
      <c r="C989">
        <v>-401.50476171549798</v>
      </c>
      <c r="D989" s="13">
        <f t="shared" si="52"/>
        <v>6.15</v>
      </c>
      <c r="E989">
        <v>6.1638302263286997</v>
      </c>
      <c r="F989">
        <v>-401.50476171549798</v>
      </c>
      <c r="G989" s="38">
        <v>0.58744230658207897</v>
      </c>
      <c r="H989">
        <f t="shared" si="54"/>
        <v>5.8744230658207899E-2</v>
      </c>
      <c r="I989">
        <f t="shared" si="53"/>
        <v>5.8744230658207899E-2</v>
      </c>
    </row>
    <row r="990" spans="1:9" x14ac:dyDescent="0.25">
      <c r="A990">
        <v>6200</v>
      </c>
      <c r="B990">
        <v>1992</v>
      </c>
      <c r="C990">
        <v>-401.53510368963401</v>
      </c>
      <c r="D990" s="13">
        <f t="shared" si="52"/>
        <v>6.2</v>
      </c>
      <c r="E990">
        <v>6.2138302263287004</v>
      </c>
      <c r="F990">
        <v>-401.53510368963401</v>
      </c>
      <c r="G990" s="38">
        <v>0.58744230658207897</v>
      </c>
      <c r="H990">
        <f t="shared" si="54"/>
        <v>5.8744230658207899E-2</v>
      </c>
      <c r="I990">
        <f t="shared" si="53"/>
        <v>5.8744230658207899E-2</v>
      </c>
    </row>
    <row r="991" spans="1:9" x14ac:dyDescent="0.25">
      <c r="A991">
        <v>6250</v>
      </c>
      <c r="B991">
        <v>1992</v>
      </c>
      <c r="C991">
        <v>-401.56544566376999</v>
      </c>
      <c r="D991" s="13">
        <f t="shared" si="52"/>
        <v>6.25</v>
      </c>
      <c r="E991">
        <v>6.2638302263287002</v>
      </c>
      <c r="F991">
        <v>-401.56544566376999</v>
      </c>
      <c r="G991" s="38">
        <v>0.58744230658207897</v>
      </c>
      <c r="H991">
        <f t="shared" si="54"/>
        <v>5.8744230658207899E-2</v>
      </c>
      <c r="I991">
        <f t="shared" si="53"/>
        <v>5.8744230658207899E-2</v>
      </c>
    </row>
    <row r="992" spans="1:9" x14ac:dyDescent="0.25">
      <c r="A992">
        <v>6300</v>
      </c>
      <c r="B992">
        <v>1992</v>
      </c>
      <c r="C992">
        <v>-401.59578763790603</v>
      </c>
      <c r="D992" s="13">
        <f t="shared" si="52"/>
        <v>6.3</v>
      </c>
      <c r="E992">
        <v>6.3138302263287001</v>
      </c>
      <c r="F992">
        <v>-401.59578763790603</v>
      </c>
      <c r="G992" s="38">
        <v>0.58744230658207897</v>
      </c>
      <c r="H992">
        <f t="shared" si="54"/>
        <v>5.8744230658207899E-2</v>
      </c>
      <c r="I992">
        <f t="shared" si="53"/>
        <v>5.8744230658207899E-2</v>
      </c>
    </row>
    <row r="993" spans="1:9" x14ac:dyDescent="0.25">
      <c r="A993">
        <v>6350</v>
      </c>
      <c r="B993">
        <v>1992</v>
      </c>
      <c r="C993">
        <v>-401.62612961204201</v>
      </c>
      <c r="D993" s="13">
        <f t="shared" si="52"/>
        <v>6.35</v>
      </c>
      <c r="E993">
        <v>6.3638302263286999</v>
      </c>
      <c r="F993">
        <v>-401.62612961204201</v>
      </c>
      <c r="G993" s="38">
        <v>0.58744230658207897</v>
      </c>
      <c r="H993">
        <f t="shared" si="54"/>
        <v>5.8744230658207899E-2</v>
      </c>
      <c r="I993">
        <f t="shared" si="53"/>
        <v>5.8744230658207899E-2</v>
      </c>
    </row>
    <row r="994" spans="1:9" x14ac:dyDescent="0.25">
      <c r="A994">
        <v>6400</v>
      </c>
      <c r="B994">
        <v>1992</v>
      </c>
      <c r="C994">
        <v>-401.63731882999798</v>
      </c>
      <c r="D994" s="13">
        <f t="shared" si="52"/>
        <v>6.4</v>
      </c>
      <c r="E994">
        <v>6.4138302263286997</v>
      </c>
      <c r="F994">
        <v>-401.63731882999798</v>
      </c>
      <c r="G994" s="38">
        <v>0.58744230658207897</v>
      </c>
      <c r="H994">
        <f t="shared" si="54"/>
        <v>5.8744230658207899E-2</v>
      </c>
      <c r="I994">
        <f t="shared" si="53"/>
        <v>5.8744230658207899E-2</v>
      </c>
    </row>
    <row r="995" spans="1:9" x14ac:dyDescent="0.25">
      <c r="A995">
        <v>6450</v>
      </c>
      <c r="B995">
        <v>1992</v>
      </c>
      <c r="C995">
        <v>-401.64059562004297</v>
      </c>
      <c r="D995" s="13">
        <f t="shared" si="52"/>
        <v>6.45</v>
      </c>
      <c r="E995">
        <v>6.4638302263287004</v>
      </c>
      <c r="F995">
        <v>-401.64059562004297</v>
      </c>
      <c r="G995" s="38">
        <v>6.6458419479378902E-2</v>
      </c>
      <c r="H995">
        <f t="shared" si="54"/>
        <v>6.6458419479378901E-3</v>
      </c>
      <c r="I995">
        <f t="shared" si="53"/>
        <v>6.6458419479378901E-3</v>
      </c>
    </row>
    <row r="996" spans="1:9" x14ac:dyDescent="0.25">
      <c r="A996">
        <v>6500</v>
      </c>
      <c r="B996">
        <v>1992</v>
      </c>
      <c r="C996">
        <v>-401.64387241008802</v>
      </c>
      <c r="D996" s="13">
        <f t="shared" si="52"/>
        <v>6.5</v>
      </c>
      <c r="E996">
        <v>6.5138302263287002</v>
      </c>
      <c r="F996">
        <v>-401.64387241008802</v>
      </c>
      <c r="G996" s="38">
        <v>6.6458419479378902E-2</v>
      </c>
      <c r="H996">
        <f t="shared" si="54"/>
        <v>6.6458419479378901E-3</v>
      </c>
      <c r="I996">
        <f t="shared" si="53"/>
        <v>6.6458419479378901E-3</v>
      </c>
    </row>
    <row r="997" spans="1:9" x14ac:dyDescent="0.25">
      <c r="A997">
        <v>6550</v>
      </c>
      <c r="B997">
        <v>1992</v>
      </c>
      <c r="C997">
        <v>-401.64714920013301</v>
      </c>
      <c r="D997" s="13">
        <f t="shared" si="52"/>
        <v>6.55</v>
      </c>
      <c r="E997">
        <v>6.5638302263287001</v>
      </c>
      <c r="F997">
        <v>-401.64714920013301</v>
      </c>
      <c r="G997" s="38">
        <v>6.6458419479378902E-2</v>
      </c>
      <c r="H997">
        <f t="shared" si="54"/>
        <v>6.6458419479378901E-3</v>
      </c>
      <c r="I997">
        <f t="shared" si="53"/>
        <v>6.6458419479378901E-3</v>
      </c>
    </row>
    <row r="998" spans="1:9" x14ac:dyDescent="0.25">
      <c r="A998">
        <v>6600</v>
      </c>
      <c r="B998">
        <v>1992</v>
      </c>
      <c r="C998">
        <v>-401.65042599017801</v>
      </c>
      <c r="D998" s="13">
        <f t="shared" si="52"/>
        <v>6.6</v>
      </c>
      <c r="E998">
        <v>6.6138302263286999</v>
      </c>
      <c r="F998">
        <v>-401.65042599017801</v>
      </c>
      <c r="G998" s="38">
        <v>6.6458419479378902E-2</v>
      </c>
      <c r="H998">
        <f t="shared" si="54"/>
        <v>6.6458419479378901E-3</v>
      </c>
      <c r="I998">
        <f t="shared" si="53"/>
        <v>6.6458419479378901E-3</v>
      </c>
    </row>
    <row r="999" spans="1:9" x14ac:dyDescent="0.25">
      <c r="A999">
        <v>6650</v>
      </c>
      <c r="B999">
        <v>1992</v>
      </c>
      <c r="C999">
        <v>-401.653702780223</v>
      </c>
      <c r="D999" s="13">
        <f t="shared" si="52"/>
        <v>6.65</v>
      </c>
      <c r="E999">
        <v>6.6638302263286997</v>
      </c>
      <c r="F999">
        <v>-401.653702780223</v>
      </c>
      <c r="G999" s="38">
        <v>6.6458419479378902E-2</v>
      </c>
      <c r="H999">
        <f t="shared" si="54"/>
        <v>6.6458419479378901E-3</v>
      </c>
      <c r="I999">
        <f t="shared" si="53"/>
        <v>6.6458419479378901E-3</v>
      </c>
    </row>
    <row r="1000" spans="1:9" x14ac:dyDescent="0.25">
      <c r="A1000">
        <v>6700</v>
      </c>
      <c r="B1000">
        <v>1992</v>
      </c>
      <c r="C1000">
        <v>-401.65697957026799</v>
      </c>
      <c r="D1000" s="13">
        <f t="shared" si="52"/>
        <v>6.7</v>
      </c>
      <c r="E1000">
        <v>6.7138302263287004</v>
      </c>
      <c r="F1000">
        <v>-401.65697957026799</v>
      </c>
      <c r="G1000" s="38">
        <v>6.6458419479378902E-2</v>
      </c>
      <c r="H1000">
        <f t="shared" si="54"/>
        <v>6.6458419479378901E-3</v>
      </c>
      <c r="I1000">
        <f t="shared" si="53"/>
        <v>6.6458419479378901E-3</v>
      </c>
    </row>
    <row r="1001" spans="1:9" x14ac:dyDescent="0.25">
      <c r="A1001">
        <v>6750</v>
      </c>
      <c r="B1001">
        <v>1992</v>
      </c>
      <c r="C1001">
        <v>-401.66025636031299</v>
      </c>
      <c r="D1001" s="13">
        <f t="shared" si="52"/>
        <v>6.75</v>
      </c>
      <c r="E1001">
        <v>6.7638302263287002</v>
      </c>
      <c r="F1001">
        <v>-401.66025636031299</v>
      </c>
      <c r="G1001" s="38">
        <v>6.6458419479378902E-2</v>
      </c>
      <c r="H1001">
        <f t="shared" si="54"/>
        <v>6.6458419479378901E-3</v>
      </c>
      <c r="I1001">
        <f t="shared" si="53"/>
        <v>6.6458419479378901E-3</v>
      </c>
    </row>
    <row r="1002" spans="1:9" x14ac:dyDescent="0.25">
      <c r="A1002">
        <v>6800</v>
      </c>
      <c r="B1002">
        <v>1992</v>
      </c>
      <c r="C1002">
        <v>-401.66353315035798</v>
      </c>
      <c r="D1002" s="13">
        <f t="shared" si="52"/>
        <v>6.8</v>
      </c>
      <c r="E1002">
        <v>6.8138302263287001</v>
      </c>
      <c r="F1002">
        <v>-401.66353315035798</v>
      </c>
      <c r="G1002" s="38">
        <v>6.6458419479378902E-2</v>
      </c>
      <c r="H1002">
        <f t="shared" si="54"/>
        <v>6.6458419479378901E-3</v>
      </c>
      <c r="I1002">
        <f t="shared" si="53"/>
        <v>6.6458419479378901E-3</v>
      </c>
    </row>
    <row r="1003" spans="1:9" x14ac:dyDescent="0.25">
      <c r="A1003">
        <v>6850</v>
      </c>
      <c r="B1003">
        <v>1992</v>
      </c>
      <c r="C1003">
        <v>-401.66680994040303</v>
      </c>
      <c r="D1003" s="13">
        <f t="shared" si="52"/>
        <v>6.85</v>
      </c>
      <c r="E1003">
        <v>6.8638302263286999</v>
      </c>
      <c r="F1003">
        <v>-401.66680994040303</v>
      </c>
      <c r="G1003" s="38">
        <v>6.6458419479378902E-2</v>
      </c>
      <c r="H1003">
        <f t="shared" si="54"/>
        <v>6.6458419479378901E-3</v>
      </c>
      <c r="I1003">
        <f t="shared" si="53"/>
        <v>6.6458419479378901E-3</v>
      </c>
    </row>
    <row r="1004" spans="1:9" x14ac:dyDescent="0.25">
      <c r="A1004">
        <v>6900</v>
      </c>
      <c r="B1004">
        <v>1992</v>
      </c>
      <c r="C1004">
        <v>-401.67008673044802</v>
      </c>
      <c r="D1004" s="13">
        <f t="shared" si="52"/>
        <v>6.9</v>
      </c>
      <c r="E1004">
        <v>6.9138302263286997</v>
      </c>
      <c r="F1004">
        <v>-401.67008673044802</v>
      </c>
      <c r="G1004" s="38">
        <v>6.6458419479378902E-2</v>
      </c>
      <c r="H1004">
        <f t="shared" si="54"/>
        <v>6.6458419479378901E-3</v>
      </c>
      <c r="I1004">
        <f t="shared" si="53"/>
        <v>6.6458419479378901E-3</v>
      </c>
    </row>
    <row r="1005" spans="1:9" x14ac:dyDescent="0.25">
      <c r="A1005">
        <v>6950</v>
      </c>
      <c r="B1005">
        <v>1992</v>
      </c>
      <c r="C1005">
        <v>-401.67336352049301</v>
      </c>
      <c r="D1005" s="13">
        <f t="shared" si="52"/>
        <v>6.95</v>
      </c>
      <c r="E1005">
        <v>6.9638302263287004</v>
      </c>
      <c r="F1005">
        <v>-401.67336352049301</v>
      </c>
      <c r="G1005" s="38">
        <v>6.6458419479378902E-2</v>
      </c>
      <c r="H1005">
        <f t="shared" si="54"/>
        <v>6.6458419479378901E-3</v>
      </c>
      <c r="I1005">
        <f t="shared" si="53"/>
        <v>6.6458419479378901E-3</v>
      </c>
    </row>
    <row r="1006" spans="1:9" x14ac:dyDescent="0.25">
      <c r="A1006">
        <v>7000</v>
      </c>
      <c r="B1006">
        <v>1992</v>
      </c>
      <c r="C1006">
        <v>-401.68249090987803</v>
      </c>
      <c r="D1006" s="13">
        <f t="shared" si="52"/>
        <v>7</v>
      </c>
      <c r="E1006">
        <v>7.0138302263287002</v>
      </c>
      <c r="F1006">
        <v>-401.68249090987803</v>
      </c>
      <c r="G1006" s="38">
        <v>0.54589406896119186</v>
      </c>
      <c r="H1006">
        <f t="shared" si="54"/>
        <v>5.4589406896119186E-2</v>
      </c>
      <c r="I1006">
        <f t="shared" si="53"/>
        <v>5.4589406896119186E-2</v>
      </c>
    </row>
    <row r="1007" spans="1:9" x14ac:dyDescent="0.25">
      <c r="A1007">
        <v>7050</v>
      </c>
      <c r="B1007">
        <v>1992</v>
      </c>
      <c r="C1007">
        <v>-401.71570814999302</v>
      </c>
      <c r="D1007" s="13">
        <f t="shared" si="52"/>
        <v>7.05</v>
      </c>
      <c r="E1007">
        <v>7.0638302263287001</v>
      </c>
      <c r="F1007">
        <v>-401.71570814999302</v>
      </c>
      <c r="G1007" s="38">
        <v>0.54589406896119186</v>
      </c>
      <c r="H1007">
        <f t="shared" si="54"/>
        <v>5.4589406896119186E-2</v>
      </c>
      <c r="I1007">
        <f t="shared" si="53"/>
        <v>5.4589406896119186E-2</v>
      </c>
    </row>
    <row r="1008" spans="1:9" x14ac:dyDescent="0.25">
      <c r="A1008">
        <v>7100</v>
      </c>
      <c r="B1008">
        <v>1992</v>
      </c>
      <c r="C1008">
        <v>-401.74892539010699</v>
      </c>
      <c r="D1008" s="13">
        <f t="shared" si="52"/>
        <v>7.1</v>
      </c>
      <c r="E1008">
        <v>7.1138302263286999</v>
      </c>
      <c r="F1008">
        <v>-401.74892539010699</v>
      </c>
      <c r="G1008" s="38">
        <v>0.54589406896119186</v>
      </c>
      <c r="H1008">
        <f t="shared" si="54"/>
        <v>5.4589406896119186E-2</v>
      </c>
      <c r="I1008">
        <f t="shared" si="53"/>
        <v>5.4589406896119186E-2</v>
      </c>
    </row>
    <row r="1009" spans="1:9" x14ac:dyDescent="0.25">
      <c r="A1009">
        <v>7150</v>
      </c>
      <c r="B1009">
        <v>1992</v>
      </c>
      <c r="C1009">
        <v>-401.78214263022102</v>
      </c>
      <c r="D1009" s="13">
        <f t="shared" si="52"/>
        <v>7.15</v>
      </c>
      <c r="E1009">
        <v>7.1638302263286997</v>
      </c>
      <c r="F1009">
        <v>-401.78214263022102</v>
      </c>
      <c r="G1009" s="38">
        <v>0.54589406896119186</v>
      </c>
      <c r="H1009">
        <f t="shared" si="54"/>
        <v>5.4589406896119186E-2</v>
      </c>
      <c r="I1009">
        <f t="shared" si="53"/>
        <v>5.4589406896119186E-2</v>
      </c>
    </row>
    <row r="1010" spans="1:9" x14ac:dyDescent="0.25">
      <c r="A1010">
        <v>7200</v>
      </c>
      <c r="B1010">
        <v>1992</v>
      </c>
      <c r="C1010">
        <v>-401.81535987033601</v>
      </c>
      <c r="D1010" s="13">
        <f t="shared" si="52"/>
        <v>7.2</v>
      </c>
      <c r="E1010">
        <v>7.2138302263287004</v>
      </c>
      <c r="F1010">
        <v>-401.81535987033601</v>
      </c>
      <c r="G1010" s="38">
        <v>0.54589406896119186</v>
      </c>
      <c r="H1010">
        <f t="shared" si="54"/>
        <v>5.4589406896119186E-2</v>
      </c>
      <c r="I1010">
        <f t="shared" si="53"/>
        <v>5.4589406896119186E-2</v>
      </c>
    </row>
    <row r="1011" spans="1:9" x14ac:dyDescent="0.25">
      <c r="A1011">
        <v>7250</v>
      </c>
      <c r="B1011">
        <v>1992</v>
      </c>
      <c r="C1011">
        <v>-401.84857711044998</v>
      </c>
      <c r="D1011" s="13">
        <f t="shared" si="52"/>
        <v>7.25</v>
      </c>
      <c r="E1011">
        <v>7.2638302263287002</v>
      </c>
      <c r="F1011">
        <v>-401.84857711044998</v>
      </c>
      <c r="G1011" s="38">
        <v>0.54589406896119186</v>
      </c>
      <c r="H1011">
        <f t="shared" si="54"/>
        <v>5.4589406896119186E-2</v>
      </c>
      <c r="I1011">
        <f t="shared" si="53"/>
        <v>5.4589406896119186E-2</v>
      </c>
    </row>
    <row r="1012" spans="1:9" x14ac:dyDescent="0.25">
      <c r="A1012">
        <v>7300</v>
      </c>
      <c r="B1012">
        <v>1992</v>
      </c>
      <c r="C1012">
        <v>-401.88179435056401</v>
      </c>
      <c r="D1012" s="13">
        <f t="shared" si="52"/>
        <v>7.3</v>
      </c>
      <c r="E1012">
        <v>7.3138302263287001</v>
      </c>
      <c r="F1012">
        <v>-401.88179435056401</v>
      </c>
      <c r="G1012" s="38">
        <v>0.54589406896119186</v>
      </c>
      <c r="H1012">
        <f t="shared" si="54"/>
        <v>5.4589406896119186E-2</v>
      </c>
      <c r="I1012">
        <f t="shared" si="53"/>
        <v>5.4589406896119186E-2</v>
      </c>
    </row>
    <row r="1013" spans="1:9" x14ac:dyDescent="0.25">
      <c r="A1013">
        <v>7350</v>
      </c>
      <c r="B1013">
        <v>1992</v>
      </c>
      <c r="C1013">
        <v>-401.915011590679</v>
      </c>
      <c r="D1013" s="13">
        <f t="shared" si="52"/>
        <v>7.35</v>
      </c>
      <c r="E1013">
        <v>7.3638302263286999</v>
      </c>
      <c r="F1013">
        <v>-401.915011590679</v>
      </c>
      <c r="G1013" s="38">
        <v>0.54589406896119186</v>
      </c>
      <c r="H1013">
        <f t="shared" si="54"/>
        <v>5.4589406896119186E-2</v>
      </c>
      <c r="I1013">
        <f t="shared" si="53"/>
        <v>5.4589406896119186E-2</v>
      </c>
    </row>
    <row r="1014" spans="1:9" x14ac:dyDescent="0.25">
      <c r="A1014">
        <v>7400</v>
      </c>
      <c r="B1014">
        <v>1992</v>
      </c>
      <c r="C1014">
        <v>-401.94822883079303</v>
      </c>
      <c r="D1014" s="13">
        <f t="shared" si="52"/>
        <v>7.4</v>
      </c>
      <c r="E1014">
        <v>7.4138302263286997</v>
      </c>
      <c r="F1014">
        <v>-401.94822883079303</v>
      </c>
      <c r="G1014" s="38">
        <v>0.54589406896119186</v>
      </c>
      <c r="H1014">
        <f t="shared" si="54"/>
        <v>5.4589406896119186E-2</v>
      </c>
      <c r="I1014">
        <f t="shared" si="53"/>
        <v>5.4589406896119186E-2</v>
      </c>
    </row>
    <row r="1015" spans="1:9" x14ac:dyDescent="0.25">
      <c r="A1015">
        <v>7450</v>
      </c>
      <c r="B1015">
        <v>1992</v>
      </c>
      <c r="C1015">
        <v>-401.981446070907</v>
      </c>
      <c r="D1015" s="13">
        <f t="shared" si="52"/>
        <v>7.45</v>
      </c>
      <c r="E1015">
        <v>7.4638302263287004</v>
      </c>
      <c r="F1015">
        <v>-401.981446070907</v>
      </c>
      <c r="G1015" s="38">
        <v>0.54589406896119186</v>
      </c>
      <c r="H1015">
        <f t="shared" si="54"/>
        <v>5.4589406896119186E-2</v>
      </c>
      <c r="I1015">
        <f t="shared" si="53"/>
        <v>5.4589406896119186E-2</v>
      </c>
    </row>
    <row r="1016" spans="1:9" x14ac:dyDescent="0.25">
      <c r="A1016">
        <v>7500</v>
      </c>
      <c r="B1016">
        <v>1992</v>
      </c>
      <c r="C1016">
        <v>-402.01466331102199</v>
      </c>
      <c r="D1016" s="13">
        <f t="shared" si="52"/>
        <v>7.5</v>
      </c>
      <c r="E1016">
        <v>7.5138302263287002</v>
      </c>
      <c r="F1016">
        <v>-402.01466331102199</v>
      </c>
      <c r="G1016" s="38">
        <v>0.54589406896119186</v>
      </c>
      <c r="H1016">
        <f t="shared" si="54"/>
        <v>5.4589406896119186E-2</v>
      </c>
      <c r="I1016">
        <f t="shared" si="53"/>
        <v>5.4589406896119186E-2</v>
      </c>
    </row>
    <row r="1017" spans="1:9" x14ac:dyDescent="0.25">
      <c r="A1017">
        <v>7550</v>
      </c>
      <c r="B1017">
        <v>1992</v>
      </c>
      <c r="C1017">
        <v>-402.04788055113602</v>
      </c>
      <c r="D1017" s="13">
        <f t="shared" si="52"/>
        <v>7.55</v>
      </c>
      <c r="E1017">
        <v>7.5638302263287001</v>
      </c>
      <c r="F1017">
        <v>-402.04788055113602</v>
      </c>
      <c r="G1017" s="38">
        <v>0.54589406896119186</v>
      </c>
      <c r="H1017">
        <f t="shared" si="54"/>
        <v>5.4589406896119186E-2</v>
      </c>
      <c r="I1017">
        <f t="shared" si="53"/>
        <v>5.4589406896119186E-2</v>
      </c>
    </row>
    <row r="1018" spans="1:9" x14ac:dyDescent="0.25">
      <c r="A1018">
        <v>7600</v>
      </c>
      <c r="B1018">
        <v>1992</v>
      </c>
      <c r="C1018">
        <v>-402.08109779124999</v>
      </c>
      <c r="D1018" s="13">
        <f t="shared" si="52"/>
        <v>7.6</v>
      </c>
      <c r="E1018">
        <v>7.6138302263286999</v>
      </c>
      <c r="F1018">
        <v>-402.08109779124999</v>
      </c>
      <c r="G1018" s="38">
        <v>0.54589406896119186</v>
      </c>
      <c r="H1018">
        <f t="shared" si="54"/>
        <v>5.4589406896119186E-2</v>
      </c>
      <c r="I1018">
        <f t="shared" si="53"/>
        <v>5.4589406896119186E-2</v>
      </c>
    </row>
    <row r="1019" spans="1:9" x14ac:dyDescent="0.25">
      <c r="A1019">
        <v>7650</v>
      </c>
      <c r="B1019">
        <v>1992</v>
      </c>
      <c r="C1019">
        <v>-402.11431503136401</v>
      </c>
      <c r="D1019" s="13">
        <f t="shared" si="52"/>
        <v>7.65</v>
      </c>
      <c r="E1019">
        <v>7.6638302263286997</v>
      </c>
      <c r="F1019">
        <v>-402.11431503136401</v>
      </c>
      <c r="G1019" s="38">
        <v>0.54589406896119186</v>
      </c>
      <c r="H1019">
        <f t="shared" si="54"/>
        <v>5.4589406896119186E-2</v>
      </c>
      <c r="I1019">
        <f t="shared" si="53"/>
        <v>5.4589406896119186E-2</v>
      </c>
    </row>
    <row r="1020" spans="1:9" x14ac:dyDescent="0.25">
      <c r="A1020">
        <v>7700</v>
      </c>
      <c r="B1020">
        <v>1992</v>
      </c>
      <c r="C1020">
        <v>-402.153730082479</v>
      </c>
      <c r="D1020" s="13">
        <f t="shared" si="52"/>
        <v>7.7</v>
      </c>
      <c r="E1020">
        <v>7.7138302263287004</v>
      </c>
      <c r="F1020">
        <v>-402.153730082479</v>
      </c>
      <c r="G1020" s="38">
        <v>0.54589406896119186</v>
      </c>
      <c r="H1020">
        <f t="shared" si="54"/>
        <v>5.4589406896119186E-2</v>
      </c>
      <c r="I1020">
        <f t="shared" si="53"/>
        <v>5.4589406896119186E-2</v>
      </c>
    </row>
    <row r="1021" spans="1:9" x14ac:dyDescent="0.25">
      <c r="A1021">
        <v>7750</v>
      </c>
      <c r="B1021">
        <v>1992</v>
      </c>
      <c r="C1021">
        <v>-402.21107620511998</v>
      </c>
      <c r="D1021" s="13">
        <f t="shared" si="52"/>
        <v>7.75</v>
      </c>
      <c r="E1021">
        <v>7.7638302263287002</v>
      </c>
      <c r="F1021">
        <v>-402.21107620511998</v>
      </c>
      <c r="G1021" s="38">
        <v>1.0989301916926781</v>
      </c>
      <c r="H1021">
        <f t="shared" si="54"/>
        <v>0.10989301916926782</v>
      </c>
      <c r="I1021">
        <f t="shared" si="53"/>
        <v>0.10989301916926782</v>
      </c>
    </row>
    <row r="1022" spans="1:9" x14ac:dyDescent="0.25">
      <c r="A1022">
        <v>7800</v>
      </c>
      <c r="B1022">
        <v>1992</v>
      </c>
      <c r="C1022">
        <v>-402.26842232776102</v>
      </c>
      <c r="D1022" s="13">
        <f t="shared" si="52"/>
        <v>7.8</v>
      </c>
      <c r="E1022">
        <v>7.8138302263287001</v>
      </c>
      <c r="F1022">
        <v>-402.26842232776102</v>
      </c>
      <c r="G1022" s="38">
        <v>1.0989301916926781</v>
      </c>
      <c r="H1022">
        <f t="shared" si="54"/>
        <v>0.10989301916926782</v>
      </c>
      <c r="I1022">
        <f t="shared" si="53"/>
        <v>0.10989301916926782</v>
      </c>
    </row>
    <row r="1023" spans="1:9" x14ac:dyDescent="0.25">
      <c r="A1023">
        <v>7850</v>
      </c>
      <c r="B1023">
        <v>1992</v>
      </c>
      <c r="C1023">
        <v>-402.32576845040199</v>
      </c>
      <c r="D1023" s="13">
        <f t="shared" si="52"/>
        <v>7.85</v>
      </c>
      <c r="E1023">
        <v>7.8638302263286999</v>
      </c>
      <c r="F1023">
        <v>-402.32576845040199</v>
      </c>
      <c r="G1023" s="38">
        <v>1.0989301916926781</v>
      </c>
      <c r="H1023">
        <f t="shared" si="54"/>
        <v>0.10989301916926782</v>
      </c>
      <c r="I1023">
        <f t="shared" si="53"/>
        <v>0.10989301916926782</v>
      </c>
    </row>
    <row r="1024" spans="1:9" x14ac:dyDescent="0.25">
      <c r="A1024">
        <v>7900</v>
      </c>
      <c r="B1024">
        <v>1992</v>
      </c>
      <c r="C1024">
        <v>-402.38311457304201</v>
      </c>
      <c r="D1024" s="13">
        <f t="shared" si="52"/>
        <v>7.9</v>
      </c>
      <c r="E1024">
        <v>7.9138302263286997</v>
      </c>
      <c r="F1024">
        <v>-402.38311457304201</v>
      </c>
      <c r="G1024" s="38">
        <v>1.0989301916926781</v>
      </c>
      <c r="H1024">
        <f t="shared" si="54"/>
        <v>0.10989301916926782</v>
      </c>
      <c r="I1024">
        <f t="shared" si="53"/>
        <v>0.10989301916926782</v>
      </c>
    </row>
    <row r="1025" spans="1:9" x14ac:dyDescent="0.25">
      <c r="A1025">
        <v>7950</v>
      </c>
      <c r="B1025">
        <v>1992</v>
      </c>
      <c r="C1025">
        <v>-402.44046069568299</v>
      </c>
      <c r="D1025" s="13">
        <f t="shared" si="52"/>
        <v>7.95</v>
      </c>
      <c r="E1025">
        <v>7.9638302263287004</v>
      </c>
      <c r="F1025">
        <v>-402.44046069568299</v>
      </c>
      <c r="G1025" s="38">
        <v>1.0989301916926781</v>
      </c>
      <c r="H1025">
        <f t="shared" si="54"/>
        <v>0.10989301916926782</v>
      </c>
      <c r="I1025">
        <f t="shared" si="53"/>
        <v>0.10989301916926782</v>
      </c>
    </row>
    <row r="1026" spans="1:9" x14ac:dyDescent="0.25">
      <c r="A1026">
        <v>8000</v>
      </c>
      <c r="B1026">
        <v>1992</v>
      </c>
      <c r="C1026">
        <v>-402.49780681832402</v>
      </c>
      <c r="D1026" s="13">
        <f t="shared" si="52"/>
        <v>8</v>
      </c>
      <c r="E1026">
        <v>8.0138302263287002</v>
      </c>
      <c r="F1026">
        <v>-402.49780681832402</v>
      </c>
      <c r="G1026" s="38">
        <v>1.0989301916926781</v>
      </c>
      <c r="H1026">
        <f t="shared" si="54"/>
        <v>0.10989301916926782</v>
      </c>
      <c r="I1026">
        <f t="shared" si="53"/>
        <v>0.10989301916926782</v>
      </c>
    </row>
    <row r="1027" spans="1:9" x14ac:dyDescent="0.25">
      <c r="A1027">
        <v>8050</v>
      </c>
      <c r="B1027">
        <v>1992</v>
      </c>
      <c r="C1027">
        <v>-402.555152940965</v>
      </c>
      <c r="D1027" s="13">
        <f t="shared" si="52"/>
        <v>8.0500000000000007</v>
      </c>
      <c r="E1027">
        <v>8.0638302263286992</v>
      </c>
      <c r="F1027">
        <v>-402.555152940965</v>
      </c>
      <c r="G1027" s="38">
        <v>1.0989301916926781</v>
      </c>
      <c r="H1027">
        <f t="shared" si="54"/>
        <v>0.10989301916926782</v>
      </c>
      <c r="I1027">
        <f t="shared" si="53"/>
        <v>0.10989301916926782</v>
      </c>
    </row>
    <row r="1028" spans="1:9" x14ac:dyDescent="0.25">
      <c r="A1028">
        <v>8100</v>
      </c>
      <c r="B1028">
        <v>1992</v>
      </c>
      <c r="C1028">
        <v>-402.61249906360501</v>
      </c>
      <c r="D1028" s="13">
        <f t="shared" si="52"/>
        <v>8.1</v>
      </c>
      <c r="E1028">
        <v>8.1138302263286999</v>
      </c>
      <c r="F1028">
        <v>-402.61249906360501</v>
      </c>
      <c r="G1028" s="38">
        <v>1.0989301916926781</v>
      </c>
      <c r="H1028">
        <f t="shared" si="54"/>
        <v>0.10989301916926782</v>
      </c>
      <c r="I1028">
        <f t="shared" si="53"/>
        <v>0.10989301916926782</v>
      </c>
    </row>
    <row r="1029" spans="1:9" x14ac:dyDescent="0.25">
      <c r="A1029">
        <v>8150</v>
      </c>
      <c r="B1029">
        <v>1992</v>
      </c>
      <c r="C1029">
        <v>-402.66984518624599</v>
      </c>
      <c r="D1029" s="13">
        <f t="shared" si="52"/>
        <v>8.15</v>
      </c>
      <c r="E1029">
        <v>8.1638302263287006</v>
      </c>
      <c r="F1029">
        <v>-402.66984518624599</v>
      </c>
      <c r="G1029" s="38">
        <v>1.0989301916926781</v>
      </c>
      <c r="H1029">
        <f t="shared" si="54"/>
        <v>0.10989301916926782</v>
      </c>
      <c r="I1029">
        <f t="shared" si="53"/>
        <v>0.10989301916926782</v>
      </c>
    </row>
    <row r="1030" spans="1:9" x14ac:dyDescent="0.25">
      <c r="A1030">
        <v>8200</v>
      </c>
      <c r="B1030">
        <v>1992</v>
      </c>
      <c r="C1030">
        <v>-402.72719130888697</v>
      </c>
      <c r="D1030" s="13">
        <f t="shared" si="52"/>
        <v>8.1999999999999993</v>
      </c>
      <c r="E1030">
        <v>8.2138302263286995</v>
      </c>
      <c r="F1030">
        <v>-402.72719130888697</v>
      </c>
      <c r="G1030" s="38">
        <v>1.0989301916926781</v>
      </c>
      <c r="H1030">
        <f t="shared" si="54"/>
        <v>0.10989301916926782</v>
      </c>
      <c r="I1030">
        <f t="shared" si="53"/>
        <v>0.10989301916926782</v>
      </c>
    </row>
    <row r="1031" spans="1:9" x14ac:dyDescent="0.25">
      <c r="A1031">
        <v>8250</v>
      </c>
      <c r="B1031">
        <v>1992</v>
      </c>
      <c r="C1031">
        <v>-402.78453743152801</v>
      </c>
      <c r="D1031" s="13">
        <f t="shared" si="52"/>
        <v>8.25</v>
      </c>
      <c r="E1031">
        <v>8.2638302263287002</v>
      </c>
      <c r="F1031">
        <v>-402.78453743152801</v>
      </c>
      <c r="G1031" s="38">
        <v>1.0989301916926781</v>
      </c>
      <c r="H1031">
        <f t="shared" si="54"/>
        <v>0.10989301916926782</v>
      </c>
      <c r="I1031">
        <f t="shared" si="53"/>
        <v>0.10989301916926782</v>
      </c>
    </row>
    <row r="1032" spans="1:9" x14ac:dyDescent="0.25">
      <c r="A1032">
        <v>8300</v>
      </c>
      <c r="B1032">
        <v>1992</v>
      </c>
      <c r="C1032">
        <v>-402.84188355416899</v>
      </c>
      <c r="D1032" s="13">
        <f t="shared" si="52"/>
        <v>8.3000000000000007</v>
      </c>
      <c r="E1032">
        <v>8.3138302263286992</v>
      </c>
      <c r="F1032">
        <v>-402.84188355416899</v>
      </c>
      <c r="G1032" s="38">
        <v>1.0989301916926781</v>
      </c>
      <c r="H1032">
        <f t="shared" si="54"/>
        <v>0.10989301916926782</v>
      </c>
      <c r="I1032">
        <f t="shared" si="53"/>
        <v>0.10989301916926782</v>
      </c>
    </row>
    <row r="1033" spans="1:9" x14ac:dyDescent="0.25">
      <c r="A1033">
        <v>8350</v>
      </c>
      <c r="B1033">
        <v>1992</v>
      </c>
      <c r="C1033">
        <v>-402.899229676809</v>
      </c>
      <c r="D1033" s="13">
        <f t="shared" si="52"/>
        <v>8.35</v>
      </c>
      <c r="E1033">
        <v>8.3638302263286999</v>
      </c>
      <c r="F1033">
        <v>-402.899229676809</v>
      </c>
      <c r="G1033" s="38">
        <v>1.0989301916926781</v>
      </c>
      <c r="H1033">
        <f t="shared" si="54"/>
        <v>0.10989301916926782</v>
      </c>
      <c r="I1033">
        <f t="shared" si="53"/>
        <v>0.10989301916926782</v>
      </c>
    </row>
    <row r="1034" spans="1:9" x14ac:dyDescent="0.25">
      <c r="A1034">
        <v>8400</v>
      </c>
      <c r="B1034">
        <v>1992</v>
      </c>
      <c r="C1034">
        <v>-402.95657579944998</v>
      </c>
      <c r="D1034" s="13">
        <f t="shared" si="52"/>
        <v>8.4</v>
      </c>
      <c r="E1034">
        <v>8.4138302263287006</v>
      </c>
      <c r="F1034">
        <v>-402.95657579944998</v>
      </c>
      <c r="G1034" s="38">
        <v>1.0989301916926781</v>
      </c>
      <c r="H1034">
        <f t="shared" si="54"/>
        <v>0.10989301916926782</v>
      </c>
      <c r="I1034">
        <f t="shared" si="53"/>
        <v>0.10989301916926782</v>
      </c>
    </row>
    <row r="1035" spans="1:9" x14ac:dyDescent="0.25">
      <c r="A1035">
        <v>8450</v>
      </c>
      <c r="B1035">
        <v>1992</v>
      </c>
      <c r="C1035">
        <v>-403.01392192209101</v>
      </c>
      <c r="D1035" s="13">
        <f t="shared" si="52"/>
        <v>8.4499999999999993</v>
      </c>
      <c r="E1035">
        <v>8.4638302263286995</v>
      </c>
      <c r="F1035">
        <v>-403.01392192209101</v>
      </c>
      <c r="G1035" s="38">
        <v>1.0989301916926781</v>
      </c>
      <c r="H1035">
        <f t="shared" si="54"/>
        <v>0.10989301916926782</v>
      </c>
      <c r="I1035">
        <f t="shared" si="53"/>
        <v>0.10989301916926782</v>
      </c>
    </row>
    <row r="1036" spans="1:9" x14ac:dyDescent="0.25">
      <c r="A1036">
        <v>8500</v>
      </c>
      <c r="B1036">
        <v>1992</v>
      </c>
      <c r="C1036">
        <v>-403.07126804473199</v>
      </c>
      <c r="D1036" s="13">
        <f t="shared" ref="D1036:D1099" si="55">A1036/1000</f>
        <v>8.5</v>
      </c>
      <c r="E1036">
        <v>8.5138302263287002</v>
      </c>
      <c r="F1036">
        <v>-403.07126804473199</v>
      </c>
      <c r="G1036" s="38">
        <v>1.0989301916926781</v>
      </c>
      <c r="H1036">
        <f t="shared" si="54"/>
        <v>0.10989301916926782</v>
      </c>
      <c r="I1036">
        <f t="shared" si="53"/>
        <v>0.10989301916926782</v>
      </c>
    </row>
    <row r="1037" spans="1:9" x14ac:dyDescent="0.25">
      <c r="A1037">
        <v>8550</v>
      </c>
      <c r="B1037">
        <v>1992</v>
      </c>
      <c r="C1037">
        <v>-403.12861416737201</v>
      </c>
      <c r="D1037" s="13">
        <f t="shared" si="55"/>
        <v>8.5500000000000007</v>
      </c>
      <c r="E1037">
        <v>8.5638302263286992</v>
      </c>
      <c r="F1037">
        <v>-403.12861416737201</v>
      </c>
      <c r="G1037" s="38">
        <v>1.0989301916926781</v>
      </c>
      <c r="H1037">
        <f t="shared" si="54"/>
        <v>0.10989301916926782</v>
      </c>
      <c r="I1037">
        <f t="shared" ref="I1037:I1100" si="56">IF(H1037=0,"",H1037)</f>
        <v>0.10989301916926782</v>
      </c>
    </row>
    <row r="1038" spans="1:9" x14ac:dyDescent="0.25">
      <c r="A1038">
        <v>8600</v>
      </c>
      <c r="B1038">
        <v>1992</v>
      </c>
      <c r="C1038">
        <v>-403.18596029001299</v>
      </c>
      <c r="D1038" s="13">
        <f t="shared" si="55"/>
        <v>8.6</v>
      </c>
      <c r="E1038">
        <v>8.6138302263286999</v>
      </c>
      <c r="F1038">
        <v>-403.18596029001299</v>
      </c>
      <c r="G1038" s="38">
        <v>1.0989301916926781</v>
      </c>
      <c r="H1038">
        <f t="shared" si="54"/>
        <v>0.10989301916926782</v>
      </c>
      <c r="I1038">
        <f t="shared" si="56"/>
        <v>0.10989301916926782</v>
      </c>
    </row>
    <row r="1039" spans="1:9" x14ac:dyDescent="0.25">
      <c r="A1039">
        <v>8650</v>
      </c>
      <c r="B1039">
        <v>1992</v>
      </c>
      <c r="C1039">
        <v>-403.24330641265402</v>
      </c>
      <c r="D1039" s="13">
        <f t="shared" si="55"/>
        <v>8.65</v>
      </c>
      <c r="E1039">
        <v>8.6638302263287006</v>
      </c>
      <c r="F1039">
        <v>-403.24330641265402</v>
      </c>
      <c r="G1039" s="38">
        <v>1.0989301916926781</v>
      </c>
      <c r="H1039">
        <f t="shared" si="54"/>
        <v>0.10989301916926782</v>
      </c>
      <c r="I1039">
        <f t="shared" si="56"/>
        <v>0.10989301916926782</v>
      </c>
    </row>
    <row r="1040" spans="1:9" x14ac:dyDescent="0.25">
      <c r="A1040">
        <v>8700</v>
      </c>
      <c r="B1040">
        <v>1992</v>
      </c>
      <c r="C1040">
        <v>-403.300652535295</v>
      </c>
      <c r="D1040" s="13">
        <f t="shared" si="55"/>
        <v>8.6999999999999993</v>
      </c>
      <c r="E1040">
        <v>8.7138302263286995</v>
      </c>
      <c r="F1040">
        <v>-403.300652535295</v>
      </c>
      <c r="G1040" s="38">
        <v>1.0989301916926781</v>
      </c>
      <c r="H1040">
        <f t="shared" si="54"/>
        <v>0.10989301916926782</v>
      </c>
      <c r="I1040">
        <f t="shared" si="56"/>
        <v>0.10989301916926782</v>
      </c>
    </row>
    <row r="1041" spans="1:9" x14ac:dyDescent="0.25">
      <c r="A1041">
        <v>8750</v>
      </c>
      <c r="B1041">
        <v>1992</v>
      </c>
      <c r="C1041">
        <v>-403.35799865793501</v>
      </c>
      <c r="D1041" s="13">
        <f t="shared" si="55"/>
        <v>8.75</v>
      </c>
      <c r="E1041">
        <v>8.7638302263287002</v>
      </c>
      <c r="F1041">
        <v>-403.35799865793501</v>
      </c>
      <c r="G1041" s="38">
        <v>1.0989301916926781</v>
      </c>
      <c r="H1041">
        <f t="shared" ref="H1041:H1104" si="57">G1041/10</f>
        <v>0.10989301916926782</v>
      </c>
      <c r="I1041">
        <f t="shared" si="56"/>
        <v>0.10989301916926782</v>
      </c>
    </row>
    <row r="1042" spans="1:9" x14ac:dyDescent="0.25">
      <c r="A1042">
        <v>8800</v>
      </c>
      <c r="B1042">
        <v>1992</v>
      </c>
      <c r="C1042">
        <v>-403.41534478057599</v>
      </c>
      <c r="D1042" s="13">
        <f t="shared" si="55"/>
        <v>8.8000000000000007</v>
      </c>
      <c r="E1042">
        <v>8.8138302263286992</v>
      </c>
      <c r="F1042">
        <v>-403.41534478057599</v>
      </c>
      <c r="G1042" s="38">
        <v>1.0989301916926781</v>
      </c>
      <c r="H1042">
        <f t="shared" si="57"/>
        <v>0.10989301916926782</v>
      </c>
      <c r="I1042">
        <f t="shared" si="56"/>
        <v>0.10989301916926782</v>
      </c>
    </row>
    <row r="1043" spans="1:9" x14ac:dyDescent="0.25">
      <c r="A1043">
        <v>8850</v>
      </c>
      <c r="B1043">
        <v>1992</v>
      </c>
      <c r="C1043">
        <v>-403.47269090321703</v>
      </c>
      <c r="D1043" s="13">
        <f t="shared" si="55"/>
        <v>8.85</v>
      </c>
      <c r="E1043">
        <v>8.8638302263286999</v>
      </c>
      <c r="F1043">
        <v>-403.47269090321703</v>
      </c>
      <c r="G1043" s="38">
        <v>1.0989301916926781</v>
      </c>
      <c r="H1043">
        <f t="shared" si="57"/>
        <v>0.10989301916926782</v>
      </c>
      <c r="I1043">
        <f t="shared" si="56"/>
        <v>0.10989301916926782</v>
      </c>
    </row>
    <row r="1044" spans="1:9" x14ac:dyDescent="0.25">
      <c r="A1044">
        <v>8900</v>
      </c>
      <c r="B1044">
        <v>1992</v>
      </c>
      <c r="C1044">
        <v>-403.53003702585801</v>
      </c>
      <c r="D1044" s="13">
        <f t="shared" si="55"/>
        <v>8.9</v>
      </c>
      <c r="E1044">
        <v>8.9138302263287006</v>
      </c>
      <c r="F1044">
        <v>-403.53003702585801</v>
      </c>
      <c r="G1044" s="38">
        <v>1.0989301916926781</v>
      </c>
      <c r="H1044">
        <f t="shared" si="57"/>
        <v>0.10989301916926782</v>
      </c>
      <c r="I1044">
        <f t="shared" si="56"/>
        <v>0.10989301916926782</v>
      </c>
    </row>
    <row r="1045" spans="1:9" x14ac:dyDescent="0.25">
      <c r="A1045">
        <v>8950</v>
      </c>
      <c r="B1045">
        <v>1992</v>
      </c>
      <c r="C1045">
        <v>-403.58738314849802</v>
      </c>
      <c r="D1045" s="13">
        <f t="shared" si="55"/>
        <v>8.9499999999999993</v>
      </c>
      <c r="E1045">
        <v>8.9638302263286995</v>
      </c>
      <c r="F1045">
        <v>-403.58738314849802</v>
      </c>
      <c r="G1045" s="38">
        <v>1.0989301916926781</v>
      </c>
      <c r="H1045">
        <f t="shared" si="57"/>
        <v>0.10989301916926782</v>
      </c>
      <c r="I1045">
        <f t="shared" si="56"/>
        <v>0.10989301916926782</v>
      </c>
    </row>
    <row r="1046" spans="1:9" x14ac:dyDescent="0.25">
      <c r="A1046">
        <v>9000</v>
      </c>
      <c r="B1046">
        <v>1992</v>
      </c>
      <c r="C1046">
        <v>-403.644729271139</v>
      </c>
      <c r="D1046" s="13">
        <f t="shared" si="55"/>
        <v>9</v>
      </c>
      <c r="E1046">
        <v>9.0138302263287002</v>
      </c>
      <c r="F1046">
        <v>-403.644729271139</v>
      </c>
      <c r="G1046" s="38">
        <v>1.0989301916926781</v>
      </c>
      <c r="H1046">
        <f t="shared" si="57"/>
        <v>0.10989301916926782</v>
      </c>
      <c r="I1046">
        <f t="shared" si="56"/>
        <v>0.10989301916926782</v>
      </c>
    </row>
    <row r="1047" spans="1:9" x14ac:dyDescent="0.25">
      <c r="A1047">
        <v>9050</v>
      </c>
      <c r="B1047">
        <v>1992</v>
      </c>
      <c r="C1047">
        <v>-403.70207539377998</v>
      </c>
      <c r="D1047" s="13">
        <f t="shared" si="55"/>
        <v>9.0500000000000007</v>
      </c>
      <c r="E1047">
        <v>9.0638302263286992</v>
      </c>
      <c r="F1047">
        <v>-403.70207539377998</v>
      </c>
      <c r="G1047" s="38">
        <v>1.0989301916926781</v>
      </c>
      <c r="H1047">
        <f t="shared" si="57"/>
        <v>0.10989301916926782</v>
      </c>
      <c r="I1047">
        <f t="shared" si="56"/>
        <v>0.10989301916926782</v>
      </c>
    </row>
    <row r="1048" spans="1:9" x14ac:dyDescent="0.25">
      <c r="A1048">
        <v>9100</v>
      </c>
      <c r="B1048">
        <v>1992</v>
      </c>
      <c r="C1048">
        <v>-403.75942151642101</v>
      </c>
      <c r="D1048" s="13">
        <f t="shared" si="55"/>
        <v>9.1</v>
      </c>
      <c r="E1048">
        <v>9.1138302263286999</v>
      </c>
      <c r="F1048">
        <v>-403.75942151642101</v>
      </c>
      <c r="G1048" s="38">
        <v>1.0989301916926781</v>
      </c>
      <c r="H1048">
        <f t="shared" si="57"/>
        <v>0.10989301916926782</v>
      </c>
      <c r="I1048">
        <f t="shared" si="56"/>
        <v>0.10989301916926782</v>
      </c>
    </row>
    <row r="1049" spans="1:9" x14ac:dyDescent="0.25">
      <c r="A1049">
        <v>9150</v>
      </c>
      <c r="B1049">
        <v>1992</v>
      </c>
      <c r="C1049">
        <v>-403.81676763906103</v>
      </c>
      <c r="D1049" s="13">
        <f t="shared" si="55"/>
        <v>9.15</v>
      </c>
      <c r="E1049">
        <v>9.1638302263287006</v>
      </c>
      <c r="F1049">
        <v>-403.81676763906103</v>
      </c>
      <c r="G1049" s="38">
        <v>1.0989301916926781</v>
      </c>
      <c r="H1049">
        <f t="shared" si="57"/>
        <v>0.10989301916926782</v>
      </c>
      <c r="I1049">
        <f t="shared" si="56"/>
        <v>0.10989301916926782</v>
      </c>
    </row>
    <row r="1050" spans="1:9" x14ac:dyDescent="0.25">
      <c r="A1050">
        <v>9200</v>
      </c>
      <c r="B1050">
        <v>1992</v>
      </c>
      <c r="C1050">
        <v>-403.81989656743701</v>
      </c>
      <c r="D1050" s="13">
        <f t="shared" si="55"/>
        <v>9.1999999999999993</v>
      </c>
      <c r="E1050">
        <v>9.2138302263286995</v>
      </c>
      <c r="F1050">
        <v>-403.81989656743701</v>
      </c>
      <c r="G1050" s="38">
        <v>1.0989301916926781</v>
      </c>
      <c r="H1050">
        <f t="shared" si="57"/>
        <v>0.10989301916926782</v>
      </c>
      <c r="I1050">
        <f t="shared" si="56"/>
        <v>0.10989301916926782</v>
      </c>
    </row>
    <row r="1051" spans="1:9" x14ac:dyDescent="0.25">
      <c r="A1051">
        <v>9250</v>
      </c>
      <c r="B1051">
        <v>1992</v>
      </c>
      <c r="C1051">
        <v>-403.79346929366102</v>
      </c>
      <c r="D1051" s="13">
        <f t="shared" si="55"/>
        <v>9.25</v>
      </c>
      <c r="E1051">
        <v>9.2638302263287002</v>
      </c>
      <c r="F1051">
        <v>-403.79346929366102</v>
      </c>
      <c r="G1051" s="38">
        <v>1.0989301916926781</v>
      </c>
      <c r="H1051">
        <f t="shared" si="57"/>
        <v>0.10989301916926782</v>
      </c>
      <c r="I1051">
        <f t="shared" si="56"/>
        <v>0.10989301916926782</v>
      </c>
    </row>
    <row r="1052" spans="1:9" x14ac:dyDescent="0.25">
      <c r="A1052">
        <v>9300</v>
      </c>
      <c r="B1052">
        <v>1992</v>
      </c>
      <c r="C1052">
        <v>-403.77518469142899</v>
      </c>
      <c r="D1052" s="13">
        <f t="shared" si="55"/>
        <v>9.3000000000000007</v>
      </c>
      <c r="E1052">
        <v>9.3138302263286992</v>
      </c>
      <c r="F1052">
        <v>-403.77518469142899</v>
      </c>
      <c r="G1052" s="38">
        <v>1.0989301916926781</v>
      </c>
      <c r="H1052">
        <f t="shared" si="57"/>
        <v>0.10989301916926782</v>
      </c>
      <c r="I1052">
        <f t="shared" si="56"/>
        <v>0.10989301916926782</v>
      </c>
    </row>
    <row r="1053" spans="1:9" x14ac:dyDescent="0.25">
      <c r="A1053">
        <v>9350</v>
      </c>
      <c r="B1053">
        <v>1992</v>
      </c>
      <c r="C1053">
        <v>-403.82150591554898</v>
      </c>
      <c r="D1053" s="13">
        <f t="shared" si="55"/>
        <v>9.35</v>
      </c>
      <c r="E1053">
        <v>9.3638302263286999</v>
      </c>
      <c r="F1053">
        <v>-403.82150591554898</v>
      </c>
      <c r="G1053" s="38">
        <v>1.0989301916926781</v>
      </c>
      <c r="H1053">
        <f t="shared" si="57"/>
        <v>0.10989301916926782</v>
      </c>
      <c r="I1053">
        <f t="shared" si="56"/>
        <v>0.10989301916926782</v>
      </c>
    </row>
    <row r="1054" spans="1:9" x14ac:dyDescent="0.25">
      <c r="A1054">
        <v>9400</v>
      </c>
      <c r="B1054">
        <v>1992</v>
      </c>
      <c r="C1054">
        <v>-403.86782713966898</v>
      </c>
      <c r="D1054" s="13">
        <f t="shared" si="55"/>
        <v>9.4</v>
      </c>
      <c r="E1054">
        <v>9.4138302263287006</v>
      </c>
      <c r="F1054">
        <v>-403.86782713966898</v>
      </c>
      <c r="G1054" s="38">
        <v>0.87940808659607606</v>
      </c>
      <c r="H1054">
        <f t="shared" si="57"/>
        <v>8.79408086596076E-2</v>
      </c>
      <c r="I1054">
        <f t="shared" si="56"/>
        <v>8.79408086596076E-2</v>
      </c>
    </row>
    <row r="1055" spans="1:9" x14ac:dyDescent="0.25">
      <c r="A1055">
        <v>9450</v>
      </c>
      <c r="B1055">
        <v>1992</v>
      </c>
      <c r="C1055">
        <v>-403.914148363788</v>
      </c>
      <c r="D1055" s="13">
        <f t="shared" si="55"/>
        <v>9.4499999999999993</v>
      </c>
      <c r="E1055">
        <v>9.4638302263286995</v>
      </c>
      <c r="F1055">
        <v>-403.914148363788</v>
      </c>
      <c r="G1055" s="38">
        <v>0.87940808659607606</v>
      </c>
      <c r="H1055">
        <f t="shared" si="57"/>
        <v>8.79408086596076E-2</v>
      </c>
      <c r="I1055">
        <f t="shared" si="56"/>
        <v>8.79408086596076E-2</v>
      </c>
    </row>
    <row r="1056" spans="1:9" x14ac:dyDescent="0.25">
      <c r="A1056">
        <v>9500</v>
      </c>
      <c r="B1056">
        <v>1992</v>
      </c>
      <c r="C1056">
        <v>-403.96046958790799</v>
      </c>
      <c r="D1056" s="13">
        <f t="shared" si="55"/>
        <v>9.5</v>
      </c>
      <c r="E1056">
        <v>9.5138302263287002</v>
      </c>
      <c r="F1056">
        <v>-403.96046958790799</v>
      </c>
      <c r="G1056" s="38">
        <v>0.87940808659607606</v>
      </c>
      <c r="H1056">
        <f t="shared" si="57"/>
        <v>8.79408086596076E-2</v>
      </c>
      <c r="I1056">
        <f t="shared" si="56"/>
        <v>8.79408086596076E-2</v>
      </c>
    </row>
    <row r="1057" spans="1:9" x14ac:dyDescent="0.25">
      <c r="A1057">
        <v>9550</v>
      </c>
      <c r="B1057">
        <v>1992</v>
      </c>
      <c r="C1057">
        <v>-404.00679081202799</v>
      </c>
      <c r="D1057" s="13">
        <f t="shared" si="55"/>
        <v>9.5500000000000007</v>
      </c>
      <c r="E1057">
        <v>9.5638302263286992</v>
      </c>
      <c r="F1057">
        <v>-404.00679081202799</v>
      </c>
      <c r="G1057" s="38">
        <v>0.87940808659607606</v>
      </c>
      <c r="H1057">
        <f t="shared" si="57"/>
        <v>8.79408086596076E-2</v>
      </c>
      <c r="I1057">
        <f t="shared" si="56"/>
        <v>8.79408086596076E-2</v>
      </c>
    </row>
    <row r="1058" spans="1:9" x14ac:dyDescent="0.25">
      <c r="A1058">
        <v>9600</v>
      </c>
      <c r="B1058">
        <v>1992</v>
      </c>
      <c r="C1058">
        <v>-404.05311203614798</v>
      </c>
      <c r="D1058" s="13">
        <f t="shared" si="55"/>
        <v>9.6</v>
      </c>
      <c r="E1058">
        <v>9.6138302263286999</v>
      </c>
      <c r="F1058">
        <v>-404.05311203614798</v>
      </c>
      <c r="G1058" s="38">
        <v>0.87940808659607606</v>
      </c>
      <c r="H1058">
        <f t="shared" si="57"/>
        <v>8.79408086596076E-2</v>
      </c>
      <c r="I1058">
        <f t="shared" si="56"/>
        <v>8.79408086596076E-2</v>
      </c>
    </row>
    <row r="1059" spans="1:9" x14ac:dyDescent="0.25">
      <c r="A1059">
        <v>9650</v>
      </c>
      <c r="B1059">
        <v>1992</v>
      </c>
      <c r="C1059">
        <v>-404.09943326026701</v>
      </c>
      <c r="D1059" s="13">
        <f t="shared" si="55"/>
        <v>9.65</v>
      </c>
      <c r="E1059">
        <v>9.6638302263287006</v>
      </c>
      <c r="F1059">
        <v>-404.09943326026701</v>
      </c>
      <c r="G1059" s="38">
        <v>0.87940808659607606</v>
      </c>
      <c r="H1059">
        <f t="shared" si="57"/>
        <v>8.79408086596076E-2</v>
      </c>
      <c r="I1059">
        <f t="shared" si="56"/>
        <v>8.79408086596076E-2</v>
      </c>
    </row>
    <row r="1060" spans="1:9" x14ac:dyDescent="0.25">
      <c r="A1060">
        <v>9700</v>
      </c>
      <c r="B1060">
        <v>1992</v>
      </c>
      <c r="C1060">
        <v>-404.145754484387</v>
      </c>
      <c r="D1060" s="13">
        <f t="shared" si="55"/>
        <v>9.6999999999999993</v>
      </c>
      <c r="E1060">
        <v>9.7138302263286995</v>
      </c>
      <c r="F1060">
        <v>-404.145754484387</v>
      </c>
      <c r="G1060" s="38">
        <v>0.87940808659607606</v>
      </c>
      <c r="H1060">
        <f t="shared" si="57"/>
        <v>8.79408086596076E-2</v>
      </c>
      <c r="I1060">
        <f t="shared" si="56"/>
        <v>8.79408086596076E-2</v>
      </c>
    </row>
    <row r="1061" spans="1:9" x14ac:dyDescent="0.25">
      <c r="A1061">
        <v>9750</v>
      </c>
      <c r="B1061">
        <v>1992</v>
      </c>
      <c r="C1061">
        <v>-404.19207570850699</v>
      </c>
      <c r="D1061" s="13">
        <f t="shared" si="55"/>
        <v>9.75</v>
      </c>
      <c r="E1061">
        <v>9.7638302263287002</v>
      </c>
      <c r="F1061">
        <v>-404.19207570850699</v>
      </c>
      <c r="G1061" s="38">
        <v>0.87940808659607606</v>
      </c>
      <c r="H1061">
        <f t="shared" si="57"/>
        <v>8.79408086596076E-2</v>
      </c>
      <c r="I1061">
        <f t="shared" si="56"/>
        <v>8.79408086596076E-2</v>
      </c>
    </row>
    <row r="1062" spans="1:9" x14ac:dyDescent="0.25">
      <c r="A1062">
        <v>9800</v>
      </c>
      <c r="B1062">
        <v>1992</v>
      </c>
      <c r="C1062">
        <v>-404.23839693262602</v>
      </c>
      <c r="D1062" s="13">
        <f t="shared" si="55"/>
        <v>9.8000000000000007</v>
      </c>
      <c r="E1062">
        <v>9.8138302263286992</v>
      </c>
      <c r="F1062">
        <v>-404.23839693262602</v>
      </c>
      <c r="G1062" s="38">
        <v>0.87940808659607606</v>
      </c>
      <c r="H1062">
        <f t="shared" si="57"/>
        <v>8.79408086596076E-2</v>
      </c>
      <c r="I1062">
        <f t="shared" si="56"/>
        <v>8.79408086596076E-2</v>
      </c>
    </row>
    <row r="1063" spans="1:9" x14ac:dyDescent="0.25">
      <c r="A1063">
        <v>9850</v>
      </c>
      <c r="B1063">
        <v>1992</v>
      </c>
      <c r="C1063">
        <v>-404.28471815674601</v>
      </c>
      <c r="D1063" s="13">
        <f t="shared" si="55"/>
        <v>9.85</v>
      </c>
      <c r="E1063">
        <v>9.8638302263286999</v>
      </c>
      <c r="F1063">
        <v>-404.28471815674601</v>
      </c>
      <c r="G1063" s="38">
        <v>0.87940808659607606</v>
      </c>
      <c r="H1063">
        <f t="shared" si="57"/>
        <v>8.79408086596076E-2</v>
      </c>
      <c r="I1063">
        <f t="shared" si="56"/>
        <v>8.79408086596076E-2</v>
      </c>
    </row>
    <row r="1064" spans="1:9" x14ac:dyDescent="0.25">
      <c r="A1064">
        <v>9900</v>
      </c>
      <c r="B1064">
        <v>1992</v>
      </c>
      <c r="C1064">
        <v>-404.331039380866</v>
      </c>
      <c r="D1064" s="13">
        <f t="shared" si="55"/>
        <v>9.9</v>
      </c>
      <c r="E1064">
        <v>9.9138302263287006</v>
      </c>
      <c r="F1064">
        <v>-404.331039380866</v>
      </c>
      <c r="G1064" s="38">
        <v>0.87940808659607606</v>
      </c>
      <c r="H1064">
        <f t="shared" si="57"/>
        <v>8.79408086596076E-2</v>
      </c>
      <c r="I1064">
        <f t="shared" si="56"/>
        <v>8.79408086596076E-2</v>
      </c>
    </row>
    <row r="1065" spans="1:9" x14ac:dyDescent="0.25">
      <c r="A1065">
        <v>9950</v>
      </c>
      <c r="B1065">
        <v>1992</v>
      </c>
      <c r="C1065">
        <v>-404.37736060498497</v>
      </c>
      <c r="D1065" s="13">
        <f t="shared" si="55"/>
        <v>9.9499999999999993</v>
      </c>
      <c r="E1065">
        <v>9.9638302263286995</v>
      </c>
      <c r="F1065">
        <v>-404.37736060498497</v>
      </c>
      <c r="G1065" s="38">
        <v>0.87940808659607606</v>
      </c>
      <c r="H1065">
        <f t="shared" si="57"/>
        <v>8.79408086596076E-2</v>
      </c>
      <c r="I1065">
        <f t="shared" si="56"/>
        <v>8.79408086596076E-2</v>
      </c>
    </row>
    <row r="1066" spans="1:9" x14ac:dyDescent="0.25">
      <c r="A1066">
        <v>10000</v>
      </c>
      <c r="B1066">
        <v>1992</v>
      </c>
      <c r="C1066">
        <v>-404.42368182910502</v>
      </c>
      <c r="D1066" s="13">
        <f t="shared" si="55"/>
        <v>10</v>
      </c>
      <c r="E1066">
        <v>10.0138302263287</v>
      </c>
      <c r="F1066">
        <v>-404.42368182910502</v>
      </c>
      <c r="G1066" s="38">
        <v>0.87940808659607606</v>
      </c>
      <c r="H1066">
        <f t="shared" si="57"/>
        <v>8.79408086596076E-2</v>
      </c>
      <c r="I1066">
        <f t="shared" si="56"/>
        <v>8.79408086596076E-2</v>
      </c>
    </row>
    <row r="1067" spans="1:9" x14ac:dyDescent="0.25">
      <c r="A1067">
        <v>10050</v>
      </c>
      <c r="B1067">
        <v>1992</v>
      </c>
      <c r="C1067">
        <v>-404.47000305322501</v>
      </c>
      <c r="D1067" s="13">
        <f t="shared" si="55"/>
        <v>10.050000000000001</v>
      </c>
      <c r="E1067">
        <v>10.063830226328699</v>
      </c>
      <c r="F1067">
        <v>-404.47000305322501</v>
      </c>
      <c r="G1067" s="38">
        <v>0.87940808659607606</v>
      </c>
      <c r="H1067">
        <f t="shared" si="57"/>
        <v>8.79408086596076E-2</v>
      </c>
      <c r="I1067">
        <f t="shared" si="56"/>
        <v>8.79408086596076E-2</v>
      </c>
    </row>
    <row r="1068" spans="1:9" x14ac:dyDescent="0.25">
      <c r="A1068">
        <v>10100</v>
      </c>
      <c r="B1068">
        <v>1992</v>
      </c>
      <c r="C1068">
        <v>-404.50995660619702</v>
      </c>
      <c r="D1068" s="13">
        <f t="shared" si="55"/>
        <v>10.1</v>
      </c>
      <c r="E1068">
        <v>10.1138302263287</v>
      </c>
      <c r="F1068">
        <v>-404.50995660619702</v>
      </c>
      <c r="G1068" s="38">
        <v>0.87940808659607606</v>
      </c>
      <c r="H1068">
        <f t="shared" si="57"/>
        <v>8.79408086596076E-2</v>
      </c>
      <c r="I1068">
        <f t="shared" si="56"/>
        <v>8.79408086596076E-2</v>
      </c>
    </row>
    <row r="1069" spans="1:9" x14ac:dyDescent="0.25">
      <c r="A1069">
        <v>10150</v>
      </c>
      <c r="B1069">
        <v>1992</v>
      </c>
      <c r="C1069">
        <v>-404.54101421568998</v>
      </c>
      <c r="D1069" s="13">
        <f t="shared" si="55"/>
        <v>10.15</v>
      </c>
      <c r="E1069">
        <v>10.163830226328701</v>
      </c>
      <c r="F1069">
        <v>-404.54101421568998</v>
      </c>
      <c r="G1069" s="38">
        <v>0.62923048596454878</v>
      </c>
      <c r="H1069">
        <f t="shared" si="57"/>
        <v>6.2923048596454881E-2</v>
      </c>
      <c r="I1069">
        <f t="shared" si="56"/>
        <v>6.2923048596454881E-2</v>
      </c>
    </row>
    <row r="1070" spans="1:9" x14ac:dyDescent="0.25">
      <c r="A1070">
        <v>10200</v>
      </c>
      <c r="B1070">
        <v>1992</v>
      </c>
      <c r="C1070">
        <v>-404.57207182518403</v>
      </c>
      <c r="D1070" s="13">
        <f t="shared" si="55"/>
        <v>10.199999999999999</v>
      </c>
      <c r="E1070">
        <v>10.2138302263287</v>
      </c>
      <c r="F1070">
        <v>-404.57207182518403</v>
      </c>
      <c r="G1070" s="38">
        <v>0.62923048596454878</v>
      </c>
      <c r="H1070">
        <f t="shared" si="57"/>
        <v>6.2923048596454881E-2</v>
      </c>
      <c r="I1070">
        <f t="shared" si="56"/>
        <v>6.2923048596454881E-2</v>
      </c>
    </row>
    <row r="1071" spans="1:9" x14ac:dyDescent="0.25">
      <c r="A1071">
        <v>10250</v>
      </c>
      <c r="B1071">
        <v>1992</v>
      </c>
      <c r="C1071">
        <v>-404.60312943467699</v>
      </c>
      <c r="D1071" s="13">
        <f t="shared" si="55"/>
        <v>10.25</v>
      </c>
      <c r="E1071">
        <v>10.2638302263287</v>
      </c>
      <c r="F1071">
        <v>-404.60312943467699</v>
      </c>
      <c r="G1071" s="38">
        <v>0.62923048596454878</v>
      </c>
      <c r="H1071">
        <f t="shared" si="57"/>
        <v>6.2923048596454881E-2</v>
      </c>
      <c r="I1071">
        <f t="shared" si="56"/>
        <v>6.2923048596454881E-2</v>
      </c>
    </row>
    <row r="1072" spans="1:9" x14ac:dyDescent="0.25">
      <c r="A1072">
        <v>10300</v>
      </c>
      <c r="B1072">
        <v>1992</v>
      </c>
      <c r="C1072">
        <v>-404.63418704417001</v>
      </c>
      <c r="D1072" s="13">
        <f t="shared" si="55"/>
        <v>10.3</v>
      </c>
      <c r="E1072">
        <v>10.313830226328699</v>
      </c>
      <c r="F1072">
        <v>-404.63418704417001</v>
      </c>
      <c r="G1072" s="38">
        <v>0.62923048596454878</v>
      </c>
      <c r="H1072">
        <f t="shared" si="57"/>
        <v>6.2923048596454881E-2</v>
      </c>
      <c r="I1072">
        <f t="shared" si="56"/>
        <v>6.2923048596454881E-2</v>
      </c>
    </row>
    <row r="1073" spans="1:9" x14ac:dyDescent="0.25">
      <c r="A1073">
        <v>10350</v>
      </c>
      <c r="B1073">
        <v>1992</v>
      </c>
      <c r="C1073">
        <v>-404.66524465366302</v>
      </c>
      <c r="D1073" s="13">
        <f t="shared" si="55"/>
        <v>10.35</v>
      </c>
      <c r="E1073">
        <v>10.3638302263287</v>
      </c>
      <c r="F1073">
        <v>-404.66524465366302</v>
      </c>
      <c r="G1073" s="38">
        <v>0.62923048596454878</v>
      </c>
      <c r="H1073">
        <f t="shared" si="57"/>
        <v>6.2923048596454881E-2</v>
      </c>
      <c r="I1073">
        <f t="shared" si="56"/>
        <v>6.2923048596454881E-2</v>
      </c>
    </row>
    <row r="1074" spans="1:9" x14ac:dyDescent="0.25">
      <c r="A1074">
        <v>10400</v>
      </c>
      <c r="B1074">
        <v>1992</v>
      </c>
      <c r="C1074">
        <v>-404.69630226315599</v>
      </c>
      <c r="D1074" s="13">
        <f t="shared" si="55"/>
        <v>10.4</v>
      </c>
      <c r="E1074">
        <v>10.413830226328701</v>
      </c>
      <c r="F1074">
        <v>-404.69630226315599</v>
      </c>
      <c r="G1074" s="38">
        <v>0.62923048596454878</v>
      </c>
      <c r="H1074">
        <f t="shared" si="57"/>
        <v>6.2923048596454881E-2</v>
      </c>
      <c r="I1074">
        <f t="shared" si="56"/>
        <v>6.2923048596454881E-2</v>
      </c>
    </row>
    <row r="1075" spans="1:9" x14ac:dyDescent="0.25">
      <c r="A1075">
        <v>10450</v>
      </c>
      <c r="B1075">
        <v>1992</v>
      </c>
      <c r="C1075">
        <v>-404.727359872649</v>
      </c>
      <c r="D1075" s="13">
        <f t="shared" si="55"/>
        <v>10.45</v>
      </c>
      <c r="E1075">
        <v>10.4638302263287</v>
      </c>
      <c r="F1075">
        <v>-404.727359872649</v>
      </c>
      <c r="G1075" s="38">
        <v>0.62923048596454878</v>
      </c>
      <c r="H1075">
        <f t="shared" si="57"/>
        <v>6.2923048596454881E-2</v>
      </c>
      <c r="I1075">
        <f t="shared" si="56"/>
        <v>6.2923048596454881E-2</v>
      </c>
    </row>
    <row r="1076" spans="1:9" x14ac:dyDescent="0.25">
      <c r="A1076">
        <v>10500</v>
      </c>
      <c r="B1076">
        <v>1992</v>
      </c>
      <c r="C1076">
        <v>-404.75841748214202</v>
      </c>
      <c r="D1076" s="13">
        <f t="shared" si="55"/>
        <v>10.5</v>
      </c>
      <c r="E1076">
        <v>10.5138302263287</v>
      </c>
      <c r="F1076">
        <v>-404.75841748214202</v>
      </c>
      <c r="G1076" s="38">
        <v>0.62923048596454878</v>
      </c>
      <c r="H1076">
        <f t="shared" si="57"/>
        <v>6.2923048596454881E-2</v>
      </c>
      <c r="I1076">
        <f t="shared" si="56"/>
        <v>6.2923048596454881E-2</v>
      </c>
    </row>
    <row r="1077" spans="1:9" x14ac:dyDescent="0.25">
      <c r="A1077">
        <v>10550</v>
      </c>
      <c r="B1077">
        <v>1992</v>
      </c>
      <c r="C1077">
        <v>-404.94502252226698</v>
      </c>
      <c r="D1077" s="13">
        <f t="shared" si="55"/>
        <v>10.55</v>
      </c>
      <c r="E1077">
        <v>10.563830226328699</v>
      </c>
      <c r="F1077">
        <v>-404.94502252226698</v>
      </c>
      <c r="G1077" s="38">
        <v>3.8330182208227579</v>
      </c>
      <c r="H1077">
        <f t="shared" si="57"/>
        <v>0.38330182208227581</v>
      </c>
      <c r="I1077">
        <f t="shared" si="56"/>
        <v>0.38330182208227581</v>
      </c>
    </row>
    <row r="1078" spans="1:9" x14ac:dyDescent="0.25">
      <c r="A1078">
        <v>10600</v>
      </c>
      <c r="B1078">
        <v>1992</v>
      </c>
      <c r="C1078">
        <v>-405.16571365407901</v>
      </c>
      <c r="D1078" s="13">
        <f t="shared" si="55"/>
        <v>10.6</v>
      </c>
      <c r="E1078">
        <v>10.6138302263287</v>
      </c>
      <c r="F1078">
        <v>-405.16571365407901</v>
      </c>
      <c r="G1078" s="38">
        <v>3.8330182208227579</v>
      </c>
      <c r="H1078">
        <f t="shared" si="57"/>
        <v>0.38330182208227581</v>
      </c>
      <c r="I1078">
        <f t="shared" si="56"/>
        <v>0.38330182208227581</v>
      </c>
    </row>
    <row r="1079" spans="1:9" x14ac:dyDescent="0.25">
      <c r="A1079">
        <v>10650</v>
      </c>
      <c r="B1079">
        <v>1992</v>
      </c>
      <c r="C1079">
        <v>-405.38640478589099</v>
      </c>
      <c r="D1079" s="13">
        <f t="shared" si="55"/>
        <v>10.65</v>
      </c>
      <c r="E1079">
        <v>10.663830226328701</v>
      </c>
      <c r="F1079">
        <v>-405.38640478589099</v>
      </c>
      <c r="G1079" s="38">
        <v>3.8330182208227579</v>
      </c>
      <c r="H1079">
        <f t="shared" si="57"/>
        <v>0.38330182208227581</v>
      </c>
      <c r="I1079">
        <f t="shared" si="56"/>
        <v>0.38330182208227581</v>
      </c>
    </row>
    <row r="1080" spans="1:9" x14ac:dyDescent="0.25">
      <c r="A1080">
        <v>10700</v>
      </c>
      <c r="B1080">
        <v>1992</v>
      </c>
      <c r="C1080">
        <v>-405.60709591770302</v>
      </c>
      <c r="D1080" s="13">
        <f t="shared" si="55"/>
        <v>10.7</v>
      </c>
      <c r="E1080">
        <v>10.7138302263287</v>
      </c>
      <c r="F1080">
        <v>-405.60709591770302</v>
      </c>
      <c r="G1080" s="38">
        <v>3.8330182208227579</v>
      </c>
      <c r="H1080">
        <f t="shared" si="57"/>
        <v>0.38330182208227581</v>
      </c>
      <c r="I1080">
        <f t="shared" si="56"/>
        <v>0.38330182208227581</v>
      </c>
    </row>
    <row r="1081" spans="1:9" x14ac:dyDescent="0.25">
      <c r="A1081">
        <v>10750</v>
      </c>
      <c r="B1081">
        <v>1992</v>
      </c>
      <c r="C1081">
        <v>-405.77643314087402</v>
      </c>
      <c r="D1081" s="13">
        <f t="shared" si="55"/>
        <v>10.75</v>
      </c>
      <c r="E1081">
        <v>10.7638302263287</v>
      </c>
      <c r="F1081">
        <v>-405.77643314087402</v>
      </c>
      <c r="G1081" s="38">
        <v>3.8330182208227579</v>
      </c>
      <c r="H1081">
        <f t="shared" si="57"/>
        <v>0.38330182208227581</v>
      </c>
      <c r="I1081">
        <f t="shared" si="56"/>
        <v>0.38330182208227581</v>
      </c>
    </row>
    <row r="1082" spans="1:9" x14ac:dyDescent="0.25">
      <c r="A1082">
        <v>10800</v>
      </c>
      <c r="B1082">
        <v>1992</v>
      </c>
      <c r="C1082">
        <v>-405.83236430259097</v>
      </c>
      <c r="D1082" s="13">
        <f t="shared" si="55"/>
        <v>10.8</v>
      </c>
      <c r="E1082">
        <v>10.813830226328699</v>
      </c>
      <c r="F1082">
        <v>-405.83236430259097</v>
      </c>
      <c r="G1082" s="38">
        <v>0.91540281841316995</v>
      </c>
      <c r="H1082">
        <f t="shared" si="57"/>
        <v>9.1540281841316989E-2</v>
      </c>
      <c r="I1082">
        <f t="shared" si="56"/>
        <v>9.1540281841316989E-2</v>
      </c>
    </row>
    <row r="1083" spans="1:9" x14ac:dyDescent="0.25">
      <c r="A1083">
        <v>10850</v>
      </c>
      <c r="B1083">
        <v>1992</v>
      </c>
      <c r="C1083">
        <v>-405.88829546430799</v>
      </c>
      <c r="D1083" s="13">
        <f t="shared" si="55"/>
        <v>10.85</v>
      </c>
      <c r="E1083">
        <v>10.8638302263287</v>
      </c>
      <c r="F1083">
        <v>-405.88829546430799</v>
      </c>
      <c r="G1083" s="38">
        <v>0.91540281841316995</v>
      </c>
      <c r="H1083">
        <f t="shared" si="57"/>
        <v>9.1540281841316989E-2</v>
      </c>
      <c r="I1083">
        <f t="shared" si="56"/>
        <v>9.1540281841316989E-2</v>
      </c>
    </row>
    <row r="1084" spans="1:9" x14ac:dyDescent="0.25">
      <c r="A1084">
        <v>10900</v>
      </c>
      <c r="B1084">
        <v>1992</v>
      </c>
      <c r="C1084">
        <v>-405.944226626025</v>
      </c>
      <c r="D1084" s="13">
        <f t="shared" si="55"/>
        <v>10.9</v>
      </c>
      <c r="E1084">
        <v>10.913830226328701</v>
      </c>
      <c r="F1084">
        <v>-405.944226626025</v>
      </c>
      <c r="G1084" s="38">
        <v>0.91540281841316995</v>
      </c>
      <c r="H1084">
        <f t="shared" si="57"/>
        <v>9.1540281841316989E-2</v>
      </c>
      <c r="I1084">
        <f t="shared" si="56"/>
        <v>9.1540281841316989E-2</v>
      </c>
    </row>
    <row r="1085" spans="1:9" x14ac:dyDescent="0.25">
      <c r="A1085">
        <v>10950</v>
      </c>
      <c r="B1085">
        <v>1992</v>
      </c>
      <c r="C1085">
        <v>-406.00015778774099</v>
      </c>
      <c r="D1085" s="13">
        <f t="shared" si="55"/>
        <v>10.95</v>
      </c>
      <c r="E1085">
        <v>10.9638302263287</v>
      </c>
      <c r="F1085">
        <v>-406.00015778774201</v>
      </c>
      <c r="G1085" s="38">
        <v>0.91540281841316995</v>
      </c>
      <c r="H1085">
        <f t="shared" si="57"/>
        <v>9.1540281841316989E-2</v>
      </c>
      <c r="I1085">
        <f t="shared" si="56"/>
        <v>9.1540281841316989E-2</v>
      </c>
    </row>
    <row r="1086" spans="1:9" x14ac:dyDescent="0.25">
      <c r="A1086">
        <v>11000</v>
      </c>
      <c r="B1086">
        <v>1992</v>
      </c>
      <c r="C1086">
        <v>-406.056088949458</v>
      </c>
      <c r="D1086" s="13">
        <f t="shared" si="55"/>
        <v>11</v>
      </c>
      <c r="E1086">
        <v>11.0138302263287</v>
      </c>
      <c r="F1086">
        <v>-406.056088949458</v>
      </c>
      <c r="G1086" s="38">
        <v>0.91540281841316995</v>
      </c>
      <c r="H1086">
        <f t="shared" si="57"/>
        <v>9.1540281841316989E-2</v>
      </c>
      <c r="I1086">
        <f t="shared" si="56"/>
        <v>9.1540281841316989E-2</v>
      </c>
    </row>
    <row r="1087" spans="1:9" x14ac:dyDescent="0.25">
      <c r="A1087">
        <v>11050</v>
      </c>
      <c r="B1087">
        <v>1992</v>
      </c>
      <c r="C1087">
        <v>-406.11202011117501</v>
      </c>
      <c r="D1087" s="13">
        <f t="shared" si="55"/>
        <v>11.05</v>
      </c>
      <c r="E1087">
        <v>11.063830226328699</v>
      </c>
      <c r="F1087">
        <v>-406.11202011117501</v>
      </c>
      <c r="G1087" s="38">
        <v>0.91540281841316995</v>
      </c>
      <c r="H1087">
        <f t="shared" si="57"/>
        <v>9.1540281841316989E-2</v>
      </c>
      <c r="I1087">
        <f t="shared" si="56"/>
        <v>9.1540281841316989E-2</v>
      </c>
    </row>
    <row r="1088" spans="1:9" x14ac:dyDescent="0.25">
      <c r="A1088">
        <v>11100</v>
      </c>
      <c r="B1088">
        <v>1992</v>
      </c>
      <c r="C1088">
        <v>-406.16795127289203</v>
      </c>
      <c r="D1088" s="13">
        <f t="shared" si="55"/>
        <v>11.1</v>
      </c>
      <c r="E1088">
        <v>11.1138302263287</v>
      </c>
      <c r="F1088">
        <v>-406.16795127289203</v>
      </c>
      <c r="G1088" s="38">
        <v>0.91540281841316995</v>
      </c>
      <c r="H1088">
        <f t="shared" si="57"/>
        <v>9.1540281841316989E-2</v>
      </c>
      <c r="I1088">
        <f t="shared" si="56"/>
        <v>9.1540281841316989E-2</v>
      </c>
    </row>
    <row r="1089" spans="1:9" x14ac:dyDescent="0.25">
      <c r="A1089">
        <v>11150</v>
      </c>
      <c r="B1089">
        <v>1992</v>
      </c>
      <c r="C1089">
        <v>-406.22388243460898</v>
      </c>
      <c r="D1089" s="13">
        <f t="shared" si="55"/>
        <v>11.15</v>
      </c>
      <c r="E1089">
        <v>11.163830226328701</v>
      </c>
      <c r="F1089">
        <v>-406.22388243460898</v>
      </c>
      <c r="G1089" s="38">
        <v>0.91540281841316995</v>
      </c>
      <c r="H1089">
        <f t="shared" si="57"/>
        <v>9.1540281841316989E-2</v>
      </c>
      <c r="I1089">
        <f t="shared" si="56"/>
        <v>9.1540281841316989E-2</v>
      </c>
    </row>
    <row r="1090" spans="1:9" x14ac:dyDescent="0.25">
      <c r="A1090">
        <v>11200</v>
      </c>
      <c r="B1090">
        <v>1992</v>
      </c>
      <c r="C1090">
        <v>-406.27981359632599</v>
      </c>
      <c r="D1090" s="13">
        <f t="shared" si="55"/>
        <v>11.2</v>
      </c>
      <c r="E1090">
        <v>11.2138302263287</v>
      </c>
      <c r="F1090">
        <v>-406.27981359632599</v>
      </c>
      <c r="G1090" s="38">
        <v>0.91540281841316995</v>
      </c>
      <c r="H1090">
        <f t="shared" si="57"/>
        <v>9.1540281841316989E-2</v>
      </c>
      <c r="I1090">
        <f t="shared" si="56"/>
        <v>9.1540281841316989E-2</v>
      </c>
    </row>
    <row r="1091" spans="1:9" x14ac:dyDescent="0.25">
      <c r="A1091">
        <v>11250</v>
      </c>
      <c r="B1091">
        <v>1992</v>
      </c>
      <c r="C1091">
        <v>-406.33574475804301</v>
      </c>
      <c r="D1091" s="13">
        <f t="shared" si="55"/>
        <v>11.25</v>
      </c>
      <c r="E1091">
        <v>11.2638302263287</v>
      </c>
      <c r="F1091">
        <v>-406.33574475804301</v>
      </c>
      <c r="G1091" s="38">
        <v>0.91540281841316995</v>
      </c>
      <c r="H1091">
        <f t="shared" si="57"/>
        <v>9.1540281841316989E-2</v>
      </c>
      <c r="I1091">
        <f t="shared" si="56"/>
        <v>9.1540281841316989E-2</v>
      </c>
    </row>
    <row r="1092" spans="1:9" x14ac:dyDescent="0.25">
      <c r="A1092">
        <v>11300</v>
      </c>
      <c r="B1092">
        <v>1992</v>
      </c>
      <c r="C1092">
        <v>-406.39167591976002</v>
      </c>
      <c r="D1092" s="13">
        <f t="shared" si="55"/>
        <v>11.3</v>
      </c>
      <c r="E1092">
        <v>11.313830226328699</v>
      </c>
      <c r="F1092">
        <v>-406.39167591976002</v>
      </c>
      <c r="G1092" s="38">
        <v>0.91540281841316995</v>
      </c>
      <c r="H1092">
        <f t="shared" si="57"/>
        <v>9.1540281841316989E-2</v>
      </c>
      <c r="I1092">
        <f t="shared" si="56"/>
        <v>9.1540281841316989E-2</v>
      </c>
    </row>
    <row r="1093" spans="1:9" x14ac:dyDescent="0.25">
      <c r="A1093">
        <v>11350</v>
      </c>
      <c r="B1093">
        <v>1992</v>
      </c>
      <c r="C1093">
        <v>-406.44760708147697</v>
      </c>
      <c r="D1093" s="13">
        <f t="shared" si="55"/>
        <v>11.35</v>
      </c>
      <c r="E1093">
        <v>11.3638302263287</v>
      </c>
      <c r="F1093">
        <v>-406.44760708147697</v>
      </c>
      <c r="G1093" s="38">
        <v>0.91540281841316995</v>
      </c>
      <c r="H1093">
        <f t="shared" si="57"/>
        <v>9.1540281841316989E-2</v>
      </c>
      <c r="I1093">
        <f t="shared" si="56"/>
        <v>9.1540281841316989E-2</v>
      </c>
    </row>
    <row r="1094" spans="1:9" x14ac:dyDescent="0.25">
      <c r="A1094">
        <v>11400</v>
      </c>
      <c r="B1094">
        <v>1992</v>
      </c>
      <c r="C1094">
        <v>-406.50353824319399</v>
      </c>
      <c r="D1094" s="13">
        <f t="shared" si="55"/>
        <v>11.4</v>
      </c>
      <c r="E1094">
        <v>11.413830226328701</v>
      </c>
      <c r="F1094">
        <v>-406.50353824319399</v>
      </c>
      <c r="G1094" s="38">
        <v>0.91540281841316995</v>
      </c>
      <c r="H1094">
        <f t="shared" si="57"/>
        <v>9.1540281841316989E-2</v>
      </c>
      <c r="I1094">
        <f t="shared" si="56"/>
        <v>9.1540281841316989E-2</v>
      </c>
    </row>
    <row r="1095" spans="1:9" x14ac:dyDescent="0.25">
      <c r="A1095">
        <v>11450</v>
      </c>
      <c r="B1095">
        <v>1992</v>
      </c>
      <c r="C1095">
        <v>-406.559469404911</v>
      </c>
      <c r="D1095" s="13">
        <f t="shared" si="55"/>
        <v>11.45</v>
      </c>
      <c r="E1095">
        <v>11.4638302263287</v>
      </c>
      <c r="F1095">
        <v>-406.559469404911</v>
      </c>
      <c r="G1095" s="38">
        <v>0.91540281841316995</v>
      </c>
      <c r="H1095">
        <f t="shared" si="57"/>
        <v>9.1540281841316989E-2</v>
      </c>
      <c r="I1095">
        <f t="shared" si="56"/>
        <v>9.1540281841316989E-2</v>
      </c>
    </row>
    <row r="1096" spans="1:9" x14ac:dyDescent="0.25">
      <c r="A1096">
        <v>11500</v>
      </c>
      <c r="B1096">
        <v>1992</v>
      </c>
      <c r="C1096">
        <v>-406.61540056662801</v>
      </c>
      <c r="D1096" s="13">
        <f t="shared" si="55"/>
        <v>11.5</v>
      </c>
      <c r="E1096">
        <v>11.5138302263287</v>
      </c>
      <c r="F1096">
        <v>-406.61540056662801</v>
      </c>
      <c r="G1096" s="38">
        <v>0.91540281841316995</v>
      </c>
      <c r="H1096">
        <f t="shared" si="57"/>
        <v>9.1540281841316989E-2</v>
      </c>
      <c r="I1096">
        <f t="shared" si="56"/>
        <v>9.1540281841316989E-2</v>
      </c>
    </row>
    <row r="1097" spans="1:9" x14ac:dyDescent="0.25">
      <c r="A1097">
        <v>11550</v>
      </c>
      <c r="B1097">
        <v>1992</v>
      </c>
      <c r="C1097">
        <v>-406.67133172834502</v>
      </c>
      <c r="D1097" s="13">
        <f t="shared" si="55"/>
        <v>11.55</v>
      </c>
      <c r="E1097">
        <v>11.563830226328699</v>
      </c>
      <c r="F1097">
        <v>-406.67133172834502</v>
      </c>
      <c r="G1097" s="38">
        <v>0.91540281841316995</v>
      </c>
      <c r="H1097">
        <f t="shared" si="57"/>
        <v>9.1540281841316989E-2</v>
      </c>
      <c r="I1097">
        <f t="shared" si="56"/>
        <v>9.1540281841316989E-2</v>
      </c>
    </row>
    <row r="1098" spans="1:9" x14ac:dyDescent="0.25">
      <c r="A1098">
        <v>11600</v>
      </c>
      <c r="B1098">
        <v>1992</v>
      </c>
      <c r="C1098">
        <v>-406.72726289006198</v>
      </c>
      <c r="D1098" s="13">
        <f t="shared" si="55"/>
        <v>11.6</v>
      </c>
      <c r="E1098">
        <v>11.6138302263287</v>
      </c>
      <c r="F1098">
        <v>-406.72726289006198</v>
      </c>
      <c r="G1098" s="38">
        <v>0.91540281841316995</v>
      </c>
      <c r="H1098">
        <f t="shared" si="57"/>
        <v>9.1540281841316989E-2</v>
      </c>
      <c r="I1098">
        <f t="shared" si="56"/>
        <v>9.1540281841316989E-2</v>
      </c>
    </row>
    <row r="1099" spans="1:9" x14ac:dyDescent="0.25">
      <c r="A1099">
        <v>11650</v>
      </c>
      <c r="B1099">
        <v>1992</v>
      </c>
      <c r="C1099">
        <v>-406.78319405177899</v>
      </c>
      <c r="D1099" s="13">
        <f t="shared" si="55"/>
        <v>11.65</v>
      </c>
      <c r="E1099">
        <v>11.663830226328701</v>
      </c>
      <c r="F1099">
        <v>-406.78319405177899</v>
      </c>
      <c r="G1099" s="38">
        <v>0.91540281841316995</v>
      </c>
      <c r="H1099">
        <f t="shared" si="57"/>
        <v>9.1540281841316989E-2</v>
      </c>
      <c r="I1099">
        <f t="shared" si="56"/>
        <v>9.1540281841316989E-2</v>
      </c>
    </row>
    <row r="1100" spans="1:9" x14ac:dyDescent="0.25">
      <c r="A1100">
        <v>11700</v>
      </c>
      <c r="B1100">
        <v>1992</v>
      </c>
      <c r="C1100">
        <v>-406.839125213496</v>
      </c>
      <c r="D1100" s="13">
        <f t="shared" ref="D1100:D1163" si="58">A1100/1000</f>
        <v>11.7</v>
      </c>
      <c r="E1100">
        <v>11.7138302263287</v>
      </c>
      <c r="F1100">
        <v>-406.839125213496</v>
      </c>
      <c r="G1100" s="38">
        <v>0.91540281841316995</v>
      </c>
      <c r="H1100">
        <f t="shared" si="57"/>
        <v>9.1540281841316989E-2</v>
      </c>
      <c r="I1100">
        <f t="shared" si="56"/>
        <v>9.1540281841316989E-2</v>
      </c>
    </row>
    <row r="1101" spans="1:9" x14ac:dyDescent="0.25">
      <c r="A1101">
        <v>11750</v>
      </c>
      <c r="B1101">
        <v>1992</v>
      </c>
      <c r="C1101">
        <v>-406.89505637521302</v>
      </c>
      <c r="D1101" s="13">
        <f t="shared" si="58"/>
        <v>11.75</v>
      </c>
      <c r="E1101">
        <v>11.7638302263287</v>
      </c>
      <c r="F1101">
        <v>-406.89505637521302</v>
      </c>
      <c r="G1101" s="38">
        <v>0.91540281841316995</v>
      </c>
      <c r="H1101">
        <f t="shared" si="57"/>
        <v>9.1540281841316989E-2</v>
      </c>
      <c r="I1101">
        <f t="shared" ref="I1101:I1164" si="59">IF(H1101=0,"",H1101)</f>
        <v>9.1540281841316989E-2</v>
      </c>
    </row>
    <row r="1102" spans="1:9" x14ac:dyDescent="0.25">
      <c r="A1102">
        <v>11800</v>
      </c>
      <c r="B1102">
        <v>1992</v>
      </c>
      <c r="C1102">
        <v>-406.95098753692997</v>
      </c>
      <c r="D1102" s="13">
        <f t="shared" si="58"/>
        <v>11.8</v>
      </c>
      <c r="E1102">
        <v>11.813830226328699</v>
      </c>
      <c r="F1102">
        <v>-406.95098753692997</v>
      </c>
      <c r="G1102" s="38">
        <v>0.91540281841316995</v>
      </c>
      <c r="H1102">
        <f t="shared" si="57"/>
        <v>9.1540281841316989E-2</v>
      </c>
      <c r="I1102">
        <f t="shared" si="59"/>
        <v>9.1540281841316989E-2</v>
      </c>
    </row>
    <row r="1103" spans="1:9" x14ac:dyDescent="0.25">
      <c r="A1103">
        <v>11850</v>
      </c>
      <c r="B1103">
        <v>1992</v>
      </c>
      <c r="C1103">
        <v>-407.00691869864698</v>
      </c>
      <c r="D1103" s="13">
        <f t="shared" si="58"/>
        <v>11.85</v>
      </c>
      <c r="E1103">
        <v>11.8638302263287</v>
      </c>
      <c r="F1103">
        <v>-407.00691869864698</v>
      </c>
      <c r="G1103" s="38">
        <v>0.91540281841316995</v>
      </c>
      <c r="H1103">
        <f t="shared" si="57"/>
        <v>9.1540281841316989E-2</v>
      </c>
      <c r="I1103">
        <f t="shared" si="59"/>
        <v>9.1540281841316989E-2</v>
      </c>
    </row>
    <row r="1104" spans="1:9" x14ac:dyDescent="0.25">
      <c r="A1104">
        <v>11900</v>
      </c>
      <c r="B1104">
        <v>1992</v>
      </c>
      <c r="C1104">
        <v>-407.062849860364</v>
      </c>
      <c r="D1104" s="13">
        <f t="shared" si="58"/>
        <v>11.9</v>
      </c>
      <c r="E1104">
        <v>11.913830226328701</v>
      </c>
      <c r="F1104">
        <v>-407.062849860364</v>
      </c>
      <c r="G1104" s="38">
        <v>0.91540281841316995</v>
      </c>
      <c r="H1104">
        <f t="shared" si="57"/>
        <v>9.1540281841316989E-2</v>
      </c>
      <c r="I1104">
        <f t="shared" si="59"/>
        <v>9.1540281841316989E-2</v>
      </c>
    </row>
    <row r="1105" spans="1:9" x14ac:dyDescent="0.25">
      <c r="A1105">
        <v>11950</v>
      </c>
      <c r="B1105">
        <v>1992</v>
      </c>
      <c r="C1105">
        <v>-407.11878102208101</v>
      </c>
      <c r="D1105" s="13">
        <f t="shared" si="58"/>
        <v>11.95</v>
      </c>
      <c r="E1105">
        <v>11.9638302263287</v>
      </c>
      <c r="F1105">
        <v>-407.11878102208101</v>
      </c>
      <c r="G1105" s="38">
        <v>0.91540281841316995</v>
      </c>
      <c r="H1105">
        <f t="shared" ref="H1105:H1168" si="60">G1105/10</f>
        <v>9.1540281841316989E-2</v>
      </c>
      <c r="I1105">
        <f t="shared" si="59"/>
        <v>9.1540281841316989E-2</v>
      </c>
    </row>
    <row r="1106" spans="1:9" x14ac:dyDescent="0.25">
      <c r="A1106">
        <v>12000</v>
      </c>
      <c r="B1106">
        <v>1992</v>
      </c>
      <c r="C1106" s="8">
        <v>-407.17</v>
      </c>
      <c r="D1106" s="13">
        <f t="shared" si="58"/>
        <v>12</v>
      </c>
      <c r="E1106">
        <v>12.009617741148</v>
      </c>
      <c r="F1106">
        <v>-407.17</v>
      </c>
      <c r="G1106" s="38">
        <v>0.91540281841316995</v>
      </c>
      <c r="H1106">
        <f t="shared" si="60"/>
        <v>9.1540281841316989E-2</v>
      </c>
      <c r="I1106">
        <f t="shared" si="59"/>
        <v>9.1540281841316989E-2</v>
      </c>
    </row>
    <row r="1107" spans="1:9" x14ac:dyDescent="0.25">
      <c r="A1107">
        <v>12050</v>
      </c>
      <c r="B1107">
        <v>1992</v>
      </c>
      <c r="C1107" s="8"/>
      <c r="D1107" s="13">
        <f t="shared" si="58"/>
        <v>12.05</v>
      </c>
      <c r="E1107" s="13">
        <f t="shared" ref="E1107:E1170" si="61">D1107</f>
        <v>12.05</v>
      </c>
      <c r="H1107">
        <f t="shared" si="60"/>
        <v>0</v>
      </c>
      <c r="I1107" t="str">
        <f t="shared" si="59"/>
        <v/>
      </c>
    </row>
    <row r="1108" spans="1:9" x14ac:dyDescent="0.25">
      <c r="A1108">
        <v>12100</v>
      </c>
      <c r="B1108">
        <v>1992</v>
      </c>
      <c r="C1108" s="8"/>
      <c r="D1108" s="13">
        <f t="shared" si="58"/>
        <v>12.1</v>
      </c>
      <c r="E1108" s="13">
        <f t="shared" si="61"/>
        <v>12.1</v>
      </c>
      <c r="H1108">
        <f t="shared" si="60"/>
        <v>0</v>
      </c>
      <c r="I1108" t="str">
        <f t="shared" si="59"/>
        <v/>
      </c>
    </row>
    <row r="1109" spans="1:9" x14ac:dyDescent="0.25">
      <c r="A1109">
        <v>12150</v>
      </c>
      <c r="B1109">
        <v>1992</v>
      </c>
      <c r="C1109" s="8"/>
      <c r="D1109" s="13">
        <f t="shared" si="58"/>
        <v>12.15</v>
      </c>
      <c r="E1109" s="13">
        <f t="shared" si="61"/>
        <v>12.15</v>
      </c>
      <c r="H1109">
        <f t="shared" si="60"/>
        <v>0</v>
      </c>
      <c r="I1109" t="str">
        <f t="shared" si="59"/>
        <v/>
      </c>
    </row>
    <row r="1110" spans="1:9" x14ac:dyDescent="0.25">
      <c r="A1110">
        <v>12200</v>
      </c>
      <c r="B1110">
        <v>1992</v>
      </c>
      <c r="C1110" s="8"/>
      <c r="D1110" s="13">
        <f t="shared" si="58"/>
        <v>12.2</v>
      </c>
      <c r="E1110" s="13">
        <f t="shared" si="61"/>
        <v>12.2</v>
      </c>
      <c r="H1110">
        <f t="shared" si="60"/>
        <v>0</v>
      </c>
      <c r="I1110" t="str">
        <f t="shared" si="59"/>
        <v/>
      </c>
    </row>
    <row r="1111" spans="1:9" x14ac:dyDescent="0.25">
      <c r="A1111">
        <v>12250</v>
      </c>
      <c r="B1111">
        <v>1992</v>
      </c>
      <c r="C1111" s="8"/>
      <c r="D1111" s="13">
        <f t="shared" si="58"/>
        <v>12.25</v>
      </c>
      <c r="E1111" s="13">
        <f t="shared" si="61"/>
        <v>12.25</v>
      </c>
      <c r="H1111">
        <f t="shared" si="60"/>
        <v>0</v>
      </c>
      <c r="I1111" t="str">
        <f t="shared" si="59"/>
        <v/>
      </c>
    </row>
    <row r="1112" spans="1:9" x14ac:dyDescent="0.25">
      <c r="A1112">
        <v>12300</v>
      </c>
      <c r="B1112">
        <v>1992</v>
      </c>
      <c r="C1112" s="8"/>
      <c r="D1112" s="13">
        <f t="shared" si="58"/>
        <v>12.3</v>
      </c>
      <c r="E1112" s="13">
        <f t="shared" si="61"/>
        <v>12.3</v>
      </c>
      <c r="H1112">
        <f t="shared" si="60"/>
        <v>0</v>
      </c>
      <c r="I1112" t="str">
        <f t="shared" si="59"/>
        <v/>
      </c>
    </row>
    <row r="1113" spans="1:9" x14ac:dyDescent="0.25">
      <c r="A1113">
        <v>12350</v>
      </c>
      <c r="B1113">
        <v>1992</v>
      </c>
      <c r="C1113" s="8"/>
      <c r="D1113" s="13">
        <f t="shared" si="58"/>
        <v>12.35</v>
      </c>
      <c r="E1113" s="13">
        <f t="shared" si="61"/>
        <v>12.35</v>
      </c>
      <c r="H1113">
        <f t="shared" si="60"/>
        <v>0</v>
      </c>
      <c r="I1113" t="str">
        <f t="shared" si="59"/>
        <v/>
      </c>
    </row>
    <row r="1114" spans="1:9" x14ac:dyDescent="0.25">
      <c r="A1114">
        <v>12400</v>
      </c>
      <c r="B1114">
        <v>1992</v>
      </c>
      <c r="C1114" s="8"/>
      <c r="D1114" s="13">
        <f t="shared" si="58"/>
        <v>12.4</v>
      </c>
      <c r="E1114" s="13">
        <f t="shared" si="61"/>
        <v>12.4</v>
      </c>
      <c r="H1114">
        <f t="shared" si="60"/>
        <v>0</v>
      </c>
      <c r="I1114" t="str">
        <f t="shared" si="59"/>
        <v/>
      </c>
    </row>
    <row r="1115" spans="1:9" x14ac:dyDescent="0.25">
      <c r="A1115">
        <v>12450</v>
      </c>
      <c r="B1115">
        <v>1992</v>
      </c>
      <c r="C1115" s="8"/>
      <c r="D1115" s="13">
        <f t="shared" si="58"/>
        <v>12.45</v>
      </c>
      <c r="E1115" s="13">
        <f t="shared" si="61"/>
        <v>12.45</v>
      </c>
      <c r="H1115">
        <f t="shared" si="60"/>
        <v>0</v>
      </c>
      <c r="I1115" t="str">
        <f t="shared" si="59"/>
        <v/>
      </c>
    </row>
    <row r="1116" spans="1:9" x14ac:dyDescent="0.25">
      <c r="A1116">
        <v>12500</v>
      </c>
      <c r="B1116">
        <v>1992</v>
      </c>
      <c r="C1116" s="8"/>
      <c r="D1116" s="13">
        <f t="shared" si="58"/>
        <v>12.5</v>
      </c>
      <c r="E1116" s="13">
        <f t="shared" si="61"/>
        <v>12.5</v>
      </c>
      <c r="H1116">
        <f t="shared" si="60"/>
        <v>0</v>
      </c>
      <c r="I1116" t="str">
        <f t="shared" si="59"/>
        <v/>
      </c>
    </row>
    <row r="1117" spans="1:9" x14ac:dyDescent="0.25">
      <c r="A1117">
        <v>12550</v>
      </c>
      <c r="B1117">
        <v>1992</v>
      </c>
      <c r="C1117" s="8"/>
      <c r="D1117" s="13">
        <f t="shared" si="58"/>
        <v>12.55</v>
      </c>
      <c r="E1117" s="13">
        <f t="shared" si="61"/>
        <v>12.55</v>
      </c>
      <c r="H1117">
        <f t="shared" si="60"/>
        <v>0</v>
      </c>
      <c r="I1117" t="str">
        <f t="shared" si="59"/>
        <v/>
      </c>
    </row>
    <row r="1118" spans="1:9" x14ac:dyDescent="0.25">
      <c r="A1118">
        <v>12600</v>
      </c>
      <c r="B1118">
        <v>1992</v>
      </c>
      <c r="C1118" s="8"/>
      <c r="D1118" s="13">
        <f t="shared" si="58"/>
        <v>12.6</v>
      </c>
      <c r="E1118" s="13">
        <f t="shared" si="61"/>
        <v>12.6</v>
      </c>
      <c r="H1118">
        <f t="shared" si="60"/>
        <v>0</v>
      </c>
      <c r="I1118" t="str">
        <f t="shared" si="59"/>
        <v/>
      </c>
    </row>
    <row r="1119" spans="1:9" x14ac:dyDescent="0.25">
      <c r="A1119">
        <v>12650</v>
      </c>
      <c r="B1119">
        <v>1992</v>
      </c>
      <c r="C1119" s="8"/>
      <c r="D1119" s="13">
        <f t="shared" si="58"/>
        <v>12.65</v>
      </c>
      <c r="E1119" s="13">
        <f t="shared" si="61"/>
        <v>12.65</v>
      </c>
      <c r="H1119">
        <f t="shared" si="60"/>
        <v>0</v>
      </c>
      <c r="I1119" t="str">
        <f t="shared" si="59"/>
        <v/>
      </c>
    </row>
    <row r="1120" spans="1:9" x14ac:dyDescent="0.25">
      <c r="A1120">
        <v>12700</v>
      </c>
      <c r="B1120">
        <v>1992</v>
      </c>
      <c r="C1120" s="8"/>
      <c r="D1120" s="13">
        <f t="shared" si="58"/>
        <v>12.7</v>
      </c>
      <c r="E1120" s="13">
        <f t="shared" si="61"/>
        <v>12.7</v>
      </c>
      <c r="H1120">
        <f t="shared" si="60"/>
        <v>0</v>
      </c>
      <c r="I1120" t="str">
        <f t="shared" si="59"/>
        <v/>
      </c>
    </row>
    <row r="1121" spans="1:9" x14ac:dyDescent="0.25">
      <c r="A1121">
        <v>12750</v>
      </c>
      <c r="B1121">
        <v>1992</v>
      </c>
      <c r="C1121" s="8"/>
      <c r="D1121" s="13">
        <f t="shared" si="58"/>
        <v>12.75</v>
      </c>
      <c r="E1121" s="13">
        <f t="shared" si="61"/>
        <v>12.75</v>
      </c>
      <c r="H1121">
        <f t="shared" si="60"/>
        <v>0</v>
      </c>
      <c r="I1121" t="str">
        <f t="shared" si="59"/>
        <v/>
      </c>
    </row>
    <row r="1122" spans="1:9" x14ac:dyDescent="0.25">
      <c r="A1122">
        <v>12800</v>
      </c>
      <c r="B1122">
        <v>1992</v>
      </c>
      <c r="C1122" s="8"/>
      <c r="D1122" s="13">
        <f t="shared" si="58"/>
        <v>12.8</v>
      </c>
      <c r="E1122" s="13">
        <f t="shared" si="61"/>
        <v>12.8</v>
      </c>
      <c r="H1122">
        <f t="shared" si="60"/>
        <v>0</v>
      </c>
      <c r="I1122" t="str">
        <f t="shared" si="59"/>
        <v/>
      </c>
    </row>
    <row r="1123" spans="1:9" x14ac:dyDescent="0.25">
      <c r="A1123">
        <v>12850</v>
      </c>
      <c r="B1123">
        <v>1992</v>
      </c>
      <c r="C1123" s="8"/>
      <c r="D1123" s="13">
        <f t="shared" si="58"/>
        <v>12.85</v>
      </c>
      <c r="E1123" s="13">
        <f t="shared" si="61"/>
        <v>12.85</v>
      </c>
      <c r="H1123">
        <f t="shared" si="60"/>
        <v>0</v>
      </c>
      <c r="I1123" t="str">
        <f t="shared" si="59"/>
        <v/>
      </c>
    </row>
    <row r="1124" spans="1:9" x14ac:dyDescent="0.25">
      <c r="A1124">
        <v>12900</v>
      </c>
      <c r="B1124">
        <v>1992</v>
      </c>
      <c r="C1124" s="8"/>
      <c r="D1124" s="13">
        <f t="shared" si="58"/>
        <v>12.9</v>
      </c>
      <c r="E1124" s="13">
        <f t="shared" si="61"/>
        <v>12.9</v>
      </c>
      <c r="H1124">
        <f t="shared" si="60"/>
        <v>0</v>
      </c>
      <c r="I1124" t="str">
        <f t="shared" si="59"/>
        <v/>
      </c>
    </row>
    <row r="1125" spans="1:9" x14ac:dyDescent="0.25">
      <c r="A1125">
        <v>12950</v>
      </c>
      <c r="B1125">
        <v>1992</v>
      </c>
      <c r="C1125" s="8"/>
      <c r="D1125" s="13">
        <f t="shared" si="58"/>
        <v>12.95</v>
      </c>
      <c r="E1125" s="13">
        <f t="shared" si="61"/>
        <v>12.95</v>
      </c>
      <c r="H1125">
        <f t="shared" si="60"/>
        <v>0</v>
      </c>
      <c r="I1125" t="str">
        <f t="shared" si="59"/>
        <v/>
      </c>
    </row>
    <row r="1126" spans="1:9" x14ac:dyDescent="0.25">
      <c r="A1126">
        <v>13000</v>
      </c>
      <c r="B1126">
        <v>1992</v>
      </c>
      <c r="C1126" s="8"/>
      <c r="D1126" s="13">
        <f t="shared" si="58"/>
        <v>13</v>
      </c>
      <c r="E1126" s="13">
        <f t="shared" si="61"/>
        <v>13</v>
      </c>
      <c r="H1126">
        <f t="shared" si="60"/>
        <v>0</v>
      </c>
      <c r="I1126" t="str">
        <f t="shared" si="59"/>
        <v/>
      </c>
    </row>
    <row r="1127" spans="1:9" x14ac:dyDescent="0.25">
      <c r="A1127">
        <v>13050</v>
      </c>
      <c r="B1127">
        <v>1992</v>
      </c>
      <c r="C1127" s="8"/>
      <c r="D1127" s="13">
        <f t="shared" si="58"/>
        <v>13.05</v>
      </c>
      <c r="E1127" s="13">
        <f t="shared" si="61"/>
        <v>13.05</v>
      </c>
      <c r="H1127">
        <f t="shared" si="60"/>
        <v>0</v>
      </c>
      <c r="I1127" t="str">
        <f t="shared" si="59"/>
        <v/>
      </c>
    </row>
    <row r="1128" spans="1:9" x14ac:dyDescent="0.25">
      <c r="A1128">
        <v>13100</v>
      </c>
      <c r="B1128">
        <v>1992</v>
      </c>
      <c r="C1128" s="8"/>
      <c r="D1128" s="13">
        <f t="shared" si="58"/>
        <v>13.1</v>
      </c>
      <c r="E1128" s="13">
        <f t="shared" si="61"/>
        <v>13.1</v>
      </c>
      <c r="H1128">
        <f t="shared" si="60"/>
        <v>0</v>
      </c>
      <c r="I1128" t="str">
        <f t="shared" si="59"/>
        <v/>
      </c>
    </row>
    <row r="1129" spans="1:9" x14ac:dyDescent="0.25">
      <c r="A1129">
        <v>13150</v>
      </c>
      <c r="B1129">
        <v>1992</v>
      </c>
      <c r="C1129" s="8"/>
      <c r="D1129" s="13">
        <f t="shared" si="58"/>
        <v>13.15</v>
      </c>
      <c r="E1129" s="13">
        <f t="shared" si="61"/>
        <v>13.15</v>
      </c>
      <c r="H1129">
        <f t="shared" si="60"/>
        <v>0</v>
      </c>
      <c r="I1129" t="str">
        <f t="shared" si="59"/>
        <v/>
      </c>
    </row>
    <row r="1130" spans="1:9" x14ac:dyDescent="0.25">
      <c r="A1130">
        <v>13200</v>
      </c>
      <c r="B1130">
        <v>1992</v>
      </c>
      <c r="C1130" s="8"/>
      <c r="D1130" s="13">
        <f t="shared" si="58"/>
        <v>13.2</v>
      </c>
      <c r="E1130" s="13">
        <f t="shared" si="61"/>
        <v>13.2</v>
      </c>
      <c r="H1130">
        <f t="shared" si="60"/>
        <v>0</v>
      </c>
      <c r="I1130" t="str">
        <f t="shared" si="59"/>
        <v/>
      </c>
    </row>
    <row r="1131" spans="1:9" x14ac:dyDescent="0.25">
      <c r="A1131">
        <v>13250</v>
      </c>
      <c r="B1131">
        <v>1992</v>
      </c>
      <c r="C1131" s="8"/>
      <c r="D1131" s="13">
        <f t="shared" si="58"/>
        <v>13.25</v>
      </c>
      <c r="E1131" s="13">
        <f t="shared" si="61"/>
        <v>13.25</v>
      </c>
      <c r="H1131">
        <f t="shared" si="60"/>
        <v>0</v>
      </c>
      <c r="I1131" t="str">
        <f t="shared" si="59"/>
        <v/>
      </c>
    </row>
    <row r="1132" spans="1:9" x14ac:dyDescent="0.25">
      <c r="A1132">
        <v>13300</v>
      </c>
      <c r="B1132">
        <v>1992</v>
      </c>
      <c r="C1132" s="8"/>
      <c r="D1132" s="13">
        <f t="shared" si="58"/>
        <v>13.3</v>
      </c>
      <c r="E1132" s="13">
        <f t="shared" si="61"/>
        <v>13.3</v>
      </c>
      <c r="H1132">
        <f t="shared" si="60"/>
        <v>0</v>
      </c>
      <c r="I1132" t="str">
        <f t="shared" si="59"/>
        <v/>
      </c>
    </row>
    <row r="1133" spans="1:9" x14ac:dyDescent="0.25">
      <c r="A1133">
        <v>13350</v>
      </c>
      <c r="B1133">
        <v>1992</v>
      </c>
      <c r="C1133" s="8"/>
      <c r="D1133" s="13">
        <f t="shared" si="58"/>
        <v>13.35</v>
      </c>
      <c r="E1133" s="13">
        <f t="shared" si="61"/>
        <v>13.35</v>
      </c>
      <c r="H1133">
        <f t="shared" si="60"/>
        <v>0</v>
      </c>
      <c r="I1133" t="str">
        <f t="shared" si="59"/>
        <v/>
      </c>
    </row>
    <row r="1134" spans="1:9" x14ac:dyDescent="0.25">
      <c r="A1134">
        <v>13400</v>
      </c>
      <c r="B1134">
        <v>1992</v>
      </c>
      <c r="C1134" s="8"/>
      <c r="D1134" s="13">
        <f t="shared" si="58"/>
        <v>13.4</v>
      </c>
      <c r="E1134" s="13">
        <f t="shared" si="61"/>
        <v>13.4</v>
      </c>
      <c r="H1134">
        <f t="shared" si="60"/>
        <v>0</v>
      </c>
      <c r="I1134" t="str">
        <f t="shared" si="59"/>
        <v/>
      </c>
    </row>
    <row r="1135" spans="1:9" x14ac:dyDescent="0.25">
      <c r="A1135">
        <v>13450</v>
      </c>
      <c r="B1135">
        <v>1992</v>
      </c>
      <c r="C1135" s="8"/>
      <c r="D1135" s="13">
        <f t="shared" si="58"/>
        <v>13.45</v>
      </c>
      <c r="E1135" s="13">
        <f t="shared" si="61"/>
        <v>13.45</v>
      </c>
      <c r="H1135">
        <f t="shared" si="60"/>
        <v>0</v>
      </c>
      <c r="I1135" t="str">
        <f t="shared" si="59"/>
        <v/>
      </c>
    </row>
    <row r="1136" spans="1:9" x14ac:dyDescent="0.25">
      <c r="A1136">
        <v>13500</v>
      </c>
      <c r="B1136">
        <v>1992</v>
      </c>
      <c r="C1136" s="8"/>
      <c r="D1136" s="13">
        <f t="shared" si="58"/>
        <v>13.5</v>
      </c>
      <c r="E1136" s="13">
        <f t="shared" si="61"/>
        <v>13.5</v>
      </c>
      <c r="H1136">
        <f t="shared" si="60"/>
        <v>0</v>
      </c>
      <c r="I1136" t="str">
        <f t="shared" si="59"/>
        <v/>
      </c>
    </row>
    <row r="1137" spans="1:9" x14ac:dyDescent="0.25">
      <c r="A1137">
        <v>13550</v>
      </c>
      <c r="B1137">
        <v>1992</v>
      </c>
      <c r="C1137" s="8"/>
      <c r="D1137" s="13">
        <f t="shared" si="58"/>
        <v>13.55</v>
      </c>
      <c r="E1137" s="13">
        <f t="shared" si="61"/>
        <v>13.55</v>
      </c>
      <c r="H1137">
        <f t="shared" si="60"/>
        <v>0</v>
      </c>
      <c r="I1137" t="str">
        <f t="shared" si="59"/>
        <v/>
      </c>
    </row>
    <row r="1138" spans="1:9" x14ac:dyDescent="0.25">
      <c r="A1138">
        <v>13600</v>
      </c>
      <c r="B1138">
        <v>1992</v>
      </c>
      <c r="C1138" s="8"/>
      <c r="D1138" s="13">
        <f t="shared" si="58"/>
        <v>13.6</v>
      </c>
      <c r="E1138" s="13">
        <f t="shared" si="61"/>
        <v>13.6</v>
      </c>
      <c r="H1138">
        <f t="shared" si="60"/>
        <v>0</v>
      </c>
      <c r="I1138" t="str">
        <f t="shared" si="59"/>
        <v/>
      </c>
    </row>
    <row r="1139" spans="1:9" x14ac:dyDescent="0.25">
      <c r="A1139">
        <v>13650</v>
      </c>
      <c r="B1139">
        <v>1992</v>
      </c>
      <c r="C1139" s="8"/>
      <c r="D1139" s="13">
        <f t="shared" si="58"/>
        <v>13.65</v>
      </c>
      <c r="E1139" s="13">
        <f t="shared" si="61"/>
        <v>13.65</v>
      </c>
      <c r="H1139">
        <f t="shared" si="60"/>
        <v>0</v>
      </c>
      <c r="I1139" t="str">
        <f t="shared" si="59"/>
        <v/>
      </c>
    </row>
    <row r="1140" spans="1:9" x14ac:dyDescent="0.25">
      <c r="A1140">
        <v>13700</v>
      </c>
      <c r="B1140">
        <v>1992</v>
      </c>
      <c r="C1140" s="8"/>
      <c r="D1140" s="13">
        <f t="shared" si="58"/>
        <v>13.7</v>
      </c>
      <c r="E1140" s="13">
        <f t="shared" si="61"/>
        <v>13.7</v>
      </c>
      <c r="H1140">
        <f t="shared" si="60"/>
        <v>0</v>
      </c>
      <c r="I1140" t="str">
        <f t="shared" si="59"/>
        <v/>
      </c>
    </row>
    <row r="1141" spans="1:9" x14ac:dyDescent="0.25">
      <c r="A1141">
        <v>13750</v>
      </c>
      <c r="B1141">
        <v>1992</v>
      </c>
      <c r="C1141" s="8"/>
      <c r="D1141" s="13">
        <f t="shared" si="58"/>
        <v>13.75</v>
      </c>
      <c r="E1141" s="13">
        <f t="shared" si="61"/>
        <v>13.75</v>
      </c>
      <c r="H1141">
        <f t="shared" si="60"/>
        <v>0</v>
      </c>
      <c r="I1141" t="str">
        <f t="shared" si="59"/>
        <v/>
      </c>
    </row>
    <row r="1142" spans="1:9" x14ac:dyDescent="0.25">
      <c r="A1142">
        <v>13800</v>
      </c>
      <c r="B1142">
        <v>1992</v>
      </c>
      <c r="C1142" s="8"/>
      <c r="D1142" s="13">
        <f t="shared" si="58"/>
        <v>13.8</v>
      </c>
      <c r="E1142" s="13">
        <f t="shared" si="61"/>
        <v>13.8</v>
      </c>
      <c r="H1142">
        <f t="shared" si="60"/>
        <v>0</v>
      </c>
      <c r="I1142" t="str">
        <f t="shared" si="59"/>
        <v/>
      </c>
    </row>
    <row r="1143" spans="1:9" x14ac:dyDescent="0.25">
      <c r="A1143">
        <v>13850</v>
      </c>
      <c r="B1143">
        <v>1992</v>
      </c>
      <c r="C1143" s="8"/>
      <c r="D1143" s="13">
        <f t="shared" si="58"/>
        <v>13.85</v>
      </c>
      <c r="E1143" s="13">
        <f t="shared" si="61"/>
        <v>13.85</v>
      </c>
      <c r="H1143">
        <f t="shared" si="60"/>
        <v>0</v>
      </c>
      <c r="I1143" t="str">
        <f t="shared" si="59"/>
        <v/>
      </c>
    </row>
    <row r="1144" spans="1:9" x14ac:dyDescent="0.25">
      <c r="A1144">
        <v>13900</v>
      </c>
      <c r="B1144">
        <v>1992</v>
      </c>
      <c r="C1144" s="8"/>
      <c r="D1144" s="13">
        <f t="shared" si="58"/>
        <v>13.9</v>
      </c>
      <c r="E1144" s="13">
        <f t="shared" si="61"/>
        <v>13.9</v>
      </c>
      <c r="H1144">
        <f t="shared" si="60"/>
        <v>0</v>
      </c>
      <c r="I1144" t="str">
        <f t="shared" si="59"/>
        <v/>
      </c>
    </row>
    <row r="1145" spans="1:9" x14ac:dyDescent="0.25">
      <c r="A1145">
        <v>13950</v>
      </c>
      <c r="B1145">
        <v>1992</v>
      </c>
      <c r="C1145" s="8"/>
      <c r="D1145" s="13">
        <f t="shared" si="58"/>
        <v>13.95</v>
      </c>
      <c r="E1145" s="13">
        <f t="shared" si="61"/>
        <v>13.95</v>
      </c>
      <c r="H1145">
        <f t="shared" si="60"/>
        <v>0</v>
      </c>
      <c r="I1145" t="str">
        <f t="shared" si="59"/>
        <v/>
      </c>
    </row>
    <row r="1146" spans="1:9" x14ac:dyDescent="0.25">
      <c r="A1146">
        <v>14000</v>
      </c>
      <c r="B1146">
        <v>1992</v>
      </c>
      <c r="C1146" s="8"/>
      <c r="D1146" s="13">
        <f t="shared" si="58"/>
        <v>14</v>
      </c>
      <c r="E1146" s="13">
        <f t="shared" si="61"/>
        <v>14</v>
      </c>
      <c r="H1146">
        <f t="shared" si="60"/>
        <v>0</v>
      </c>
      <c r="I1146" t="str">
        <f t="shared" si="59"/>
        <v/>
      </c>
    </row>
    <row r="1147" spans="1:9" x14ac:dyDescent="0.25">
      <c r="A1147">
        <v>14050</v>
      </c>
      <c r="B1147">
        <v>1992</v>
      </c>
      <c r="C1147" s="8"/>
      <c r="D1147" s="13">
        <f t="shared" si="58"/>
        <v>14.05</v>
      </c>
      <c r="E1147" s="13">
        <f t="shared" si="61"/>
        <v>14.05</v>
      </c>
      <c r="H1147">
        <f t="shared" si="60"/>
        <v>0</v>
      </c>
      <c r="I1147" t="str">
        <f t="shared" si="59"/>
        <v/>
      </c>
    </row>
    <row r="1148" spans="1:9" x14ac:dyDescent="0.25">
      <c r="A1148">
        <v>14100</v>
      </c>
      <c r="B1148">
        <v>1992</v>
      </c>
      <c r="C1148" s="8"/>
      <c r="D1148" s="13">
        <f t="shared" si="58"/>
        <v>14.1</v>
      </c>
      <c r="E1148" s="13">
        <f t="shared" si="61"/>
        <v>14.1</v>
      </c>
      <c r="H1148">
        <f t="shared" si="60"/>
        <v>0</v>
      </c>
      <c r="I1148" t="str">
        <f t="shared" si="59"/>
        <v/>
      </c>
    </row>
    <row r="1149" spans="1:9" x14ac:dyDescent="0.25">
      <c r="A1149">
        <v>14150</v>
      </c>
      <c r="B1149">
        <v>1992</v>
      </c>
      <c r="C1149" s="8"/>
      <c r="D1149" s="13">
        <f t="shared" si="58"/>
        <v>14.15</v>
      </c>
      <c r="E1149" s="13">
        <f t="shared" si="61"/>
        <v>14.15</v>
      </c>
      <c r="H1149">
        <f t="shared" si="60"/>
        <v>0</v>
      </c>
      <c r="I1149" t="str">
        <f t="shared" si="59"/>
        <v/>
      </c>
    </row>
    <row r="1150" spans="1:9" x14ac:dyDescent="0.25">
      <c r="A1150">
        <v>14200</v>
      </c>
      <c r="B1150">
        <v>1992</v>
      </c>
      <c r="C1150" s="8"/>
      <c r="D1150" s="13">
        <f t="shared" si="58"/>
        <v>14.2</v>
      </c>
      <c r="E1150" s="13">
        <f t="shared" si="61"/>
        <v>14.2</v>
      </c>
      <c r="H1150">
        <f t="shared" si="60"/>
        <v>0</v>
      </c>
      <c r="I1150" t="str">
        <f t="shared" si="59"/>
        <v/>
      </c>
    </row>
    <row r="1151" spans="1:9" x14ac:dyDescent="0.25">
      <c r="A1151">
        <v>14250</v>
      </c>
      <c r="B1151">
        <v>1992</v>
      </c>
      <c r="C1151" s="8"/>
      <c r="D1151" s="13">
        <f t="shared" si="58"/>
        <v>14.25</v>
      </c>
      <c r="E1151" s="13">
        <f t="shared" si="61"/>
        <v>14.25</v>
      </c>
      <c r="H1151">
        <f t="shared" si="60"/>
        <v>0</v>
      </c>
      <c r="I1151" t="str">
        <f t="shared" si="59"/>
        <v/>
      </c>
    </row>
    <row r="1152" spans="1:9" x14ac:dyDescent="0.25">
      <c r="A1152">
        <v>14300</v>
      </c>
      <c r="B1152">
        <v>1992</v>
      </c>
      <c r="C1152" s="8"/>
      <c r="D1152" s="13">
        <f t="shared" si="58"/>
        <v>14.3</v>
      </c>
      <c r="E1152" s="13">
        <f t="shared" si="61"/>
        <v>14.3</v>
      </c>
      <c r="H1152">
        <f t="shared" si="60"/>
        <v>0</v>
      </c>
      <c r="I1152" t="str">
        <f t="shared" si="59"/>
        <v/>
      </c>
    </row>
    <row r="1153" spans="1:9" x14ac:dyDescent="0.25">
      <c r="A1153">
        <v>14350</v>
      </c>
      <c r="B1153">
        <v>1992</v>
      </c>
      <c r="C1153" s="8"/>
      <c r="D1153" s="13">
        <f t="shared" si="58"/>
        <v>14.35</v>
      </c>
      <c r="E1153" s="13">
        <f t="shared" si="61"/>
        <v>14.35</v>
      </c>
      <c r="H1153">
        <f t="shared" si="60"/>
        <v>0</v>
      </c>
      <c r="I1153" t="str">
        <f t="shared" si="59"/>
        <v/>
      </c>
    </row>
    <row r="1154" spans="1:9" x14ac:dyDescent="0.25">
      <c r="A1154">
        <v>14400</v>
      </c>
      <c r="B1154">
        <v>1992</v>
      </c>
      <c r="C1154" s="8"/>
      <c r="D1154" s="13">
        <f t="shared" si="58"/>
        <v>14.4</v>
      </c>
      <c r="E1154" s="13">
        <f t="shared" si="61"/>
        <v>14.4</v>
      </c>
      <c r="H1154">
        <f t="shared" si="60"/>
        <v>0</v>
      </c>
      <c r="I1154" t="str">
        <f t="shared" si="59"/>
        <v/>
      </c>
    </row>
    <row r="1155" spans="1:9" x14ac:dyDescent="0.25">
      <c r="A1155">
        <v>14450</v>
      </c>
      <c r="B1155">
        <v>1992</v>
      </c>
      <c r="C1155" s="8"/>
      <c r="D1155" s="13">
        <f t="shared" si="58"/>
        <v>14.45</v>
      </c>
      <c r="E1155" s="13">
        <f t="shared" si="61"/>
        <v>14.45</v>
      </c>
      <c r="H1155">
        <f t="shared" si="60"/>
        <v>0</v>
      </c>
      <c r="I1155" t="str">
        <f t="shared" si="59"/>
        <v/>
      </c>
    </row>
    <row r="1156" spans="1:9" x14ac:dyDescent="0.25">
      <c r="A1156">
        <v>14500</v>
      </c>
      <c r="B1156">
        <v>1992</v>
      </c>
      <c r="C1156" s="8"/>
      <c r="D1156" s="13">
        <f t="shared" si="58"/>
        <v>14.5</v>
      </c>
      <c r="E1156" s="13">
        <f t="shared" si="61"/>
        <v>14.5</v>
      </c>
      <c r="H1156">
        <f t="shared" si="60"/>
        <v>0</v>
      </c>
      <c r="I1156" t="str">
        <f t="shared" si="59"/>
        <v/>
      </c>
    </row>
    <row r="1157" spans="1:9" x14ac:dyDescent="0.25">
      <c r="A1157">
        <v>14550</v>
      </c>
      <c r="B1157">
        <v>1992</v>
      </c>
      <c r="C1157" s="8"/>
      <c r="D1157" s="13">
        <f t="shared" si="58"/>
        <v>14.55</v>
      </c>
      <c r="E1157" s="13">
        <f t="shared" si="61"/>
        <v>14.55</v>
      </c>
      <c r="H1157">
        <f t="shared" si="60"/>
        <v>0</v>
      </c>
      <c r="I1157" t="str">
        <f t="shared" si="59"/>
        <v/>
      </c>
    </row>
    <row r="1158" spans="1:9" x14ac:dyDescent="0.25">
      <c r="A1158">
        <v>14600</v>
      </c>
      <c r="B1158">
        <v>1992</v>
      </c>
      <c r="C1158" s="8"/>
      <c r="D1158" s="13">
        <f t="shared" si="58"/>
        <v>14.6</v>
      </c>
      <c r="E1158" s="13">
        <f t="shared" si="61"/>
        <v>14.6</v>
      </c>
      <c r="H1158">
        <f t="shared" si="60"/>
        <v>0</v>
      </c>
      <c r="I1158" t="str">
        <f t="shared" si="59"/>
        <v/>
      </c>
    </row>
    <row r="1159" spans="1:9" x14ac:dyDescent="0.25">
      <c r="A1159">
        <v>14650</v>
      </c>
      <c r="B1159">
        <v>1992</v>
      </c>
      <c r="C1159" s="8"/>
      <c r="D1159" s="13">
        <f t="shared" si="58"/>
        <v>14.65</v>
      </c>
      <c r="E1159" s="13">
        <f t="shared" si="61"/>
        <v>14.65</v>
      </c>
      <c r="H1159">
        <f t="shared" si="60"/>
        <v>0</v>
      </c>
      <c r="I1159" t="str">
        <f t="shared" si="59"/>
        <v/>
      </c>
    </row>
    <row r="1160" spans="1:9" x14ac:dyDescent="0.25">
      <c r="A1160">
        <v>14700</v>
      </c>
      <c r="B1160">
        <v>1992</v>
      </c>
      <c r="C1160" s="8"/>
      <c r="D1160" s="13">
        <f t="shared" si="58"/>
        <v>14.7</v>
      </c>
      <c r="E1160" s="13">
        <f t="shared" si="61"/>
        <v>14.7</v>
      </c>
      <c r="H1160">
        <f t="shared" si="60"/>
        <v>0</v>
      </c>
      <c r="I1160" t="str">
        <f t="shared" si="59"/>
        <v/>
      </c>
    </row>
    <row r="1161" spans="1:9" x14ac:dyDescent="0.25">
      <c r="A1161">
        <v>14750</v>
      </c>
      <c r="B1161">
        <v>1992</v>
      </c>
      <c r="C1161" s="8"/>
      <c r="D1161" s="13">
        <f t="shared" si="58"/>
        <v>14.75</v>
      </c>
      <c r="E1161" s="13">
        <f t="shared" si="61"/>
        <v>14.75</v>
      </c>
      <c r="H1161">
        <f t="shared" si="60"/>
        <v>0</v>
      </c>
      <c r="I1161" t="str">
        <f t="shared" si="59"/>
        <v/>
      </c>
    </row>
    <row r="1162" spans="1:9" x14ac:dyDescent="0.25">
      <c r="A1162">
        <v>14800</v>
      </c>
      <c r="B1162">
        <v>1992</v>
      </c>
      <c r="C1162" s="8"/>
      <c r="D1162" s="13">
        <f t="shared" si="58"/>
        <v>14.8</v>
      </c>
      <c r="E1162" s="13">
        <f t="shared" si="61"/>
        <v>14.8</v>
      </c>
      <c r="H1162">
        <f t="shared" si="60"/>
        <v>0</v>
      </c>
      <c r="I1162" t="str">
        <f t="shared" si="59"/>
        <v/>
      </c>
    </row>
    <row r="1163" spans="1:9" x14ac:dyDescent="0.25">
      <c r="A1163">
        <v>14850</v>
      </c>
      <c r="B1163">
        <v>1992</v>
      </c>
      <c r="C1163" s="8"/>
      <c r="D1163" s="13">
        <f t="shared" si="58"/>
        <v>14.85</v>
      </c>
      <c r="E1163" s="13">
        <f t="shared" si="61"/>
        <v>14.85</v>
      </c>
      <c r="H1163">
        <f t="shared" si="60"/>
        <v>0</v>
      </c>
      <c r="I1163" t="str">
        <f t="shared" si="59"/>
        <v/>
      </c>
    </row>
    <row r="1164" spans="1:9" x14ac:dyDescent="0.25">
      <c r="A1164">
        <v>14900</v>
      </c>
      <c r="B1164">
        <v>1992</v>
      </c>
      <c r="C1164" s="8"/>
      <c r="D1164" s="13">
        <f t="shared" ref="D1164:D1227" si="62">A1164/1000</f>
        <v>14.9</v>
      </c>
      <c r="E1164" s="13">
        <f t="shared" si="61"/>
        <v>14.9</v>
      </c>
      <c r="H1164">
        <f t="shared" si="60"/>
        <v>0</v>
      </c>
      <c r="I1164" t="str">
        <f t="shared" si="59"/>
        <v/>
      </c>
    </row>
    <row r="1165" spans="1:9" x14ac:dyDescent="0.25">
      <c r="A1165">
        <v>14950</v>
      </c>
      <c r="B1165">
        <v>1992</v>
      </c>
      <c r="C1165" s="8"/>
      <c r="D1165" s="13">
        <f t="shared" si="62"/>
        <v>14.95</v>
      </c>
      <c r="E1165" s="13">
        <f t="shared" si="61"/>
        <v>14.95</v>
      </c>
      <c r="H1165">
        <f t="shared" si="60"/>
        <v>0</v>
      </c>
      <c r="I1165" t="str">
        <f t="shared" ref="I1165:I1228" si="63">IF(H1165=0,"",H1165)</f>
        <v/>
      </c>
    </row>
    <row r="1166" spans="1:9" x14ac:dyDescent="0.25">
      <c r="A1166">
        <v>15000</v>
      </c>
      <c r="B1166">
        <v>1992</v>
      </c>
      <c r="C1166" s="8"/>
      <c r="D1166" s="13">
        <f t="shared" si="62"/>
        <v>15</v>
      </c>
      <c r="E1166" s="13">
        <f t="shared" si="61"/>
        <v>15</v>
      </c>
      <c r="H1166">
        <f t="shared" si="60"/>
        <v>0</v>
      </c>
      <c r="I1166" t="str">
        <f t="shared" si="63"/>
        <v/>
      </c>
    </row>
    <row r="1167" spans="1:9" x14ac:dyDescent="0.25">
      <c r="A1167">
        <v>15050</v>
      </c>
      <c r="B1167">
        <v>1992</v>
      </c>
      <c r="C1167" s="8"/>
      <c r="D1167" s="13">
        <f t="shared" si="62"/>
        <v>15.05</v>
      </c>
      <c r="E1167" s="13">
        <f t="shared" si="61"/>
        <v>15.05</v>
      </c>
      <c r="H1167">
        <f t="shared" si="60"/>
        <v>0</v>
      </c>
      <c r="I1167" t="str">
        <f t="shared" si="63"/>
        <v/>
      </c>
    </row>
    <row r="1168" spans="1:9" x14ac:dyDescent="0.25">
      <c r="A1168">
        <v>15100</v>
      </c>
      <c r="B1168">
        <v>1992</v>
      </c>
      <c r="C1168" s="8"/>
      <c r="D1168" s="13">
        <f t="shared" si="62"/>
        <v>15.1</v>
      </c>
      <c r="E1168" s="13">
        <f t="shared" si="61"/>
        <v>15.1</v>
      </c>
      <c r="H1168">
        <f t="shared" si="60"/>
        <v>0</v>
      </c>
      <c r="I1168" t="str">
        <f t="shared" si="63"/>
        <v/>
      </c>
    </row>
    <row r="1169" spans="1:9" x14ac:dyDescent="0.25">
      <c r="A1169">
        <v>15150</v>
      </c>
      <c r="B1169">
        <v>1992</v>
      </c>
      <c r="C1169" s="8"/>
      <c r="D1169" s="13">
        <f t="shared" si="62"/>
        <v>15.15</v>
      </c>
      <c r="E1169" s="13">
        <f t="shared" si="61"/>
        <v>15.15</v>
      </c>
      <c r="H1169">
        <f t="shared" ref="H1169:H1232" si="64">G1169/10</f>
        <v>0</v>
      </c>
      <c r="I1169" t="str">
        <f t="shared" si="63"/>
        <v/>
      </c>
    </row>
    <row r="1170" spans="1:9" x14ac:dyDescent="0.25">
      <c r="A1170">
        <v>15200</v>
      </c>
      <c r="B1170">
        <v>1992</v>
      </c>
      <c r="C1170" s="8"/>
      <c r="D1170" s="13">
        <f t="shared" si="62"/>
        <v>15.2</v>
      </c>
      <c r="E1170" s="13">
        <f t="shared" si="61"/>
        <v>15.2</v>
      </c>
      <c r="H1170">
        <f t="shared" si="64"/>
        <v>0</v>
      </c>
      <c r="I1170" t="str">
        <f t="shared" si="63"/>
        <v/>
      </c>
    </row>
    <row r="1171" spans="1:9" x14ac:dyDescent="0.25">
      <c r="A1171">
        <v>15250</v>
      </c>
      <c r="B1171">
        <v>1992</v>
      </c>
      <c r="C1171" s="8"/>
      <c r="D1171" s="13">
        <f t="shared" si="62"/>
        <v>15.25</v>
      </c>
      <c r="E1171" s="13">
        <f t="shared" ref="E1171:E1234" si="65">D1171</f>
        <v>15.25</v>
      </c>
      <c r="H1171">
        <f t="shared" si="64"/>
        <v>0</v>
      </c>
      <c r="I1171" t="str">
        <f t="shared" si="63"/>
        <v/>
      </c>
    </row>
    <row r="1172" spans="1:9" x14ac:dyDescent="0.25">
      <c r="A1172">
        <v>15300</v>
      </c>
      <c r="B1172">
        <v>1992</v>
      </c>
      <c r="C1172" s="8"/>
      <c r="D1172" s="13">
        <f t="shared" si="62"/>
        <v>15.3</v>
      </c>
      <c r="E1172" s="13">
        <f t="shared" si="65"/>
        <v>15.3</v>
      </c>
      <c r="H1172">
        <f t="shared" si="64"/>
        <v>0</v>
      </c>
      <c r="I1172" t="str">
        <f t="shared" si="63"/>
        <v/>
      </c>
    </row>
    <row r="1173" spans="1:9" x14ac:dyDescent="0.25">
      <c r="A1173">
        <v>15350</v>
      </c>
      <c r="B1173">
        <v>1992</v>
      </c>
      <c r="C1173" s="8"/>
      <c r="D1173" s="13">
        <f t="shared" si="62"/>
        <v>15.35</v>
      </c>
      <c r="E1173" s="13">
        <f t="shared" si="65"/>
        <v>15.35</v>
      </c>
      <c r="H1173">
        <f t="shared" si="64"/>
        <v>0</v>
      </c>
      <c r="I1173" t="str">
        <f t="shared" si="63"/>
        <v/>
      </c>
    </row>
    <row r="1174" spans="1:9" x14ac:dyDescent="0.25">
      <c r="A1174">
        <v>15400</v>
      </c>
      <c r="B1174">
        <v>1992</v>
      </c>
      <c r="C1174" s="8"/>
      <c r="D1174" s="13">
        <f t="shared" si="62"/>
        <v>15.4</v>
      </c>
      <c r="E1174" s="13">
        <f t="shared" si="65"/>
        <v>15.4</v>
      </c>
      <c r="H1174">
        <f t="shared" si="64"/>
        <v>0</v>
      </c>
      <c r="I1174" t="str">
        <f t="shared" si="63"/>
        <v/>
      </c>
    </row>
    <row r="1175" spans="1:9" x14ac:dyDescent="0.25">
      <c r="A1175">
        <v>15450</v>
      </c>
      <c r="B1175">
        <v>1992</v>
      </c>
      <c r="C1175" s="8"/>
      <c r="D1175" s="13">
        <f t="shared" si="62"/>
        <v>15.45</v>
      </c>
      <c r="E1175" s="13">
        <f t="shared" si="65"/>
        <v>15.45</v>
      </c>
      <c r="H1175">
        <f t="shared" si="64"/>
        <v>0</v>
      </c>
      <c r="I1175" t="str">
        <f t="shared" si="63"/>
        <v/>
      </c>
    </row>
    <row r="1176" spans="1:9" x14ac:dyDescent="0.25">
      <c r="A1176">
        <v>15500</v>
      </c>
      <c r="B1176">
        <v>1992</v>
      </c>
      <c r="C1176" s="8"/>
      <c r="D1176" s="13">
        <f t="shared" si="62"/>
        <v>15.5</v>
      </c>
      <c r="E1176" s="13">
        <f t="shared" si="65"/>
        <v>15.5</v>
      </c>
      <c r="H1176">
        <f t="shared" si="64"/>
        <v>0</v>
      </c>
      <c r="I1176" t="str">
        <f t="shared" si="63"/>
        <v/>
      </c>
    </row>
    <row r="1177" spans="1:9" x14ac:dyDescent="0.25">
      <c r="A1177">
        <v>15550</v>
      </c>
      <c r="B1177">
        <v>1992</v>
      </c>
      <c r="C1177" s="8"/>
      <c r="D1177" s="13">
        <f t="shared" si="62"/>
        <v>15.55</v>
      </c>
      <c r="E1177" s="13">
        <f t="shared" si="65"/>
        <v>15.55</v>
      </c>
      <c r="H1177">
        <f t="shared" si="64"/>
        <v>0</v>
      </c>
      <c r="I1177" t="str">
        <f t="shared" si="63"/>
        <v/>
      </c>
    </row>
    <row r="1178" spans="1:9" x14ac:dyDescent="0.25">
      <c r="A1178">
        <v>15600</v>
      </c>
      <c r="B1178">
        <v>1992</v>
      </c>
      <c r="C1178" s="8"/>
      <c r="D1178" s="13">
        <f t="shared" si="62"/>
        <v>15.6</v>
      </c>
      <c r="E1178" s="13">
        <f t="shared" si="65"/>
        <v>15.6</v>
      </c>
      <c r="H1178">
        <f t="shared" si="64"/>
        <v>0</v>
      </c>
      <c r="I1178" t="str">
        <f t="shared" si="63"/>
        <v/>
      </c>
    </row>
    <row r="1179" spans="1:9" x14ac:dyDescent="0.25">
      <c r="A1179">
        <v>15650</v>
      </c>
      <c r="B1179">
        <v>1992</v>
      </c>
      <c r="C1179" s="8"/>
      <c r="D1179" s="13">
        <f t="shared" si="62"/>
        <v>15.65</v>
      </c>
      <c r="E1179" s="13">
        <f t="shared" si="65"/>
        <v>15.65</v>
      </c>
      <c r="H1179">
        <f t="shared" si="64"/>
        <v>0</v>
      </c>
      <c r="I1179" t="str">
        <f t="shared" si="63"/>
        <v/>
      </c>
    </row>
    <row r="1180" spans="1:9" x14ac:dyDescent="0.25">
      <c r="A1180">
        <v>15700</v>
      </c>
      <c r="B1180">
        <v>1992</v>
      </c>
      <c r="C1180" s="8"/>
      <c r="D1180" s="13">
        <f t="shared" si="62"/>
        <v>15.7</v>
      </c>
      <c r="E1180" s="13">
        <f t="shared" si="65"/>
        <v>15.7</v>
      </c>
      <c r="H1180">
        <f t="shared" si="64"/>
        <v>0</v>
      </c>
      <c r="I1180" t="str">
        <f t="shared" si="63"/>
        <v/>
      </c>
    </row>
    <row r="1181" spans="1:9" x14ac:dyDescent="0.25">
      <c r="A1181">
        <v>15750</v>
      </c>
      <c r="B1181">
        <v>1992</v>
      </c>
      <c r="C1181" s="8"/>
      <c r="D1181" s="13">
        <f t="shared" si="62"/>
        <v>15.75</v>
      </c>
      <c r="E1181" s="13">
        <f t="shared" si="65"/>
        <v>15.75</v>
      </c>
      <c r="H1181">
        <f t="shared" si="64"/>
        <v>0</v>
      </c>
      <c r="I1181" t="str">
        <f t="shared" si="63"/>
        <v/>
      </c>
    </row>
    <row r="1182" spans="1:9" x14ac:dyDescent="0.25">
      <c r="A1182">
        <v>15800</v>
      </c>
      <c r="B1182">
        <v>1992</v>
      </c>
      <c r="C1182" s="8"/>
      <c r="D1182" s="13">
        <f t="shared" si="62"/>
        <v>15.8</v>
      </c>
      <c r="E1182" s="13">
        <f t="shared" si="65"/>
        <v>15.8</v>
      </c>
      <c r="H1182">
        <f t="shared" si="64"/>
        <v>0</v>
      </c>
      <c r="I1182" t="str">
        <f t="shared" si="63"/>
        <v/>
      </c>
    </row>
    <row r="1183" spans="1:9" x14ac:dyDescent="0.25">
      <c r="A1183">
        <v>15850</v>
      </c>
      <c r="B1183">
        <v>1992</v>
      </c>
      <c r="C1183" s="8"/>
      <c r="D1183" s="13">
        <f t="shared" si="62"/>
        <v>15.85</v>
      </c>
      <c r="E1183" s="13">
        <f t="shared" si="65"/>
        <v>15.85</v>
      </c>
      <c r="H1183">
        <f t="shared" si="64"/>
        <v>0</v>
      </c>
      <c r="I1183" t="str">
        <f t="shared" si="63"/>
        <v/>
      </c>
    </row>
    <row r="1184" spans="1:9" x14ac:dyDescent="0.25">
      <c r="A1184">
        <v>15900</v>
      </c>
      <c r="B1184">
        <v>1992</v>
      </c>
      <c r="C1184" s="8"/>
      <c r="D1184" s="13">
        <f t="shared" si="62"/>
        <v>15.9</v>
      </c>
      <c r="E1184" s="13">
        <f t="shared" si="65"/>
        <v>15.9</v>
      </c>
      <c r="H1184">
        <f t="shared" si="64"/>
        <v>0</v>
      </c>
      <c r="I1184" t="str">
        <f t="shared" si="63"/>
        <v/>
      </c>
    </row>
    <row r="1185" spans="1:9" x14ac:dyDescent="0.25">
      <c r="A1185">
        <v>15950</v>
      </c>
      <c r="B1185">
        <v>1992</v>
      </c>
      <c r="C1185" s="8"/>
      <c r="D1185" s="13">
        <f t="shared" si="62"/>
        <v>15.95</v>
      </c>
      <c r="E1185" s="13">
        <f t="shared" si="65"/>
        <v>15.95</v>
      </c>
      <c r="H1185">
        <f t="shared" si="64"/>
        <v>0</v>
      </c>
      <c r="I1185" t="str">
        <f t="shared" si="63"/>
        <v/>
      </c>
    </row>
    <row r="1186" spans="1:9" x14ac:dyDescent="0.25">
      <c r="A1186">
        <v>16000</v>
      </c>
      <c r="B1186">
        <v>1992</v>
      </c>
      <c r="C1186" s="8"/>
      <c r="D1186" s="13">
        <f t="shared" si="62"/>
        <v>16</v>
      </c>
      <c r="E1186" s="13">
        <f t="shared" si="65"/>
        <v>16</v>
      </c>
      <c r="H1186">
        <f t="shared" si="64"/>
        <v>0</v>
      </c>
      <c r="I1186" t="str">
        <f t="shared" si="63"/>
        <v/>
      </c>
    </row>
    <row r="1187" spans="1:9" x14ac:dyDescent="0.25">
      <c r="A1187">
        <v>16050</v>
      </c>
      <c r="B1187">
        <v>1992</v>
      </c>
      <c r="C1187" s="8"/>
      <c r="D1187" s="13">
        <f t="shared" si="62"/>
        <v>16.05</v>
      </c>
      <c r="E1187" s="13">
        <f t="shared" si="65"/>
        <v>16.05</v>
      </c>
      <c r="H1187">
        <f t="shared" si="64"/>
        <v>0</v>
      </c>
      <c r="I1187" t="str">
        <f t="shared" si="63"/>
        <v/>
      </c>
    </row>
    <row r="1188" spans="1:9" x14ac:dyDescent="0.25">
      <c r="A1188">
        <v>16100</v>
      </c>
      <c r="B1188">
        <v>1992</v>
      </c>
      <c r="C1188" s="8"/>
      <c r="D1188" s="13">
        <f t="shared" si="62"/>
        <v>16.100000000000001</v>
      </c>
      <c r="E1188" s="13">
        <f t="shared" si="65"/>
        <v>16.100000000000001</v>
      </c>
      <c r="H1188">
        <f t="shared" si="64"/>
        <v>0</v>
      </c>
      <c r="I1188" t="str">
        <f t="shared" si="63"/>
        <v/>
      </c>
    </row>
    <row r="1189" spans="1:9" x14ac:dyDescent="0.25">
      <c r="A1189">
        <v>16150</v>
      </c>
      <c r="B1189">
        <v>1992</v>
      </c>
      <c r="C1189" s="8"/>
      <c r="D1189" s="13">
        <f t="shared" si="62"/>
        <v>16.149999999999999</v>
      </c>
      <c r="E1189" s="13">
        <f t="shared" si="65"/>
        <v>16.149999999999999</v>
      </c>
      <c r="H1189">
        <f t="shared" si="64"/>
        <v>0</v>
      </c>
      <c r="I1189" t="str">
        <f t="shared" si="63"/>
        <v/>
      </c>
    </row>
    <row r="1190" spans="1:9" x14ac:dyDescent="0.25">
      <c r="A1190">
        <v>16200</v>
      </c>
      <c r="B1190">
        <v>1992</v>
      </c>
      <c r="C1190" s="8"/>
      <c r="D1190" s="13">
        <f t="shared" si="62"/>
        <v>16.2</v>
      </c>
      <c r="E1190" s="13">
        <f t="shared" si="65"/>
        <v>16.2</v>
      </c>
      <c r="H1190">
        <f t="shared" si="64"/>
        <v>0</v>
      </c>
      <c r="I1190" t="str">
        <f t="shared" si="63"/>
        <v/>
      </c>
    </row>
    <row r="1191" spans="1:9" x14ac:dyDescent="0.25">
      <c r="A1191">
        <v>16250</v>
      </c>
      <c r="B1191">
        <v>1992</v>
      </c>
      <c r="C1191" s="8"/>
      <c r="D1191" s="13">
        <f t="shared" si="62"/>
        <v>16.25</v>
      </c>
      <c r="E1191" s="13">
        <f t="shared" si="65"/>
        <v>16.25</v>
      </c>
      <c r="H1191">
        <f t="shared" si="64"/>
        <v>0</v>
      </c>
      <c r="I1191" t="str">
        <f t="shared" si="63"/>
        <v/>
      </c>
    </row>
    <row r="1192" spans="1:9" x14ac:dyDescent="0.25">
      <c r="A1192">
        <v>16300</v>
      </c>
      <c r="B1192">
        <v>1992</v>
      </c>
      <c r="C1192" s="8"/>
      <c r="D1192" s="13">
        <f t="shared" si="62"/>
        <v>16.3</v>
      </c>
      <c r="E1192" s="13">
        <f t="shared" si="65"/>
        <v>16.3</v>
      </c>
      <c r="H1192">
        <f t="shared" si="64"/>
        <v>0</v>
      </c>
      <c r="I1192" t="str">
        <f t="shared" si="63"/>
        <v/>
      </c>
    </row>
    <row r="1193" spans="1:9" x14ac:dyDescent="0.25">
      <c r="A1193">
        <v>16350</v>
      </c>
      <c r="B1193">
        <v>1992</v>
      </c>
      <c r="C1193" s="8"/>
      <c r="D1193" s="13">
        <f t="shared" si="62"/>
        <v>16.350000000000001</v>
      </c>
      <c r="E1193" s="13">
        <f t="shared" si="65"/>
        <v>16.350000000000001</v>
      </c>
      <c r="H1193">
        <f t="shared" si="64"/>
        <v>0</v>
      </c>
      <c r="I1193" t="str">
        <f t="shared" si="63"/>
        <v/>
      </c>
    </row>
    <row r="1194" spans="1:9" x14ac:dyDescent="0.25">
      <c r="A1194">
        <v>16400</v>
      </c>
      <c r="B1194">
        <v>1992</v>
      </c>
      <c r="C1194" s="8"/>
      <c r="D1194" s="13">
        <f t="shared" si="62"/>
        <v>16.399999999999999</v>
      </c>
      <c r="E1194" s="13">
        <f t="shared" si="65"/>
        <v>16.399999999999999</v>
      </c>
      <c r="H1194">
        <f t="shared" si="64"/>
        <v>0</v>
      </c>
      <c r="I1194" t="str">
        <f t="shared" si="63"/>
        <v/>
      </c>
    </row>
    <row r="1195" spans="1:9" x14ac:dyDescent="0.25">
      <c r="A1195">
        <v>16450</v>
      </c>
      <c r="B1195">
        <v>1992</v>
      </c>
      <c r="C1195" s="8"/>
      <c r="D1195" s="13">
        <f t="shared" si="62"/>
        <v>16.45</v>
      </c>
      <c r="E1195" s="13">
        <f t="shared" si="65"/>
        <v>16.45</v>
      </c>
      <c r="H1195">
        <f t="shared" si="64"/>
        <v>0</v>
      </c>
      <c r="I1195" t="str">
        <f t="shared" si="63"/>
        <v/>
      </c>
    </row>
    <row r="1196" spans="1:9" x14ac:dyDescent="0.25">
      <c r="A1196">
        <v>16500</v>
      </c>
      <c r="B1196">
        <v>1992</v>
      </c>
      <c r="C1196" s="8"/>
      <c r="D1196" s="13">
        <f t="shared" si="62"/>
        <v>16.5</v>
      </c>
      <c r="E1196" s="13">
        <f t="shared" si="65"/>
        <v>16.5</v>
      </c>
      <c r="H1196">
        <f t="shared" si="64"/>
        <v>0</v>
      </c>
      <c r="I1196" t="str">
        <f t="shared" si="63"/>
        <v/>
      </c>
    </row>
    <row r="1197" spans="1:9" x14ac:dyDescent="0.25">
      <c r="A1197">
        <v>0</v>
      </c>
      <c r="B1197">
        <v>1996</v>
      </c>
      <c r="D1197" s="13">
        <f t="shared" si="62"/>
        <v>0</v>
      </c>
      <c r="E1197" s="13">
        <f t="shared" si="65"/>
        <v>0</v>
      </c>
      <c r="F1197">
        <v>-400</v>
      </c>
      <c r="G1197" s="6">
        <v>0.10389610389611277</v>
      </c>
      <c r="H1197">
        <v>1.0389610389611278E-2</v>
      </c>
      <c r="I1197">
        <v>1.0389610389611279E-3</v>
      </c>
    </row>
    <row r="1198" spans="1:9" x14ac:dyDescent="0.25">
      <c r="A1198">
        <v>50</v>
      </c>
      <c r="B1198">
        <v>1996</v>
      </c>
      <c r="D1198" s="13">
        <f t="shared" si="62"/>
        <v>0.05</v>
      </c>
      <c r="E1198" s="13">
        <f t="shared" si="65"/>
        <v>0.05</v>
      </c>
      <c r="H1198">
        <f t="shared" si="64"/>
        <v>0</v>
      </c>
      <c r="I1198" t="str">
        <f t="shared" si="63"/>
        <v/>
      </c>
    </row>
    <row r="1199" spans="1:9" x14ac:dyDescent="0.25">
      <c r="A1199">
        <v>100</v>
      </c>
      <c r="B1199">
        <v>1996</v>
      </c>
      <c r="D1199" s="13">
        <f t="shared" si="62"/>
        <v>0.1</v>
      </c>
      <c r="E1199" s="13">
        <f t="shared" si="65"/>
        <v>0.1</v>
      </c>
      <c r="H1199">
        <f t="shared" si="64"/>
        <v>0</v>
      </c>
      <c r="I1199" t="str">
        <f t="shared" si="63"/>
        <v/>
      </c>
    </row>
    <row r="1200" spans="1:9" x14ac:dyDescent="0.25">
      <c r="A1200">
        <v>150</v>
      </c>
      <c r="B1200">
        <v>1996</v>
      </c>
      <c r="D1200" s="13">
        <f t="shared" si="62"/>
        <v>0.15</v>
      </c>
      <c r="E1200" s="13">
        <f t="shared" si="65"/>
        <v>0.15</v>
      </c>
      <c r="H1200">
        <f t="shared" si="64"/>
        <v>0</v>
      </c>
      <c r="I1200" t="str">
        <f t="shared" si="63"/>
        <v/>
      </c>
    </row>
    <row r="1201" spans="1:9" x14ac:dyDescent="0.25">
      <c r="A1201">
        <v>200</v>
      </c>
      <c r="B1201">
        <v>1996</v>
      </c>
      <c r="D1201" s="13">
        <f t="shared" si="62"/>
        <v>0.2</v>
      </c>
      <c r="E1201" s="13">
        <f t="shared" si="65"/>
        <v>0.2</v>
      </c>
      <c r="H1201">
        <f t="shared" si="64"/>
        <v>0</v>
      </c>
      <c r="I1201" t="str">
        <f t="shared" si="63"/>
        <v/>
      </c>
    </row>
    <row r="1202" spans="1:9" x14ac:dyDescent="0.25">
      <c r="A1202">
        <v>250</v>
      </c>
      <c r="B1202">
        <v>1996</v>
      </c>
      <c r="D1202" s="13">
        <f t="shared" si="62"/>
        <v>0.25</v>
      </c>
      <c r="E1202" s="13">
        <f t="shared" si="65"/>
        <v>0.25</v>
      </c>
      <c r="H1202">
        <f t="shared" si="64"/>
        <v>0</v>
      </c>
      <c r="I1202" t="str">
        <f t="shared" si="63"/>
        <v/>
      </c>
    </row>
    <row r="1203" spans="1:9" x14ac:dyDescent="0.25">
      <c r="A1203">
        <v>300</v>
      </c>
      <c r="B1203">
        <v>1996</v>
      </c>
      <c r="D1203" s="13">
        <f t="shared" si="62"/>
        <v>0.3</v>
      </c>
      <c r="E1203" s="13">
        <f t="shared" si="65"/>
        <v>0.3</v>
      </c>
      <c r="H1203">
        <f t="shared" si="64"/>
        <v>0</v>
      </c>
      <c r="I1203" t="str">
        <f t="shared" si="63"/>
        <v/>
      </c>
    </row>
    <row r="1204" spans="1:9" x14ac:dyDescent="0.25">
      <c r="A1204">
        <v>350</v>
      </c>
      <c r="B1204">
        <v>1996</v>
      </c>
      <c r="D1204" s="13">
        <f t="shared" si="62"/>
        <v>0.35</v>
      </c>
      <c r="E1204" s="13">
        <f t="shared" si="65"/>
        <v>0.35</v>
      </c>
      <c r="H1204">
        <f t="shared" si="64"/>
        <v>0</v>
      </c>
      <c r="I1204" t="str">
        <f t="shared" si="63"/>
        <v/>
      </c>
    </row>
    <row r="1205" spans="1:9" x14ac:dyDescent="0.25">
      <c r="A1205">
        <v>400</v>
      </c>
      <c r="B1205">
        <v>1996</v>
      </c>
      <c r="D1205" s="13">
        <f t="shared" si="62"/>
        <v>0.4</v>
      </c>
      <c r="E1205" s="13">
        <f t="shared" si="65"/>
        <v>0.4</v>
      </c>
      <c r="H1205">
        <f t="shared" si="64"/>
        <v>0</v>
      </c>
      <c r="I1205" t="str">
        <f t="shared" si="63"/>
        <v/>
      </c>
    </row>
    <row r="1206" spans="1:9" x14ac:dyDescent="0.25">
      <c r="A1206">
        <v>450</v>
      </c>
      <c r="B1206">
        <v>1996</v>
      </c>
      <c r="D1206" s="13">
        <f t="shared" si="62"/>
        <v>0.45</v>
      </c>
      <c r="E1206" s="13">
        <f t="shared" si="65"/>
        <v>0.45</v>
      </c>
      <c r="H1206">
        <f t="shared" si="64"/>
        <v>0</v>
      </c>
      <c r="I1206" t="str">
        <f t="shared" si="63"/>
        <v/>
      </c>
    </row>
    <row r="1207" spans="1:9" x14ac:dyDescent="0.25">
      <c r="A1207">
        <v>500</v>
      </c>
      <c r="B1207">
        <v>1996</v>
      </c>
      <c r="D1207" s="13">
        <f t="shared" si="62"/>
        <v>0.5</v>
      </c>
      <c r="E1207" s="13">
        <f t="shared" si="65"/>
        <v>0.5</v>
      </c>
      <c r="H1207">
        <f t="shared" si="64"/>
        <v>0</v>
      </c>
      <c r="I1207" t="str">
        <f t="shared" si="63"/>
        <v/>
      </c>
    </row>
    <row r="1208" spans="1:9" x14ac:dyDescent="0.25">
      <c r="A1208">
        <v>550</v>
      </c>
      <c r="B1208">
        <v>1996</v>
      </c>
      <c r="D1208" s="13">
        <f t="shared" si="62"/>
        <v>0.55000000000000004</v>
      </c>
      <c r="E1208" s="13">
        <f t="shared" si="65"/>
        <v>0.55000000000000004</v>
      </c>
      <c r="H1208">
        <f t="shared" si="64"/>
        <v>0</v>
      </c>
      <c r="I1208" t="str">
        <f t="shared" si="63"/>
        <v/>
      </c>
    </row>
    <row r="1209" spans="1:9" x14ac:dyDescent="0.25">
      <c r="A1209">
        <v>600</v>
      </c>
      <c r="B1209">
        <v>1996</v>
      </c>
      <c r="D1209" s="13">
        <f t="shared" si="62"/>
        <v>0.6</v>
      </c>
      <c r="E1209" s="13">
        <f t="shared" si="65"/>
        <v>0.6</v>
      </c>
      <c r="H1209">
        <f t="shared" si="64"/>
        <v>0</v>
      </c>
      <c r="I1209" t="str">
        <f t="shared" si="63"/>
        <v/>
      </c>
    </row>
    <row r="1210" spans="1:9" x14ac:dyDescent="0.25">
      <c r="A1210">
        <v>650</v>
      </c>
      <c r="B1210">
        <v>1996</v>
      </c>
      <c r="D1210" s="13">
        <f t="shared" si="62"/>
        <v>0.65</v>
      </c>
      <c r="E1210" s="13">
        <f t="shared" si="65"/>
        <v>0.65</v>
      </c>
      <c r="H1210">
        <f t="shared" si="64"/>
        <v>0</v>
      </c>
      <c r="I1210" t="str">
        <f t="shared" si="63"/>
        <v/>
      </c>
    </row>
    <row r="1211" spans="1:9" x14ac:dyDescent="0.25">
      <c r="A1211">
        <v>700</v>
      </c>
      <c r="B1211">
        <v>1996</v>
      </c>
      <c r="D1211" s="13">
        <f t="shared" si="62"/>
        <v>0.7</v>
      </c>
      <c r="E1211" s="13">
        <f t="shared" si="65"/>
        <v>0.7</v>
      </c>
      <c r="H1211">
        <f t="shared" si="64"/>
        <v>0</v>
      </c>
      <c r="I1211" t="str">
        <f t="shared" si="63"/>
        <v/>
      </c>
    </row>
    <row r="1212" spans="1:9" x14ac:dyDescent="0.25">
      <c r="A1212">
        <v>750</v>
      </c>
      <c r="B1212">
        <v>1996</v>
      </c>
      <c r="D1212" s="13">
        <f t="shared" si="62"/>
        <v>0.75</v>
      </c>
      <c r="E1212" s="13">
        <f t="shared" si="65"/>
        <v>0.75</v>
      </c>
      <c r="H1212">
        <f t="shared" si="64"/>
        <v>0</v>
      </c>
      <c r="I1212" t="str">
        <f t="shared" si="63"/>
        <v/>
      </c>
    </row>
    <row r="1213" spans="1:9" x14ac:dyDescent="0.25">
      <c r="A1213">
        <v>800</v>
      </c>
      <c r="B1213">
        <v>1996</v>
      </c>
      <c r="D1213" s="13">
        <f t="shared" si="62"/>
        <v>0.8</v>
      </c>
      <c r="E1213" s="13">
        <f t="shared" si="65"/>
        <v>0.8</v>
      </c>
      <c r="H1213">
        <f t="shared" si="64"/>
        <v>0</v>
      </c>
      <c r="I1213" t="str">
        <f t="shared" si="63"/>
        <v/>
      </c>
    </row>
    <row r="1214" spans="1:9" x14ac:dyDescent="0.25">
      <c r="A1214">
        <v>850</v>
      </c>
      <c r="B1214">
        <v>1996</v>
      </c>
      <c r="D1214" s="13">
        <f t="shared" si="62"/>
        <v>0.85</v>
      </c>
      <c r="E1214" s="13">
        <f t="shared" si="65"/>
        <v>0.85</v>
      </c>
      <c r="H1214">
        <f t="shared" si="64"/>
        <v>0</v>
      </c>
      <c r="I1214" t="str">
        <f t="shared" si="63"/>
        <v/>
      </c>
    </row>
    <row r="1215" spans="1:9" x14ac:dyDescent="0.25">
      <c r="A1215">
        <v>900</v>
      </c>
      <c r="B1215">
        <v>1996</v>
      </c>
      <c r="D1215" s="13">
        <f t="shared" si="62"/>
        <v>0.9</v>
      </c>
      <c r="E1215" s="13">
        <f t="shared" si="65"/>
        <v>0.9</v>
      </c>
      <c r="H1215">
        <f t="shared" si="64"/>
        <v>0</v>
      </c>
      <c r="I1215" t="str">
        <f t="shared" si="63"/>
        <v/>
      </c>
    </row>
    <row r="1216" spans="1:9" x14ac:dyDescent="0.25">
      <c r="A1216">
        <v>950</v>
      </c>
      <c r="B1216">
        <v>1996</v>
      </c>
      <c r="D1216" s="13">
        <f t="shared" si="62"/>
        <v>0.95</v>
      </c>
      <c r="E1216" s="13">
        <f t="shared" si="65"/>
        <v>0.95</v>
      </c>
      <c r="H1216">
        <f t="shared" si="64"/>
        <v>0</v>
      </c>
      <c r="I1216" t="str">
        <f t="shared" si="63"/>
        <v/>
      </c>
    </row>
    <row r="1217" spans="1:9" x14ac:dyDescent="0.25">
      <c r="A1217">
        <v>1000</v>
      </c>
      <c r="B1217">
        <v>1996</v>
      </c>
      <c r="D1217" s="13">
        <f t="shared" si="62"/>
        <v>1</v>
      </c>
      <c r="E1217" s="13">
        <f t="shared" si="65"/>
        <v>1</v>
      </c>
      <c r="H1217">
        <f t="shared" si="64"/>
        <v>0</v>
      </c>
      <c r="I1217" t="str">
        <f t="shared" si="63"/>
        <v/>
      </c>
    </row>
    <row r="1218" spans="1:9" x14ac:dyDescent="0.25">
      <c r="A1218">
        <v>1050</v>
      </c>
      <c r="B1218">
        <v>1996</v>
      </c>
      <c r="D1218" s="13">
        <f t="shared" si="62"/>
        <v>1.05</v>
      </c>
      <c r="E1218" s="13">
        <f t="shared" si="65"/>
        <v>1.05</v>
      </c>
      <c r="H1218">
        <f t="shared" si="64"/>
        <v>0</v>
      </c>
      <c r="I1218" t="str">
        <f t="shared" si="63"/>
        <v/>
      </c>
    </row>
    <row r="1219" spans="1:9" x14ac:dyDescent="0.25">
      <c r="A1219">
        <v>1100</v>
      </c>
      <c r="B1219">
        <v>1996</v>
      </c>
      <c r="D1219" s="13">
        <f t="shared" si="62"/>
        <v>1.1000000000000001</v>
      </c>
      <c r="E1219" s="13">
        <f t="shared" si="65"/>
        <v>1.1000000000000001</v>
      </c>
      <c r="H1219">
        <f t="shared" si="64"/>
        <v>0</v>
      </c>
      <c r="I1219" t="str">
        <f t="shared" si="63"/>
        <v/>
      </c>
    </row>
    <row r="1220" spans="1:9" x14ac:dyDescent="0.25">
      <c r="A1220">
        <v>1150</v>
      </c>
      <c r="B1220">
        <v>1996</v>
      </c>
      <c r="D1220" s="13">
        <f t="shared" si="62"/>
        <v>1.1499999999999999</v>
      </c>
      <c r="E1220" s="13">
        <f t="shared" si="65"/>
        <v>1.1499999999999999</v>
      </c>
      <c r="H1220">
        <f t="shared" si="64"/>
        <v>0</v>
      </c>
      <c r="I1220" t="str">
        <f t="shared" si="63"/>
        <v/>
      </c>
    </row>
    <row r="1221" spans="1:9" x14ac:dyDescent="0.25">
      <c r="A1221">
        <v>1200</v>
      </c>
      <c r="B1221">
        <v>1996</v>
      </c>
      <c r="D1221" s="13">
        <f t="shared" si="62"/>
        <v>1.2</v>
      </c>
      <c r="E1221" s="13">
        <f t="shared" si="65"/>
        <v>1.2</v>
      </c>
      <c r="H1221">
        <f t="shared" si="64"/>
        <v>0</v>
      </c>
      <c r="I1221" t="str">
        <f t="shared" si="63"/>
        <v/>
      </c>
    </row>
    <row r="1222" spans="1:9" x14ac:dyDescent="0.25">
      <c r="A1222">
        <v>1250</v>
      </c>
      <c r="B1222">
        <v>1996</v>
      </c>
      <c r="D1222" s="13">
        <f t="shared" si="62"/>
        <v>1.25</v>
      </c>
      <c r="E1222" s="13">
        <f t="shared" si="65"/>
        <v>1.25</v>
      </c>
      <c r="H1222">
        <f t="shared" si="64"/>
        <v>0</v>
      </c>
      <c r="I1222" t="str">
        <f t="shared" si="63"/>
        <v/>
      </c>
    </row>
    <row r="1223" spans="1:9" x14ac:dyDescent="0.25">
      <c r="A1223">
        <v>1300</v>
      </c>
      <c r="B1223">
        <v>1996</v>
      </c>
      <c r="D1223" s="13">
        <f t="shared" si="62"/>
        <v>1.3</v>
      </c>
      <c r="E1223" s="13">
        <f t="shared" si="65"/>
        <v>1.3</v>
      </c>
      <c r="H1223">
        <f t="shared" si="64"/>
        <v>0</v>
      </c>
      <c r="I1223" t="str">
        <f t="shared" si="63"/>
        <v/>
      </c>
    </row>
    <row r="1224" spans="1:9" x14ac:dyDescent="0.25">
      <c r="A1224">
        <v>1350</v>
      </c>
      <c r="B1224">
        <v>1996</v>
      </c>
      <c r="D1224" s="13">
        <f t="shared" si="62"/>
        <v>1.35</v>
      </c>
      <c r="E1224" s="13">
        <f t="shared" si="65"/>
        <v>1.35</v>
      </c>
      <c r="H1224">
        <f t="shared" si="64"/>
        <v>0</v>
      </c>
      <c r="I1224" t="str">
        <f t="shared" si="63"/>
        <v/>
      </c>
    </row>
    <row r="1225" spans="1:9" x14ac:dyDescent="0.25">
      <c r="A1225">
        <v>1400</v>
      </c>
      <c r="B1225">
        <v>1996</v>
      </c>
      <c r="D1225" s="13">
        <f t="shared" si="62"/>
        <v>1.4</v>
      </c>
      <c r="E1225" s="13">
        <f t="shared" si="65"/>
        <v>1.4</v>
      </c>
      <c r="H1225">
        <f t="shared" si="64"/>
        <v>0</v>
      </c>
      <c r="I1225" t="str">
        <f t="shared" si="63"/>
        <v/>
      </c>
    </row>
    <row r="1226" spans="1:9" x14ac:dyDescent="0.25">
      <c r="A1226">
        <v>1450</v>
      </c>
      <c r="B1226">
        <v>1996</v>
      </c>
      <c r="D1226" s="13">
        <f t="shared" si="62"/>
        <v>1.45</v>
      </c>
      <c r="E1226" s="13">
        <f t="shared" si="65"/>
        <v>1.45</v>
      </c>
      <c r="H1226">
        <f t="shared" si="64"/>
        <v>0</v>
      </c>
      <c r="I1226" t="str">
        <f t="shared" si="63"/>
        <v/>
      </c>
    </row>
    <row r="1227" spans="1:9" x14ac:dyDescent="0.25">
      <c r="A1227">
        <v>1500</v>
      </c>
      <c r="B1227">
        <v>1996</v>
      </c>
      <c r="D1227" s="13">
        <f t="shared" si="62"/>
        <v>1.5</v>
      </c>
      <c r="E1227" s="13">
        <f t="shared" si="65"/>
        <v>1.5</v>
      </c>
      <c r="H1227">
        <f t="shared" si="64"/>
        <v>0</v>
      </c>
      <c r="I1227" t="str">
        <f t="shared" si="63"/>
        <v/>
      </c>
    </row>
    <row r="1228" spans="1:9" x14ac:dyDescent="0.25">
      <c r="A1228">
        <v>1550</v>
      </c>
      <c r="B1228">
        <v>1996</v>
      </c>
      <c r="D1228" s="13">
        <f t="shared" ref="D1228:D1291" si="66">A1228/1000</f>
        <v>1.55</v>
      </c>
      <c r="E1228" s="13">
        <f t="shared" si="65"/>
        <v>1.55</v>
      </c>
      <c r="H1228">
        <f t="shared" si="64"/>
        <v>0</v>
      </c>
      <c r="I1228" t="str">
        <f t="shared" si="63"/>
        <v/>
      </c>
    </row>
    <row r="1229" spans="1:9" x14ac:dyDescent="0.25">
      <c r="A1229">
        <v>1600</v>
      </c>
      <c r="B1229">
        <v>1996</v>
      </c>
      <c r="D1229" s="13">
        <f t="shared" si="66"/>
        <v>1.6</v>
      </c>
      <c r="E1229" s="13">
        <f t="shared" si="65"/>
        <v>1.6</v>
      </c>
      <c r="H1229">
        <f t="shared" si="64"/>
        <v>0</v>
      </c>
      <c r="I1229" t="str">
        <f t="shared" ref="I1229:I1292" si="67">IF(H1229=0,"",H1229)</f>
        <v/>
      </c>
    </row>
    <row r="1230" spans="1:9" x14ac:dyDescent="0.25">
      <c r="A1230">
        <v>1650</v>
      </c>
      <c r="B1230">
        <v>1996</v>
      </c>
      <c r="D1230" s="13">
        <f t="shared" si="66"/>
        <v>1.65</v>
      </c>
      <c r="E1230" s="13">
        <f t="shared" si="65"/>
        <v>1.65</v>
      </c>
      <c r="H1230">
        <f t="shared" si="64"/>
        <v>0</v>
      </c>
      <c r="I1230" t="str">
        <f t="shared" si="67"/>
        <v/>
      </c>
    </row>
    <row r="1231" spans="1:9" x14ac:dyDescent="0.25">
      <c r="A1231">
        <v>1700</v>
      </c>
      <c r="B1231">
        <v>1996</v>
      </c>
      <c r="D1231" s="13">
        <f t="shared" si="66"/>
        <v>1.7</v>
      </c>
      <c r="E1231" s="13">
        <f t="shared" si="65"/>
        <v>1.7</v>
      </c>
      <c r="H1231">
        <f t="shared" si="64"/>
        <v>0</v>
      </c>
      <c r="I1231" t="str">
        <f t="shared" si="67"/>
        <v/>
      </c>
    </row>
    <row r="1232" spans="1:9" x14ac:dyDescent="0.25">
      <c r="A1232">
        <v>1750</v>
      </c>
      <c r="B1232">
        <v>1996</v>
      </c>
      <c r="D1232" s="13">
        <f t="shared" si="66"/>
        <v>1.75</v>
      </c>
      <c r="E1232" s="13">
        <f t="shared" si="65"/>
        <v>1.75</v>
      </c>
      <c r="H1232">
        <f t="shared" si="64"/>
        <v>0</v>
      </c>
      <c r="I1232" t="str">
        <f t="shared" si="67"/>
        <v/>
      </c>
    </row>
    <row r="1233" spans="1:9" x14ac:dyDescent="0.25">
      <c r="A1233">
        <v>1800</v>
      </c>
      <c r="B1233">
        <v>1996</v>
      </c>
      <c r="D1233" s="13">
        <f t="shared" si="66"/>
        <v>1.8</v>
      </c>
      <c r="E1233" s="13">
        <f t="shared" si="65"/>
        <v>1.8</v>
      </c>
      <c r="H1233">
        <f t="shared" ref="H1233:H1296" si="68">G1233/10</f>
        <v>0</v>
      </c>
      <c r="I1233" t="str">
        <f t="shared" si="67"/>
        <v/>
      </c>
    </row>
    <row r="1234" spans="1:9" x14ac:dyDescent="0.25">
      <c r="A1234">
        <v>1850</v>
      </c>
      <c r="B1234">
        <v>1996</v>
      </c>
      <c r="D1234" s="13">
        <f t="shared" si="66"/>
        <v>1.85</v>
      </c>
      <c r="E1234" s="13">
        <f t="shared" si="65"/>
        <v>1.85</v>
      </c>
      <c r="H1234">
        <f t="shared" si="68"/>
        <v>0</v>
      </c>
      <c r="I1234" t="str">
        <f t="shared" si="67"/>
        <v/>
      </c>
    </row>
    <row r="1235" spans="1:9" x14ac:dyDescent="0.25">
      <c r="A1235">
        <v>1900</v>
      </c>
      <c r="B1235">
        <v>1996</v>
      </c>
      <c r="D1235" s="13">
        <f t="shared" si="66"/>
        <v>1.9</v>
      </c>
      <c r="E1235" s="13">
        <f t="shared" ref="E1235:E1298" si="69">D1235</f>
        <v>1.9</v>
      </c>
      <c r="H1235">
        <f t="shared" si="68"/>
        <v>0</v>
      </c>
      <c r="I1235" t="str">
        <f t="shared" si="67"/>
        <v/>
      </c>
    </row>
    <row r="1236" spans="1:9" x14ac:dyDescent="0.25">
      <c r="A1236">
        <v>1950</v>
      </c>
      <c r="B1236">
        <v>1996</v>
      </c>
      <c r="D1236" s="13">
        <f t="shared" si="66"/>
        <v>1.95</v>
      </c>
      <c r="E1236" s="13">
        <f t="shared" si="69"/>
        <v>1.95</v>
      </c>
      <c r="H1236">
        <f t="shared" si="68"/>
        <v>0</v>
      </c>
      <c r="I1236" t="str">
        <f t="shared" si="67"/>
        <v/>
      </c>
    </row>
    <row r="1237" spans="1:9" x14ac:dyDescent="0.25">
      <c r="A1237">
        <v>2000</v>
      </c>
      <c r="B1237">
        <v>1996</v>
      </c>
      <c r="D1237" s="13">
        <f t="shared" si="66"/>
        <v>2</v>
      </c>
      <c r="E1237" s="13">
        <f t="shared" si="69"/>
        <v>2</v>
      </c>
      <c r="H1237">
        <f t="shared" si="68"/>
        <v>0</v>
      </c>
      <c r="I1237" t="str">
        <f t="shared" si="67"/>
        <v/>
      </c>
    </row>
    <row r="1238" spans="1:9" x14ac:dyDescent="0.25">
      <c r="A1238">
        <v>2050</v>
      </c>
      <c r="B1238">
        <v>1996</v>
      </c>
      <c r="D1238" s="13">
        <f t="shared" si="66"/>
        <v>2.0499999999999998</v>
      </c>
      <c r="E1238" s="13">
        <f t="shared" si="69"/>
        <v>2.0499999999999998</v>
      </c>
      <c r="H1238">
        <f t="shared" si="68"/>
        <v>0</v>
      </c>
      <c r="I1238" t="str">
        <f t="shared" si="67"/>
        <v/>
      </c>
    </row>
    <row r="1239" spans="1:9" x14ac:dyDescent="0.25">
      <c r="A1239">
        <v>2100</v>
      </c>
      <c r="B1239">
        <v>1996</v>
      </c>
      <c r="D1239" s="13">
        <f t="shared" si="66"/>
        <v>2.1</v>
      </c>
      <c r="E1239" s="13">
        <f t="shared" si="69"/>
        <v>2.1</v>
      </c>
      <c r="H1239">
        <f t="shared" si="68"/>
        <v>0</v>
      </c>
      <c r="I1239" t="str">
        <f t="shared" si="67"/>
        <v/>
      </c>
    </row>
    <row r="1240" spans="1:9" x14ac:dyDescent="0.25">
      <c r="A1240">
        <v>2150</v>
      </c>
      <c r="B1240">
        <v>1996</v>
      </c>
      <c r="D1240" s="13">
        <f t="shared" si="66"/>
        <v>2.15</v>
      </c>
      <c r="E1240" s="13">
        <f t="shared" si="69"/>
        <v>2.15</v>
      </c>
      <c r="H1240">
        <f t="shared" si="68"/>
        <v>0</v>
      </c>
      <c r="I1240" t="str">
        <f t="shared" si="67"/>
        <v/>
      </c>
    </row>
    <row r="1241" spans="1:9" x14ac:dyDescent="0.25">
      <c r="A1241">
        <v>2200</v>
      </c>
      <c r="B1241">
        <v>1996</v>
      </c>
      <c r="D1241" s="13">
        <f t="shared" si="66"/>
        <v>2.2000000000000002</v>
      </c>
      <c r="E1241" s="13">
        <f t="shared" si="69"/>
        <v>2.2000000000000002</v>
      </c>
      <c r="H1241">
        <f t="shared" si="68"/>
        <v>0</v>
      </c>
      <c r="I1241" t="str">
        <f t="shared" si="67"/>
        <v/>
      </c>
    </row>
    <row r="1242" spans="1:9" x14ac:dyDescent="0.25">
      <c r="A1242">
        <v>2250</v>
      </c>
      <c r="B1242">
        <v>1996</v>
      </c>
      <c r="D1242" s="13">
        <f t="shared" si="66"/>
        <v>2.25</v>
      </c>
      <c r="E1242" s="13">
        <f t="shared" si="69"/>
        <v>2.25</v>
      </c>
      <c r="H1242">
        <f t="shared" si="68"/>
        <v>0</v>
      </c>
      <c r="I1242" t="str">
        <f t="shared" si="67"/>
        <v/>
      </c>
    </row>
    <row r="1243" spans="1:9" x14ac:dyDescent="0.25">
      <c r="A1243">
        <v>2300</v>
      </c>
      <c r="B1243">
        <v>1996</v>
      </c>
      <c r="D1243" s="13">
        <f t="shared" si="66"/>
        <v>2.2999999999999998</v>
      </c>
      <c r="E1243" s="13">
        <f t="shared" si="69"/>
        <v>2.2999999999999998</v>
      </c>
      <c r="H1243">
        <f t="shared" si="68"/>
        <v>0</v>
      </c>
      <c r="I1243" t="str">
        <f t="shared" si="67"/>
        <v/>
      </c>
    </row>
    <row r="1244" spans="1:9" x14ac:dyDescent="0.25">
      <c r="A1244">
        <v>2350</v>
      </c>
      <c r="B1244">
        <v>1996</v>
      </c>
      <c r="D1244" s="13">
        <f t="shared" si="66"/>
        <v>2.35</v>
      </c>
      <c r="E1244" s="13">
        <f t="shared" si="69"/>
        <v>2.35</v>
      </c>
      <c r="H1244">
        <f t="shared" si="68"/>
        <v>0</v>
      </c>
      <c r="I1244" t="str">
        <f t="shared" si="67"/>
        <v/>
      </c>
    </row>
    <row r="1245" spans="1:9" x14ac:dyDescent="0.25">
      <c r="A1245">
        <v>2400</v>
      </c>
      <c r="B1245">
        <v>1996</v>
      </c>
      <c r="D1245" s="13">
        <f t="shared" si="66"/>
        <v>2.4</v>
      </c>
      <c r="E1245" s="13">
        <f t="shared" si="69"/>
        <v>2.4</v>
      </c>
      <c r="H1245">
        <f t="shared" si="68"/>
        <v>0</v>
      </c>
      <c r="I1245" t="str">
        <f t="shared" si="67"/>
        <v/>
      </c>
    </row>
    <row r="1246" spans="1:9" x14ac:dyDescent="0.25">
      <c r="A1246">
        <v>2450</v>
      </c>
      <c r="B1246">
        <v>1996</v>
      </c>
      <c r="D1246" s="13">
        <f t="shared" si="66"/>
        <v>2.4500000000000002</v>
      </c>
      <c r="E1246" s="13">
        <f t="shared" si="69"/>
        <v>2.4500000000000002</v>
      </c>
      <c r="H1246">
        <f t="shared" si="68"/>
        <v>0</v>
      </c>
      <c r="I1246" t="str">
        <f t="shared" si="67"/>
        <v/>
      </c>
    </row>
    <row r="1247" spans="1:9" x14ac:dyDescent="0.25">
      <c r="A1247">
        <v>2500</v>
      </c>
      <c r="B1247">
        <v>1996</v>
      </c>
      <c r="D1247" s="13">
        <f t="shared" si="66"/>
        <v>2.5</v>
      </c>
      <c r="E1247" s="13">
        <f t="shared" si="69"/>
        <v>2.5</v>
      </c>
      <c r="H1247">
        <f t="shared" si="68"/>
        <v>0</v>
      </c>
      <c r="I1247" t="str">
        <f t="shared" si="67"/>
        <v/>
      </c>
    </row>
    <row r="1248" spans="1:9" x14ac:dyDescent="0.25">
      <c r="A1248">
        <v>2550</v>
      </c>
      <c r="B1248">
        <v>1996</v>
      </c>
      <c r="D1248" s="13">
        <f t="shared" si="66"/>
        <v>2.5499999999999998</v>
      </c>
      <c r="E1248" s="13">
        <f t="shared" si="69"/>
        <v>2.5499999999999998</v>
      </c>
      <c r="H1248">
        <f t="shared" si="68"/>
        <v>0</v>
      </c>
      <c r="I1248" t="str">
        <f t="shared" si="67"/>
        <v/>
      </c>
    </row>
    <row r="1249" spans="1:9" x14ac:dyDescent="0.25">
      <c r="A1249">
        <v>2600</v>
      </c>
      <c r="B1249">
        <v>1996</v>
      </c>
      <c r="D1249" s="13">
        <f t="shared" si="66"/>
        <v>2.6</v>
      </c>
      <c r="E1249" s="13">
        <f t="shared" si="69"/>
        <v>2.6</v>
      </c>
      <c r="H1249">
        <f t="shared" si="68"/>
        <v>0</v>
      </c>
      <c r="I1249" t="str">
        <f t="shared" si="67"/>
        <v/>
      </c>
    </row>
    <row r="1250" spans="1:9" x14ac:dyDescent="0.25">
      <c r="A1250">
        <v>2650</v>
      </c>
      <c r="B1250">
        <v>1996</v>
      </c>
      <c r="D1250" s="13">
        <f t="shared" si="66"/>
        <v>2.65</v>
      </c>
      <c r="E1250" s="13">
        <f t="shared" si="69"/>
        <v>2.65</v>
      </c>
      <c r="H1250">
        <f t="shared" si="68"/>
        <v>0</v>
      </c>
      <c r="I1250" t="str">
        <f t="shared" si="67"/>
        <v/>
      </c>
    </row>
    <row r="1251" spans="1:9" x14ac:dyDescent="0.25">
      <c r="A1251">
        <v>2700</v>
      </c>
      <c r="B1251">
        <v>1996</v>
      </c>
      <c r="D1251" s="13">
        <f t="shared" si="66"/>
        <v>2.7</v>
      </c>
      <c r="E1251" s="13">
        <f t="shared" si="69"/>
        <v>2.7</v>
      </c>
      <c r="H1251">
        <f t="shared" si="68"/>
        <v>0</v>
      </c>
      <c r="I1251" t="str">
        <f t="shared" si="67"/>
        <v/>
      </c>
    </row>
    <row r="1252" spans="1:9" x14ac:dyDescent="0.25">
      <c r="A1252">
        <v>2750</v>
      </c>
      <c r="B1252">
        <v>1996</v>
      </c>
      <c r="D1252" s="13">
        <f t="shared" si="66"/>
        <v>2.75</v>
      </c>
      <c r="E1252" s="13">
        <f t="shared" si="69"/>
        <v>2.75</v>
      </c>
      <c r="H1252">
        <f t="shared" si="68"/>
        <v>0</v>
      </c>
      <c r="I1252" t="str">
        <f t="shared" si="67"/>
        <v/>
      </c>
    </row>
    <row r="1253" spans="1:9" x14ac:dyDescent="0.25">
      <c r="A1253">
        <v>2800</v>
      </c>
      <c r="B1253">
        <v>1996</v>
      </c>
      <c r="D1253" s="13">
        <f t="shared" si="66"/>
        <v>2.8</v>
      </c>
      <c r="E1253" s="13">
        <f t="shared" si="69"/>
        <v>2.8</v>
      </c>
      <c r="H1253">
        <f t="shared" si="68"/>
        <v>0</v>
      </c>
      <c r="I1253" t="str">
        <f t="shared" si="67"/>
        <v/>
      </c>
    </row>
    <row r="1254" spans="1:9" x14ac:dyDescent="0.25">
      <c r="A1254">
        <v>2850</v>
      </c>
      <c r="B1254">
        <v>1996</v>
      </c>
      <c r="D1254" s="13">
        <f t="shared" si="66"/>
        <v>2.85</v>
      </c>
      <c r="E1254" s="13">
        <f t="shared" si="69"/>
        <v>2.85</v>
      </c>
      <c r="H1254">
        <f t="shared" si="68"/>
        <v>0</v>
      </c>
      <c r="I1254" t="str">
        <f t="shared" si="67"/>
        <v/>
      </c>
    </row>
    <row r="1255" spans="1:9" x14ac:dyDescent="0.25">
      <c r="A1255">
        <v>2900</v>
      </c>
      <c r="B1255">
        <v>1996</v>
      </c>
      <c r="D1255" s="13">
        <f t="shared" si="66"/>
        <v>2.9</v>
      </c>
      <c r="E1255" s="13">
        <f t="shared" si="69"/>
        <v>2.9</v>
      </c>
      <c r="H1255">
        <f t="shared" si="68"/>
        <v>0</v>
      </c>
      <c r="I1255" t="str">
        <f t="shared" si="67"/>
        <v/>
      </c>
    </row>
    <row r="1256" spans="1:9" x14ac:dyDescent="0.25">
      <c r="A1256">
        <v>2950</v>
      </c>
      <c r="B1256">
        <v>1996</v>
      </c>
      <c r="D1256" s="13">
        <f t="shared" si="66"/>
        <v>2.95</v>
      </c>
      <c r="E1256" s="13">
        <f t="shared" si="69"/>
        <v>2.95</v>
      </c>
      <c r="H1256">
        <f t="shared" si="68"/>
        <v>0</v>
      </c>
      <c r="I1256" t="str">
        <f t="shared" si="67"/>
        <v/>
      </c>
    </row>
    <row r="1257" spans="1:9" x14ac:dyDescent="0.25">
      <c r="A1257">
        <v>3000</v>
      </c>
      <c r="B1257">
        <v>1996</v>
      </c>
      <c r="D1257" s="13">
        <f t="shared" si="66"/>
        <v>3</v>
      </c>
      <c r="E1257" s="13">
        <f t="shared" si="69"/>
        <v>3</v>
      </c>
      <c r="H1257">
        <f t="shared" si="68"/>
        <v>0</v>
      </c>
      <c r="I1257" t="str">
        <f t="shared" si="67"/>
        <v/>
      </c>
    </row>
    <row r="1258" spans="1:9" x14ac:dyDescent="0.25">
      <c r="A1258">
        <v>3050</v>
      </c>
      <c r="B1258">
        <v>1996</v>
      </c>
      <c r="D1258" s="13">
        <f t="shared" si="66"/>
        <v>3.05</v>
      </c>
      <c r="E1258" s="13">
        <f t="shared" si="69"/>
        <v>3.05</v>
      </c>
      <c r="H1258">
        <f t="shared" si="68"/>
        <v>0</v>
      </c>
      <c r="I1258" t="str">
        <f t="shared" si="67"/>
        <v/>
      </c>
    </row>
    <row r="1259" spans="1:9" x14ac:dyDescent="0.25">
      <c r="A1259">
        <v>3100</v>
      </c>
      <c r="B1259">
        <v>1996</v>
      </c>
      <c r="D1259" s="13">
        <f t="shared" si="66"/>
        <v>3.1</v>
      </c>
      <c r="E1259" s="13">
        <f t="shared" si="69"/>
        <v>3.1</v>
      </c>
      <c r="H1259">
        <f t="shared" si="68"/>
        <v>0</v>
      </c>
      <c r="I1259" t="str">
        <f t="shared" si="67"/>
        <v/>
      </c>
    </row>
    <row r="1260" spans="1:9" x14ac:dyDescent="0.25">
      <c r="A1260">
        <v>3150</v>
      </c>
      <c r="B1260">
        <v>1996</v>
      </c>
      <c r="D1260" s="13">
        <f t="shared" si="66"/>
        <v>3.15</v>
      </c>
      <c r="E1260" s="13">
        <f t="shared" si="69"/>
        <v>3.15</v>
      </c>
      <c r="H1260">
        <f t="shared" si="68"/>
        <v>0</v>
      </c>
      <c r="I1260" t="str">
        <f t="shared" si="67"/>
        <v/>
      </c>
    </row>
    <row r="1261" spans="1:9" x14ac:dyDescent="0.25">
      <c r="A1261">
        <v>3200</v>
      </c>
      <c r="B1261">
        <v>1996</v>
      </c>
      <c r="D1261" s="13">
        <f t="shared" si="66"/>
        <v>3.2</v>
      </c>
      <c r="E1261" s="13">
        <f t="shared" si="69"/>
        <v>3.2</v>
      </c>
      <c r="H1261">
        <f t="shared" si="68"/>
        <v>0</v>
      </c>
      <c r="I1261" t="str">
        <f t="shared" si="67"/>
        <v/>
      </c>
    </row>
    <row r="1262" spans="1:9" x14ac:dyDescent="0.25">
      <c r="A1262">
        <v>3250</v>
      </c>
      <c r="B1262">
        <v>1996</v>
      </c>
      <c r="D1262" s="13">
        <f t="shared" si="66"/>
        <v>3.25</v>
      </c>
      <c r="E1262" s="13">
        <f t="shared" si="69"/>
        <v>3.25</v>
      </c>
      <c r="H1262">
        <f t="shared" si="68"/>
        <v>0</v>
      </c>
      <c r="I1262" t="str">
        <f t="shared" si="67"/>
        <v/>
      </c>
    </row>
    <row r="1263" spans="1:9" x14ac:dyDescent="0.25">
      <c r="A1263">
        <v>3300</v>
      </c>
      <c r="B1263">
        <v>1996</v>
      </c>
      <c r="D1263" s="13">
        <f t="shared" si="66"/>
        <v>3.3</v>
      </c>
      <c r="E1263" s="13">
        <f t="shared" si="69"/>
        <v>3.3</v>
      </c>
      <c r="H1263">
        <f t="shared" si="68"/>
        <v>0</v>
      </c>
      <c r="I1263" t="str">
        <f t="shared" si="67"/>
        <v/>
      </c>
    </row>
    <row r="1264" spans="1:9" x14ac:dyDescent="0.25">
      <c r="A1264">
        <v>3350</v>
      </c>
      <c r="B1264">
        <v>1996</v>
      </c>
      <c r="D1264" s="13">
        <f t="shared" si="66"/>
        <v>3.35</v>
      </c>
      <c r="E1264" s="13">
        <f t="shared" si="69"/>
        <v>3.35</v>
      </c>
      <c r="H1264">
        <f t="shared" si="68"/>
        <v>0</v>
      </c>
      <c r="I1264" t="str">
        <f t="shared" si="67"/>
        <v/>
      </c>
    </row>
    <row r="1265" spans="1:9" x14ac:dyDescent="0.25">
      <c r="A1265">
        <v>3400</v>
      </c>
      <c r="B1265">
        <v>1996</v>
      </c>
      <c r="D1265" s="13">
        <f t="shared" si="66"/>
        <v>3.4</v>
      </c>
      <c r="E1265" s="13">
        <f t="shared" si="69"/>
        <v>3.4</v>
      </c>
      <c r="H1265">
        <f t="shared" si="68"/>
        <v>0</v>
      </c>
      <c r="I1265" t="str">
        <f t="shared" si="67"/>
        <v/>
      </c>
    </row>
    <row r="1266" spans="1:9" x14ac:dyDescent="0.25">
      <c r="A1266">
        <v>3450</v>
      </c>
      <c r="B1266">
        <v>1996</v>
      </c>
      <c r="D1266" s="13">
        <f t="shared" si="66"/>
        <v>3.45</v>
      </c>
      <c r="E1266" s="13">
        <f t="shared" si="69"/>
        <v>3.45</v>
      </c>
      <c r="H1266">
        <f t="shared" si="68"/>
        <v>0</v>
      </c>
      <c r="I1266" t="str">
        <f t="shared" si="67"/>
        <v/>
      </c>
    </row>
    <row r="1267" spans="1:9" x14ac:dyDescent="0.25">
      <c r="A1267">
        <v>3500</v>
      </c>
      <c r="B1267">
        <v>1996</v>
      </c>
      <c r="D1267" s="13">
        <f t="shared" si="66"/>
        <v>3.5</v>
      </c>
      <c r="E1267" s="13">
        <f t="shared" si="69"/>
        <v>3.5</v>
      </c>
      <c r="H1267">
        <f t="shared" si="68"/>
        <v>0</v>
      </c>
      <c r="I1267" t="str">
        <f t="shared" si="67"/>
        <v/>
      </c>
    </row>
    <row r="1268" spans="1:9" x14ac:dyDescent="0.25">
      <c r="A1268">
        <v>3550</v>
      </c>
      <c r="B1268">
        <v>1996</v>
      </c>
      <c r="D1268" s="13">
        <f t="shared" si="66"/>
        <v>3.55</v>
      </c>
      <c r="E1268" s="13">
        <f t="shared" si="69"/>
        <v>3.55</v>
      </c>
      <c r="H1268">
        <f t="shared" si="68"/>
        <v>0</v>
      </c>
      <c r="I1268" t="str">
        <f t="shared" si="67"/>
        <v/>
      </c>
    </row>
    <row r="1269" spans="1:9" x14ac:dyDescent="0.25">
      <c r="A1269">
        <v>3600</v>
      </c>
      <c r="B1269">
        <v>1996</v>
      </c>
      <c r="D1269" s="13">
        <f t="shared" si="66"/>
        <v>3.6</v>
      </c>
      <c r="E1269" s="13">
        <f t="shared" si="69"/>
        <v>3.6</v>
      </c>
      <c r="H1269">
        <f t="shared" si="68"/>
        <v>0</v>
      </c>
      <c r="I1269" t="str">
        <f t="shared" si="67"/>
        <v/>
      </c>
    </row>
    <row r="1270" spans="1:9" x14ac:dyDescent="0.25">
      <c r="A1270">
        <v>3650</v>
      </c>
      <c r="B1270">
        <v>1996</v>
      </c>
      <c r="D1270" s="13">
        <f t="shared" si="66"/>
        <v>3.65</v>
      </c>
      <c r="E1270" s="13">
        <f t="shared" si="69"/>
        <v>3.65</v>
      </c>
      <c r="H1270">
        <f t="shared" si="68"/>
        <v>0</v>
      </c>
      <c r="I1270" t="str">
        <f t="shared" si="67"/>
        <v/>
      </c>
    </row>
    <row r="1271" spans="1:9" x14ac:dyDescent="0.25">
      <c r="A1271">
        <v>3700</v>
      </c>
      <c r="B1271">
        <v>1996</v>
      </c>
      <c r="D1271" s="13">
        <f t="shared" si="66"/>
        <v>3.7</v>
      </c>
      <c r="E1271" s="13">
        <f t="shared" si="69"/>
        <v>3.7</v>
      </c>
      <c r="H1271">
        <f t="shared" si="68"/>
        <v>0</v>
      </c>
      <c r="I1271" t="str">
        <f t="shared" si="67"/>
        <v/>
      </c>
    </row>
    <row r="1272" spans="1:9" x14ac:dyDescent="0.25">
      <c r="A1272">
        <v>3750</v>
      </c>
      <c r="B1272">
        <v>1996</v>
      </c>
      <c r="D1272" s="13">
        <f t="shared" si="66"/>
        <v>3.75</v>
      </c>
      <c r="E1272" s="13">
        <f t="shared" si="69"/>
        <v>3.75</v>
      </c>
      <c r="H1272">
        <f t="shared" si="68"/>
        <v>0</v>
      </c>
      <c r="I1272" t="str">
        <f t="shared" si="67"/>
        <v/>
      </c>
    </row>
    <row r="1273" spans="1:9" x14ac:dyDescent="0.25">
      <c r="A1273">
        <v>3800</v>
      </c>
      <c r="B1273">
        <v>1996</v>
      </c>
      <c r="D1273" s="13">
        <f t="shared" si="66"/>
        <v>3.8</v>
      </c>
      <c r="E1273" s="13">
        <f t="shared" si="69"/>
        <v>3.8</v>
      </c>
      <c r="H1273">
        <f t="shared" si="68"/>
        <v>0</v>
      </c>
      <c r="I1273" t="str">
        <f t="shared" si="67"/>
        <v/>
      </c>
    </row>
    <row r="1274" spans="1:9" x14ac:dyDescent="0.25">
      <c r="A1274">
        <v>3850</v>
      </c>
      <c r="B1274">
        <v>1996</v>
      </c>
      <c r="D1274" s="13">
        <f t="shared" si="66"/>
        <v>3.85</v>
      </c>
      <c r="E1274" s="13">
        <f t="shared" si="69"/>
        <v>3.85</v>
      </c>
      <c r="H1274">
        <f t="shared" si="68"/>
        <v>0</v>
      </c>
      <c r="I1274" t="str">
        <f t="shared" si="67"/>
        <v/>
      </c>
    </row>
    <row r="1275" spans="1:9" x14ac:dyDescent="0.25">
      <c r="A1275">
        <v>3900</v>
      </c>
      <c r="B1275">
        <v>1996</v>
      </c>
      <c r="D1275" s="13">
        <f t="shared" si="66"/>
        <v>3.9</v>
      </c>
      <c r="E1275" s="13">
        <f t="shared" si="69"/>
        <v>3.9</v>
      </c>
      <c r="H1275">
        <f t="shared" si="68"/>
        <v>0</v>
      </c>
      <c r="I1275" t="str">
        <f t="shared" si="67"/>
        <v/>
      </c>
    </row>
    <row r="1276" spans="1:9" x14ac:dyDescent="0.25">
      <c r="A1276">
        <v>3950</v>
      </c>
      <c r="B1276">
        <v>1996</v>
      </c>
      <c r="D1276" s="13">
        <f t="shared" si="66"/>
        <v>3.95</v>
      </c>
      <c r="E1276" s="13">
        <f t="shared" si="69"/>
        <v>3.95</v>
      </c>
      <c r="H1276">
        <f t="shared" si="68"/>
        <v>0</v>
      </c>
      <c r="I1276" t="str">
        <f t="shared" si="67"/>
        <v/>
      </c>
    </row>
    <row r="1277" spans="1:9" x14ac:dyDescent="0.25">
      <c r="A1277">
        <v>4000</v>
      </c>
      <c r="B1277">
        <v>1996</v>
      </c>
      <c r="D1277" s="13">
        <f t="shared" si="66"/>
        <v>4</v>
      </c>
      <c r="E1277" s="13">
        <f t="shared" si="69"/>
        <v>4</v>
      </c>
      <c r="H1277">
        <f t="shared" si="68"/>
        <v>0</v>
      </c>
      <c r="I1277" t="str">
        <f t="shared" si="67"/>
        <v/>
      </c>
    </row>
    <row r="1278" spans="1:9" x14ac:dyDescent="0.25">
      <c r="A1278">
        <v>4050</v>
      </c>
      <c r="B1278">
        <v>1996</v>
      </c>
      <c r="D1278" s="13">
        <f t="shared" si="66"/>
        <v>4.05</v>
      </c>
      <c r="E1278" s="13">
        <f t="shared" si="69"/>
        <v>4.05</v>
      </c>
      <c r="H1278">
        <f t="shared" si="68"/>
        <v>0</v>
      </c>
      <c r="I1278" t="str">
        <f t="shared" si="67"/>
        <v/>
      </c>
    </row>
    <row r="1279" spans="1:9" x14ac:dyDescent="0.25">
      <c r="A1279">
        <v>4100</v>
      </c>
      <c r="B1279">
        <v>1996</v>
      </c>
      <c r="D1279" s="13">
        <f t="shared" si="66"/>
        <v>4.0999999999999996</v>
      </c>
      <c r="E1279" s="13">
        <f t="shared" si="69"/>
        <v>4.0999999999999996</v>
      </c>
      <c r="H1279">
        <f t="shared" si="68"/>
        <v>0</v>
      </c>
      <c r="I1279" t="str">
        <f t="shared" si="67"/>
        <v/>
      </c>
    </row>
    <row r="1280" spans="1:9" x14ac:dyDescent="0.25">
      <c r="A1280">
        <v>4150</v>
      </c>
      <c r="B1280">
        <v>1996</v>
      </c>
      <c r="D1280" s="13">
        <f t="shared" si="66"/>
        <v>4.1500000000000004</v>
      </c>
      <c r="E1280" s="13">
        <f t="shared" si="69"/>
        <v>4.1500000000000004</v>
      </c>
      <c r="H1280">
        <f t="shared" si="68"/>
        <v>0</v>
      </c>
      <c r="I1280" t="str">
        <f t="shared" si="67"/>
        <v/>
      </c>
    </row>
    <row r="1281" spans="1:9" x14ac:dyDescent="0.25">
      <c r="A1281">
        <v>4200</v>
      </c>
      <c r="B1281">
        <v>1996</v>
      </c>
      <c r="D1281" s="13">
        <f t="shared" si="66"/>
        <v>4.2</v>
      </c>
      <c r="E1281" s="13">
        <f t="shared" si="69"/>
        <v>4.2</v>
      </c>
      <c r="H1281">
        <f t="shared" si="68"/>
        <v>0</v>
      </c>
      <c r="I1281" t="str">
        <f t="shared" si="67"/>
        <v/>
      </c>
    </row>
    <row r="1282" spans="1:9" x14ac:dyDescent="0.25">
      <c r="A1282">
        <v>4250</v>
      </c>
      <c r="B1282">
        <v>1996</v>
      </c>
      <c r="D1282" s="13">
        <f t="shared" si="66"/>
        <v>4.25</v>
      </c>
      <c r="E1282" s="13">
        <f t="shared" si="69"/>
        <v>4.25</v>
      </c>
      <c r="H1282">
        <f t="shared" si="68"/>
        <v>0</v>
      </c>
      <c r="I1282" t="str">
        <f t="shared" si="67"/>
        <v/>
      </c>
    </row>
    <row r="1283" spans="1:9" x14ac:dyDescent="0.25">
      <c r="A1283">
        <v>4300</v>
      </c>
      <c r="B1283">
        <v>1996</v>
      </c>
      <c r="D1283" s="13">
        <f t="shared" si="66"/>
        <v>4.3</v>
      </c>
      <c r="E1283" s="13">
        <f t="shared" si="69"/>
        <v>4.3</v>
      </c>
      <c r="H1283">
        <f t="shared" si="68"/>
        <v>0</v>
      </c>
      <c r="I1283" t="str">
        <f t="shared" si="67"/>
        <v/>
      </c>
    </row>
    <row r="1284" spans="1:9" x14ac:dyDescent="0.25">
      <c r="A1284">
        <v>4350</v>
      </c>
      <c r="B1284">
        <v>1996</v>
      </c>
      <c r="D1284" s="13">
        <f t="shared" si="66"/>
        <v>4.3499999999999996</v>
      </c>
      <c r="E1284" s="13">
        <f t="shared" si="69"/>
        <v>4.3499999999999996</v>
      </c>
      <c r="H1284">
        <f t="shared" si="68"/>
        <v>0</v>
      </c>
      <c r="I1284" t="str">
        <f t="shared" si="67"/>
        <v/>
      </c>
    </row>
    <row r="1285" spans="1:9" x14ac:dyDescent="0.25">
      <c r="A1285">
        <v>4400</v>
      </c>
      <c r="B1285">
        <v>1996</v>
      </c>
      <c r="D1285" s="13">
        <f t="shared" si="66"/>
        <v>4.4000000000000004</v>
      </c>
      <c r="E1285" s="13">
        <f t="shared" si="69"/>
        <v>4.4000000000000004</v>
      </c>
      <c r="H1285">
        <f t="shared" si="68"/>
        <v>0</v>
      </c>
      <c r="I1285" t="str">
        <f t="shared" si="67"/>
        <v/>
      </c>
    </row>
    <row r="1286" spans="1:9" x14ac:dyDescent="0.25">
      <c r="A1286">
        <v>4450</v>
      </c>
      <c r="B1286">
        <v>1996</v>
      </c>
      <c r="D1286" s="13">
        <f t="shared" si="66"/>
        <v>4.45</v>
      </c>
      <c r="E1286" s="13">
        <f t="shared" si="69"/>
        <v>4.45</v>
      </c>
      <c r="H1286">
        <f t="shared" si="68"/>
        <v>0</v>
      </c>
      <c r="I1286" t="str">
        <f t="shared" si="67"/>
        <v/>
      </c>
    </row>
    <row r="1287" spans="1:9" x14ac:dyDescent="0.25">
      <c r="A1287">
        <v>4500</v>
      </c>
      <c r="B1287">
        <v>1996</v>
      </c>
      <c r="D1287" s="13">
        <f t="shared" si="66"/>
        <v>4.5</v>
      </c>
      <c r="E1287" s="13">
        <f t="shared" si="69"/>
        <v>4.5</v>
      </c>
      <c r="H1287">
        <f t="shared" si="68"/>
        <v>0</v>
      </c>
      <c r="I1287" t="str">
        <f t="shared" si="67"/>
        <v/>
      </c>
    </row>
    <row r="1288" spans="1:9" x14ac:dyDescent="0.25">
      <c r="A1288">
        <v>4550</v>
      </c>
      <c r="B1288">
        <v>1996</v>
      </c>
      <c r="D1288" s="13">
        <f t="shared" si="66"/>
        <v>4.55</v>
      </c>
      <c r="E1288" s="13">
        <f t="shared" si="69"/>
        <v>4.55</v>
      </c>
      <c r="H1288">
        <f t="shared" si="68"/>
        <v>0</v>
      </c>
      <c r="I1288" t="str">
        <f t="shared" si="67"/>
        <v/>
      </c>
    </row>
    <row r="1289" spans="1:9" x14ac:dyDescent="0.25">
      <c r="A1289">
        <v>4600</v>
      </c>
      <c r="B1289">
        <v>1996</v>
      </c>
      <c r="D1289" s="13">
        <f t="shared" si="66"/>
        <v>4.5999999999999996</v>
      </c>
      <c r="E1289" s="13">
        <f t="shared" si="69"/>
        <v>4.5999999999999996</v>
      </c>
      <c r="H1289">
        <f t="shared" si="68"/>
        <v>0</v>
      </c>
      <c r="I1289" t="str">
        <f t="shared" si="67"/>
        <v/>
      </c>
    </row>
    <row r="1290" spans="1:9" x14ac:dyDescent="0.25">
      <c r="A1290">
        <v>4650</v>
      </c>
      <c r="B1290">
        <v>1996</v>
      </c>
      <c r="D1290" s="13">
        <f t="shared" si="66"/>
        <v>4.6500000000000004</v>
      </c>
      <c r="E1290" s="13">
        <f t="shared" si="69"/>
        <v>4.6500000000000004</v>
      </c>
      <c r="H1290">
        <f t="shared" si="68"/>
        <v>0</v>
      </c>
      <c r="I1290" t="str">
        <f t="shared" si="67"/>
        <v/>
      </c>
    </row>
    <row r="1291" spans="1:9" x14ac:dyDescent="0.25">
      <c r="A1291">
        <v>4700</v>
      </c>
      <c r="B1291">
        <v>1996</v>
      </c>
      <c r="D1291" s="13">
        <f t="shared" si="66"/>
        <v>4.7</v>
      </c>
      <c r="E1291" s="13">
        <f t="shared" si="69"/>
        <v>4.7</v>
      </c>
      <c r="H1291">
        <f t="shared" si="68"/>
        <v>0</v>
      </c>
      <c r="I1291" t="str">
        <f t="shared" si="67"/>
        <v/>
      </c>
    </row>
    <row r="1292" spans="1:9" x14ac:dyDescent="0.25">
      <c r="A1292">
        <v>4750</v>
      </c>
      <c r="B1292">
        <v>1996</v>
      </c>
      <c r="D1292" s="13">
        <f t="shared" ref="D1292:D1355" si="70">A1292/1000</f>
        <v>4.75</v>
      </c>
      <c r="E1292" s="13">
        <f t="shared" si="69"/>
        <v>4.75</v>
      </c>
      <c r="H1292">
        <f t="shared" si="68"/>
        <v>0</v>
      </c>
      <c r="I1292" t="str">
        <f t="shared" si="67"/>
        <v/>
      </c>
    </row>
    <row r="1293" spans="1:9" x14ac:dyDescent="0.25">
      <c r="A1293">
        <v>4800</v>
      </c>
      <c r="B1293">
        <v>1996</v>
      </c>
      <c r="D1293" s="13">
        <f t="shared" si="70"/>
        <v>4.8</v>
      </c>
      <c r="E1293" s="13">
        <f t="shared" si="69"/>
        <v>4.8</v>
      </c>
      <c r="H1293">
        <f t="shared" si="68"/>
        <v>0</v>
      </c>
      <c r="I1293" t="str">
        <f t="shared" ref="I1293:I1356" si="71">IF(H1293=0,"",H1293)</f>
        <v/>
      </c>
    </row>
    <row r="1294" spans="1:9" x14ac:dyDescent="0.25">
      <c r="A1294">
        <v>4850</v>
      </c>
      <c r="B1294">
        <v>1996</v>
      </c>
      <c r="D1294" s="13">
        <f t="shared" si="70"/>
        <v>4.8499999999999996</v>
      </c>
      <c r="E1294" s="13">
        <f t="shared" si="69"/>
        <v>4.8499999999999996</v>
      </c>
      <c r="H1294">
        <f t="shared" si="68"/>
        <v>0</v>
      </c>
      <c r="I1294" t="str">
        <f t="shared" si="71"/>
        <v/>
      </c>
    </row>
    <row r="1295" spans="1:9" x14ac:dyDescent="0.25">
      <c r="A1295">
        <v>4900</v>
      </c>
      <c r="B1295">
        <v>1996</v>
      </c>
      <c r="D1295" s="13">
        <f t="shared" si="70"/>
        <v>4.9000000000000004</v>
      </c>
      <c r="E1295" s="13">
        <f t="shared" si="69"/>
        <v>4.9000000000000004</v>
      </c>
      <c r="H1295">
        <f t="shared" si="68"/>
        <v>0</v>
      </c>
      <c r="I1295" t="str">
        <f t="shared" si="71"/>
        <v/>
      </c>
    </row>
    <row r="1296" spans="1:9" x14ac:dyDescent="0.25">
      <c r="A1296">
        <v>4950</v>
      </c>
      <c r="B1296">
        <v>1996</v>
      </c>
      <c r="D1296" s="13">
        <f t="shared" si="70"/>
        <v>4.95</v>
      </c>
      <c r="E1296" s="13">
        <f t="shared" si="69"/>
        <v>4.95</v>
      </c>
      <c r="H1296">
        <f t="shared" si="68"/>
        <v>0</v>
      </c>
      <c r="I1296" t="str">
        <f t="shared" si="71"/>
        <v/>
      </c>
    </row>
    <row r="1297" spans="1:9" x14ac:dyDescent="0.25">
      <c r="A1297">
        <v>5000</v>
      </c>
      <c r="B1297">
        <v>1996</v>
      </c>
      <c r="D1297" s="13">
        <f t="shared" si="70"/>
        <v>5</v>
      </c>
      <c r="E1297" s="13">
        <f t="shared" si="69"/>
        <v>5</v>
      </c>
      <c r="H1297">
        <f t="shared" ref="H1297:H1360" si="72">G1297/10</f>
        <v>0</v>
      </c>
      <c r="I1297" t="str">
        <f t="shared" si="71"/>
        <v/>
      </c>
    </row>
    <row r="1298" spans="1:9" x14ac:dyDescent="0.25">
      <c r="A1298">
        <v>5050</v>
      </c>
      <c r="B1298">
        <v>1996</v>
      </c>
      <c r="D1298" s="13">
        <f t="shared" si="70"/>
        <v>5.05</v>
      </c>
      <c r="E1298" s="13">
        <f t="shared" si="69"/>
        <v>5.05</v>
      </c>
      <c r="H1298">
        <f t="shared" si="72"/>
        <v>0</v>
      </c>
      <c r="I1298" t="str">
        <f t="shared" si="71"/>
        <v/>
      </c>
    </row>
    <row r="1299" spans="1:9" x14ac:dyDescent="0.25">
      <c r="A1299">
        <v>5100</v>
      </c>
      <c r="B1299">
        <v>1996</v>
      </c>
      <c r="D1299" s="13">
        <f t="shared" si="70"/>
        <v>5.0999999999999996</v>
      </c>
      <c r="E1299" s="13">
        <f t="shared" ref="E1299:E1340" si="73">D1299</f>
        <v>5.0999999999999996</v>
      </c>
      <c r="H1299">
        <f t="shared" si="72"/>
        <v>0</v>
      </c>
      <c r="I1299" t="str">
        <f t="shared" si="71"/>
        <v/>
      </c>
    </row>
    <row r="1300" spans="1:9" x14ac:dyDescent="0.25">
      <c r="A1300">
        <v>5150</v>
      </c>
      <c r="B1300">
        <v>1996</v>
      </c>
      <c r="D1300" s="13">
        <f t="shared" si="70"/>
        <v>5.15</v>
      </c>
      <c r="E1300" s="13">
        <f t="shared" si="73"/>
        <v>5.15</v>
      </c>
      <c r="H1300">
        <f t="shared" si="72"/>
        <v>0</v>
      </c>
      <c r="I1300" t="str">
        <f t="shared" si="71"/>
        <v/>
      </c>
    </row>
    <row r="1301" spans="1:9" x14ac:dyDescent="0.25">
      <c r="A1301">
        <v>5200</v>
      </c>
      <c r="B1301">
        <v>1996</v>
      </c>
      <c r="D1301" s="13">
        <f t="shared" si="70"/>
        <v>5.2</v>
      </c>
      <c r="E1301" s="13">
        <f t="shared" si="73"/>
        <v>5.2</v>
      </c>
      <c r="H1301">
        <f t="shared" si="72"/>
        <v>0</v>
      </c>
      <c r="I1301" t="str">
        <f t="shared" si="71"/>
        <v/>
      </c>
    </row>
    <row r="1302" spans="1:9" x14ac:dyDescent="0.25">
      <c r="A1302">
        <v>5250</v>
      </c>
      <c r="B1302">
        <v>1996</v>
      </c>
      <c r="D1302" s="13">
        <f t="shared" si="70"/>
        <v>5.25</v>
      </c>
      <c r="E1302" s="13">
        <f t="shared" si="73"/>
        <v>5.25</v>
      </c>
      <c r="H1302">
        <f t="shared" si="72"/>
        <v>0</v>
      </c>
      <c r="I1302" t="str">
        <f t="shared" si="71"/>
        <v/>
      </c>
    </row>
    <row r="1303" spans="1:9" x14ac:dyDescent="0.25">
      <c r="A1303">
        <v>5300</v>
      </c>
      <c r="B1303">
        <v>1996</v>
      </c>
      <c r="D1303" s="13">
        <f t="shared" si="70"/>
        <v>5.3</v>
      </c>
      <c r="E1303" s="13">
        <f t="shared" si="73"/>
        <v>5.3</v>
      </c>
      <c r="H1303">
        <f t="shared" si="72"/>
        <v>0</v>
      </c>
      <c r="I1303" t="str">
        <f t="shared" si="71"/>
        <v/>
      </c>
    </row>
    <row r="1304" spans="1:9" x14ac:dyDescent="0.25">
      <c r="A1304">
        <v>5350</v>
      </c>
      <c r="B1304">
        <v>1996</v>
      </c>
      <c r="D1304" s="13">
        <f t="shared" si="70"/>
        <v>5.35</v>
      </c>
      <c r="E1304" s="13">
        <f t="shared" si="73"/>
        <v>5.35</v>
      </c>
      <c r="H1304">
        <f t="shared" si="72"/>
        <v>0</v>
      </c>
      <c r="I1304" t="str">
        <f t="shared" si="71"/>
        <v/>
      </c>
    </row>
    <row r="1305" spans="1:9" x14ac:dyDescent="0.25">
      <c r="A1305">
        <v>5400</v>
      </c>
      <c r="B1305">
        <v>1996</v>
      </c>
      <c r="D1305" s="13">
        <f t="shared" si="70"/>
        <v>5.4</v>
      </c>
      <c r="E1305" s="13">
        <f t="shared" si="73"/>
        <v>5.4</v>
      </c>
      <c r="H1305">
        <f t="shared" si="72"/>
        <v>0</v>
      </c>
      <c r="I1305" t="str">
        <f t="shared" si="71"/>
        <v/>
      </c>
    </row>
    <row r="1306" spans="1:9" x14ac:dyDescent="0.25">
      <c r="A1306">
        <v>5450</v>
      </c>
      <c r="B1306">
        <v>1996</v>
      </c>
      <c r="D1306" s="13">
        <f t="shared" si="70"/>
        <v>5.45</v>
      </c>
      <c r="E1306" s="13">
        <f t="shared" si="73"/>
        <v>5.45</v>
      </c>
      <c r="H1306">
        <f t="shared" si="72"/>
        <v>0</v>
      </c>
      <c r="I1306" t="str">
        <f t="shared" si="71"/>
        <v/>
      </c>
    </row>
    <row r="1307" spans="1:9" x14ac:dyDescent="0.25">
      <c r="A1307">
        <v>5500</v>
      </c>
      <c r="B1307">
        <v>1996</v>
      </c>
      <c r="D1307" s="13">
        <f t="shared" si="70"/>
        <v>5.5</v>
      </c>
      <c r="E1307" s="13">
        <f t="shared" si="73"/>
        <v>5.5</v>
      </c>
      <c r="H1307">
        <f t="shared" si="72"/>
        <v>0</v>
      </c>
      <c r="I1307" t="str">
        <f t="shared" si="71"/>
        <v/>
      </c>
    </row>
    <row r="1308" spans="1:9" x14ac:dyDescent="0.25">
      <c r="A1308">
        <v>5550</v>
      </c>
      <c r="B1308">
        <v>1996</v>
      </c>
      <c r="D1308" s="13">
        <f t="shared" si="70"/>
        <v>5.55</v>
      </c>
      <c r="E1308" s="13">
        <f t="shared" si="73"/>
        <v>5.55</v>
      </c>
      <c r="H1308">
        <f t="shared" si="72"/>
        <v>0</v>
      </c>
      <c r="I1308" t="str">
        <f t="shared" si="71"/>
        <v/>
      </c>
    </row>
    <row r="1309" spans="1:9" x14ac:dyDescent="0.25">
      <c r="A1309">
        <v>5600</v>
      </c>
      <c r="B1309">
        <v>1996</v>
      </c>
      <c r="D1309" s="13">
        <f t="shared" si="70"/>
        <v>5.6</v>
      </c>
      <c r="E1309" s="13">
        <f t="shared" si="73"/>
        <v>5.6</v>
      </c>
      <c r="H1309">
        <f t="shared" si="72"/>
        <v>0</v>
      </c>
      <c r="I1309" t="str">
        <f t="shared" si="71"/>
        <v/>
      </c>
    </row>
    <row r="1310" spans="1:9" x14ac:dyDescent="0.25">
      <c r="A1310">
        <v>5650</v>
      </c>
      <c r="B1310">
        <v>1996</v>
      </c>
      <c r="D1310" s="13">
        <f t="shared" si="70"/>
        <v>5.65</v>
      </c>
      <c r="E1310" s="13">
        <f t="shared" si="73"/>
        <v>5.65</v>
      </c>
      <c r="H1310">
        <f t="shared" si="72"/>
        <v>0</v>
      </c>
      <c r="I1310" t="str">
        <f t="shared" si="71"/>
        <v/>
      </c>
    </row>
    <row r="1311" spans="1:9" x14ac:dyDescent="0.25">
      <c r="A1311">
        <v>5700</v>
      </c>
      <c r="B1311">
        <v>1996</v>
      </c>
      <c r="D1311" s="13">
        <f t="shared" si="70"/>
        <v>5.7</v>
      </c>
      <c r="E1311" s="13">
        <f t="shared" si="73"/>
        <v>5.7</v>
      </c>
      <c r="H1311">
        <f t="shared" si="72"/>
        <v>0</v>
      </c>
      <c r="I1311" t="str">
        <f t="shared" si="71"/>
        <v/>
      </c>
    </row>
    <row r="1312" spans="1:9" x14ac:dyDescent="0.25">
      <c r="A1312">
        <v>5750</v>
      </c>
      <c r="B1312">
        <v>1996</v>
      </c>
      <c r="D1312" s="13">
        <f t="shared" si="70"/>
        <v>5.75</v>
      </c>
      <c r="E1312" s="13">
        <f t="shared" si="73"/>
        <v>5.75</v>
      </c>
      <c r="H1312">
        <f t="shared" si="72"/>
        <v>0</v>
      </c>
      <c r="I1312" t="str">
        <f t="shared" si="71"/>
        <v/>
      </c>
    </row>
    <row r="1313" spans="1:9" x14ac:dyDescent="0.25">
      <c r="A1313">
        <v>5800</v>
      </c>
      <c r="B1313">
        <v>1996</v>
      </c>
      <c r="D1313" s="13">
        <f t="shared" si="70"/>
        <v>5.8</v>
      </c>
      <c r="E1313" s="13">
        <f t="shared" si="73"/>
        <v>5.8</v>
      </c>
      <c r="H1313">
        <f t="shared" si="72"/>
        <v>0</v>
      </c>
      <c r="I1313" t="str">
        <f t="shared" si="71"/>
        <v/>
      </c>
    </row>
    <row r="1314" spans="1:9" x14ac:dyDescent="0.25">
      <c r="A1314">
        <v>5850</v>
      </c>
      <c r="B1314">
        <v>1996</v>
      </c>
      <c r="D1314" s="13">
        <f t="shared" si="70"/>
        <v>5.85</v>
      </c>
      <c r="E1314" s="13">
        <f t="shared" si="73"/>
        <v>5.85</v>
      </c>
      <c r="H1314">
        <f t="shared" si="72"/>
        <v>0</v>
      </c>
      <c r="I1314" t="str">
        <f t="shared" si="71"/>
        <v/>
      </c>
    </row>
    <row r="1315" spans="1:9" x14ac:dyDescent="0.25">
      <c r="A1315">
        <v>5900</v>
      </c>
      <c r="B1315">
        <v>1996</v>
      </c>
      <c r="D1315" s="13">
        <f t="shared" si="70"/>
        <v>5.9</v>
      </c>
      <c r="E1315" s="13">
        <f t="shared" si="73"/>
        <v>5.9</v>
      </c>
      <c r="H1315">
        <f t="shared" si="72"/>
        <v>0</v>
      </c>
      <c r="I1315" t="str">
        <f t="shared" si="71"/>
        <v/>
      </c>
    </row>
    <row r="1316" spans="1:9" x14ac:dyDescent="0.25">
      <c r="A1316">
        <v>5950</v>
      </c>
      <c r="B1316">
        <v>1996</v>
      </c>
      <c r="D1316" s="13">
        <f t="shared" si="70"/>
        <v>5.95</v>
      </c>
      <c r="E1316" s="13">
        <f t="shared" si="73"/>
        <v>5.95</v>
      </c>
      <c r="H1316">
        <f t="shared" si="72"/>
        <v>0</v>
      </c>
      <c r="I1316" t="str">
        <f t="shared" si="71"/>
        <v/>
      </c>
    </row>
    <row r="1317" spans="1:9" x14ac:dyDescent="0.25">
      <c r="A1317">
        <v>6000</v>
      </c>
      <c r="B1317">
        <v>1996</v>
      </c>
      <c r="D1317" s="13">
        <f t="shared" si="70"/>
        <v>6</v>
      </c>
      <c r="E1317" s="13">
        <f t="shared" si="73"/>
        <v>6</v>
      </c>
      <c r="H1317">
        <f t="shared" si="72"/>
        <v>0</v>
      </c>
      <c r="I1317" t="str">
        <f t="shared" si="71"/>
        <v/>
      </c>
    </row>
    <row r="1318" spans="1:9" x14ac:dyDescent="0.25">
      <c r="A1318">
        <v>6050</v>
      </c>
      <c r="B1318">
        <v>1996</v>
      </c>
      <c r="D1318" s="13">
        <f t="shared" si="70"/>
        <v>6.05</v>
      </c>
      <c r="E1318" s="13">
        <f t="shared" si="73"/>
        <v>6.05</v>
      </c>
      <c r="H1318">
        <f t="shared" si="72"/>
        <v>0</v>
      </c>
      <c r="I1318" t="str">
        <f t="shared" si="71"/>
        <v/>
      </c>
    </row>
    <row r="1319" spans="1:9" x14ac:dyDescent="0.25">
      <c r="A1319">
        <v>6100</v>
      </c>
      <c r="B1319">
        <v>1996</v>
      </c>
      <c r="D1319" s="13">
        <f t="shared" si="70"/>
        <v>6.1</v>
      </c>
      <c r="E1319" s="13">
        <f t="shared" si="73"/>
        <v>6.1</v>
      </c>
      <c r="H1319">
        <f t="shared" si="72"/>
        <v>0</v>
      </c>
      <c r="I1319" t="str">
        <f t="shared" si="71"/>
        <v/>
      </c>
    </row>
    <row r="1320" spans="1:9" x14ac:dyDescent="0.25">
      <c r="A1320">
        <v>6150</v>
      </c>
      <c r="B1320">
        <v>1996</v>
      </c>
      <c r="D1320" s="13">
        <f t="shared" si="70"/>
        <v>6.15</v>
      </c>
      <c r="E1320" s="13">
        <f t="shared" si="73"/>
        <v>6.15</v>
      </c>
      <c r="H1320">
        <f t="shared" si="72"/>
        <v>0</v>
      </c>
      <c r="I1320" t="str">
        <f t="shared" si="71"/>
        <v/>
      </c>
    </row>
    <row r="1321" spans="1:9" x14ac:dyDescent="0.25">
      <c r="A1321">
        <v>6200</v>
      </c>
      <c r="B1321">
        <v>1996</v>
      </c>
      <c r="D1321" s="13">
        <f t="shared" si="70"/>
        <v>6.2</v>
      </c>
      <c r="E1321" s="13">
        <f t="shared" si="73"/>
        <v>6.2</v>
      </c>
      <c r="H1321">
        <f t="shared" si="72"/>
        <v>0</v>
      </c>
      <c r="I1321" t="str">
        <f t="shared" si="71"/>
        <v/>
      </c>
    </row>
    <row r="1322" spans="1:9" x14ac:dyDescent="0.25">
      <c r="A1322">
        <v>6250</v>
      </c>
      <c r="B1322">
        <v>1996</v>
      </c>
      <c r="D1322" s="13">
        <f t="shared" si="70"/>
        <v>6.25</v>
      </c>
      <c r="E1322" s="13">
        <f t="shared" si="73"/>
        <v>6.25</v>
      </c>
      <c r="H1322">
        <f t="shared" si="72"/>
        <v>0</v>
      </c>
      <c r="I1322" t="str">
        <f t="shared" si="71"/>
        <v/>
      </c>
    </row>
    <row r="1323" spans="1:9" x14ac:dyDescent="0.25">
      <c r="A1323">
        <v>6300</v>
      </c>
      <c r="B1323">
        <v>1996</v>
      </c>
      <c r="D1323" s="13">
        <f t="shared" si="70"/>
        <v>6.3</v>
      </c>
      <c r="E1323" s="13">
        <f t="shared" si="73"/>
        <v>6.3</v>
      </c>
      <c r="H1323">
        <f t="shared" si="72"/>
        <v>0</v>
      </c>
      <c r="I1323" t="str">
        <f t="shared" si="71"/>
        <v/>
      </c>
    </row>
    <row r="1324" spans="1:9" x14ac:dyDescent="0.25">
      <c r="A1324">
        <v>6350</v>
      </c>
      <c r="B1324">
        <v>1996</v>
      </c>
      <c r="D1324" s="13">
        <f t="shared" si="70"/>
        <v>6.35</v>
      </c>
      <c r="E1324" s="13">
        <f t="shared" si="73"/>
        <v>6.35</v>
      </c>
      <c r="H1324">
        <f t="shared" si="72"/>
        <v>0</v>
      </c>
      <c r="I1324" t="str">
        <f t="shared" si="71"/>
        <v/>
      </c>
    </row>
    <row r="1325" spans="1:9" x14ac:dyDescent="0.25">
      <c r="A1325">
        <v>6400</v>
      </c>
      <c r="B1325">
        <v>1996</v>
      </c>
      <c r="D1325" s="13">
        <f t="shared" si="70"/>
        <v>6.4</v>
      </c>
      <c r="E1325" s="13">
        <f t="shared" si="73"/>
        <v>6.4</v>
      </c>
      <c r="H1325">
        <f t="shared" si="72"/>
        <v>0</v>
      </c>
      <c r="I1325" t="str">
        <f t="shared" si="71"/>
        <v/>
      </c>
    </row>
    <row r="1326" spans="1:9" x14ac:dyDescent="0.25">
      <c r="A1326">
        <v>6450</v>
      </c>
      <c r="B1326">
        <v>1996</v>
      </c>
      <c r="D1326" s="13">
        <f t="shared" si="70"/>
        <v>6.45</v>
      </c>
      <c r="E1326" s="13">
        <f t="shared" si="73"/>
        <v>6.45</v>
      </c>
      <c r="H1326">
        <f t="shared" si="72"/>
        <v>0</v>
      </c>
      <c r="I1326" t="str">
        <f t="shared" si="71"/>
        <v/>
      </c>
    </row>
    <row r="1327" spans="1:9" x14ac:dyDescent="0.25">
      <c r="A1327">
        <v>6500</v>
      </c>
      <c r="B1327">
        <v>1996</v>
      </c>
      <c r="D1327" s="13">
        <f t="shared" si="70"/>
        <v>6.5</v>
      </c>
      <c r="E1327" s="13">
        <f t="shared" si="73"/>
        <v>6.5</v>
      </c>
      <c r="H1327">
        <f t="shared" si="72"/>
        <v>0</v>
      </c>
      <c r="I1327" t="str">
        <f t="shared" si="71"/>
        <v/>
      </c>
    </row>
    <row r="1328" spans="1:9" x14ac:dyDescent="0.25">
      <c r="A1328">
        <v>6550</v>
      </c>
      <c r="B1328">
        <v>1996</v>
      </c>
      <c r="D1328" s="13">
        <f t="shared" si="70"/>
        <v>6.55</v>
      </c>
      <c r="E1328" s="13">
        <f t="shared" si="73"/>
        <v>6.55</v>
      </c>
      <c r="H1328">
        <f t="shared" si="72"/>
        <v>0</v>
      </c>
      <c r="I1328" t="str">
        <f t="shared" si="71"/>
        <v/>
      </c>
    </row>
    <row r="1329" spans="1:9" x14ac:dyDescent="0.25">
      <c r="A1329">
        <v>6600</v>
      </c>
      <c r="B1329">
        <v>1996</v>
      </c>
      <c r="D1329" s="13">
        <f t="shared" si="70"/>
        <v>6.6</v>
      </c>
      <c r="E1329" s="13">
        <f t="shared" si="73"/>
        <v>6.6</v>
      </c>
      <c r="H1329">
        <f t="shared" si="72"/>
        <v>0</v>
      </c>
      <c r="I1329" t="str">
        <f t="shared" si="71"/>
        <v/>
      </c>
    </row>
    <row r="1330" spans="1:9" x14ac:dyDescent="0.25">
      <c r="A1330">
        <v>6650</v>
      </c>
      <c r="B1330">
        <v>1996</v>
      </c>
      <c r="D1330" s="13">
        <f t="shared" si="70"/>
        <v>6.65</v>
      </c>
      <c r="E1330" s="13">
        <f t="shared" si="73"/>
        <v>6.65</v>
      </c>
      <c r="H1330">
        <f t="shared" si="72"/>
        <v>0</v>
      </c>
      <c r="I1330" t="str">
        <f t="shared" si="71"/>
        <v/>
      </c>
    </row>
    <row r="1331" spans="1:9" x14ac:dyDescent="0.25">
      <c r="A1331">
        <v>6700</v>
      </c>
      <c r="B1331">
        <v>1996</v>
      </c>
      <c r="D1331" s="13">
        <f t="shared" si="70"/>
        <v>6.7</v>
      </c>
      <c r="E1331" s="13">
        <f t="shared" si="73"/>
        <v>6.7</v>
      </c>
      <c r="H1331">
        <f t="shared" si="72"/>
        <v>0</v>
      </c>
      <c r="I1331" t="str">
        <f t="shared" si="71"/>
        <v/>
      </c>
    </row>
    <row r="1332" spans="1:9" x14ac:dyDescent="0.25">
      <c r="A1332">
        <v>6750</v>
      </c>
      <c r="B1332">
        <v>1996</v>
      </c>
      <c r="D1332" s="13">
        <f t="shared" si="70"/>
        <v>6.75</v>
      </c>
      <c r="E1332" s="13">
        <f t="shared" si="73"/>
        <v>6.75</v>
      </c>
      <c r="H1332">
        <f t="shared" si="72"/>
        <v>0</v>
      </c>
      <c r="I1332" t="str">
        <f t="shared" si="71"/>
        <v/>
      </c>
    </row>
    <row r="1333" spans="1:9" x14ac:dyDescent="0.25">
      <c r="A1333">
        <v>6800</v>
      </c>
      <c r="B1333">
        <v>1996</v>
      </c>
      <c r="D1333" s="13">
        <f t="shared" si="70"/>
        <v>6.8</v>
      </c>
      <c r="E1333" s="13">
        <f t="shared" si="73"/>
        <v>6.8</v>
      </c>
      <c r="H1333">
        <f t="shared" si="72"/>
        <v>0</v>
      </c>
      <c r="I1333" t="str">
        <f t="shared" si="71"/>
        <v/>
      </c>
    </row>
    <row r="1334" spans="1:9" x14ac:dyDescent="0.25">
      <c r="A1334">
        <v>6850</v>
      </c>
      <c r="B1334">
        <v>1996</v>
      </c>
      <c r="D1334" s="13">
        <f t="shared" si="70"/>
        <v>6.85</v>
      </c>
      <c r="E1334" s="13">
        <f t="shared" si="73"/>
        <v>6.85</v>
      </c>
      <c r="H1334">
        <f t="shared" si="72"/>
        <v>0</v>
      </c>
      <c r="I1334" t="str">
        <f t="shared" si="71"/>
        <v/>
      </c>
    </row>
    <row r="1335" spans="1:9" x14ac:dyDescent="0.25">
      <c r="A1335">
        <v>6900</v>
      </c>
      <c r="B1335">
        <v>1996</v>
      </c>
      <c r="D1335" s="13">
        <f t="shared" si="70"/>
        <v>6.9</v>
      </c>
      <c r="E1335" s="13">
        <f t="shared" si="73"/>
        <v>6.9</v>
      </c>
      <c r="H1335">
        <f t="shared" si="72"/>
        <v>0</v>
      </c>
      <c r="I1335" t="str">
        <f t="shared" si="71"/>
        <v/>
      </c>
    </row>
    <row r="1336" spans="1:9" x14ac:dyDescent="0.25">
      <c r="A1336">
        <v>6950</v>
      </c>
      <c r="B1336">
        <v>1996</v>
      </c>
      <c r="D1336" s="13">
        <f t="shared" si="70"/>
        <v>6.95</v>
      </c>
      <c r="E1336" s="13">
        <f t="shared" si="73"/>
        <v>6.95</v>
      </c>
      <c r="H1336">
        <f t="shared" si="72"/>
        <v>0</v>
      </c>
      <c r="I1336" t="str">
        <f t="shared" si="71"/>
        <v/>
      </c>
    </row>
    <row r="1337" spans="1:9" x14ac:dyDescent="0.25">
      <c r="A1337">
        <v>7000</v>
      </c>
      <c r="B1337">
        <v>1996</v>
      </c>
      <c r="D1337" s="13">
        <f t="shared" si="70"/>
        <v>7</v>
      </c>
      <c r="E1337" s="13">
        <f t="shared" si="73"/>
        <v>7</v>
      </c>
      <c r="H1337">
        <f t="shared" si="72"/>
        <v>0</v>
      </c>
      <c r="I1337" t="str">
        <f t="shared" si="71"/>
        <v/>
      </c>
    </row>
    <row r="1338" spans="1:9" x14ac:dyDescent="0.25">
      <c r="A1338">
        <v>7050</v>
      </c>
      <c r="B1338">
        <v>1996</v>
      </c>
      <c r="D1338" s="13">
        <f t="shared" si="70"/>
        <v>7.05</v>
      </c>
      <c r="E1338" s="13">
        <f t="shared" si="73"/>
        <v>7.05</v>
      </c>
      <c r="H1338">
        <f t="shared" si="72"/>
        <v>0</v>
      </c>
      <c r="I1338" t="str">
        <f t="shared" si="71"/>
        <v/>
      </c>
    </row>
    <row r="1339" spans="1:9" x14ac:dyDescent="0.25">
      <c r="A1339">
        <v>7100</v>
      </c>
      <c r="B1339">
        <v>1996</v>
      </c>
      <c r="D1339" s="13">
        <f t="shared" si="70"/>
        <v>7.1</v>
      </c>
      <c r="E1339" s="13">
        <f t="shared" si="73"/>
        <v>7.1</v>
      </c>
      <c r="H1339">
        <f t="shared" si="72"/>
        <v>0</v>
      </c>
      <c r="I1339" t="str">
        <f t="shared" si="71"/>
        <v/>
      </c>
    </row>
    <row r="1340" spans="1:9" x14ac:dyDescent="0.25">
      <c r="A1340">
        <v>7150</v>
      </c>
      <c r="B1340">
        <v>1996</v>
      </c>
      <c r="D1340" s="13">
        <f t="shared" si="70"/>
        <v>7.15</v>
      </c>
      <c r="E1340" s="13">
        <f t="shared" si="73"/>
        <v>7.15</v>
      </c>
      <c r="H1340">
        <f t="shared" si="72"/>
        <v>0</v>
      </c>
      <c r="I1340" t="str">
        <f t="shared" si="71"/>
        <v/>
      </c>
    </row>
    <row r="1341" spans="1:9" x14ac:dyDescent="0.25">
      <c r="A1341">
        <v>7200</v>
      </c>
      <c r="B1341">
        <v>1996</v>
      </c>
      <c r="D1341" s="13">
        <f t="shared" si="70"/>
        <v>7.2</v>
      </c>
      <c r="E1341">
        <v>7.1850049149141002</v>
      </c>
      <c r="F1341">
        <v>-402.12200000000001</v>
      </c>
      <c r="G1341" s="43">
        <v>0.99384615384613317</v>
      </c>
      <c r="H1341">
        <f t="shared" si="72"/>
        <v>9.9384615384613323E-2</v>
      </c>
      <c r="I1341">
        <f t="shared" si="71"/>
        <v>9.9384615384613323E-2</v>
      </c>
    </row>
    <row r="1342" spans="1:9" x14ac:dyDescent="0.25">
      <c r="A1342">
        <v>7250</v>
      </c>
      <c r="B1342">
        <v>1996</v>
      </c>
      <c r="D1342" s="13">
        <f t="shared" si="70"/>
        <v>7.25</v>
      </c>
      <c r="E1342">
        <v>7.2350049149141</v>
      </c>
      <c r="F1342">
        <v>-402.174010999156</v>
      </c>
      <c r="G1342" s="43">
        <v>0.99384615384613317</v>
      </c>
      <c r="H1342">
        <f t="shared" si="72"/>
        <v>9.9384615384613323E-2</v>
      </c>
      <c r="I1342">
        <f t="shared" si="71"/>
        <v>9.9384615384613323E-2</v>
      </c>
    </row>
    <row r="1343" spans="1:9" x14ac:dyDescent="0.25">
      <c r="A1343">
        <v>7300</v>
      </c>
      <c r="B1343">
        <v>1996</v>
      </c>
      <c r="D1343" s="13">
        <f t="shared" si="70"/>
        <v>7.3</v>
      </c>
      <c r="E1343">
        <v>7.2850049149140998</v>
      </c>
      <c r="F1343">
        <v>-402.22602199831198</v>
      </c>
      <c r="G1343" s="43">
        <v>0.99384615384613317</v>
      </c>
      <c r="H1343">
        <f t="shared" si="72"/>
        <v>9.9384615384613323E-2</v>
      </c>
      <c r="I1343">
        <f t="shared" si="71"/>
        <v>9.9384615384613323E-2</v>
      </c>
    </row>
    <row r="1344" spans="1:9" x14ac:dyDescent="0.25">
      <c r="A1344">
        <v>7350</v>
      </c>
      <c r="B1344">
        <v>1996</v>
      </c>
      <c r="D1344" s="13">
        <f t="shared" si="70"/>
        <v>7.35</v>
      </c>
      <c r="E1344">
        <v>7.3350049149140997</v>
      </c>
      <c r="F1344">
        <v>-402.27803299746802</v>
      </c>
      <c r="G1344" s="43">
        <v>0.99384615384613317</v>
      </c>
      <c r="H1344">
        <f t="shared" si="72"/>
        <v>9.9384615384613323E-2</v>
      </c>
      <c r="I1344">
        <f t="shared" si="71"/>
        <v>9.9384615384613323E-2</v>
      </c>
    </row>
    <row r="1345" spans="1:9" x14ac:dyDescent="0.25">
      <c r="A1345">
        <v>7400</v>
      </c>
      <c r="B1345">
        <v>1996</v>
      </c>
      <c r="D1345" s="13">
        <f t="shared" si="70"/>
        <v>7.4</v>
      </c>
      <c r="E1345">
        <v>7.3850049149141004</v>
      </c>
      <c r="F1345">
        <v>-402.330043996624</v>
      </c>
      <c r="G1345" s="43">
        <v>0.99384615384613317</v>
      </c>
      <c r="H1345">
        <f t="shared" si="72"/>
        <v>9.9384615384613323E-2</v>
      </c>
      <c r="I1345">
        <f t="shared" si="71"/>
        <v>9.9384615384613323E-2</v>
      </c>
    </row>
    <row r="1346" spans="1:9" x14ac:dyDescent="0.25">
      <c r="A1346">
        <v>7450</v>
      </c>
      <c r="B1346">
        <v>1996</v>
      </c>
      <c r="D1346" s="13">
        <f t="shared" si="70"/>
        <v>7.45</v>
      </c>
      <c r="E1346">
        <v>7.4350049149141002</v>
      </c>
      <c r="F1346">
        <v>-402.38205499577998</v>
      </c>
      <c r="G1346" s="43">
        <v>0.99384615384613317</v>
      </c>
      <c r="H1346">
        <f t="shared" si="72"/>
        <v>9.9384615384613323E-2</v>
      </c>
      <c r="I1346">
        <f t="shared" si="71"/>
        <v>9.9384615384613323E-2</v>
      </c>
    </row>
    <row r="1347" spans="1:9" x14ac:dyDescent="0.25">
      <c r="A1347">
        <v>7500</v>
      </c>
      <c r="B1347">
        <v>1996</v>
      </c>
      <c r="D1347" s="13">
        <f t="shared" si="70"/>
        <v>7.5</v>
      </c>
      <c r="E1347">
        <v>7.4850049149141</v>
      </c>
      <c r="F1347">
        <v>-402.43406599493602</v>
      </c>
      <c r="G1347" s="43">
        <v>0.99384615384613317</v>
      </c>
      <c r="H1347">
        <f t="shared" si="72"/>
        <v>9.9384615384613323E-2</v>
      </c>
      <c r="I1347">
        <f t="shared" si="71"/>
        <v>9.9384615384613323E-2</v>
      </c>
    </row>
    <row r="1348" spans="1:9" x14ac:dyDescent="0.25">
      <c r="A1348">
        <v>7550</v>
      </c>
      <c r="B1348">
        <v>1996</v>
      </c>
      <c r="D1348" s="13">
        <f t="shared" si="70"/>
        <v>7.55</v>
      </c>
      <c r="E1348">
        <v>7.5350049149140998</v>
      </c>
      <c r="F1348">
        <v>-402.486076994092</v>
      </c>
      <c r="G1348" s="43">
        <v>0.99384615384613317</v>
      </c>
      <c r="H1348">
        <f t="shared" si="72"/>
        <v>9.9384615384613323E-2</v>
      </c>
      <c r="I1348">
        <f t="shared" si="71"/>
        <v>9.9384615384613323E-2</v>
      </c>
    </row>
    <row r="1349" spans="1:9" x14ac:dyDescent="0.25">
      <c r="A1349">
        <v>7600</v>
      </c>
      <c r="B1349">
        <v>1996</v>
      </c>
      <c r="D1349" s="13">
        <f t="shared" si="70"/>
        <v>7.6</v>
      </c>
      <c r="E1349">
        <v>7.5850049149140997</v>
      </c>
      <c r="F1349">
        <v>-402.53808799324798</v>
      </c>
      <c r="G1349" s="43">
        <v>0.99384615384613317</v>
      </c>
      <c r="H1349">
        <f t="shared" si="72"/>
        <v>9.9384615384613323E-2</v>
      </c>
      <c r="I1349">
        <f t="shared" si="71"/>
        <v>9.9384615384613323E-2</v>
      </c>
    </row>
    <row r="1350" spans="1:9" x14ac:dyDescent="0.25">
      <c r="A1350">
        <v>7650</v>
      </c>
      <c r="B1350">
        <v>1996</v>
      </c>
      <c r="D1350" s="13">
        <f t="shared" si="70"/>
        <v>7.65</v>
      </c>
      <c r="E1350">
        <v>7.6350049149141004</v>
      </c>
      <c r="F1350">
        <v>-402.59009899240402</v>
      </c>
      <c r="G1350" s="43">
        <v>0.99384615384613317</v>
      </c>
      <c r="H1350">
        <f t="shared" si="72"/>
        <v>9.9384615384613323E-2</v>
      </c>
      <c r="I1350">
        <f t="shared" si="71"/>
        <v>9.9384615384613323E-2</v>
      </c>
    </row>
    <row r="1351" spans="1:9" x14ac:dyDescent="0.25">
      <c r="A1351">
        <v>7700</v>
      </c>
      <c r="B1351">
        <v>1996</v>
      </c>
      <c r="D1351" s="13">
        <f t="shared" si="70"/>
        <v>7.7</v>
      </c>
      <c r="E1351">
        <v>7.6850049149141002</v>
      </c>
      <c r="F1351">
        <v>-402.64210999156001</v>
      </c>
      <c r="G1351" s="43">
        <v>0.99384615384613317</v>
      </c>
      <c r="H1351">
        <f t="shared" si="72"/>
        <v>9.9384615384613323E-2</v>
      </c>
      <c r="I1351">
        <f t="shared" si="71"/>
        <v>9.9384615384613323E-2</v>
      </c>
    </row>
    <row r="1352" spans="1:9" x14ac:dyDescent="0.25">
      <c r="A1352">
        <v>7750</v>
      </c>
      <c r="B1352">
        <v>1996</v>
      </c>
      <c r="D1352" s="13">
        <f t="shared" si="70"/>
        <v>7.75</v>
      </c>
      <c r="E1352">
        <v>7.7350049149141</v>
      </c>
      <c r="F1352">
        <v>-402.69412099071599</v>
      </c>
      <c r="G1352" s="43">
        <v>0.99384615384613317</v>
      </c>
      <c r="H1352">
        <f t="shared" si="72"/>
        <v>9.9384615384613323E-2</v>
      </c>
      <c r="I1352">
        <f t="shared" si="71"/>
        <v>9.9384615384613323E-2</v>
      </c>
    </row>
    <row r="1353" spans="1:9" x14ac:dyDescent="0.25">
      <c r="A1353">
        <v>7800</v>
      </c>
      <c r="B1353">
        <v>1996</v>
      </c>
      <c r="D1353" s="13">
        <f t="shared" si="70"/>
        <v>7.8</v>
      </c>
      <c r="E1353">
        <v>7.7850049149140998</v>
      </c>
      <c r="F1353">
        <v>-402.74613198987203</v>
      </c>
      <c r="G1353" s="43">
        <v>0.99384615384613317</v>
      </c>
      <c r="H1353">
        <f t="shared" si="72"/>
        <v>9.9384615384613323E-2</v>
      </c>
      <c r="I1353">
        <f t="shared" si="71"/>
        <v>9.9384615384613323E-2</v>
      </c>
    </row>
    <row r="1354" spans="1:9" x14ac:dyDescent="0.25">
      <c r="A1354">
        <v>7850</v>
      </c>
      <c r="B1354">
        <v>1996</v>
      </c>
      <c r="D1354" s="13">
        <f t="shared" si="70"/>
        <v>7.85</v>
      </c>
      <c r="E1354">
        <v>7.8350049149140997</v>
      </c>
      <c r="F1354">
        <v>-402.79814298902801</v>
      </c>
      <c r="G1354" s="43">
        <v>0.99384615384613317</v>
      </c>
      <c r="H1354">
        <f t="shared" si="72"/>
        <v>9.9384615384613323E-2</v>
      </c>
      <c r="I1354">
        <f t="shared" si="71"/>
        <v>9.9384615384613323E-2</v>
      </c>
    </row>
    <row r="1355" spans="1:9" x14ac:dyDescent="0.25">
      <c r="A1355">
        <v>7900</v>
      </c>
      <c r="B1355">
        <v>1996</v>
      </c>
      <c r="D1355" s="13">
        <f t="shared" si="70"/>
        <v>7.9</v>
      </c>
      <c r="E1355">
        <v>7.8850049149141004</v>
      </c>
      <c r="F1355">
        <v>-402.85015398818399</v>
      </c>
      <c r="G1355" s="43">
        <v>0.99384615384613317</v>
      </c>
      <c r="H1355">
        <f t="shared" si="72"/>
        <v>9.9384615384613323E-2</v>
      </c>
      <c r="I1355">
        <f t="shared" si="71"/>
        <v>9.9384615384613323E-2</v>
      </c>
    </row>
    <row r="1356" spans="1:9" x14ac:dyDescent="0.25">
      <c r="A1356">
        <v>7950</v>
      </c>
      <c r="B1356">
        <v>1996</v>
      </c>
      <c r="D1356" s="13">
        <f t="shared" ref="D1356:D1419" si="74">A1356/1000</f>
        <v>7.95</v>
      </c>
      <c r="E1356">
        <v>7.9350049149141002</v>
      </c>
      <c r="F1356">
        <v>-402.90216498733901</v>
      </c>
      <c r="G1356" s="43">
        <v>0.99384615384613317</v>
      </c>
      <c r="H1356">
        <f t="shared" si="72"/>
        <v>9.9384615384613323E-2</v>
      </c>
      <c r="I1356">
        <f t="shared" si="71"/>
        <v>9.9384615384613323E-2</v>
      </c>
    </row>
    <row r="1357" spans="1:9" x14ac:dyDescent="0.25">
      <c r="A1357">
        <v>8000</v>
      </c>
      <c r="B1357">
        <v>1996</v>
      </c>
      <c r="D1357" s="13">
        <f t="shared" si="74"/>
        <v>8</v>
      </c>
      <c r="E1357">
        <v>7.9850049149141</v>
      </c>
      <c r="F1357">
        <v>-402.95417598649499</v>
      </c>
      <c r="G1357" s="43">
        <v>0.99384615384613317</v>
      </c>
      <c r="H1357">
        <f t="shared" si="72"/>
        <v>9.9384615384613323E-2</v>
      </c>
      <c r="I1357">
        <f t="shared" ref="I1357:I1420" si="75">IF(H1357=0,"",H1357)</f>
        <v>9.9384615384613323E-2</v>
      </c>
    </row>
    <row r="1358" spans="1:9" x14ac:dyDescent="0.25">
      <c r="A1358">
        <v>8050</v>
      </c>
      <c r="B1358">
        <v>1996</v>
      </c>
      <c r="D1358" s="13">
        <f t="shared" si="74"/>
        <v>8.0500000000000007</v>
      </c>
      <c r="E1358">
        <v>8.0350049149141007</v>
      </c>
      <c r="F1358">
        <v>-403.00618698565103</v>
      </c>
      <c r="G1358" s="43">
        <v>0.99384615384613317</v>
      </c>
      <c r="H1358">
        <f t="shared" si="72"/>
        <v>9.9384615384613323E-2</v>
      </c>
      <c r="I1358">
        <f t="shared" si="75"/>
        <v>9.9384615384613323E-2</v>
      </c>
    </row>
    <row r="1359" spans="1:9" x14ac:dyDescent="0.25">
      <c r="A1359">
        <v>8100</v>
      </c>
      <c r="B1359">
        <v>1996</v>
      </c>
      <c r="D1359" s="13">
        <f t="shared" si="74"/>
        <v>8.1</v>
      </c>
      <c r="E1359">
        <v>8.0850049149140997</v>
      </c>
      <c r="F1359">
        <v>-403.05819798480701</v>
      </c>
      <c r="G1359" s="43">
        <v>0.99384615384613317</v>
      </c>
      <c r="H1359">
        <f t="shared" si="72"/>
        <v>9.9384615384613323E-2</v>
      </c>
      <c r="I1359">
        <f t="shared" si="75"/>
        <v>9.9384615384613323E-2</v>
      </c>
    </row>
    <row r="1360" spans="1:9" x14ac:dyDescent="0.25">
      <c r="A1360">
        <v>8150</v>
      </c>
      <c r="B1360">
        <v>1996</v>
      </c>
      <c r="D1360" s="13">
        <f t="shared" si="74"/>
        <v>8.15</v>
      </c>
      <c r="E1360">
        <v>8.1350049149141004</v>
      </c>
      <c r="F1360">
        <v>-403.11020898396299</v>
      </c>
      <c r="G1360" s="43">
        <v>0.99384615384613317</v>
      </c>
      <c r="H1360">
        <f t="shared" si="72"/>
        <v>9.9384615384613323E-2</v>
      </c>
      <c r="I1360">
        <f t="shared" si="75"/>
        <v>9.9384615384613323E-2</v>
      </c>
    </row>
    <row r="1361" spans="1:9" x14ac:dyDescent="0.25">
      <c r="A1361">
        <v>8200</v>
      </c>
      <c r="B1361">
        <v>1996</v>
      </c>
      <c r="D1361" s="13">
        <f t="shared" si="74"/>
        <v>8.1999999999999993</v>
      </c>
      <c r="E1361">
        <v>8.1850049149140993</v>
      </c>
      <c r="F1361">
        <v>-403.16221998311897</v>
      </c>
      <c r="G1361" s="43">
        <v>0.99384615384613317</v>
      </c>
      <c r="H1361">
        <f t="shared" ref="H1361:H1424" si="76">G1361/10</f>
        <v>9.9384615384613323E-2</v>
      </c>
      <c r="I1361">
        <f t="shared" si="75"/>
        <v>9.9384615384613323E-2</v>
      </c>
    </row>
    <row r="1362" spans="1:9" x14ac:dyDescent="0.25">
      <c r="A1362">
        <v>8250</v>
      </c>
      <c r="B1362">
        <v>1996</v>
      </c>
      <c r="D1362" s="13">
        <f t="shared" si="74"/>
        <v>8.25</v>
      </c>
      <c r="E1362">
        <v>8.2350049149141</v>
      </c>
      <c r="F1362">
        <v>-403.21423098227501</v>
      </c>
      <c r="G1362" s="43">
        <v>0.99384615384613317</v>
      </c>
      <c r="H1362">
        <f t="shared" si="76"/>
        <v>9.9384615384613323E-2</v>
      </c>
      <c r="I1362">
        <f t="shared" si="75"/>
        <v>9.9384615384613323E-2</v>
      </c>
    </row>
    <row r="1363" spans="1:9" x14ac:dyDescent="0.25">
      <c r="A1363">
        <v>8300</v>
      </c>
      <c r="B1363">
        <v>1996</v>
      </c>
      <c r="D1363" s="13">
        <f t="shared" si="74"/>
        <v>8.3000000000000007</v>
      </c>
      <c r="E1363">
        <v>8.2850049149141007</v>
      </c>
      <c r="F1363">
        <v>-403.26624198143099</v>
      </c>
      <c r="G1363" s="43">
        <v>0.99384615384613317</v>
      </c>
      <c r="H1363">
        <f t="shared" si="76"/>
        <v>9.9384615384613323E-2</v>
      </c>
      <c r="I1363">
        <f t="shared" si="75"/>
        <v>9.9384615384613323E-2</v>
      </c>
    </row>
    <row r="1364" spans="1:9" x14ac:dyDescent="0.25">
      <c r="A1364">
        <v>8350</v>
      </c>
      <c r="B1364">
        <v>1996</v>
      </c>
      <c r="D1364" s="13">
        <f t="shared" si="74"/>
        <v>8.35</v>
      </c>
      <c r="E1364">
        <v>8.3350049149140997</v>
      </c>
      <c r="F1364">
        <v>-403.31825298058698</v>
      </c>
      <c r="G1364" s="43">
        <v>0.99384615384613317</v>
      </c>
      <c r="H1364">
        <f t="shared" si="76"/>
        <v>9.9384615384613323E-2</v>
      </c>
      <c r="I1364">
        <f t="shared" si="75"/>
        <v>9.9384615384613323E-2</v>
      </c>
    </row>
    <row r="1365" spans="1:9" x14ac:dyDescent="0.25">
      <c r="A1365">
        <v>8400</v>
      </c>
      <c r="B1365">
        <v>1996</v>
      </c>
      <c r="D1365" s="13">
        <f t="shared" si="74"/>
        <v>8.4</v>
      </c>
      <c r="E1365">
        <v>8.3850049149141004</v>
      </c>
      <c r="F1365">
        <v>-403.37026397974302</v>
      </c>
      <c r="G1365" s="43">
        <v>0.99384615384613317</v>
      </c>
      <c r="H1365">
        <f t="shared" si="76"/>
        <v>9.9384615384613323E-2</v>
      </c>
      <c r="I1365">
        <f t="shared" si="75"/>
        <v>9.9384615384613323E-2</v>
      </c>
    </row>
    <row r="1366" spans="1:9" x14ac:dyDescent="0.25">
      <c r="A1366">
        <v>8450</v>
      </c>
      <c r="B1366">
        <v>1996</v>
      </c>
      <c r="D1366" s="13">
        <f t="shared" si="74"/>
        <v>8.4499999999999993</v>
      </c>
      <c r="E1366">
        <v>8.4350049149140993</v>
      </c>
      <c r="F1366">
        <v>-403.419207349717</v>
      </c>
      <c r="G1366" s="43">
        <v>0.99384615384613317</v>
      </c>
      <c r="H1366">
        <f t="shared" si="76"/>
        <v>9.9384615384613323E-2</v>
      </c>
      <c r="I1366">
        <f t="shared" si="75"/>
        <v>9.9384615384613323E-2</v>
      </c>
    </row>
    <row r="1367" spans="1:9" x14ac:dyDescent="0.25">
      <c r="A1367">
        <v>8500</v>
      </c>
      <c r="B1367">
        <v>1996</v>
      </c>
      <c r="D1367" s="13">
        <f t="shared" si="74"/>
        <v>8.5</v>
      </c>
      <c r="E1367">
        <v>8.4850049149141</v>
      </c>
      <c r="F1367">
        <v>-403.45193727749199</v>
      </c>
      <c r="G1367" s="43">
        <v>0.64225630875804152</v>
      </c>
      <c r="H1367">
        <f t="shared" si="76"/>
        <v>6.4225630875804157E-2</v>
      </c>
      <c r="I1367">
        <f t="shared" si="75"/>
        <v>6.4225630875804157E-2</v>
      </c>
    </row>
    <row r="1368" spans="1:9" x14ac:dyDescent="0.25">
      <c r="A1368">
        <v>8550</v>
      </c>
      <c r="B1368">
        <v>1996</v>
      </c>
      <c r="D1368" s="13">
        <f t="shared" si="74"/>
        <v>8.5500000000000007</v>
      </c>
      <c r="E1368">
        <v>8.5350049149141007</v>
      </c>
      <c r="F1368">
        <v>-403.48466720526699</v>
      </c>
      <c r="G1368" s="43">
        <v>0.64225630875804152</v>
      </c>
      <c r="H1368">
        <f t="shared" si="76"/>
        <v>6.4225630875804157E-2</v>
      </c>
      <c r="I1368">
        <f t="shared" si="75"/>
        <v>6.4225630875804157E-2</v>
      </c>
    </row>
    <row r="1369" spans="1:9" x14ac:dyDescent="0.25">
      <c r="A1369">
        <v>8600</v>
      </c>
      <c r="B1369">
        <v>1996</v>
      </c>
      <c r="D1369" s="13">
        <f t="shared" si="74"/>
        <v>8.6</v>
      </c>
      <c r="E1369">
        <v>8.5850049149140997</v>
      </c>
      <c r="F1369">
        <v>-403.517397133043</v>
      </c>
      <c r="G1369" s="43">
        <v>0.64225630875804152</v>
      </c>
      <c r="H1369">
        <f t="shared" si="76"/>
        <v>6.4225630875804157E-2</v>
      </c>
      <c r="I1369">
        <f t="shared" si="75"/>
        <v>6.4225630875804157E-2</v>
      </c>
    </row>
    <row r="1370" spans="1:9" x14ac:dyDescent="0.25">
      <c r="A1370">
        <v>8650</v>
      </c>
      <c r="B1370">
        <v>1996</v>
      </c>
      <c r="D1370" s="13">
        <f t="shared" si="74"/>
        <v>8.65</v>
      </c>
      <c r="E1370">
        <v>8.6350049149141004</v>
      </c>
      <c r="F1370">
        <v>-403.550127060818</v>
      </c>
      <c r="G1370" s="43">
        <v>0.64225630875804152</v>
      </c>
      <c r="H1370">
        <f t="shared" si="76"/>
        <v>6.4225630875804157E-2</v>
      </c>
      <c r="I1370">
        <f t="shared" si="75"/>
        <v>6.4225630875804157E-2</v>
      </c>
    </row>
    <row r="1371" spans="1:9" x14ac:dyDescent="0.25">
      <c r="A1371">
        <v>8700</v>
      </c>
      <c r="B1371">
        <v>1996</v>
      </c>
      <c r="D1371" s="13">
        <f t="shared" si="74"/>
        <v>8.6999999999999993</v>
      </c>
      <c r="E1371">
        <v>8.6850049149140993</v>
      </c>
      <c r="F1371">
        <v>-403.58285698859402</v>
      </c>
      <c r="G1371" s="43">
        <v>0.64225630875804152</v>
      </c>
      <c r="H1371">
        <f t="shared" si="76"/>
        <v>6.4225630875804157E-2</v>
      </c>
      <c r="I1371">
        <f t="shared" si="75"/>
        <v>6.4225630875804157E-2</v>
      </c>
    </row>
    <row r="1372" spans="1:9" x14ac:dyDescent="0.25">
      <c r="A1372">
        <v>8750</v>
      </c>
      <c r="B1372">
        <v>1996</v>
      </c>
      <c r="D1372" s="13">
        <f t="shared" si="74"/>
        <v>8.75</v>
      </c>
      <c r="E1372">
        <v>8.7350049149141</v>
      </c>
      <c r="F1372">
        <v>-403.61558691636901</v>
      </c>
      <c r="G1372" s="43">
        <v>0.64225630875804152</v>
      </c>
      <c r="H1372">
        <f t="shared" si="76"/>
        <v>6.4225630875804157E-2</v>
      </c>
      <c r="I1372">
        <f t="shared" si="75"/>
        <v>6.4225630875804157E-2</v>
      </c>
    </row>
    <row r="1373" spans="1:9" x14ac:dyDescent="0.25">
      <c r="A1373">
        <v>8800</v>
      </c>
      <c r="B1373">
        <v>1996</v>
      </c>
      <c r="D1373" s="13">
        <f t="shared" si="74"/>
        <v>8.8000000000000007</v>
      </c>
      <c r="E1373">
        <v>8.7850049149141007</v>
      </c>
      <c r="F1373">
        <v>-403.64831684414497</v>
      </c>
      <c r="G1373" s="43">
        <v>0.64225630875804152</v>
      </c>
      <c r="H1373">
        <f t="shared" si="76"/>
        <v>6.4225630875804157E-2</v>
      </c>
      <c r="I1373">
        <f t="shared" si="75"/>
        <v>6.4225630875804157E-2</v>
      </c>
    </row>
    <row r="1374" spans="1:9" x14ac:dyDescent="0.25">
      <c r="A1374">
        <v>8850</v>
      </c>
      <c r="B1374">
        <v>1996</v>
      </c>
      <c r="D1374" s="13">
        <f t="shared" si="74"/>
        <v>8.85</v>
      </c>
      <c r="E1374">
        <v>8.8350049149140997</v>
      </c>
      <c r="F1374">
        <v>-403.68104677192002</v>
      </c>
      <c r="G1374" s="43">
        <v>0.64225630875804152</v>
      </c>
      <c r="H1374">
        <f t="shared" si="76"/>
        <v>6.4225630875804157E-2</v>
      </c>
      <c r="I1374">
        <f t="shared" si="75"/>
        <v>6.4225630875804157E-2</v>
      </c>
    </row>
    <row r="1375" spans="1:9" x14ac:dyDescent="0.25">
      <c r="A1375">
        <v>8900</v>
      </c>
      <c r="B1375">
        <v>1996</v>
      </c>
      <c r="D1375" s="13">
        <f t="shared" si="74"/>
        <v>8.9</v>
      </c>
      <c r="E1375">
        <v>8.8850049149141004</v>
      </c>
      <c r="F1375">
        <v>-403.71377669969598</v>
      </c>
      <c r="G1375" s="43">
        <v>0.64225630875804152</v>
      </c>
      <c r="H1375">
        <f t="shared" si="76"/>
        <v>6.4225630875804157E-2</v>
      </c>
      <c r="I1375">
        <f t="shared" si="75"/>
        <v>6.4225630875804157E-2</v>
      </c>
    </row>
    <row r="1376" spans="1:9" x14ac:dyDescent="0.25">
      <c r="A1376">
        <v>8950</v>
      </c>
      <c r="B1376">
        <v>1996</v>
      </c>
      <c r="D1376" s="13">
        <f t="shared" si="74"/>
        <v>8.9499999999999993</v>
      </c>
      <c r="E1376">
        <v>8.9350049149140993</v>
      </c>
      <c r="F1376">
        <v>-403.74650662747098</v>
      </c>
      <c r="G1376" s="43">
        <v>0.64225630875804152</v>
      </c>
      <c r="H1376">
        <f t="shared" si="76"/>
        <v>6.4225630875804157E-2</v>
      </c>
      <c r="I1376">
        <f t="shared" si="75"/>
        <v>6.4225630875804157E-2</v>
      </c>
    </row>
    <row r="1377" spans="1:9" x14ac:dyDescent="0.25">
      <c r="A1377">
        <v>9000</v>
      </c>
      <c r="B1377">
        <v>1996</v>
      </c>
      <c r="D1377" s="13">
        <f t="shared" si="74"/>
        <v>9</v>
      </c>
      <c r="E1377">
        <v>8.9850049149141</v>
      </c>
      <c r="F1377">
        <v>-403.779236555247</v>
      </c>
      <c r="G1377" s="43">
        <v>0.64225630875804152</v>
      </c>
      <c r="H1377">
        <f t="shared" si="76"/>
        <v>6.4225630875804157E-2</v>
      </c>
      <c r="I1377">
        <f t="shared" si="75"/>
        <v>6.4225630875804157E-2</v>
      </c>
    </row>
    <row r="1378" spans="1:9" x14ac:dyDescent="0.25">
      <c r="A1378">
        <v>9050</v>
      </c>
      <c r="B1378">
        <v>1996</v>
      </c>
      <c r="D1378" s="13">
        <f t="shared" si="74"/>
        <v>9.0500000000000007</v>
      </c>
      <c r="E1378">
        <v>9.0350049149141007</v>
      </c>
      <c r="F1378">
        <v>-403.81196648302199</v>
      </c>
      <c r="G1378" s="43">
        <v>0.64225630875804152</v>
      </c>
      <c r="H1378">
        <f t="shared" si="76"/>
        <v>6.4225630875804157E-2</v>
      </c>
      <c r="I1378">
        <f t="shared" si="75"/>
        <v>6.4225630875804157E-2</v>
      </c>
    </row>
    <row r="1379" spans="1:9" x14ac:dyDescent="0.25">
      <c r="A1379">
        <v>9100</v>
      </c>
      <c r="B1379">
        <v>1996</v>
      </c>
      <c r="D1379" s="13">
        <f t="shared" si="74"/>
        <v>9.1</v>
      </c>
      <c r="E1379">
        <v>9.0850049149140997</v>
      </c>
      <c r="F1379">
        <v>-403.84469641079698</v>
      </c>
      <c r="G1379" s="43">
        <v>0.64225630875804152</v>
      </c>
      <c r="H1379">
        <f t="shared" si="76"/>
        <v>6.4225630875804157E-2</v>
      </c>
      <c r="I1379">
        <f t="shared" si="75"/>
        <v>6.4225630875804157E-2</v>
      </c>
    </row>
    <row r="1380" spans="1:9" x14ac:dyDescent="0.25">
      <c r="A1380">
        <v>9150</v>
      </c>
      <c r="B1380">
        <v>1996</v>
      </c>
      <c r="D1380" s="13">
        <f t="shared" si="74"/>
        <v>9.15</v>
      </c>
      <c r="E1380">
        <v>9.1350049149141004</v>
      </c>
      <c r="F1380">
        <v>-403.877426338573</v>
      </c>
      <c r="G1380" s="43">
        <v>0.64225630875804152</v>
      </c>
      <c r="H1380">
        <f t="shared" si="76"/>
        <v>6.4225630875804157E-2</v>
      </c>
      <c r="I1380">
        <f t="shared" si="75"/>
        <v>6.4225630875804157E-2</v>
      </c>
    </row>
    <row r="1381" spans="1:9" x14ac:dyDescent="0.25">
      <c r="A1381">
        <v>9200</v>
      </c>
      <c r="B1381">
        <v>1996</v>
      </c>
      <c r="D1381" s="13">
        <f t="shared" si="74"/>
        <v>9.1999999999999993</v>
      </c>
      <c r="E1381">
        <v>9.1850049149140993</v>
      </c>
      <c r="F1381">
        <v>-403.910156266348</v>
      </c>
      <c r="G1381" s="43">
        <v>0.64225630875804152</v>
      </c>
      <c r="H1381">
        <f t="shared" si="76"/>
        <v>6.4225630875804157E-2</v>
      </c>
      <c r="I1381">
        <f t="shared" si="75"/>
        <v>6.4225630875804157E-2</v>
      </c>
    </row>
    <row r="1382" spans="1:9" x14ac:dyDescent="0.25">
      <c r="A1382">
        <v>9250</v>
      </c>
      <c r="B1382">
        <v>1996</v>
      </c>
      <c r="D1382" s="13">
        <f t="shared" si="74"/>
        <v>9.25</v>
      </c>
      <c r="E1382">
        <v>9.2350049149141</v>
      </c>
      <c r="F1382">
        <v>-403.94288619412401</v>
      </c>
      <c r="G1382" s="43">
        <v>0.64225630875804152</v>
      </c>
      <c r="H1382">
        <f t="shared" si="76"/>
        <v>6.4225630875804157E-2</v>
      </c>
      <c r="I1382">
        <f t="shared" si="75"/>
        <v>6.4225630875804157E-2</v>
      </c>
    </row>
    <row r="1383" spans="1:9" x14ac:dyDescent="0.25">
      <c r="A1383">
        <v>9300</v>
      </c>
      <c r="B1383">
        <v>1996</v>
      </c>
      <c r="D1383" s="13">
        <f t="shared" si="74"/>
        <v>9.3000000000000007</v>
      </c>
      <c r="E1383">
        <v>9.2850049149141007</v>
      </c>
      <c r="F1383">
        <v>-403.97561612189901</v>
      </c>
      <c r="G1383" s="43">
        <v>0.64225630875804152</v>
      </c>
      <c r="H1383">
        <f t="shared" si="76"/>
        <v>6.4225630875804157E-2</v>
      </c>
      <c r="I1383">
        <f t="shared" si="75"/>
        <v>6.4225630875804157E-2</v>
      </c>
    </row>
    <row r="1384" spans="1:9" x14ac:dyDescent="0.25">
      <c r="A1384">
        <v>9350</v>
      </c>
      <c r="B1384">
        <v>1996</v>
      </c>
      <c r="D1384" s="13">
        <f t="shared" si="74"/>
        <v>9.35</v>
      </c>
      <c r="E1384">
        <v>9.3350049149140997</v>
      </c>
      <c r="F1384">
        <v>-404.00834604967503</v>
      </c>
      <c r="G1384" s="43">
        <v>0.64225630875804152</v>
      </c>
      <c r="H1384">
        <f t="shared" si="76"/>
        <v>6.4225630875804157E-2</v>
      </c>
      <c r="I1384">
        <f t="shared" si="75"/>
        <v>6.4225630875804157E-2</v>
      </c>
    </row>
    <row r="1385" spans="1:9" x14ac:dyDescent="0.25">
      <c r="A1385">
        <v>9400</v>
      </c>
      <c r="B1385">
        <v>1996</v>
      </c>
      <c r="D1385" s="13">
        <f t="shared" si="74"/>
        <v>9.4</v>
      </c>
      <c r="E1385">
        <v>9.3850049149141004</v>
      </c>
      <c r="F1385">
        <v>-404.04107597745002</v>
      </c>
      <c r="G1385" s="43">
        <v>0.64225630875804152</v>
      </c>
      <c r="H1385">
        <f t="shared" si="76"/>
        <v>6.4225630875804157E-2</v>
      </c>
      <c r="I1385">
        <f t="shared" si="75"/>
        <v>6.4225630875804157E-2</v>
      </c>
    </row>
    <row r="1386" spans="1:9" x14ac:dyDescent="0.25">
      <c r="A1386">
        <v>9450</v>
      </c>
      <c r="B1386">
        <v>1996</v>
      </c>
      <c r="D1386" s="13">
        <f t="shared" si="74"/>
        <v>9.4499999999999993</v>
      </c>
      <c r="E1386">
        <v>9.4350049149140993</v>
      </c>
      <c r="F1386">
        <v>-404.07380590522598</v>
      </c>
      <c r="G1386" s="43">
        <v>0.64225630875804152</v>
      </c>
      <c r="H1386">
        <f t="shared" si="76"/>
        <v>6.4225630875804157E-2</v>
      </c>
      <c r="I1386">
        <f t="shared" si="75"/>
        <v>6.4225630875804157E-2</v>
      </c>
    </row>
    <row r="1387" spans="1:9" x14ac:dyDescent="0.25">
      <c r="A1387">
        <v>9500</v>
      </c>
      <c r="B1387">
        <v>1996</v>
      </c>
      <c r="D1387" s="13">
        <f t="shared" si="74"/>
        <v>9.5</v>
      </c>
      <c r="E1387">
        <v>9.4850049149141</v>
      </c>
      <c r="F1387">
        <v>-404.10653583300098</v>
      </c>
      <c r="G1387" s="43">
        <v>0.64225630875804152</v>
      </c>
      <c r="H1387">
        <f t="shared" si="76"/>
        <v>6.4225630875804157E-2</v>
      </c>
      <c r="I1387">
        <f t="shared" si="75"/>
        <v>6.4225630875804157E-2</v>
      </c>
    </row>
    <row r="1388" spans="1:9" x14ac:dyDescent="0.25">
      <c r="A1388">
        <v>9550</v>
      </c>
      <c r="B1388">
        <v>1996</v>
      </c>
      <c r="D1388" s="13">
        <f t="shared" si="74"/>
        <v>9.5500000000000007</v>
      </c>
      <c r="E1388">
        <v>9.5350049149141007</v>
      </c>
      <c r="F1388">
        <v>-404.13926576077699</v>
      </c>
      <c r="G1388" s="43">
        <v>0.64225630875804152</v>
      </c>
      <c r="H1388">
        <f t="shared" si="76"/>
        <v>6.4225630875804157E-2</v>
      </c>
      <c r="I1388">
        <f t="shared" si="75"/>
        <v>6.4225630875804157E-2</v>
      </c>
    </row>
    <row r="1389" spans="1:9" x14ac:dyDescent="0.25">
      <c r="A1389">
        <v>9600</v>
      </c>
      <c r="B1389">
        <v>1996</v>
      </c>
      <c r="D1389" s="13">
        <f t="shared" si="74"/>
        <v>9.6</v>
      </c>
      <c r="E1389">
        <v>9.5850049149140997</v>
      </c>
      <c r="F1389">
        <v>-404.17199568855199</v>
      </c>
      <c r="G1389" s="43">
        <v>0.64225630875804152</v>
      </c>
      <c r="H1389">
        <f t="shared" si="76"/>
        <v>6.4225630875804157E-2</v>
      </c>
      <c r="I1389">
        <f t="shared" si="75"/>
        <v>6.4225630875804157E-2</v>
      </c>
    </row>
    <row r="1390" spans="1:9" x14ac:dyDescent="0.25">
      <c r="A1390">
        <v>9650</v>
      </c>
      <c r="B1390">
        <v>1996</v>
      </c>
      <c r="D1390" s="13">
        <f t="shared" si="74"/>
        <v>9.65</v>
      </c>
      <c r="E1390">
        <v>9.6350049149141004</v>
      </c>
      <c r="F1390">
        <v>-404.20472561632698</v>
      </c>
      <c r="G1390" s="43">
        <v>0.64225630875804152</v>
      </c>
      <c r="H1390">
        <f t="shared" si="76"/>
        <v>6.4225630875804157E-2</v>
      </c>
      <c r="I1390">
        <f t="shared" si="75"/>
        <v>6.4225630875804157E-2</v>
      </c>
    </row>
    <row r="1391" spans="1:9" x14ac:dyDescent="0.25">
      <c r="A1391">
        <v>9700</v>
      </c>
      <c r="B1391">
        <v>1996</v>
      </c>
      <c r="D1391" s="13">
        <f t="shared" si="74"/>
        <v>9.6999999999999993</v>
      </c>
      <c r="E1391">
        <v>9.6850049149140993</v>
      </c>
      <c r="F1391">
        <v>-404.237455544103</v>
      </c>
      <c r="G1391" s="43">
        <v>0.64225630875804152</v>
      </c>
      <c r="H1391">
        <f t="shared" si="76"/>
        <v>6.4225630875804157E-2</v>
      </c>
      <c r="I1391">
        <f t="shared" si="75"/>
        <v>6.4225630875804157E-2</v>
      </c>
    </row>
    <row r="1392" spans="1:9" x14ac:dyDescent="0.25">
      <c r="A1392">
        <v>9750</v>
      </c>
      <c r="B1392">
        <v>1996</v>
      </c>
      <c r="D1392" s="13">
        <f t="shared" si="74"/>
        <v>9.75</v>
      </c>
      <c r="E1392">
        <v>9.7350049149141</v>
      </c>
      <c r="F1392">
        <v>-404.27018547187799</v>
      </c>
      <c r="G1392" s="43">
        <v>0.64225630875804152</v>
      </c>
      <c r="H1392">
        <f t="shared" si="76"/>
        <v>6.4225630875804157E-2</v>
      </c>
      <c r="I1392">
        <f t="shared" si="75"/>
        <v>6.4225630875804157E-2</v>
      </c>
    </row>
    <row r="1393" spans="1:9" x14ac:dyDescent="0.25">
      <c r="A1393">
        <v>9800</v>
      </c>
      <c r="B1393">
        <v>1996</v>
      </c>
      <c r="D1393" s="13">
        <f t="shared" si="74"/>
        <v>9.8000000000000007</v>
      </c>
      <c r="E1393">
        <v>9.7850049149141007</v>
      </c>
      <c r="F1393">
        <v>-404.30291539965401</v>
      </c>
      <c r="G1393" s="43">
        <v>0.64225630875804152</v>
      </c>
      <c r="H1393">
        <f t="shared" si="76"/>
        <v>6.4225630875804157E-2</v>
      </c>
      <c r="I1393">
        <f t="shared" si="75"/>
        <v>6.4225630875804157E-2</v>
      </c>
    </row>
    <row r="1394" spans="1:9" x14ac:dyDescent="0.25">
      <c r="A1394">
        <v>9850</v>
      </c>
      <c r="B1394">
        <v>1996</v>
      </c>
      <c r="D1394" s="13">
        <f t="shared" si="74"/>
        <v>9.85</v>
      </c>
      <c r="E1394">
        <v>9.8350049149140997</v>
      </c>
      <c r="F1394">
        <v>-404.33564532742901</v>
      </c>
      <c r="G1394" s="43">
        <v>0.64225630875804152</v>
      </c>
      <c r="H1394">
        <f t="shared" si="76"/>
        <v>6.4225630875804157E-2</v>
      </c>
      <c r="I1394">
        <f t="shared" si="75"/>
        <v>6.4225630875804157E-2</v>
      </c>
    </row>
    <row r="1395" spans="1:9" x14ac:dyDescent="0.25">
      <c r="A1395">
        <v>9900</v>
      </c>
      <c r="B1395">
        <v>1996</v>
      </c>
      <c r="D1395" s="13">
        <f t="shared" si="74"/>
        <v>9.9</v>
      </c>
      <c r="E1395">
        <v>9.8850049149141004</v>
      </c>
      <c r="F1395">
        <v>-404.36837525520502</v>
      </c>
      <c r="G1395" s="43">
        <v>0.64225630875804152</v>
      </c>
      <c r="H1395">
        <f t="shared" si="76"/>
        <v>6.4225630875804157E-2</v>
      </c>
      <c r="I1395">
        <f t="shared" si="75"/>
        <v>6.4225630875804157E-2</v>
      </c>
    </row>
    <row r="1396" spans="1:9" x14ac:dyDescent="0.25">
      <c r="A1396">
        <v>9950</v>
      </c>
      <c r="B1396">
        <v>1996</v>
      </c>
      <c r="D1396" s="13">
        <f t="shared" si="74"/>
        <v>9.9499999999999993</v>
      </c>
      <c r="E1396">
        <v>9.9350049149140993</v>
      </c>
      <c r="F1396">
        <v>-404.40110518298002</v>
      </c>
      <c r="G1396" s="43">
        <v>0.64225630875804152</v>
      </c>
      <c r="H1396">
        <f t="shared" si="76"/>
        <v>6.4225630875804157E-2</v>
      </c>
      <c r="I1396">
        <f t="shared" si="75"/>
        <v>6.4225630875804157E-2</v>
      </c>
    </row>
    <row r="1397" spans="1:9" x14ac:dyDescent="0.25">
      <c r="A1397">
        <v>10000</v>
      </c>
      <c r="B1397">
        <v>1996</v>
      </c>
      <c r="D1397" s="13">
        <f t="shared" si="74"/>
        <v>10</v>
      </c>
      <c r="E1397">
        <v>9.9850049149141</v>
      </c>
      <c r="F1397">
        <v>-404.43383511075598</v>
      </c>
      <c r="G1397" s="43">
        <v>0.64225630875804152</v>
      </c>
      <c r="H1397">
        <f t="shared" si="76"/>
        <v>6.4225630875804157E-2</v>
      </c>
      <c r="I1397">
        <f t="shared" si="75"/>
        <v>6.4225630875804157E-2</v>
      </c>
    </row>
    <row r="1398" spans="1:9" x14ac:dyDescent="0.25">
      <c r="A1398">
        <v>10050</v>
      </c>
      <c r="B1398">
        <v>1996</v>
      </c>
      <c r="D1398" s="13">
        <f t="shared" si="74"/>
        <v>10.050000000000001</v>
      </c>
      <c r="E1398">
        <v>10.035004914914101</v>
      </c>
      <c r="F1398">
        <v>-404.46656503853097</v>
      </c>
      <c r="G1398" s="43">
        <v>0.64225630875804152</v>
      </c>
      <c r="H1398">
        <f t="shared" si="76"/>
        <v>6.4225630875804157E-2</v>
      </c>
      <c r="I1398">
        <f t="shared" si="75"/>
        <v>6.4225630875804157E-2</v>
      </c>
    </row>
    <row r="1399" spans="1:9" x14ac:dyDescent="0.25">
      <c r="A1399">
        <v>10100</v>
      </c>
      <c r="B1399">
        <v>1996</v>
      </c>
      <c r="D1399" s="13">
        <f t="shared" si="74"/>
        <v>10.1</v>
      </c>
      <c r="E1399">
        <v>10.0850049149141</v>
      </c>
      <c r="F1399">
        <v>-404.49929496630699</v>
      </c>
      <c r="G1399" s="43">
        <v>0.64225630875804152</v>
      </c>
      <c r="H1399">
        <f t="shared" si="76"/>
        <v>6.4225630875804157E-2</v>
      </c>
      <c r="I1399">
        <f t="shared" si="75"/>
        <v>6.4225630875804157E-2</v>
      </c>
    </row>
    <row r="1400" spans="1:9" x14ac:dyDescent="0.25">
      <c r="A1400">
        <v>10150</v>
      </c>
      <c r="B1400">
        <v>1996</v>
      </c>
      <c r="D1400" s="13">
        <f t="shared" si="74"/>
        <v>10.15</v>
      </c>
      <c r="E1400">
        <v>10.1350049149141</v>
      </c>
      <c r="F1400">
        <v>-404.53202489408199</v>
      </c>
      <c r="G1400" s="43">
        <v>0.64225630875804152</v>
      </c>
      <c r="H1400">
        <f t="shared" si="76"/>
        <v>6.4225630875804157E-2</v>
      </c>
      <c r="I1400">
        <f t="shared" si="75"/>
        <v>6.4225630875804157E-2</v>
      </c>
    </row>
    <row r="1401" spans="1:9" x14ac:dyDescent="0.25">
      <c r="A1401">
        <v>10200</v>
      </c>
      <c r="B1401">
        <v>1996</v>
      </c>
      <c r="D1401" s="13">
        <f t="shared" si="74"/>
        <v>10.199999999999999</v>
      </c>
      <c r="E1401">
        <v>10.185004914914099</v>
      </c>
      <c r="F1401">
        <v>-404.56475482185698</v>
      </c>
      <c r="G1401" s="43">
        <v>0.64225630875804152</v>
      </c>
      <c r="H1401">
        <f t="shared" si="76"/>
        <v>6.4225630875804157E-2</v>
      </c>
      <c r="I1401">
        <f t="shared" si="75"/>
        <v>6.4225630875804157E-2</v>
      </c>
    </row>
    <row r="1402" spans="1:9" x14ac:dyDescent="0.25">
      <c r="A1402">
        <v>10250</v>
      </c>
      <c r="B1402">
        <v>1996</v>
      </c>
      <c r="D1402" s="13">
        <f t="shared" si="74"/>
        <v>10.25</v>
      </c>
      <c r="E1402">
        <v>10.2350049149141</v>
      </c>
      <c r="F1402">
        <v>-404.597484749633</v>
      </c>
      <c r="G1402" s="43">
        <v>0.64225630875804152</v>
      </c>
      <c r="H1402">
        <f t="shared" si="76"/>
        <v>6.4225630875804157E-2</v>
      </c>
      <c r="I1402">
        <f t="shared" si="75"/>
        <v>6.4225630875804157E-2</v>
      </c>
    </row>
    <row r="1403" spans="1:9" x14ac:dyDescent="0.25">
      <c r="A1403">
        <v>10300</v>
      </c>
      <c r="B1403">
        <v>1996</v>
      </c>
      <c r="D1403" s="13">
        <f t="shared" si="74"/>
        <v>10.3</v>
      </c>
      <c r="E1403">
        <v>10.285004914914101</v>
      </c>
      <c r="F1403">
        <v>-404.63021467740799</v>
      </c>
      <c r="G1403" s="43">
        <v>0.64225630875804152</v>
      </c>
      <c r="H1403">
        <f t="shared" si="76"/>
        <v>6.4225630875804157E-2</v>
      </c>
      <c r="I1403">
        <f t="shared" si="75"/>
        <v>6.4225630875804157E-2</v>
      </c>
    </row>
    <row r="1404" spans="1:9" x14ac:dyDescent="0.25">
      <c r="A1404">
        <v>10350</v>
      </c>
      <c r="B1404">
        <v>1996</v>
      </c>
      <c r="D1404" s="13">
        <f t="shared" si="74"/>
        <v>10.35</v>
      </c>
      <c r="E1404">
        <v>10.3350049149141</v>
      </c>
      <c r="F1404">
        <v>-404.66294460518401</v>
      </c>
      <c r="G1404" s="43">
        <v>0.64225630875804152</v>
      </c>
      <c r="H1404">
        <f t="shared" si="76"/>
        <v>6.4225630875804157E-2</v>
      </c>
      <c r="I1404">
        <f t="shared" si="75"/>
        <v>6.4225630875804157E-2</v>
      </c>
    </row>
    <row r="1405" spans="1:9" x14ac:dyDescent="0.25">
      <c r="A1405">
        <v>10400</v>
      </c>
      <c r="B1405">
        <v>1996</v>
      </c>
      <c r="D1405" s="13">
        <f t="shared" si="74"/>
        <v>10.4</v>
      </c>
      <c r="E1405">
        <v>10.3850049149141</v>
      </c>
      <c r="F1405">
        <v>-404.695674532959</v>
      </c>
      <c r="G1405" s="43">
        <v>0.64225630875804152</v>
      </c>
      <c r="H1405">
        <f t="shared" si="76"/>
        <v>6.4225630875804157E-2</v>
      </c>
      <c r="I1405">
        <f t="shared" si="75"/>
        <v>6.4225630875804157E-2</v>
      </c>
    </row>
    <row r="1406" spans="1:9" x14ac:dyDescent="0.25">
      <c r="A1406">
        <v>10450</v>
      </c>
      <c r="B1406">
        <v>1996</v>
      </c>
      <c r="D1406" s="13">
        <f t="shared" si="74"/>
        <v>10.45</v>
      </c>
      <c r="E1406">
        <v>10.435004914914099</v>
      </c>
      <c r="F1406">
        <v>-404.86538902279898</v>
      </c>
      <c r="G1406" s="43">
        <v>5.5169590643274669</v>
      </c>
      <c r="H1406">
        <f t="shared" si="76"/>
        <v>0.55169590643274669</v>
      </c>
      <c r="I1406">
        <f t="shared" si="75"/>
        <v>0.55169590643274669</v>
      </c>
    </row>
    <row r="1407" spans="1:9" x14ac:dyDescent="0.25">
      <c r="A1407">
        <v>10500</v>
      </c>
      <c r="B1407">
        <v>1996</v>
      </c>
      <c r="D1407" s="13">
        <f t="shared" si="74"/>
        <v>10.5</v>
      </c>
      <c r="E1407">
        <v>10.4850049149141</v>
      </c>
      <c r="F1407">
        <v>-405.171428442136</v>
      </c>
      <c r="G1407" s="43">
        <v>5.5169590643274669</v>
      </c>
      <c r="H1407">
        <f t="shared" si="76"/>
        <v>0.55169590643274669</v>
      </c>
      <c r="I1407">
        <f t="shared" si="75"/>
        <v>0.55169590643274669</v>
      </c>
    </row>
    <row r="1408" spans="1:9" x14ac:dyDescent="0.25">
      <c r="A1408">
        <v>10550</v>
      </c>
      <c r="B1408">
        <v>1996</v>
      </c>
      <c r="D1408" s="13">
        <f t="shared" si="74"/>
        <v>10.55</v>
      </c>
      <c r="E1408">
        <v>10.535004914914101</v>
      </c>
      <c r="F1408">
        <v>-405.47746786147297</v>
      </c>
      <c r="G1408" s="43">
        <v>5.5169590643274669</v>
      </c>
      <c r="H1408">
        <f t="shared" si="76"/>
        <v>0.55169590643274669</v>
      </c>
      <c r="I1408">
        <f t="shared" si="75"/>
        <v>0.55169590643274669</v>
      </c>
    </row>
    <row r="1409" spans="1:9" x14ac:dyDescent="0.25">
      <c r="A1409">
        <v>10600</v>
      </c>
      <c r="B1409">
        <v>1996</v>
      </c>
      <c r="D1409" s="13">
        <f t="shared" si="74"/>
        <v>10.6</v>
      </c>
      <c r="E1409">
        <v>10.5850049149141</v>
      </c>
      <c r="F1409">
        <v>-405.78350728080898</v>
      </c>
      <c r="G1409" s="43">
        <v>5.5169590643274669</v>
      </c>
      <c r="H1409">
        <f t="shared" si="76"/>
        <v>0.55169590643274669</v>
      </c>
      <c r="I1409">
        <f t="shared" si="75"/>
        <v>0.55169590643274669</v>
      </c>
    </row>
    <row r="1410" spans="1:9" x14ac:dyDescent="0.25">
      <c r="A1410">
        <v>10650</v>
      </c>
      <c r="B1410">
        <v>1996</v>
      </c>
      <c r="D1410" s="13">
        <f t="shared" si="74"/>
        <v>10.65</v>
      </c>
      <c r="E1410">
        <v>10.6350049149141</v>
      </c>
      <c r="F1410">
        <v>-406.089546700146</v>
      </c>
      <c r="G1410" s="43">
        <v>5.5169590643274669</v>
      </c>
      <c r="H1410">
        <f t="shared" si="76"/>
        <v>0.55169590643274669</v>
      </c>
      <c r="I1410">
        <f t="shared" si="75"/>
        <v>0.55169590643274669</v>
      </c>
    </row>
    <row r="1411" spans="1:9" x14ac:dyDescent="0.25">
      <c r="A1411">
        <v>10700</v>
      </c>
      <c r="B1411">
        <v>1996</v>
      </c>
      <c r="D1411" s="13">
        <f t="shared" si="74"/>
        <v>10.7</v>
      </c>
      <c r="E1411">
        <v>10.685004914914099</v>
      </c>
      <c r="F1411">
        <v>-406.395586119482</v>
      </c>
      <c r="G1411" s="43">
        <v>5.5169590643274669</v>
      </c>
      <c r="H1411">
        <f t="shared" si="76"/>
        <v>0.55169590643274669</v>
      </c>
      <c r="I1411">
        <f t="shared" si="75"/>
        <v>0.55169590643274669</v>
      </c>
    </row>
    <row r="1412" spans="1:9" x14ac:dyDescent="0.25">
      <c r="A1412">
        <v>10750</v>
      </c>
      <c r="B1412">
        <v>1996</v>
      </c>
      <c r="D1412" s="13">
        <f t="shared" si="74"/>
        <v>10.75</v>
      </c>
      <c r="E1412">
        <v>10.7350049149141</v>
      </c>
      <c r="F1412">
        <v>-406.70162553881897</v>
      </c>
      <c r="G1412" s="43">
        <v>5.5169590643274669</v>
      </c>
      <c r="H1412">
        <f t="shared" si="76"/>
        <v>0.55169590643274669</v>
      </c>
      <c r="I1412">
        <f t="shared" si="75"/>
        <v>0.55169590643274669</v>
      </c>
    </row>
    <row r="1413" spans="1:9" x14ac:dyDescent="0.25">
      <c r="A1413">
        <v>10800</v>
      </c>
      <c r="B1413">
        <v>1996</v>
      </c>
      <c r="D1413" s="13">
        <f t="shared" si="74"/>
        <v>10.8</v>
      </c>
      <c r="E1413">
        <v>10.785004914914101</v>
      </c>
      <c r="F1413">
        <v>-407.007664958156</v>
      </c>
      <c r="G1413" s="43">
        <v>5.5169590643274669</v>
      </c>
      <c r="H1413">
        <f t="shared" si="76"/>
        <v>0.55169590643274669</v>
      </c>
      <c r="I1413">
        <f t="shared" si="75"/>
        <v>0.55169590643274669</v>
      </c>
    </row>
    <row r="1414" spans="1:9" x14ac:dyDescent="0.25">
      <c r="A1414">
        <v>10850</v>
      </c>
      <c r="B1414">
        <v>1996</v>
      </c>
      <c r="D1414" s="13">
        <f t="shared" si="74"/>
        <v>10.85</v>
      </c>
      <c r="E1414">
        <v>10.8350049149141</v>
      </c>
      <c r="F1414">
        <v>-407.313704377492</v>
      </c>
      <c r="G1414" s="43">
        <v>5.5169590643274669</v>
      </c>
      <c r="H1414">
        <f t="shared" si="76"/>
        <v>0.55169590643274669</v>
      </c>
      <c r="I1414">
        <f t="shared" si="75"/>
        <v>0.55169590643274669</v>
      </c>
    </row>
    <row r="1415" spans="1:9" x14ac:dyDescent="0.25">
      <c r="A1415">
        <v>10900</v>
      </c>
      <c r="B1415">
        <v>1996</v>
      </c>
      <c r="D1415" s="13">
        <f t="shared" si="74"/>
        <v>10.9</v>
      </c>
      <c r="E1415">
        <v>10.8850049149141</v>
      </c>
      <c r="F1415">
        <v>-407.61974379682903</v>
      </c>
      <c r="G1415" s="43">
        <v>5.5169590643274669</v>
      </c>
      <c r="H1415">
        <f t="shared" si="76"/>
        <v>0.55169590643274669</v>
      </c>
      <c r="I1415">
        <f t="shared" si="75"/>
        <v>0.55169590643274669</v>
      </c>
    </row>
    <row r="1416" spans="1:9" x14ac:dyDescent="0.25">
      <c r="A1416">
        <v>10950</v>
      </c>
      <c r="B1416">
        <v>1996</v>
      </c>
      <c r="D1416" s="13">
        <f t="shared" si="74"/>
        <v>10.95</v>
      </c>
      <c r="E1416">
        <v>10.935004914914099</v>
      </c>
      <c r="F1416">
        <v>-407.925783216166</v>
      </c>
      <c r="G1416" s="43">
        <v>5.5169590643274669</v>
      </c>
      <c r="H1416">
        <f t="shared" si="76"/>
        <v>0.55169590643274669</v>
      </c>
      <c r="I1416">
        <f t="shared" si="75"/>
        <v>0.55169590643274669</v>
      </c>
    </row>
    <row r="1417" spans="1:9" x14ac:dyDescent="0.25">
      <c r="A1417">
        <v>11000</v>
      </c>
      <c r="B1417">
        <v>1996</v>
      </c>
      <c r="D1417" s="13">
        <f t="shared" si="74"/>
        <v>11</v>
      </c>
      <c r="E1417">
        <v>10.9850049149141</v>
      </c>
      <c r="F1417">
        <v>-408.231822635502</v>
      </c>
      <c r="G1417" s="43">
        <v>5.5169590643274669</v>
      </c>
      <c r="H1417">
        <f t="shared" si="76"/>
        <v>0.55169590643274669</v>
      </c>
      <c r="I1417">
        <f t="shared" si="75"/>
        <v>0.55169590643274669</v>
      </c>
    </row>
    <row r="1418" spans="1:9" x14ac:dyDescent="0.25">
      <c r="A1418">
        <v>11050</v>
      </c>
      <c r="B1418">
        <v>1996</v>
      </c>
      <c r="D1418" s="13">
        <f t="shared" si="74"/>
        <v>11.05</v>
      </c>
      <c r="E1418">
        <v>11.035004914914101</v>
      </c>
      <c r="F1418">
        <v>-408.53786205483902</v>
      </c>
      <c r="G1418" s="43">
        <v>5.5169590643274669</v>
      </c>
      <c r="H1418">
        <f t="shared" si="76"/>
        <v>0.55169590643274669</v>
      </c>
      <c r="I1418">
        <f t="shared" si="75"/>
        <v>0.55169590643274669</v>
      </c>
    </row>
    <row r="1419" spans="1:9" x14ac:dyDescent="0.25">
      <c r="A1419">
        <v>11100</v>
      </c>
      <c r="B1419">
        <v>1996</v>
      </c>
      <c r="D1419" s="13">
        <f t="shared" si="74"/>
        <v>11.1</v>
      </c>
      <c r="E1419">
        <v>11.0850049149141</v>
      </c>
      <c r="F1419">
        <v>-408.84390147417503</v>
      </c>
      <c r="G1419" s="43">
        <v>5.5169590643274669</v>
      </c>
      <c r="H1419">
        <f t="shared" si="76"/>
        <v>0.55169590643274669</v>
      </c>
      <c r="I1419">
        <f t="shared" si="75"/>
        <v>0.55169590643274669</v>
      </c>
    </row>
    <row r="1420" spans="1:9" x14ac:dyDescent="0.25">
      <c r="A1420">
        <v>11150</v>
      </c>
      <c r="B1420">
        <v>1996</v>
      </c>
      <c r="D1420" s="13">
        <f t="shared" ref="D1420:D1483" si="77">A1420/1000</f>
        <v>11.15</v>
      </c>
      <c r="E1420">
        <v>11.1350049149141</v>
      </c>
      <c r="F1420">
        <v>-409.149940893512</v>
      </c>
      <c r="G1420" s="43">
        <v>5.5169590643274669</v>
      </c>
      <c r="H1420">
        <f t="shared" si="76"/>
        <v>0.55169590643274669</v>
      </c>
      <c r="I1420">
        <f t="shared" si="75"/>
        <v>0.55169590643274669</v>
      </c>
    </row>
    <row r="1421" spans="1:9" x14ac:dyDescent="0.25">
      <c r="A1421">
        <v>11200</v>
      </c>
      <c r="B1421">
        <v>1996</v>
      </c>
      <c r="D1421" s="13">
        <f t="shared" si="77"/>
        <v>11.2</v>
      </c>
      <c r="E1421">
        <v>11.185004914914099</v>
      </c>
      <c r="F1421">
        <v>-409.43034964285198</v>
      </c>
      <c r="G1421" s="43">
        <v>5.5169590643274669</v>
      </c>
      <c r="H1421">
        <f t="shared" si="76"/>
        <v>0.55169590643274669</v>
      </c>
      <c r="I1421">
        <f t="shared" ref="I1421:I1484" si="78">IF(H1421=0,"",H1421)</f>
        <v>0.55169590643274669</v>
      </c>
    </row>
    <row r="1422" spans="1:9" x14ac:dyDescent="0.25">
      <c r="A1422">
        <v>11250</v>
      </c>
      <c r="B1422">
        <v>1996</v>
      </c>
      <c r="D1422" s="13">
        <f t="shared" si="77"/>
        <v>11.25</v>
      </c>
      <c r="E1422">
        <v>11.2350049149141</v>
      </c>
      <c r="F1422">
        <v>-409.44565872829799</v>
      </c>
      <c r="G1422" s="43">
        <v>7.4347826086977875E-2</v>
      </c>
      <c r="H1422">
        <f t="shared" si="76"/>
        <v>7.4347826086977875E-3</v>
      </c>
      <c r="I1422">
        <f t="shared" si="78"/>
        <v>7.4347826086977875E-3</v>
      </c>
    </row>
    <row r="1423" spans="1:9" x14ac:dyDescent="0.25">
      <c r="A1423">
        <v>11300</v>
      </c>
      <c r="B1423">
        <v>1996</v>
      </c>
      <c r="D1423" s="13">
        <f t="shared" si="77"/>
        <v>11.3</v>
      </c>
      <c r="E1423">
        <v>11.285004914914101</v>
      </c>
      <c r="F1423">
        <v>-409.46096781374399</v>
      </c>
      <c r="G1423" s="43">
        <v>7.4347826086977875E-2</v>
      </c>
      <c r="H1423">
        <f t="shared" si="76"/>
        <v>7.4347826086977875E-3</v>
      </c>
      <c r="I1423">
        <f t="shared" si="78"/>
        <v>7.4347826086977875E-3</v>
      </c>
    </row>
    <row r="1424" spans="1:9" x14ac:dyDescent="0.25">
      <c r="A1424">
        <v>11350</v>
      </c>
      <c r="B1424">
        <v>1996</v>
      </c>
      <c r="D1424" s="13">
        <f t="shared" si="77"/>
        <v>11.35</v>
      </c>
      <c r="E1424">
        <v>11.3350049149141</v>
      </c>
      <c r="F1424">
        <v>-409.47627689919102</v>
      </c>
      <c r="G1424" s="43">
        <v>7.4347826086977875E-2</v>
      </c>
      <c r="H1424">
        <f t="shared" si="76"/>
        <v>7.4347826086977875E-3</v>
      </c>
      <c r="I1424">
        <f t="shared" si="78"/>
        <v>7.4347826086977875E-3</v>
      </c>
    </row>
    <row r="1425" spans="1:9" x14ac:dyDescent="0.25">
      <c r="A1425">
        <v>11400</v>
      </c>
      <c r="B1425">
        <v>1996</v>
      </c>
      <c r="D1425" s="13">
        <f t="shared" si="77"/>
        <v>11.4</v>
      </c>
      <c r="E1425">
        <v>11.3850049149141</v>
      </c>
      <c r="F1425">
        <v>-409.49158598463703</v>
      </c>
      <c r="G1425" s="43">
        <v>7.4347826086977875E-2</v>
      </c>
      <c r="H1425">
        <f t="shared" ref="H1425:H1488" si="79">G1425/10</f>
        <v>7.4347826086977875E-3</v>
      </c>
      <c r="I1425">
        <f t="shared" si="78"/>
        <v>7.4347826086977875E-3</v>
      </c>
    </row>
    <row r="1426" spans="1:9" x14ac:dyDescent="0.25">
      <c r="A1426">
        <v>11450</v>
      </c>
      <c r="B1426">
        <v>1996</v>
      </c>
      <c r="D1426" s="13">
        <f t="shared" si="77"/>
        <v>11.45</v>
      </c>
      <c r="E1426">
        <v>11.435004914914099</v>
      </c>
      <c r="F1426">
        <v>-409.50689507008298</v>
      </c>
      <c r="G1426" s="43">
        <v>7.4347826086977875E-2</v>
      </c>
      <c r="H1426">
        <f t="shared" si="79"/>
        <v>7.4347826086977875E-3</v>
      </c>
      <c r="I1426">
        <f t="shared" si="78"/>
        <v>7.4347826086977875E-3</v>
      </c>
    </row>
    <row r="1427" spans="1:9" x14ac:dyDescent="0.25">
      <c r="A1427">
        <v>11500</v>
      </c>
      <c r="B1427">
        <v>1996</v>
      </c>
      <c r="D1427" s="13">
        <f t="shared" si="77"/>
        <v>11.5</v>
      </c>
      <c r="E1427">
        <v>11.4850049149141</v>
      </c>
      <c r="F1427">
        <v>-409.52220415552898</v>
      </c>
      <c r="G1427" s="43">
        <v>7.4347826086977875E-2</v>
      </c>
      <c r="H1427">
        <f t="shared" si="79"/>
        <v>7.4347826086977875E-3</v>
      </c>
      <c r="I1427">
        <f t="shared" si="78"/>
        <v>7.4347826086977875E-3</v>
      </c>
    </row>
    <row r="1428" spans="1:9" x14ac:dyDescent="0.25">
      <c r="A1428">
        <v>11550</v>
      </c>
      <c r="B1428">
        <v>1996</v>
      </c>
      <c r="D1428" s="13">
        <f t="shared" si="77"/>
        <v>11.55</v>
      </c>
      <c r="E1428">
        <v>11.535004914914101</v>
      </c>
      <c r="F1428">
        <v>-409.53751324097499</v>
      </c>
      <c r="G1428" s="43">
        <v>7.4347826086977875E-2</v>
      </c>
      <c r="H1428">
        <f t="shared" si="79"/>
        <v>7.4347826086977875E-3</v>
      </c>
      <c r="I1428">
        <f t="shared" si="78"/>
        <v>7.4347826086977875E-3</v>
      </c>
    </row>
    <row r="1429" spans="1:9" x14ac:dyDescent="0.25">
      <c r="A1429">
        <v>11600</v>
      </c>
      <c r="B1429">
        <v>1996</v>
      </c>
      <c r="D1429" s="13">
        <f t="shared" si="77"/>
        <v>11.6</v>
      </c>
      <c r="E1429">
        <v>11.5850049149141</v>
      </c>
      <c r="F1429">
        <v>-409.55282232642202</v>
      </c>
      <c r="G1429" s="43">
        <v>7.4347826086977875E-2</v>
      </c>
      <c r="H1429">
        <f t="shared" si="79"/>
        <v>7.4347826086977875E-3</v>
      </c>
      <c r="I1429">
        <f t="shared" si="78"/>
        <v>7.4347826086977875E-3</v>
      </c>
    </row>
    <row r="1430" spans="1:9" x14ac:dyDescent="0.25">
      <c r="A1430">
        <v>11650</v>
      </c>
      <c r="B1430">
        <v>1996</v>
      </c>
      <c r="D1430" s="13">
        <f t="shared" si="77"/>
        <v>11.65</v>
      </c>
      <c r="E1430">
        <v>11.6350049149141</v>
      </c>
      <c r="F1430">
        <v>-409.56813141186802</v>
      </c>
      <c r="G1430" s="43">
        <v>7.4347826086977875E-2</v>
      </c>
      <c r="H1430">
        <f t="shared" si="79"/>
        <v>7.4347826086977875E-3</v>
      </c>
      <c r="I1430">
        <f t="shared" si="78"/>
        <v>7.4347826086977875E-3</v>
      </c>
    </row>
    <row r="1431" spans="1:9" x14ac:dyDescent="0.25">
      <c r="A1431">
        <v>11700</v>
      </c>
      <c r="B1431">
        <v>1996</v>
      </c>
      <c r="D1431" s="13">
        <f t="shared" si="77"/>
        <v>11.7</v>
      </c>
      <c r="E1431">
        <v>11.685004914914099</v>
      </c>
      <c r="F1431">
        <v>-409.58344049731397</v>
      </c>
      <c r="G1431" s="43">
        <v>7.4347826086977875E-2</v>
      </c>
      <c r="H1431">
        <f t="shared" si="79"/>
        <v>7.4347826086977875E-3</v>
      </c>
      <c r="I1431">
        <f t="shared" si="78"/>
        <v>7.4347826086977875E-3</v>
      </c>
    </row>
    <row r="1432" spans="1:9" x14ac:dyDescent="0.25">
      <c r="A1432">
        <v>11750</v>
      </c>
      <c r="B1432">
        <v>1996</v>
      </c>
      <c r="D1432" s="13">
        <f t="shared" si="77"/>
        <v>11.75</v>
      </c>
      <c r="E1432">
        <v>11.7350049149141</v>
      </c>
      <c r="F1432">
        <v>-409.59874958275998</v>
      </c>
      <c r="G1432" s="43">
        <v>7.4347826086977875E-2</v>
      </c>
      <c r="H1432">
        <f t="shared" si="79"/>
        <v>7.4347826086977875E-3</v>
      </c>
      <c r="I1432">
        <f t="shared" si="78"/>
        <v>7.4347826086977875E-3</v>
      </c>
    </row>
    <row r="1433" spans="1:9" x14ac:dyDescent="0.25">
      <c r="A1433">
        <v>11800</v>
      </c>
      <c r="B1433">
        <v>1996</v>
      </c>
      <c r="D1433" s="13">
        <f t="shared" si="77"/>
        <v>11.8</v>
      </c>
      <c r="E1433">
        <v>11.785004914914101</v>
      </c>
      <c r="F1433">
        <v>-409.61405866820598</v>
      </c>
      <c r="G1433" s="43">
        <v>7.4347826086977875E-2</v>
      </c>
      <c r="H1433">
        <f t="shared" si="79"/>
        <v>7.4347826086977875E-3</v>
      </c>
      <c r="I1433">
        <f t="shared" si="78"/>
        <v>7.4347826086977875E-3</v>
      </c>
    </row>
    <row r="1434" spans="1:9" x14ac:dyDescent="0.25">
      <c r="A1434">
        <v>11850</v>
      </c>
      <c r="B1434">
        <v>1996</v>
      </c>
      <c r="D1434" s="13">
        <f t="shared" si="77"/>
        <v>11.85</v>
      </c>
      <c r="E1434">
        <v>11.8350049149141</v>
      </c>
      <c r="F1434">
        <v>-409.62936775365199</v>
      </c>
      <c r="G1434" s="43">
        <v>7.4347826086977875E-2</v>
      </c>
      <c r="H1434">
        <f t="shared" si="79"/>
        <v>7.4347826086977875E-3</v>
      </c>
      <c r="I1434">
        <f t="shared" si="78"/>
        <v>7.4347826086977875E-3</v>
      </c>
    </row>
    <row r="1435" spans="1:9" x14ac:dyDescent="0.25">
      <c r="A1435">
        <v>11900</v>
      </c>
      <c r="B1435">
        <v>1996</v>
      </c>
      <c r="D1435" s="13">
        <f t="shared" si="77"/>
        <v>11.9</v>
      </c>
      <c r="E1435">
        <v>11.8850049149141</v>
      </c>
      <c r="F1435">
        <v>-409.64467683909902</v>
      </c>
      <c r="G1435" s="43">
        <v>7.4347826086977875E-2</v>
      </c>
      <c r="H1435">
        <f t="shared" si="79"/>
        <v>7.4347826086977875E-3</v>
      </c>
      <c r="I1435">
        <f t="shared" si="78"/>
        <v>7.4347826086977875E-3</v>
      </c>
    </row>
    <row r="1436" spans="1:9" x14ac:dyDescent="0.25">
      <c r="A1436">
        <v>11950</v>
      </c>
      <c r="B1436">
        <v>1996</v>
      </c>
      <c r="D1436" s="13">
        <f t="shared" si="77"/>
        <v>11.95</v>
      </c>
      <c r="E1436">
        <v>11.935004914914099</v>
      </c>
      <c r="F1436">
        <v>-409.65998592454503</v>
      </c>
      <c r="G1436" s="43">
        <v>7.4347826086977875E-2</v>
      </c>
      <c r="H1436">
        <f t="shared" si="79"/>
        <v>7.4347826086977875E-3</v>
      </c>
      <c r="I1436">
        <f t="shared" si="78"/>
        <v>7.4347826086977875E-3</v>
      </c>
    </row>
    <row r="1437" spans="1:9" x14ac:dyDescent="0.25">
      <c r="A1437">
        <v>12000</v>
      </c>
      <c r="B1437">
        <v>1996</v>
      </c>
      <c r="C1437" s="8"/>
      <c r="D1437" s="13">
        <f t="shared" si="77"/>
        <v>12</v>
      </c>
      <c r="E1437">
        <v>11.9850049149141</v>
      </c>
      <c r="F1437">
        <v>-409.67529500999098</v>
      </c>
      <c r="G1437" s="43">
        <v>7.4347826086977875E-2</v>
      </c>
      <c r="H1437">
        <f t="shared" si="79"/>
        <v>7.4347826086977875E-3</v>
      </c>
      <c r="I1437">
        <f t="shared" si="78"/>
        <v>7.4347826086977875E-3</v>
      </c>
    </row>
    <row r="1438" spans="1:9" x14ac:dyDescent="0.25">
      <c r="A1438">
        <v>12050</v>
      </c>
      <c r="B1438">
        <v>1996</v>
      </c>
      <c r="C1438" s="8"/>
      <c r="D1438" s="13">
        <f t="shared" si="77"/>
        <v>12.05</v>
      </c>
      <c r="E1438">
        <v>12.035004914914101</v>
      </c>
      <c r="F1438">
        <v>-409.69060409543698</v>
      </c>
      <c r="G1438" s="43">
        <v>7.4347826086977875E-2</v>
      </c>
      <c r="H1438">
        <f t="shared" si="79"/>
        <v>7.4347826086977875E-3</v>
      </c>
      <c r="I1438">
        <f t="shared" si="78"/>
        <v>7.4347826086977875E-3</v>
      </c>
    </row>
    <row r="1439" spans="1:9" x14ac:dyDescent="0.25">
      <c r="A1439">
        <v>12100</v>
      </c>
      <c r="B1439">
        <v>1996</v>
      </c>
      <c r="C1439" s="8"/>
      <c r="D1439" s="13">
        <f t="shared" si="77"/>
        <v>12.1</v>
      </c>
      <c r="E1439">
        <v>12.0850049149141</v>
      </c>
      <c r="F1439">
        <v>-409.70591318088299</v>
      </c>
      <c r="G1439" s="43">
        <v>7.4347826086977875E-2</v>
      </c>
      <c r="H1439">
        <f t="shared" si="79"/>
        <v>7.4347826086977875E-3</v>
      </c>
      <c r="I1439">
        <f t="shared" si="78"/>
        <v>7.4347826086977875E-3</v>
      </c>
    </row>
    <row r="1440" spans="1:9" x14ac:dyDescent="0.25">
      <c r="A1440">
        <v>12150</v>
      </c>
      <c r="B1440">
        <v>1996</v>
      </c>
      <c r="C1440" s="8"/>
      <c r="D1440" s="13">
        <f t="shared" si="77"/>
        <v>12.15</v>
      </c>
      <c r="E1440">
        <v>12.1350049149141</v>
      </c>
      <c r="F1440">
        <v>-409.72122226633002</v>
      </c>
      <c r="G1440" s="43">
        <v>7.4347826086977875E-2</v>
      </c>
      <c r="H1440">
        <f t="shared" si="79"/>
        <v>7.4347826086977875E-3</v>
      </c>
      <c r="I1440">
        <f t="shared" si="78"/>
        <v>7.4347826086977875E-3</v>
      </c>
    </row>
    <row r="1441" spans="1:9" x14ac:dyDescent="0.25">
      <c r="A1441">
        <v>12200</v>
      </c>
      <c r="B1441">
        <v>1996</v>
      </c>
      <c r="C1441" s="8"/>
      <c r="D1441" s="13">
        <f t="shared" si="77"/>
        <v>12.2</v>
      </c>
      <c r="E1441">
        <v>12.185004914914099</v>
      </c>
      <c r="F1441">
        <v>-409.73653135177602</v>
      </c>
      <c r="G1441" s="43">
        <v>7.4347826086977875E-2</v>
      </c>
      <c r="H1441">
        <f t="shared" si="79"/>
        <v>7.4347826086977875E-3</v>
      </c>
      <c r="I1441">
        <f t="shared" si="78"/>
        <v>7.4347826086977875E-3</v>
      </c>
    </row>
    <row r="1442" spans="1:9" x14ac:dyDescent="0.25">
      <c r="A1442">
        <v>12250</v>
      </c>
      <c r="B1442">
        <v>1996</v>
      </c>
      <c r="C1442" s="8"/>
      <c r="D1442" s="13">
        <f t="shared" si="77"/>
        <v>12.25</v>
      </c>
      <c r="E1442">
        <v>12.2350049149141</v>
      </c>
      <c r="F1442">
        <v>-409.75184043722197</v>
      </c>
      <c r="G1442" s="43">
        <v>7.4347826086977875E-2</v>
      </c>
      <c r="H1442">
        <f t="shared" si="79"/>
        <v>7.4347826086977875E-3</v>
      </c>
      <c r="I1442">
        <f t="shared" si="78"/>
        <v>7.4347826086977875E-3</v>
      </c>
    </row>
    <row r="1443" spans="1:9" x14ac:dyDescent="0.25">
      <c r="A1443">
        <v>12300</v>
      </c>
      <c r="B1443">
        <v>1996</v>
      </c>
      <c r="C1443" s="8"/>
      <c r="D1443" s="13">
        <f t="shared" si="77"/>
        <v>12.3</v>
      </c>
      <c r="E1443">
        <v>12.285004914914101</v>
      </c>
      <c r="F1443">
        <v>-409.76714952266798</v>
      </c>
      <c r="G1443" s="43">
        <v>7.4347826086977875E-2</v>
      </c>
      <c r="H1443">
        <f t="shared" si="79"/>
        <v>7.4347826086977875E-3</v>
      </c>
      <c r="I1443">
        <f t="shared" si="78"/>
        <v>7.4347826086977875E-3</v>
      </c>
    </row>
    <row r="1444" spans="1:9" x14ac:dyDescent="0.25">
      <c r="A1444">
        <v>12350</v>
      </c>
      <c r="B1444">
        <v>1996</v>
      </c>
      <c r="C1444" s="8"/>
      <c r="D1444" s="13">
        <f t="shared" si="77"/>
        <v>12.35</v>
      </c>
      <c r="E1444">
        <v>12.3350049149141</v>
      </c>
      <c r="F1444">
        <v>-409.78245860811398</v>
      </c>
      <c r="G1444" s="43">
        <v>7.4347826086977875E-2</v>
      </c>
      <c r="H1444">
        <f t="shared" si="79"/>
        <v>7.4347826086977875E-3</v>
      </c>
      <c r="I1444">
        <f t="shared" si="78"/>
        <v>7.4347826086977875E-3</v>
      </c>
    </row>
    <row r="1445" spans="1:9" x14ac:dyDescent="0.25">
      <c r="A1445">
        <v>12400</v>
      </c>
      <c r="B1445">
        <v>1996</v>
      </c>
      <c r="C1445" s="8"/>
      <c r="D1445" s="13">
        <f t="shared" si="77"/>
        <v>12.4</v>
      </c>
      <c r="E1445">
        <v>12.3850049149141</v>
      </c>
      <c r="F1445">
        <v>-409.79776769355999</v>
      </c>
      <c r="G1445" s="43">
        <v>7.4347826086977875E-2</v>
      </c>
      <c r="H1445">
        <f t="shared" si="79"/>
        <v>7.4347826086977875E-3</v>
      </c>
      <c r="I1445">
        <f t="shared" si="78"/>
        <v>7.4347826086977875E-3</v>
      </c>
    </row>
    <row r="1446" spans="1:9" x14ac:dyDescent="0.25">
      <c r="A1446">
        <v>12450</v>
      </c>
      <c r="B1446">
        <v>1996</v>
      </c>
      <c r="C1446" s="8"/>
      <c r="D1446" s="13">
        <f t="shared" si="77"/>
        <v>12.45</v>
      </c>
      <c r="E1446">
        <v>12.435004914914099</v>
      </c>
      <c r="F1446">
        <v>-409.81307677900702</v>
      </c>
      <c r="G1446" s="43">
        <v>7.4347826086977875E-2</v>
      </c>
      <c r="H1446">
        <f t="shared" si="79"/>
        <v>7.4347826086977875E-3</v>
      </c>
      <c r="I1446">
        <f t="shared" si="78"/>
        <v>7.4347826086977875E-3</v>
      </c>
    </row>
    <row r="1447" spans="1:9" x14ac:dyDescent="0.25">
      <c r="A1447">
        <v>12500</v>
      </c>
      <c r="B1447">
        <v>1996</v>
      </c>
      <c r="C1447" s="8"/>
      <c r="D1447" s="13">
        <f t="shared" si="77"/>
        <v>12.5</v>
      </c>
      <c r="E1447">
        <v>12.4850049149141</v>
      </c>
      <c r="F1447">
        <v>-409.82838586445303</v>
      </c>
      <c r="G1447" s="43">
        <v>7.4347826086977875E-2</v>
      </c>
      <c r="H1447">
        <f t="shared" si="79"/>
        <v>7.4347826086977875E-3</v>
      </c>
      <c r="I1447">
        <f t="shared" si="78"/>
        <v>7.4347826086977875E-3</v>
      </c>
    </row>
    <row r="1448" spans="1:9" x14ac:dyDescent="0.25">
      <c r="A1448">
        <v>12550</v>
      </c>
      <c r="B1448">
        <v>1996</v>
      </c>
      <c r="C1448" s="8"/>
      <c r="D1448" s="13">
        <f t="shared" si="77"/>
        <v>12.55</v>
      </c>
      <c r="E1448">
        <v>12.535004914914101</v>
      </c>
      <c r="F1448">
        <v>-409.84369494989897</v>
      </c>
      <c r="G1448" s="43">
        <v>7.4347826086977875E-2</v>
      </c>
      <c r="H1448">
        <f t="shared" si="79"/>
        <v>7.4347826086977875E-3</v>
      </c>
      <c r="I1448">
        <f t="shared" si="78"/>
        <v>7.4347826086977875E-3</v>
      </c>
    </row>
    <row r="1449" spans="1:9" x14ac:dyDescent="0.25">
      <c r="A1449">
        <v>12600</v>
      </c>
      <c r="B1449">
        <v>1996</v>
      </c>
      <c r="C1449" s="8"/>
      <c r="D1449" s="13">
        <f t="shared" si="77"/>
        <v>12.6</v>
      </c>
      <c r="E1449">
        <v>12.5850049149141</v>
      </c>
      <c r="F1449">
        <v>-409.85900403534498</v>
      </c>
      <c r="G1449" s="43">
        <v>7.4347826086977875E-2</v>
      </c>
      <c r="H1449">
        <f t="shared" si="79"/>
        <v>7.4347826086977875E-3</v>
      </c>
      <c r="I1449">
        <f t="shared" si="78"/>
        <v>7.4347826086977875E-3</v>
      </c>
    </row>
    <row r="1450" spans="1:9" x14ac:dyDescent="0.25">
      <c r="A1450">
        <v>12650</v>
      </c>
      <c r="B1450">
        <v>1996</v>
      </c>
      <c r="C1450" s="8"/>
      <c r="D1450" s="13">
        <f t="shared" si="77"/>
        <v>12.65</v>
      </c>
      <c r="E1450">
        <v>12.6350049149141</v>
      </c>
      <c r="F1450">
        <v>-409.87431312079099</v>
      </c>
      <c r="G1450" s="43">
        <v>7.4347826086977875E-2</v>
      </c>
      <c r="H1450">
        <f t="shared" si="79"/>
        <v>7.4347826086977875E-3</v>
      </c>
      <c r="I1450">
        <f t="shared" si="78"/>
        <v>7.4347826086977875E-3</v>
      </c>
    </row>
    <row r="1451" spans="1:9" x14ac:dyDescent="0.25">
      <c r="A1451">
        <v>12700</v>
      </c>
      <c r="B1451">
        <v>1996</v>
      </c>
      <c r="C1451" s="8"/>
      <c r="D1451" s="13">
        <f t="shared" si="77"/>
        <v>12.7</v>
      </c>
      <c r="E1451">
        <v>12.685004914914099</v>
      </c>
      <c r="F1451">
        <v>-409.88962220623802</v>
      </c>
      <c r="G1451" s="43">
        <v>7.4347826086977875E-2</v>
      </c>
      <c r="H1451">
        <f t="shared" si="79"/>
        <v>7.4347826086977875E-3</v>
      </c>
      <c r="I1451">
        <f t="shared" si="78"/>
        <v>7.4347826086977875E-3</v>
      </c>
    </row>
    <row r="1452" spans="1:9" x14ac:dyDescent="0.25">
      <c r="A1452">
        <v>12750</v>
      </c>
      <c r="B1452">
        <v>1996</v>
      </c>
      <c r="C1452" s="8"/>
      <c r="D1452" s="13">
        <f t="shared" si="77"/>
        <v>12.75</v>
      </c>
      <c r="E1452">
        <v>12.7350049149141</v>
      </c>
      <c r="F1452">
        <v>-409.90493129168402</v>
      </c>
      <c r="G1452" s="43">
        <v>7.4347826086977875E-2</v>
      </c>
      <c r="H1452">
        <f t="shared" si="79"/>
        <v>7.4347826086977875E-3</v>
      </c>
      <c r="I1452">
        <f t="shared" si="78"/>
        <v>7.4347826086977875E-3</v>
      </c>
    </row>
    <row r="1453" spans="1:9" x14ac:dyDescent="0.25">
      <c r="A1453">
        <v>12800</v>
      </c>
      <c r="B1453">
        <v>1996</v>
      </c>
      <c r="C1453" s="8"/>
      <c r="D1453" s="13">
        <f t="shared" si="77"/>
        <v>12.8</v>
      </c>
      <c r="E1453">
        <v>12.785004914914101</v>
      </c>
      <c r="F1453">
        <v>-409.92024037713003</v>
      </c>
      <c r="G1453" s="43">
        <v>7.4347826086977875E-2</v>
      </c>
      <c r="H1453">
        <f t="shared" si="79"/>
        <v>7.4347826086977875E-3</v>
      </c>
      <c r="I1453">
        <f t="shared" si="78"/>
        <v>7.4347826086977875E-3</v>
      </c>
    </row>
    <row r="1454" spans="1:9" x14ac:dyDescent="0.25">
      <c r="A1454">
        <v>12850</v>
      </c>
      <c r="B1454">
        <v>1996</v>
      </c>
      <c r="C1454" s="8"/>
      <c r="D1454" s="13">
        <f t="shared" si="77"/>
        <v>12.85</v>
      </c>
      <c r="E1454">
        <v>12.8350049149141</v>
      </c>
      <c r="F1454">
        <v>-409.93554946257598</v>
      </c>
      <c r="G1454" s="43">
        <v>7.4347826086977875E-2</v>
      </c>
      <c r="H1454">
        <f t="shared" si="79"/>
        <v>7.4347826086977875E-3</v>
      </c>
      <c r="I1454">
        <f t="shared" si="78"/>
        <v>7.4347826086977875E-3</v>
      </c>
    </row>
    <row r="1455" spans="1:9" x14ac:dyDescent="0.25">
      <c r="A1455">
        <v>12900</v>
      </c>
      <c r="B1455">
        <v>1996</v>
      </c>
      <c r="C1455" s="8"/>
      <c r="D1455" s="13">
        <f t="shared" si="77"/>
        <v>12.9</v>
      </c>
      <c r="E1455">
        <v>12.8850049149141</v>
      </c>
      <c r="F1455">
        <v>-409.95085854802198</v>
      </c>
      <c r="G1455" s="43">
        <v>7.4347826086977875E-2</v>
      </c>
      <c r="H1455">
        <f t="shared" si="79"/>
        <v>7.4347826086977875E-3</v>
      </c>
      <c r="I1455">
        <f t="shared" si="78"/>
        <v>7.4347826086977875E-3</v>
      </c>
    </row>
    <row r="1456" spans="1:9" x14ac:dyDescent="0.25">
      <c r="A1456">
        <v>12950</v>
      </c>
      <c r="B1456">
        <v>1996</v>
      </c>
      <c r="C1456" s="8"/>
      <c r="D1456" s="13">
        <f t="shared" si="77"/>
        <v>12.95</v>
      </c>
      <c r="E1456">
        <v>12.935004914914099</v>
      </c>
      <c r="F1456">
        <v>-409.96616763346799</v>
      </c>
      <c r="G1456" s="43">
        <v>7.4347826086977875E-2</v>
      </c>
      <c r="H1456">
        <f t="shared" si="79"/>
        <v>7.4347826086977875E-3</v>
      </c>
      <c r="I1456">
        <f t="shared" si="78"/>
        <v>7.4347826086977875E-3</v>
      </c>
    </row>
    <row r="1457" spans="1:9" x14ac:dyDescent="0.25">
      <c r="A1457">
        <v>13000</v>
      </c>
      <c r="B1457">
        <v>1996</v>
      </c>
      <c r="C1457" s="8"/>
      <c r="D1457" s="13">
        <f t="shared" si="77"/>
        <v>13</v>
      </c>
      <c r="E1457">
        <v>12.9850049149141</v>
      </c>
      <c r="F1457">
        <v>-409.98147671891502</v>
      </c>
      <c r="H1457">
        <f t="shared" si="79"/>
        <v>0</v>
      </c>
      <c r="I1457" t="str">
        <f t="shared" si="78"/>
        <v/>
      </c>
    </row>
    <row r="1458" spans="1:9" x14ac:dyDescent="0.25">
      <c r="A1458">
        <v>13050</v>
      </c>
      <c r="B1458">
        <v>1996</v>
      </c>
      <c r="C1458" s="8"/>
      <c r="D1458" s="13">
        <f t="shared" si="77"/>
        <v>13.05</v>
      </c>
      <c r="E1458">
        <v>13.035004914914101</v>
      </c>
      <c r="F1458">
        <v>-409.99678580436102</v>
      </c>
      <c r="H1458">
        <f t="shared" si="79"/>
        <v>0</v>
      </c>
      <c r="I1458" t="str">
        <f t="shared" si="78"/>
        <v/>
      </c>
    </row>
    <row r="1459" spans="1:9" x14ac:dyDescent="0.25">
      <c r="A1459">
        <v>13100</v>
      </c>
      <c r="B1459">
        <v>1996</v>
      </c>
      <c r="C1459" s="8"/>
      <c r="D1459" s="13">
        <f t="shared" si="77"/>
        <v>13.1</v>
      </c>
      <c r="E1459">
        <v>13.0850049149141</v>
      </c>
      <c r="F1459">
        <v>-410.01209488980697</v>
      </c>
      <c r="H1459">
        <f t="shared" si="79"/>
        <v>0</v>
      </c>
      <c r="I1459" t="str">
        <f t="shared" si="78"/>
        <v/>
      </c>
    </row>
    <row r="1460" spans="1:9" x14ac:dyDescent="0.25">
      <c r="A1460">
        <v>13150</v>
      </c>
      <c r="B1460">
        <v>1996</v>
      </c>
      <c r="C1460" s="8"/>
      <c r="D1460" s="13">
        <f t="shared" si="77"/>
        <v>13.15</v>
      </c>
      <c r="E1460">
        <v>13.1350049149141</v>
      </c>
      <c r="F1460">
        <v>-410.02740397525298</v>
      </c>
      <c r="H1460">
        <f t="shared" si="79"/>
        <v>0</v>
      </c>
      <c r="I1460" t="str">
        <f t="shared" si="78"/>
        <v/>
      </c>
    </row>
    <row r="1461" spans="1:9" x14ac:dyDescent="0.25">
      <c r="A1461">
        <v>13200</v>
      </c>
      <c r="B1461">
        <v>1996</v>
      </c>
      <c r="C1461" s="8"/>
      <c r="D1461" s="13">
        <f t="shared" si="77"/>
        <v>13.2</v>
      </c>
      <c r="E1461">
        <v>13.185004914914099</v>
      </c>
      <c r="F1461">
        <v>-410.04271306069899</v>
      </c>
      <c r="H1461">
        <f t="shared" si="79"/>
        <v>0</v>
      </c>
      <c r="I1461" t="str">
        <f t="shared" si="78"/>
        <v/>
      </c>
    </row>
    <row r="1462" spans="1:9" x14ac:dyDescent="0.25">
      <c r="A1462">
        <v>13250</v>
      </c>
      <c r="B1462">
        <v>1996</v>
      </c>
      <c r="C1462" s="8"/>
      <c r="D1462" s="13">
        <f t="shared" si="77"/>
        <v>13.25</v>
      </c>
      <c r="E1462">
        <v>13.2350049149141</v>
      </c>
      <c r="F1462">
        <v>-410.05802214614499</v>
      </c>
      <c r="H1462">
        <f t="shared" si="79"/>
        <v>0</v>
      </c>
      <c r="I1462" t="str">
        <f t="shared" si="78"/>
        <v/>
      </c>
    </row>
    <row r="1463" spans="1:9" x14ac:dyDescent="0.25">
      <c r="A1463">
        <v>13300</v>
      </c>
      <c r="B1463">
        <v>1996</v>
      </c>
      <c r="C1463" s="8"/>
      <c r="D1463" s="13">
        <f t="shared" si="77"/>
        <v>13.3</v>
      </c>
      <c r="E1463">
        <v>13.274124997875999</v>
      </c>
      <c r="F1463">
        <v>-410.07</v>
      </c>
      <c r="H1463">
        <f t="shared" si="79"/>
        <v>0</v>
      </c>
      <c r="I1463" t="str">
        <f t="shared" si="78"/>
        <v/>
      </c>
    </row>
    <row r="1464" spans="1:9" x14ac:dyDescent="0.25">
      <c r="A1464">
        <v>13350</v>
      </c>
      <c r="B1464">
        <v>1996</v>
      </c>
      <c r="C1464" s="8"/>
      <c r="D1464" s="13">
        <f t="shared" si="77"/>
        <v>13.35</v>
      </c>
      <c r="E1464" s="13">
        <f t="shared" ref="E1464:E1527" si="80">D1464</f>
        <v>13.35</v>
      </c>
      <c r="H1464">
        <f t="shared" si="79"/>
        <v>0</v>
      </c>
      <c r="I1464" t="str">
        <f t="shared" si="78"/>
        <v/>
      </c>
    </row>
    <row r="1465" spans="1:9" x14ac:dyDescent="0.25">
      <c r="A1465">
        <v>13400</v>
      </c>
      <c r="B1465">
        <v>1996</v>
      </c>
      <c r="C1465" s="8"/>
      <c r="D1465" s="13">
        <f t="shared" si="77"/>
        <v>13.4</v>
      </c>
      <c r="E1465" s="13">
        <f t="shared" si="80"/>
        <v>13.4</v>
      </c>
      <c r="H1465">
        <f t="shared" si="79"/>
        <v>0</v>
      </c>
      <c r="I1465" t="str">
        <f t="shared" si="78"/>
        <v/>
      </c>
    </row>
    <row r="1466" spans="1:9" x14ac:dyDescent="0.25">
      <c r="A1466">
        <v>13450</v>
      </c>
      <c r="B1466">
        <v>1996</v>
      </c>
      <c r="C1466" s="8"/>
      <c r="D1466" s="13">
        <f t="shared" si="77"/>
        <v>13.45</v>
      </c>
      <c r="E1466" s="13">
        <f t="shared" si="80"/>
        <v>13.45</v>
      </c>
      <c r="H1466">
        <f t="shared" si="79"/>
        <v>0</v>
      </c>
      <c r="I1466" t="str">
        <f t="shared" si="78"/>
        <v/>
      </c>
    </row>
    <row r="1467" spans="1:9" x14ac:dyDescent="0.25">
      <c r="A1467">
        <v>13500</v>
      </c>
      <c r="B1467">
        <v>1996</v>
      </c>
      <c r="C1467" s="8"/>
      <c r="D1467" s="13">
        <f t="shared" si="77"/>
        <v>13.5</v>
      </c>
      <c r="E1467" s="13">
        <f t="shared" si="80"/>
        <v>13.5</v>
      </c>
      <c r="H1467">
        <f t="shared" si="79"/>
        <v>0</v>
      </c>
      <c r="I1467" t="str">
        <f t="shared" si="78"/>
        <v/>
      </c>
    </row>
    <row r="1468" spans="1:9" x14ac:dyDescent="0.25">
      <c r="A1468">
        <v>13550</v>
      </c>
      <c r="B1468">
        <v>1996</v>
      </c>
      <c r="C1468" s="8"/>
      <c r="D1468" s="13">
        <f t="shared" si="77"/>
        <v>13.55</v>
      </c>
      <c r="E1468" s="13">
        <f t="shared" si="80"/>
        <v>13.55</v>
      </c>
      <c r="H1468">
        <f t="shared" si="79"/>
        <v>0</v>
      </c>
      <c r="I1468" t="str">
        <f t="shared" si="78"/>
        <v/>
      </c>
    </row>
    <row r="1469" spans="1:9" x14ac:dyDescent="0.25">
      <c r="A1469">
        <v>13600</v>
      </c>
      <c r="B1469">
        <v>1996</v>
      </c>
      <c r="C1469" s="8"/>
      <c r="D1469" s="13">
        <f t="shared" si="77"/>
        <v>13.6</v>
      </c>
      <c r="E1469" s="13">
        <f t="shared" si="80"/>
        <v>13.6</v>
      </c>
      <c r="H1469">
        <f t="shared" si="79"/>
        <v>0</v>
      </c>
      <c r="I1469" t="str">
        <f t="shared" si="78"/>
        <v/>
      </c>
    </row>
    <row r="1470" spans="1:9" x14ac:dyDescent="0.25">
      <c r="A1470">
        <v>13650</v>
      </c>
      <c r="B1470">
        <v>1996</v>
      </c>
      <c r="C1470" s="8"/>
      <c r="D1470" s="13">
        <f t="shared" si="77"/>
        <v>13.65</v>
      </c>
      <c r="E1470" s="13">
        <f t="shared" si="80"/>
        <v>13.65</v>
      </c>
      <c r="H1470">
        <f t="shared" si="79"/>
        <v>0</v>
      </c>
      <c r="I1470" t="str">
        <f t="shared" si="78"/>
        <v/>
      </c>
    </row>
    <row r="1471" spans="1:9" x14ac:dyDescent="0.25">
      <c r="A1471">
        <v>13700</v>
      </c>
      <c r="B1471">
        <v>1996</v>
      </c>
      <c r="C1471" s="8"/>
      <c r="D1471" s="13">
        <f t="shared" si="77"/>
        <v>13.7</v>
      </c>
      <c r="E1471" s="13">
        <f t="shared" si="80"/>
        <v>13.7</v>
      </c>
      <c r="H1471">
        <f t="shared" si="79"/>
        <v>0</v>
      </c>
      <c r="I1471" t="str">
        <f t="shared" si="78"/>
        <v/>
      </c>
    </row>
    <row r="1472" spans="1:9" x14ac:dyDescent="0.25">
      <c r="A1472">
        <v>13750</v>
      </c>
      <c r="B1472">
        <v>1996</v>
      </c>
      <c r="C1472" s="8"/>
      <c r="D1472" s="13">
        <f t="shared" si="77"/>
        <v>13.75</v>
      </c>
      <c r="E1472" s="13">
        <f t="shared" si="80"/>
        <v>13.75</v>
      </c>
      <c r="H1472">
        <f t="shared" si="79"/>
        <v>0</v>
      </c>
      <c r="I1472" t="str">
        <f t="shared" si="78"/>
        <v/>
      </c>
    </row>
    <row r="1473" spans="1:9" x14ac:dyDescent="0.25">
      <c r="A1473">
        <v>13800</v>
      </c>
      <c r="B1473">
        <v>1996</v>
      </c>
      <c r="C1473" s="8"/>
      <c r="D1473" s="13">
        <f t="shared" si="77"/>
        <v>13.8</v>
      </c>
      <c r="E1473" s="13">
        <f t="shared" si="80"/>
        <v>13.8</v>
      </c>
      <c r="H1473">
        <f t="shared" si="79"/>
        <v>0</v>
      </c>
      <c r="I1473" t="str">
        <f t="shared" si="78"/>
        <v/>
      </c>
    </row>
    <row r="1474" spans="1:9" x14ac:dyDescent="0.25">
      <c r="A1474">
        <v>13850</v>
      </c>
      <c r="B1474">
        <v>1996</v>
      </c>
      <c r="C1474" s="8"/>
      <c r="D1474" s="13">
        <f t="shared" si="77"/>
        <v>13.85</v>
      </c>
      <c r="E1474" s="13">
        <f t="shared" si="80"/>
        <v>13.85</v>
      </c>
      <c r="H1474">
        <f t="shared" si="79"/>
        <v>0</v>
      </c>
      <c r="I1474" t="str">
        <f t="shared" si="78"/>
        <v/>
      </c>
    </row>
    <row r="1475" spans="1:9" x14ac:dyDescent="0.25">
      <c r="A1475">
        <v>13900</v>
      </c>
      <c r="B1475">
        <v>1996</v>
      </c>
      <c r="C1475" s="8"/>
      <c r="D1475" s="13">
        <f t="shared" si="77"/>
        <v>13.9</v>
      </c>
      <c r="E1475" s="13">
        <f t="shared" si="80"/>
        <v>13.9</v>
      </c>
      <c r="H1475">
        <f t="shared" si="79"/>
        <v>0</v>
      </c>
      <c r="I1475" t="str">
        <f t="shared" si="78"/>
        <v/>
      </c>
    </row>
    <row r="1476" spans="1:9" x14ac:dyDescent="0.25">
      <c r="A1476">
        <v>13950</v>
      </c>
      <c r="B1476">
        <v>1996</v>
      </c>
      <c r="C1476" s="8"/>
      <c r="D1476" s="13">
        <f t="shared" si="77"/>
        <v>13.95</v>
      </c>
      <c r="E1476" s="13">
        <f t="shared" si="80"/>
        <v>13.95</v>
      </c>
      <c r="H1476">
        <f t="shared" si="79"/>
        <v>0</v>
      </c>
      <c r="I1476" t="str">
        <f t="shared" si="78"/>
        <v/>
      </c>
    </row>
    <row r="1477" spans="1:9" x14ac:dyDescent="0.25">
      <c r="A1477">
        <v>14000</v>
      </c>
      <c r="B1477">
        <v>1996</v>
      </c>
      <c r="C1477" s="8"/>
      <c r="D1477" s="13">
        <f t="shared" si="77"/>
        <v>14</v>
      </c>
      <c r="E1477" s="13">
        <f t="shared" si="80"/>
        <v>14</v>
      </c>
      <c r="H1477">
        <f t="shared" si="79"/>
        <v>0</v>
      </c>
      <c r="I1477" t="str">
        <f t="shared" si="78"/>
        <v/>
      </c>
    </row>
    <row r="1478" spans="1:9" x14ac:dyDescent="0.25">
      <c r="A1478">
        <v>14050</v>
      </c>
      <c r="B1478">
        <v>1996</v>
      </c>
      <c r="C1478" s="8"/>
      <c r="D1478" s="13">
        <f t="shared" si="77"/>
        <v>14.05</v>
      </c>
      <c r="E1478" s="13">
        <f t="shared" si="80"/>
        <v>14.05</v>
      </c>
      <c r="H1478">
        <f t="shared" si="79"/>
        <v>0</v>
      </c>
      <c r="I1478" t="str">
        <f t="shared" si="78"/>
        <v/>
      </c>
    </row>
    <row r="1479" spans="1:9" x14ac:dyDescent="0.25">
      <c r="A1479">
        <v>14100</v>
      </c>
      <c r="B1479">
        <v>1996</v>
      </c>
      <c r="C1479" s="8"/>
      <c r="D1479" s="13">
        <f t="shared" si="77"/>
        <v>14.1</v>
      </c>
      <c r="E1479" s="13">
        <f t="shared" si="80"/>
        <v>14.1</v>
      </c>
      <c r="H1479">
        <f t="shared" si="79"/>
        <v>0</v>
      </c>
      <c r="I1479" t="str">
        <f t="shared" si="78"/>
        <v/>
      </c>
    </row>
    <row r="1480" spans="1:9" x14ac:dyDescent="0.25">
      <c r="A1480">
        <v>14150</v>
      </c>
      <c r="B1480">
        <v>1996</v>
      </c>
      <c r="C1480" s="8"/>
      <c r="D1480" s="13">
        <f t="shared" si="77"/>
        <v>14.15</v>
      </c>
      <c r="E1480" s="13">
        <f t="shared" si="80"/>
        <v>14.15</v>
      </c>
      <c r="H1480">
        <f t="shared" si="79"/>
        <v>0</v>
      </c>
      <c r="I1480" t="str">
        <f t="shared" si="78"/>
        <v/>
      </c>
    </row>
    <row r="1481" spans="1:9" x14ac:dyDescent="0.25">
      <c r="A1481">
        <v>14200</v>
      </c>
      <c r="B1481">
        <v>1996</v>
      </c>
      <c r="C1481" s="8"/>
      <c r="D1481" s="13">
        <f t="shared" si="77"/>
        <v>14.2</v>
      </c>
      <c r="E1481" s="13">
        <f t="shared" si="80"/>
        <v>14.2</v>
      </c>
      <c r="H1481">
        <f t="shared" si="79"/>
        <v>0</v>
      </c>
      <c r="I1481" t="str">
        <f t="shared" si="78"/>
        <v/>
      </c>
    </row>
    <row r="1482" spans="1:9" x14ac:dyDescent="0.25">
      <c r="A1482">
        <v>14250</v>
      </c>
      <c r="B1482">
        <v>1996</v>
      </c>
      <c r="C1482" s="8"/>
      <c r="D1482" s="13">
        <f t="shared" si="77"/>
        <v>14.25</v>
      </c>
      <c r="E1482" s="13">
        <f t="shared" si="80"/>
        <v>14.25</v>
      </c>
      <c r="H1482">
        <f t="shared" si="79"/>
        <v>0</v>
      </c>
      <c r="I1482" t="str">
        <f t="shared" si="78"/>
        <v/>
      </c>
    </row>
    <row r="1483" spans="1:9" x14ac:dyDescent="0.25">
      <c r="A1483">
        <v>14300</v>
      </c>
      <c r="B1483">
        <v>1996</v>
      </c>
      <c r="C1483" s="8"/>
      <c r="D1483" s="13">
        <f t="shared" si="77"/>
        <v>14.3</v>
      </c>
      <c r="E1483" s="13">
        <f t="shared" si="80"/>
        <v>14.3</v>
      </c>
      <c r="H1483">
        <f t="shared" si="79"/>
        <v>0</v>
      </c>
      <c r="I1483" t="str">
        <f t="shared" si="78"/>
        <v/>
      </c>
    </row>
    <row r="1484" spans="1:9" x14ac:dyDescent="0.25">
      <c r="A1484">
        <v>14350</v>
      </c>
      <c r="B1484">
        <v>1996</v>
      </c>
      <c r="C1484" s="8"/>
      <c r="D1484" s="13">
        <f t="shared" ref="D1484:D1547" si="81">A1484/1000</f>
        <v>14.35</v>
      </c>
      <c r="E1484" s="13">
        <f t="shared" si="80"/>
        <v>14.35</v>
      </c>
      <c r="H1484">
        <f t="shared" si="79"/>
        <v>0</v>
      </c>
      <c r="I1484" t="str">
        <f t="shared" si="78"/>
        <v/>
      </c>
    </row>
    <row r="1485" spans="1:9" x14ac:dyDescent="0.25">
      <c r="A1485">
        <v>14400</v>
      </c>
      <c r="B1485">
        <v>1996</v>
      </c>
      <c r="C1485" s="8"/>
      <c r="D1485" s="13">
        <f t="shared" si="81"/>
        <v>14.4</v>
      </c>
      <c r="E1485" s="13">
        <f t="shared" si="80"/>
        <v>14.4</v>
      </c>
      <c r="H1485">
        <f t="shared" si="79"/>
        <v>0</v>
      </c>
      <c r="I1485" t="str">
        <f t="shared" ref="I1485:I1548" si="82">IF(H1485=0,"",H1485)</f>
        <v/>
      </c>
    </row>
    <row r="1486" spans="1:9" x14ac:dyDescent="0.25">
      <c r="A1486">
        <v>14450</v>
      </c>
      <c r="B1486">
        <v>1996</v>
      </c>
      <c r="C1486" s="8"/>
      <c r="D1486" s="13">
        <f t="shared" si="81"/>
        <v>14.45</v>
      </c>
      <c r="E1486" s="13">
        <f t="shared" si="80"/>
        <v>14.45</v>
      </c>
      <c r="H1486">
        <f t="shared" si="79"/>
        <v>0</v>
      </c>
      <c r="I1486" t="str">
        <f t="shared" si="82"/>
        <v/>
      </c>
    </row>
    <row r="1487" spans="1:9" x14ac:dyDescent="0.25">
      <c r="A1487">
        <v>14500</v>
      </c>
      <c r="B1487">
        <v>1996</v>
      </c>
      <c r="C1487" s="8"/>
      <c r="D1487" s="13">
        <f t="shared" si="81"/>
        <v>14.5</v>
      </c>
      <c r="E1487" s="13">
        <f t="shared" si="80"/>
        <v>14.5</v>
      </c>
      <c r="H1487">
        <f t="shared" si="79"/>
        <v>0</v>
      </c>
      <c r="I1487" t="str">
        <f t="shared" si="82"/>
        <v/>
      </c>
    </row>
    <row r="1488" spans="1:9" x14ac:dyDescent="0.25">
      <c r="A1488">
        <v>14550</v>
      </c>
      <c r="B1488">
        <v>1996</v>
      </c>
      <c r="C1488" s="8"/>
      <c r="D1488" s="13">
        <f t="shared" si="81"/>
        <v>14.55</v>
      </c>
      <c r="E1488" s="13">
        <f t="shared" si="80"/>
        <v>14.55</v>
      </c>
      <c r="H1488">
        <f t="shared" si="79"/>
        <v>0</v>
      </c>
      <c r="I1488" t="str">
        <f t="shared" si="82"/>
        <v/>
      </c>
    </row>
    <row r="1489" spans="1:9" x14ac:dyDescent="0.25">
      <c r="A1489">
        <v>14600</v>
      </c>
      <c r="B1489">
        <v>1996</v>
      </c>
      <c r="C1489" s="8"/>
      <c r="D1489" s="13">
        <f t="shared" si="81"/>
        <v>14.6</v>
      </c>
      <c r="E1489" s="13">
        <f t="shared" si="80"/>
        <v>14.6</v>
      </c>
      <c r="H1489">
        <f t="shared" ref="H1489:H1552" si="83">G1489/10</f>
        <v>0</v>
      </c>
      <c r="I1489" t="str">
        <f t="shared" si="82"/>
        <v/>
      </c>
    </row>
    <row r="1490" spans="1:9" x14ac:dyDescent="0.25">
      <c r="A1490">
        <v>14650</v>
      </c>
      <c r="B1490">
        <v>1996</v>
      </c>
      <c r="C1490" s="8"/>
      <c r="D1490" s="13">
        <f t="shared" si="81"/>
        <v>14.65</v>
      </c>
      <c r="E1490" s="13">
        <f t="shared" si="80"/>
        <v>14.65</v>
      </c>
      <c r="H1490">
        <f t="shared" si="83"/>
        <v>0</v>
      </c>
      <c r="I1490" t="str">
        <f t="shared" si="82"/>
        <v/>
      </c>
    </row>
    <row r="1491" spans="1:9" x14ac:dyDescent="0.25">
      <c r="A1491">
        <v>14700</v>
      </c>
      <c r="B1491">
        <v>1996</v>
      </c>
      <c r="C1491" s="8"/>
      <c r="D1491" s="13">
        <f t="shared" si="81"/>
        <v>14.7</v>
      </c>
      <c r="E1491" s="13">
        <f t="shared" si="80"/>
        <v>14.7</v>
      </c>
      <c r="H1491">
        <f t="shared" si="83"/>
        <v>0</v>
      </c>
      <c r="I1491" t="str">
        <f t="shared" si="82"/>
        <v/>
      </c>
    </row>
    <row r="1492" spans="1:9" x14ac:dyDescent="0.25">
      <c r="A1492">
        <v>14750</v>
      </c>
      <c r="B1492">
        <v>1996</v>
      </c>
      <c r="C1492" s="8"/>
      <c r="D1492" s="13">
        <f t="shared" si="81"/>
        <v>14.75</v>
      </c>
      <c r="E1492" s="13">
        <f t="shared" si="80"/>
        <v>14.75</v>
      </c>
      <c r="H1492">
        <f t="shared" si="83"/>
        <v>0</v>
      </c>
      <c r="I1492" t="str">
        <f t="shared" si="82"/>
        <v/>
      </c>
    </row>
    <row r="1493" spans="1:9" x14ac:dyDescent="0.25">
      <c r="A1493">
        <v>14800</v>
      </c>
      <c r="B1493">
        <v>1996</v>
      </c>
      <c r="C1493" s="8"/>
      <c r="D1493" s="13">
        <f t="shared" si="81"/>
        <v>14.8</v>
      </c>
      <c r="E1493" s="13">
        <f t="shared" si="80"/>
        <v>14.8</v>
      </c>
      <c r="H1493">
        <f t="shared" si="83"/>
        <v>0</v>
      </c>
      <c r="I1493" t="str">
        <f t="shared" si="82"/>
        <v/>
      </c>
    </row>
    <row r="1494" spans="1:9" x14ac:dyDescent="0.25">
      <c r="A1494">
        <v>14850</v>
      </c>
      <c r="B1494">
        <v>1996</v>
      </c>
      <c r="C1494" s="8"/>
      <c r="D1494" s="13">
        <f t="shared" si="81"/>
        <v>14.85</v>
      </c>
      <c r="E1494" s="13">
        <f t="shared" si="80"/>
        <v>14.85</v>
      </c>
      <c r="H1494">
        <f t="shared" si="83"/>
        <v>0</v>
      </c>
      <c r="I1494" t="str">
        <f t="shared" si="82"/>
        <v/>
      </c>
    </row>
    <row r="1495" spans="1:9" x14ac:dyDescent="0.25">
      <c r="A1495">
        <v>14900</v>
      </c>
      <c r="B1495">
        <v>1996</v>
      </c>
      <c r="C1495" s="8"/>
      <c r="D1495" s="13">
        <f t="shared" si="81"/>
        <v>14.9</v>
      </c>
      <c r="E1495" s="13">
        <f t="shared" si="80"/>
        <v>14.9</v>
      </c>
      <c r="H1495">
        <f t="shared" si="83"/>
        <v>0</v>
      </c>
      <c r="I1495" t="str">
        <f t="shared" si="82"/>
        <v/>
      </c>
    </row>
    <row r="1496" spans="1:9" x14ac:dyDescent="0.25">
      <c r="A1496">
        <v>14950</v>
      </c>
      <c r="B1496">
        <v>1996</v>
      </c>
      <c r="C1496" s="8"/>
      <c r="D1496" s="13">
        <f t="shared" si="81"/>
        <v>14.95</v>
      </c>
      <c r="E1496" s="13">
        <f t="shared" si="80"/>
        <v>14.95</v>
      </c>
      <c r="H1496">
        <f t="shared" si="83"/>
        <v>0</v>
      </c>
      <c r="I1496" t="str">
        <f t="shared" si="82"/>
        <v/>
      </c>
    </row>
    <row r="1497" spans="1:9" x14ac:dyDescent="0.25">
      <c r="A1497">
        <v>15000</v>
      </c>
      <c r="B1497">
        <v>1996</v>
      </c>
      <c r="C1497" s="8"/>
      <c r="D1497" s="13">
        <f t="shared" si="81"/>
        <v>15</v>
      </c>
      <c r="E1497" s="13">
        <f t="shared" si="80"/>
        <v>15</v>
      </c>
      <c r="H1497">
        <f t="shared" si="83"/>
        <v>0</v>
      </c>
      <c r="I1497" t="str">
        <f t="shared" si="82"/>
        <v/>
      </c>
    </row>
    <row r="1498" spans="1:9" x14ac:dyDescent="0.25">
      <c r="A1498">
        <v>15050</v>
      </c>
      <c r="B1498">
        <v>1996</v>
      </c>
      <c r="C1498" s="8"/>
      <c r="D1498" s="13">
        <f t="shared" si="81"/>
        <v>15.05</v>
      </c>
      <c r="E1498" s="13">
        <f t="shared" si="80"/>
        <v>15.05</v>
      </c>
      <c r="H1498">
        <f t="shared" si="83"/>
        <v>0</v>
      </c>
      <c r="I1498" t="str">
        <f t="shared" si="82"/>
        <v/>
      </c>
    </row>
    <row r="1499" spans="1:9" x14ac:dyDescent="0.25">
      <c r="A1499">
        <v>15100</v>
      </c>
      <c r="B1499">
        <v>1996</v>
      </c>
      <c r="C1499" s="8"/>
      <c r="D1499" s="13">
        <f t="shared" si="81"/>
        <v>15.1</v>
      </c>
      <c r="E1499" s="13">
        <f t="shared" si="80"/>
        <v>15.1</v>
      </c>
      <c r="H1499">
        <f t="shared" si="83"/>
        <v>0</v>
      </c>
      <c r="I1499" t="str">
        <f t="shared" si="82"/>
        <v/>
      </c>
    </row>
    <row r="1500" spans="1:9" x14ac:dyDescent="0.25">
      <c r="A1500">
        <v>15150</v>
      </c>
      <c r="B1500">
        <v>1996</v>
      </c>
      <c r="C1500" s="8"/>
      <c r="D1500" s="13">
        <f t="shared" si="81"/>
        <v>15.15</v>
      </c>
      <c r="E1500" s="13">
        <f t="shared" si="80"/>
        <v>15.15</v>
      </c>
      <c r="H1500">
        <f t="shared" si="83"/>
        <v>0</v>
      </c>
      <c r="I1500" t="str">
        <f t="shared" si="82"/>
        <v/>
      </c>
    </row>
    <row r="1501" spans="1:9" x14ac:dyDescent="0.25">
      <c r="A1501">
        <v>15200</v>
      </c>
      <c r="B1501">
        <v>1996</v>
      </c>
      <c r="C1501" s="8"/>
      <c r="D1501" s="13">
        <f t="shared" si="81"/>
        <v>15.2</v>
      </c>
      <c r="E1501" s="13">
        <f t="shared" si="80"/>
        <v>15.2</v>
      </c>
      <c r="H1501">
        <f t="shared" si="83"/>
        <v>0</v>
      </c>
      <c r="I1501" t="str">
        <f t="shared" si="82"/>
        <v/>
      </c>
    </row>
    <row r="1502" spans="1:9" x14ac:dyDescent="0.25">
      <c r="A1502">
        <v>15250</v>
      </c>
      <c r="B1502">
        <v>1996</v>
      </c>
      <c r="C1502" s="8"/>
      <c r="D1502" s="13">
        <f t="shared" si="81"/>
        <v>15.25</v>
      </c>
      <c r="E1502" s="13">
        <f t="shared" si="80"/>
        <v>15.25</v>
      </c>
      <c r="H1502">
        <f t="shared" si="83"/>
        <v>0</v>
      </c>
      <c r="I1502" t="str">
        <f t="shared" si="82"/>
        <v/>
      </c>
    </row>
    <row r="1503" spans="1:9" x14ac:dyDescent="0.25">
      <c r="A1503">
        <v>15300</v>
      </c>
      <c r="B1503">
        <v>1996</v>
      </c>
      <c r="C1503" s="8"/>
      <c r="D1503" s="13">
        <f t="shared" si="81"/>
        <v>15.3</v>
      </c>
      <c r="E1503" s="13">
        <f t="shared" si="80"/>
        <v>15.3</v>
      </c>
      <c r="H1503">
        <f t="shared" si="83"/>
        <v>0</v>
      </c>
      <c r="I1503" t="str">
        <f t="shared" si="82"/>
        <v/>
      </c>
    </row>
    <row r="1504" spans="1:9" x14ac:dyDescent="0.25">
      <c r="A1504">
        <v>15350</v>
      </c>
      <c r="B1504">
        <v>1996</v>
      </c>
      <c r="C1504" s="8"/>
      <c r="D1504" s="13">
        <f t="shared" si="81"/>
        <v>15.35</v>
      </c>
      <c r="E1504" s="13">
        <f t="shared" si="80"/>
        <v>15.35</v>
      </c>
      <c r="H1504">
        <f t="shared" si="83"/>
        <v>0</v>
      </c>
      <c r="I1504" t="str">
        <f t="shared" si="82"/>
        <v/>
      </c>
    </row>
    <row r="1505" spans="1:9" x14ac:dyDescent="0.25">
      <c r="A1505">
        <v>15400</v>
      </c>
      <c r="B1505">
        <v>1996</v>
      </c>
      <c r="C1505" s="8"/>
      <c r="D1505" s="13">
        <f t="shared" si="81"/>
        <v>15.4</v>
      </c>
      <c r="E1505" s="13">
        <f t="shared" si="80"/>
        <v>15.4</v>
      </c>
      <c r="H1505">
        <f t="shared" si="83"/>
        <v>0</v>
      </c>
      <c r="I1505" t="str">
        <f t="shared" si="82"/>
        <v/>
      </c>
    </row>
    <row r="1506" spans="1:9" x14ac:dyDescent="0.25">
      <c r="A1506">
        <v>15450</v>
      </c>
      <c r="B1506">
        <v>1996</v>
      </c>
      <c r="C1506" s="8"/>
      <c r="D1506" s="13">
        <f t="shared" si="81"/>
        <v>15.45</v>
      </c>
      <c r="E1506" s="13">
        <f t="shared" si="80"/>
        <v>15.45</v>
      </c>
      <c r="H1506">
        <f t="shared" si="83"/>
        <v>0</v>
      </c>
      <c r="I1506" t="str">
        <f t="shared" si="82"/>
        <v/>
      </c>
    </row>
    <row r="1507" spans="1:9" x14ac:dyDescent="0.25">
      <c r="A1507">
        <v>15500</v>
      </c>
      <c r="B1507">
        <v>1996</v>
      </c>
      <c r="C1507" s="8"/>
      <c r="D1507" s="13">
        <f t="shared" si="81"/>
        <v>15.5</v>
      </c>
      <c r="E1507" s="13">
        <f t="shared" si="80"/>
        <v>15.5</v>
      </c>
      <c r="H1507">
        <f t="shared" si="83"/>
        <v>0</v>
      </c>
      <c r="I1507" t="str">
        <f t="shared" si="82"/>
        <v/>
      </c>
    </row>
    <row r="1508" spans="1:9" x14ac:dyDescent="0.25">
      <c r="A1508">
        <v>15550</v>
      </c>
      <c r="B1508">
        <v>1996</v>
      </c>
      <c r="C1508" s="8"/>
      <c r="D1508" s="13">
        <f t="shared" si="81"/>
        <v>15.55</v>
      </c>
      <c r="E1508" s="13">
        <f t="shared" si="80"/>
        <v>15.55</v>
      </c>
      <c r="H1508">
        <f t="shared" si="83"/>
        <v>0</v>
      </c>
      <c r="I1508" t="str">
        <f t="shared" si="82"/>
        <v/>
      </c>
    </row>
    <row r="1509" spans="1:9" x14ac:dyDescent="0.25">
      <c r="A1509">
        <v>15600</v>
      </c>
      <c r="B1509">
        <v>1996</v>
      </c>
      <c r="C1509" s="8"/>
      <c r="D1509" s="13">
        <f t="shared" si="81"/>
        <v>15.6</v>
      </c>
      <c r="E1509" s="13">
        <f t="shared" si="80"/>
        <v>15.6</v>
      </c>
      <c r="H1509">
        <f t="shared" si="83"/>
        <v>0</v>
      </c>
      <c r="I1509" t="str">
        <f t="shared" si="82"/>
        <v/>
      </c>
    </row>
    <row r="1510" spans="1:9" x14ac:dyDescent="0.25">
      <c r="A1510">
        <v>15650</v>
      </c>
      <c r="B1510">
        <v>1996</v>
      </c>
      <c r="C1510" s="8"/>
      <c r="D1510" s="13">
        <f t="shared" si="81"/>
        <v>15.65</v>
      </c>
      <c r="E1510" s="13">
        <f t="shared" si="80"/>
        <v>15.65</v>
      </c>
      <c r="H1510">
        <f t="shared" si="83"/>
        <v>0</v>
      </c>
      <c r="I1510" t="str">
        <f t="shared" si="82"/>
        <v/>
      </c>
    </row>
    <row r="1511" spans="1:9" x14ac:dyDescent="0.25">
      <c r="A1511">
        <v>15700</v>
      </c>
      <c r="B1511">
        <v>1996</v>
      </c>
      <c r="C1511" s="8"/>
      <c r="D1511" s="13">
        <f t="shared" si="81"/>
        <v>15.7</v>
      </c>
      <c r="E1511" s="13">
        <f t="shared" si="80"/>
        <v>15.7</v>
      </c>
      <c r="H1511">
        <f t="shared" si="83"/>
        <v>0</v>
      </c>
      <c r="I1511" t="str">
        <f t="shared" si="82"/>
        <v/>
      </c>
    </row>
    <row r="1512" spans="1:9" x14ac:dyDescent="0.25">
      <c r="A1512">
        <v>15750</v>
      </c>
      <c r="B1512">
        <v>1996</v>
      </c>
      <c r="C1512" s="8"/>
      <c r="D1512" s="13">
        <f t="shared" si="81"/>
        <v>15.75</v>
      </c>
      <c r="E1512" s="13">
        <f t="shared" si="80"/>
        <v>15.75</v>
      </c>
      <c r="H1512">
        <f t="shared" si="83"/>
        <v>0</v>
      </c>
      <c r="I1512" t="str">
        <f t="shared" si="82"/>
        <v/>
      </c>
    </row>
    <row r="1513" spans="1:9" x14ac:dyDescent="0.25">
      <c r="A1513">
        <v>15800</v>
      </c>
      <c r="B1513">
        <v>1996</v>
      </c>
      <c r="C1513" s="8"/>
      <c r="D1513" s="13">
        <f t="shared" si="81"/>
        <v>15.8</v>
      </c>
      <c r="E1513" s="13">
        <f t="shared" si="80"/>
        <v>15.8</v>
      </c>
      <c r="H1513">
        <f t="shared" si="83"/>
        <v>0</v>
      </c>
      <c r="I1513" t="str">
        <f t="shared" si="82"/>
        <v/>
      </c>
    </row>
    <row r="1514" spans="1:9" x14ac:dyDescent="0.25">
      <c r="A1514">
        <v>15850</v>
      </c>
      <c r="B1514">
        <v>1996</v>
      </c>
      <c r="C1514" s="8"/>
      <c r="D1514" s="13">
        <f t="shared" si="81"/>
        <v>15.85</v>
      </c>
      <c r="E1514" s="13">
        <f t="shared" si="80"/>
        <v>15.85</v>
      </c>
      <c r="H1514">
        <f t="shared" si="83"/>
        <v>0</v>
      </c>
      <c r="I1514" t="str">
        <f t="shared" si="82"/>
        <v/>
      </c>
    </row>
    <row r="1515" spans="1:9" x14ac:dyDescent="0.25">
      <c r="A1515">
        <v>15900</v>
      </c>
      <c r="B1515">
        <v>1996</v>
      </c>
      <c r="C1515" s="8"/>
      <c r="D1515" s="13">
        <f t="shared" si="81"/>
        <v>15.9</v>
      </c>
      <c r="E1515" s="13">
        <f t="shared" si="80"/>
        <v>15.9</v>
      </c>
      <c r="H1515">
        <f t="shared" si="83"/>
        <v>0</v>
      </c>
      <c r="I1515" t="str">
        <f t="shared" si="82"/>
        <v/>
      </c>
    </row>
    <row r="1516" spans="1:9" x14ac:dyDescent="0.25">
      <c r="A1516">
        <v>15950</v>
      </c>
      <c r="B1516">
        <v>1996</v>
      </c>
      <c r="C1516" s="8"/>
      <c r="D1516" s="13">
        <f t="shared" si="81"/>
        <v>15.95</v>
      </c>
      <c r="E1516" s="13">
        <f t="shared" si="80"/>
        <v>15.95</v>
      </c>
      <c r="H1516">
        <f t="shared" si="83"/>
        <v>0</v>
      </c>
      <c r="I1516" t="str">
        <f t="shared" si="82"/>
        <v/>
      </c>
    </row>
    <row r="1517" spans="1:9" x14ac:dyDescent="0.25">
      <c r="A1517">
        <v>16000</v>
      </c>
      <c r="B1517">
        <v>1996</v>
      </c>
      <c r="C1517" s="8"/>
      <c r="D1517" s="13">
        <f t="shared" si="81"/>
        <v>16</v>
      </c>
      <c r="E1517" s="13">
        <f t="shared" si="80"/>
        <v>16</v>
      </c>
      <c r="H1517">
        <f t="shared" si="83"/>
        <v>0</v>
      </c>
      <c r="I1517" t="str">
        <f t="shared" si="82"/>
        <v/>
      </c>
    </row>
    <row r="1518" spans="1:9" x14ac:dyDescent="0.25">
      <c r="A1518">
        <v>16050</v>
      </c>
      <c r="B1518">
        <v>1996</v>
      </c>
      <c r="C1518" s="8"/>
      <c r="D1518" s="13">
        <f t="shared" si="81"/>
        <v>16.05</v>
      </c>
      <c r="E1518" s="13">
        <f t="shared" si="80"/>
        <v>16.05</v>
      </c>
      <c r="H1518">
        <f t="shared" si="83"/>
        <v>0</v>
      </c>
      <c r="I1518" t="str">
        <f t="shared" si="82"/>
        <v/>
      </c>
    </row>
    <row r="1519" spans="1:9" x14ac:dyDescent="0.25">
      <c r="A1519">
        <v>16100</v>
      </c>
      <c r="B1519">
        <v>1996</v>
      </c>
      <c r="C1519" s="8"/>
      <c r="D1519" s="13">
        <f t="shared" si="81"/>
        <v>16.100000000000001</v>
      </c>
      <c r="E1519" s="13">
        <f t="shared" si="80"/>
        <v>16.100000000000001</v>
      </c>
      <c r="H1519">
        <f t="shared" si="83"/>
        <v>0</v>
      </c>
      <c r="I1519" t="str">
        <f t="shared" si="82"/>
        <v/>
      </c>
    </row>
    <row r="1520" spans="1:9" x14ac:dyDescent="0.25">
      <c r="A1520">
        <v>16150</v>
      </c>
      <c r="B1520">
        <v>1996</v>
      </c>
      <c r="C1520" s="8"/>
      <c r="D1520" s="13">
        <f t="shared" si="81"/>
        <v>16.149999999999999</v>
      </c>
      <c r="E1520" s="13">
        <f t="shared" si="80"/>
        <v>16.149999999999999</v>
      </c>
      <c r="H1520">
        <f t="shared" si="83"/>
        <v>0</v>
      </c>
      <c r="I1520" t="str">
        <f t="shared" si="82"/>
        <v/>
      </c>
    </row>
    <row r="1521" spans="1:9" x14ac:dyDescent="0.25">
      <c r="A1521">
        <v>16200</v>
      </c>
      <c r="B1521">
        <v>1996</v>
      </c>
      <c r="C1521" s="8"/>
      <c r="D1521" s="13">
        <f t="shared" si="81"/>
        <v>16.2</v>
      </c>
      <c r="E1521" s="13">
        <f t="shared" si="80"/>
        <v>16.2</v>
      </c>
      <c r="H1521">
        <f t="shared" si="83"/>
        <v>0</v>
      </c>
      <c r="I1521" t="str">
        <f t="shared" si="82"/>
        <v/>
      </c>
    </row>
    <row r="1522" spans="1:9" x14ac:dyDescent="0.25">
      <c r="A1522">
        <v>16250</v>
      </c>
      <c r="B1522">
        <v>1996</v>
      </c>
      <c r="C1522" s="8"/>
      <c r="D1522" s="13">
        <f t="shared" si="81"/>
        <v>16.25</v>
      </c>
      <c r="E1522" s="13">
        <f t="shared" si="80"/>
        <v>16.25</v>
      </c>
      <c r="H1522">
        <f t="shared" si="83"/>
        <v>0</v>
      </c>
      <c r="I1522" t="str">
        <f t="shared" si="82"/>
        <v/>
      </c>
    </row>
    <row r="1523" spans="1:9" x14ac:dyDescent="0.25">
      <c r="A1523">
        <v>16300</v>
      </c>
      <c r="B1523">
        <v>1996</v>
      </c>
      <c r="C1523" s="8"/>
      <c r="D1523" s="13">
        <f t="shared" si="81"/>
        <v>16.3</v>
      </c>
      <c r="E1523" s="13">
        <f t="shared" si="80"/>
        <v>16.3</v>
      </c>
      <c r="H1523">
        <f t="shared" si="83"/>
        <v>0</v>
      </c>
      <c r="I1523" t="str">
        <f t="shared" si="82"/>
        <v/>
      </c>
    </row>
    <row r="1524" spans="1:9" x14ac:dyDescent="0.25">
      <c r="A1524">
        <v>16350</v>
      </c>
      <c r="B1524">
        <v>1996</v>
      </c>
      <c r="C1524" s="8"/>
      <c r="D1524" s="13">
        <f t="shared" si="81"/>
        <v>16.350000000000001</v>
      </c>
      <c r="E1524" s="13">
        <f t="shared" si="80"/>
        <v>16.350000000000001</v>
      </c>
      <c r="H1524">
        <f t="shared" si="83"/>
        <v>0</v>
      </c>
      <c r="I1524" t="str">
        <f t="shared" si="82"/>
        <v/>
      </c>
    </row>
    <row r="1525" spans="1:9" x14ac:dyDescent="0.25">
      <c r="A1525">
        <v>16400</v>
      </c>
      <c r="B1525">
        <v>1996</v>
      </c>
      <c r="C1525" s="8"/>
      <c r="D1525" s="13">
        <f t="shared" si="81"/>
        <v>16.399999999999999</v>
      </c>
      <c r="E1525" s="13">
        <f t="shared" si="80"/>
        <v>16.399999999999999</v>
      </c>
      <c r="H1525">
        <f t="shared" si="83"/>
        <v>0</v>
      </c>
      <c r="I1525" t="str">
        <f t="shared" si="82"/>
        <v/>
      </c>
    </row>
    <row r="1526" spans="1:9" x14ac:dyDescent="0.25">
      <c r="A1526">
        <v>16450</v>
      </c>
      <c r="B1526">
        <v>1996</v>
      </c>
      <c r="C1526" s="8"/>
      <c r="D1526" s="13">
        <f t="shared" si="81"/>
        <v>16.45</v>
      </c>
      <c r="E1526" s="13">
        <f t="shared" si="80"/>
        <v>16.45</v>
      </c>
      <c r="H1526">
        <f t="shared" si="83"/>
        <v>0</v>
      </c>
      <c r="I1526" t="str">
        <f t="shared" si="82"/>
        <v/>
      </c>
    </row>
    <row r="1527" spans="1:9" x14ac:dyDescent="0.25">
      <c r="A1527">
        <v>16500</v>
      </c>
      <c r="B1527">
        <v>1996</v>
      </c>
      <c r="C1527" s="8"/>
      <c r="D1527" s="13">
        <f t="shared" si="81"/>
        <v>16.5</v>
      </c>
      <c r="E1527" s="13">
        <f t="shared" si="80"/>
        <v>16.5</v>
      </c>
      <c r="H1527">
        <f t="shared" si="83"/>
        <v>0</v>
      </c>
      <c r="I1527" t="str">
        <f t="shared" si="82"/>
        <v/>
      </c>
    </row>
    <row r="1528" spans="1:9" x14ac:dyDescent="0.25">
      <c r="A1528">
        <v>0</v>
      </c>
      <c r="B1528">
        <v>2001</v>
      </c>
      <c r="D1528" s="13">
        <f t="shared" si="81"/>
        <v>0</v>
      </c>
      <c r="E1528" s="13">
        <f t="shared" ref="E1528:E1591" si="84">D1528</f>
        <v>0</v>
      </c>
      <c r="F1528">
        <v>-400</v>
      </c>
      <c r="G1528" s="6">
        <v>0.10389610389611277</v>
      </c>
      <c r="H1528">
        <v>1.0389610389611278E-2</v>
      </c>
      <c r="I1528">
        <v>1.0389610389611279E-3</v>
      </c>
    </row>
    <row r="1529" spans="1:9" x14ac:dyDescent="0.25">
      <c r="A1529">
        <v>50</v>
      </c>
      <c r="B1529">
        <v>2001</v>
      </c>
      <c r="D1529" s="13">
        <f t="shared" si="81"/>
        <v>0.05</v>
      </c>
      <c r="E1529" s="13">
        <f t="shared" si="84"/>
        <v>0.05</v>
      </c>
      <c r="H1529">
        <f t="shared" si="83"/>
        <v>0</v>
      </c>
      <c r="I1529" t="str">
        <f t="shared" si="82"/>
        <v/>
      </c>
    </row>
    <row r="1530" spans="1:9" x14ac:dyDescent="0.25">
      <c r="A1530">
        <v>100</v>
      </c>
      <c r="B1530">
        <v>2001</v>
      </c>
      <c r="D1530" s="13">
        <f t="shared" si="81"/>
        <v>0.1</v>
      </c>
      <c r="E1530" s="13">
        <f t="shared" si="84"/>
        <v>0.1</v>
      </c>
      <c r="H1530">
        <f t="shared" si="83"/>
        <v>0</v>
      </c>
      <c r="I1530" t="str">
        <f t="shared" si="82"/>
        <v/>
      </c>
    </row>
    <row r="1531" spans="1:9" x14ac:dyDescent="0.25">
      <c r="A1531">
        <v>150</v>
      </c>
      <c r="B1531">
        <v>2001</v>
      </c>
      <c r="D1531" s="13">
        <f t="shared" si="81"/>
        <v>0.15</v>
      </c>
      <c r="E1531" s="13">
        <f t="shared" si="84"/>
        <v>0.15</v>
      </c>
      <c r="H1531">
        <f t="shared" si="83"/>
        <v>0</v>
      </c>
      <c r="I1531" t="str">
        <f t="shared" si="82"/>
        <v/>
      </c>
    </row>
    <row r="1532" spans="1:9" x14ac:dyDescent="0.25">
      <c r="A1532">
        <v>200</v>
      </c>
      <c r="B1532">
        <v>2001</v>
      </c>
      <c r="D1532" s="13">
        <f t="shared" si="81"/>
        <v>0.2</v>
      </c>
      <c r="E1532" s="13">
        <f t="shared" si="84"/>
        <v>0.2</v>
      </c>
      <c r="H1532">
        <f t="shared" si="83"/>
        <v>0</v>
      </c>
      <c r="I1532" t="str">
        <f t="shared" si="82"/>
        <v/>
      </c>
    </row>
    <row r="1533" spans="1:9" x14ac:dyDescent="0.25">
      <c r="A1533">
        <v>250</v>
      </c>
      <c r="B1533">
        <v>2001</v>
      </c>
      <c r="D1533" s="13">
        <f t="shared" si="81"/>
        <v>0.25</v>
      </c>
      <c r="E1533" s="13">
        <f t="shared" si="84"/>
        <v>0.25</v>
      </c>
      <c r="H1533">
        <f t="shared" si="83"/>
        <v>0</v>
      </c>
      <c r="I1533" t="str">
        <f t="shared" si="82"/>
        <v/>
      </c>
    </row>
    <row r="1534" spans="1:9" x14ac:dyDescent="0.25">
      <c r="A1534">
        <v>300</v>
      </c>
      <c r="B1534">
        <v>2001</v>
      </c>
      <c r="D1534" s="13">
        <f t="shared" si="81"/>
        <v>0.3</v>
      </c>
      <c r="E1534" s="13">
        <f t="shared" si="84"/>
        <v>0.3</v>
      </c>
      <c r="H1534">
        <f t="shared" si="83"/>
        <v>0</v>
      </c>
      <c r="I1534" t="str">
        <f t="shared" si="82"/>
        <v/>
      </c>
    </row>
    <row r="1535" spans="1:9" x14ac:dyDescent="0.25">
      <c r="A1535">
        <v>350</v>
      </c>
      <c r="B1535">
        <v>2001</v>
      </c>
      <c r="D1535" s="13">
        <f t="shared" si="81"/>
        <v>0.35</v>
      </c>
      <c r="E1535" s="13">
        <f t="shared" si="84"/>
        <v>0.35</v>
      </c>
      <c r="H1535">
        <f t="shared" si="83"/>
        <v>0</v>
      </c>
      <c r="I1535" t="str">
        <f t="shared" si="82"/>
        <v/>
      </c>
    </row>
    <row r="1536" spans="1:9" x14ac:dyDescent="0.25">
      <c r="A1536">
        <v>400</v>
      </c>
      <c r="B1536">
        <v>2001</v>
      </c>
      <c r="D1536" s="13">
        <f t="shared" si="81"/>
        <v>0.4</v>
      </c>
      <c r="E1536" s="13">
        <f t="shared" si="84"/>
        <v>0.4</v>
      </c>
      <c r="H1536">
        <f t="shared" si="83"/>
        <v>0</v>
      </c>
      <c r="I1536" t="str">
        <f t="shared" si="82"/>
        <v/>
      </c>
    </row>
    <row r="1537" spans="1:9" x14ac:dyDescent="0.25">
      <c r="A1537">
        <v>450</v>
      </c>
      <c r="B1537">
        <v>2001</v>
      </c>
      <c r="D1537" s="13">
        <f t="shared" si="81"/>
        <v>0.45</v>
      </c>
      <c r="E1537" s="13">
        <f t="shared" si="84"/>
        <v>0.45</v>
      </c>
      <c r="H1537">
        <f t="shared" si="83"/>
        <v>0</v>
      </c>
      <c r="I1537" t="str">
        <f t="shared" si="82"/>
        <v/>
      </c>
    </row>
    <row r="1538" spans="1:9" x14ac:dyDescent="0.25">
      <c r="A1538">
        <v>500</v>
      </c>
      <c r="B1538">
        <v>2001</v>
      </c>
      <c r="D1538" s="13">
        <f t="shared" si="81"/>
        <v>0.5</v>
      </c>
      <c r="E1538" s="13">
        <f t="shared" si="84"/>
        <v>0.5</v>
      </c>
      <c r="H1538">
        <f t="shared" si="83"/>
        <v>0</v>
      </c>
      <c r="I1538" t="str">
        <f t="shared" si="82"/>
        <v/>
      </c>
    </row>
    <row r="1539" spans="1:9" x14ac:dyDescent="0.25">
      <c r="A1539">
        <v>550</v>
      </c>
      <c r="B1539">
        <v>2001</v>
      </c>
      <c r="D1539" s="13">
        <f t="shared" si="81"/>
        <v>0.55000000000000004</v>
      </c>
      <c r="E1539" s="13">
        <f t="shared" si="84"/>
        <v>0.55000000000000004</v>
      </c>
      <c r="H1539">
        <f t="shared" si="83"/>
        <v>0</v>
      </c>
      <c r="I1539" t="str">
        <f t="shared" si="82"/>
        <v/>
      </c>
    </row>
    <row r="1540" spans="1:9" x14ac:dyDescent="0.25">
      <c r="A1540">
        <v>600</v>
      </c>
      <c r="B1540">
        <v>2001</v>
      </c>
      <c r="D1540" s="13">
        <f t="shared" si="81"/>
        <v>0.6</v>
      </c>
      <c r="E1540" s="13">
        <f t="shared" si="84"/>
        <v>0.6</v>
      </c>
      <c r="H1540">
        <f t="shared" si="83"/>
        <v>0</v>
      </c>
      <c r="I1540" t="str">
        <f t="shared" si="82"/>
        <v/>
      </c>
    </row>
    <row r="1541" spans="1:9" x14ac:dyDescent="0.25">
      <c r="A1541">
        <v>650</v>
      </c>
      <c r="B1541">
        <v>2001</v>
      </c>
      <c r="D1541" s="13">
        <f t="shared" si="81"/>
        <v>0.65</v>
      </c>
      <c r="E1541" s="13">
        <f t="shared" si="84"/>
        <v>0.65</v>
      </c>
      <c r="H1541">
        <f t="shared" si="83"/>
        <v>0</v>
      </c>
      <c r="I1541" t="str">
        <f t="shared" si="82"/>
        <v/>
      </c>
    </row>
    <row r="1542" spans="1:9" x14ac:dyDescent="0.25">
      <c r="A1542">
        <v>700</v>
      </c>
      <c r="B1542">
        <v>2001</v>
      </c>
      <c r="D1542" s="13">
        <f t="shared" si="81"/>
        <v>0.7</v>
      </c>
      <c r="E1542" s="13">
        <f t="shared" si="84"/>
        <v>0.7</v>
      </c>
      <c r="H1542">
        <f t="shared" si="83"/>
        <v>0</v>
      </c>
      <c r="I1542" t="str">
        <f t="shared" si="82"/>
        <v/>
      </c>
    </row>
    <row r="1543" spans="1:9" x14ac:dyDescent="0.25">
      <c r="A1543">
        <v>750</v>
      </c>
      <c r="B1543">
        <v>2001</v>
      </c>
      <c r="D1543" s="13">
        <f t="shared" si="81"/>
        <v>0.75</v>
      </c>
      <c r="E1543" s="13">
        <f t="shared" si="84"/>
        <v>0.75</v>
      </c>
      <c r="H1543">
        <f t="shared" si="83"/>
        <v>0</v>
      </c>
      <c r="I1543" t="str">
        <f t="shared" si="82"/>
        <v/>
      </c>
    </row>
    <row r="1544" spans="1:9" x14ac:dyDescent="0.25">
      <c r="A1544">
        <v>800</v>
      </c>
      <c r="B1544">
        <v>2001</v>
      </c>
      <c r="D1544" s="13">
        <f t="shared" si="81"/>
        <v>0.8</v>
      </c>
      <c r="E1544" s="13">
        <f t="shared" si="84"/>
        <v>0.8</v>
      </c>
      <c r="H1544">
        <f t="shared" si="83"/>
        <v>0</v>
      </c>
      <c r="I1544" t="str">
        <f t="shared" si="82"/>
        <v/>
      </c>
    </row>
    <row r="1545" spans="1:9" x14ac:dyDescent="0.25">
      <c r="A1545">
        <v>850</v>
      </c>
      <c r="B1545">
        <v>2001</v>
      </c>
      <c r="D1545" s="13">
        <f t="shared" si="81"/>
        <v>0.85</v>
      </c>
      <c r="E1545" s="13">
        <f t="shared" si="84"/>
        <v>0.85</v>
      </c>
      <c r="H1545">
        <f t="shared" si="83"/>
        <v>0</v>
      </c>
      <c r="I1545" t="str">
        <f t="shared" si="82"/>
        <v/>
      </c>
    </row>
    <row r="1546" spans="1:9" x14ac:dyDescent="0.25">
      <c r="A1546">
        <v>900</v>
      </c>
      <c r="B1546">
        <v>2001</v>
      </c>
      <c r="D1546" s="13">
        <f t="shared" si="81"/>
        <v>0.9</v>
      </c>
      <c r="E1546" s="13">
        <f t="shared" si="84"/>
        <v>0.9</v>
      </c>
      <c r="H1546">
        <f t="shared" si="83"/>
        <v>0</v>
      </c>
      <c r="I1546" t="str">
        <f t="shared" si="82"/>
        <v/>
      </c>
    </row>
    <row r="1547" spans="1:9" x14ac:dyDescent="0.25">
      <c r="A1547">
        <v>950</v>
      </c>
      <c r="B1547">
        <v>2001</v>
      </c>
      <c r="D1547" s="13">
        <f t="shared" si="81"/>
        <v>0.95</v>
      </c>
      <c r="E1547" s="13">
        <f t="shared" si="84"/>
        <v>0.95</v>
      </c>
      <c r="H1547">
        <f t="shared" si="83"/>
        <v>0</v>
      </c>
      <c r="I1547" t="str">
        <f t="shared" si="82"/>
        <v/>
      </c>
    </row>
    <row r="1548" spans="1:9" x14ac:dyDescent="0.25">
      <c r="A1548">
        <v>1000</v>
      </c>
      <c r="B1548">
        <v>2001</v>
      </c>
      <c r="D1548" s="13">
        <f t="shared" ref="D1548:D1802" si="85">A1548/1000</f>
        <v>1</v>
      </c>
      <c r="E1548" s="13">
        <f t="shared" si="84"/>
        <v>1</v>
      </c>
      <c r="H1548">
        <f t="shared" si="83"/>
        <v>0</v>
      </c>
      <c r="I1548" t="str">
        <f t="shared" si="82"/>
        <v/>
      </c>
    </row>
    <row r="1549" spans="1:9" x14ac:dyDescent="0.25">
      <c r="A1549">
        <v>1050</v>
      </c>
      <c r="B1549">
        <v>2001</v>
      </c>
      <c r="D1549" s="13">
        <f t="shared" si="85"/>
        <v>1.05</v>
      </c>
      <c r="E1549" s="13">
        <f t="shared" si="84"/>
        <v>1.05</v>
      </c>
      <c r="H1549">
        <f t="shared" si="83"/>
        <v>0</v>
      </c>
      <c r="I1549" t="str">
        <f t="shared" ref="I1549:I1612" si="86">IF(H1549=0,"",H1549)</f>
        <v/>
      </c>
    </row>
    <row r="1550" spans="1:9" x14ac:dyDescent="0.25">
      <c r="A1550">
        <v>1100</v>
      </c>
      <c r="B1550">
        <v>2001</v>
      </c>
      <c r="D1550" s="13">
        <f t="shared" si="85"/>
        <v>1.1000000000000001</v>
      </c>
      <c r="E1550" s="13">
        <f t="shared" si="84"/>
        <v>1.1000000000000001</v>
      </c>
      <c r="H1550">
        <f t="shared" si="83"/>
        <v>0</v>
      </c>
      <c r="I1550" t="str">
        <f t="shared" si="86"/>
        <v/>
      </c>
    </row>
    <row r="1551" spans="1:9" x14ac:dyDescent="0.25">
      <c r="A1551">
        <v>1150</v>
      </c>
      <c r="B1551">
        <v>2001</v>
      </c>
      <c r="D1551" s="13">
        <f t="shared" si="85"/>
        <v>1.1499999999999999</v>
      </c>
      <c r="E1551" s="13">
        <f t="shared" si="84"/>
        <v>1.1499999999999999</v>
      </c>
      <c r="H1551">
        <f t="shared" si="83"/>
        <v>0</v>
      </c>
      <c r="I1551" t="str">
        <f t="shared" si="86"/>
        <v/>
      </c>
    </row>
    <row r="1552" spans="1:9" x14ac:dyDescent="0.25">
      <c r="A1552">
        <v>1200</v>
      </c>
      <c r="B1552">
        <v>2001</v>
      </c>
      <c r="D1552" s="13">
        <f t="shared" si="85"/>
        <v>1.2</v>
      </c>
      <c r="E1552" s="13">
        <f t="shared" si="84"/>
        <v>1.2</v>
      </c>
      <c r="H1552">
        <f t="shared" si="83"/>
        <v>0</v>
      </c>
      <c r="I1552" t="str">
        <f t="shared" si="86"/>
        <v/>
      </c>
    </row>
    <row r="1553" spans="1:9" x14ac:dyDescent="0.25">
      <c r="A1553">
        <v>1250</v>
      </c>
      <c r="B1553">
        <v>2001</v>
      </c>
      <c r="D1553" s="13">
        <f t="shared" si="85"/>
        <v>1.25</v>
      </c>
      <c r="E1553" s="13">
        <f t="shared" si="84"/>
        <v>1.25</v>
      </c>
      <c r="H1553">
        <f t="shared" ref="H1553:H1616" si="87">G1553/10</f>
        <v>0</v>
      </c>
      <c r="I1553" t="str">
        <f t="shared" si="86"/>
        <v/>
      </c>
    </row>
    <row r="1554" spans="1:9" x14ac:dyDescent="0.25">
      <c r="A1554">
        <v>1300</v>
      </c>
      <c r="B1554">
        <v>2001</v>
      </c>
      <c r="D1554" s="13">
        <f t="shared" si="85"/>
        <v>1.3</v>
      </c>
      <c r="E1554" s="13">
        <f t="shared" si="84"/>
        <v>1.3</v>
      </c>
      <c r="H1554">
        <f t="shared" si="87"/>
        <v>0</v>
      </c>
      <c r="I1554" t="str">
        <f t="shared" si="86"/>
        <v/>
      </c>
    </row>
    <row r="1555" spans="1:9" x14ac:dyDescent="0.25">
      <c r="A1555">
        <v>1350</v>
      </c>
      <c r="B1555">
        <v>2001</v>
      </c>
      <c r="D1555" s="13">
        <f t="shared" si="85"/>
        <v>1.35</v>
      </c>
      <c r="E1555" s="13">
        <f t="shared" si="84"/>
        <v>1.35</v>
      </c>
      <c r="H1555">
        <f t="shared" si="87"/>
        <v>0</v>
      </c>
      <c r="I1555" t="str">
        <f t="shared" si="86"/>
        <v/>
      </c>
    </row>
    <row r="1556" spans="1:9" x14ac:dyDescent="0.25">
      <c r="A1556">
        <v>1400</v>
      </c>
      <c r="B1556">
        <v>2001</v>
      </c>
      <c r="D1556" s="13">
        <f t="shared" si="85"/>
        <v>1.4</v>
      </c>
      <c r="E1556" s="13">
        <f t="shared" si="84"/>
        <v>1.4</v>
      </c>
      <c r="H1556">
        <f t="shared" si="87"/>
        <v>0</v>
      </c>
      <c r="I1556" t="str">
        <f t="shared" si="86"/>
        <v/>
      </c>
    </row>
    <row r="1557" spans="1:9" x14ac:dyDescent="0.25">
      <c r="A1557">
        <v>1450</v>
      </c>
      <c r="B1557">
        <v>2001</v>
      </c>
      <c r="D1557" s="13">
        <f t="shared" si="85"/>
        <v>1.45</v>
      </c>
      <c r="E1557" s="13">
        <f t="shared" si="84"/>
        <v>1.45</v>
      </c>
      <c r="H1557">
        <f t="shared" si="87"/>
        <v>0</v>
      </c>
      <c r="I1557" t="str">
        <f t="shared" si="86"/>
        <v/>
      </c>
    </row>
    <row r="1558" spans="1:9" x14ac:dyDescent="0.25">
      <c r="A1558">
        <v>1500</v>
      </c>
      <c r="B1558">
        <v>2001</v>
      </c>
      <c r="D1558" s="13">
        <f t="shared" si="85"/>
        <v>1.5</v>
      </c>
      <c r="E1558" s="13">
        <f t="shared" si="84"/>
        <v>1.5</v>
      </c>
      <c r="H1558">
        <f t="shared" si="87"/>
        <v>0</v>
      </c>
      <c r="I1558" t="str">
        <f t="shared" si="86"/>
        <v/>
      </c>
    </row>
    <row r="1559" spans="1:9" x14ac:dyDescent="0.25">
      <c r="A1559">
        <v>1550</v>
      </c>
      <c r="B1559">
        <v>2001</v>
      </c>
      <c r="D1559" s="13">
        <f t="shared" si="85"/>
        <v>1.55</v>
      </c>
      <c r="E1559" s="13">
        <f t="shared" si="84"/>
        <v>1.55</v>
      </c>
      <c r="H1559">
        <f t="shared" si="87"/>
        <v>0</v>
      </c>
      <c r="I1559" t="str">
        <f t="shared" si="86"/>
        <v/>
      </c>
    </row>
    <row r="1560" spans="1:9" x14ac:dyDescent="0.25">
      <c r="A1560">
        <v>1600</v>
      </c>
      <c r="B1560">
        <v>2001</v>
      </c>
      <c r="D1560" s="13">
        <f t="shared" si="85"/>
        <v>1.6</v>
      </c>
      <c r="E1560" s="13">
        <f t="shared" si="84"/>
        <v>1.6</v>
      </c>
      <c r="H1560">
        <f t="shared" si="87"/>
        <v>0</v>
      </c>
      <c r="I1560" t="str">
        <f t="shared" si="86"/>
        <v/>
      </c>
    </row>
    <row r="1561" spans="1:9" x14ac:dyDescent="0.25">
      <c r="A1561">
        <v>1650</v>
      </c>
      <c r="B1561">
        <v>2001</v>
      </c>
      <c r="D1561" s="13">
        <f t="shared" si="85"/>
        <v>1.65</v>
      </c>
      <c r="E1561" s="13">
        <f t="shared" si="84"/>
        <v>1.65</v>
      </c>
      <c r="H1561">
        <f t="shared" si="87"/>
        <v>0</v>
      </c>
      <c r="I1561" t="str">
        <f t="shared" si="86"/>
        <v/>
      </c>
    </row>
    <row r="1562" spans="1:9" x14ac:dyDescent="0.25">
      <c r="A1562">
        <v>1700</v>
      </c>
      <c r="B1562">
        <v>2001</v>
      </c>
      <c r="D1562" s="13">
        <f t="shared" si="85"/>
        <v>1.7</v>
      </c>
      <c r="E1562" s="13">
        <f t="shared" si="84"/>
        <v>1.7</v>
      </c>
      <c r="H1562">
        <f t="shared" si="87"/>
        <v>0</v>
      </c>
      <c r="I1562" t="str">
        <f t="shared" si="86"/>
        <v/>
      </c>
    </row>
    <row r="1563" spans="1:9" x14ac:dyDescent="0.25">
      <c r="A1563">
        <v>1750</v>
      </c>
      <c r="B1563">
        <v>2001</v>
      </c>
      <c r="D1563" s="13">
        <f t="shared" si="85"/>
        <v>1.75</v>
      </c>
      <c r="E1563" s="13">
        <f t="shared" si="84"/>
        <v>1.75</v>
      </c>
      <c r="H1563">
        <f t="shared" si="87"/>
        <v>0</v>
      </c>
      <c r="I1563" t="str">
        <f t="shared" si="86"/>
        <v/>
      </c>
    </row>
    <row r="1564" spans="1:9" x14ac:dyDescent="0.25">
      <c r="A1564">
        <v>1800</v>
      </c>
      <c r="B1564">
        <v>2001</v>
      </c>
      <c r="D1564" s="13">
        <f t="shared" si="85"/>
        <v>1.8</v>
      </c>
      <c r="E1564" s="13">
        <f t="shared" si="84"/>
        <v>1.8</v>
      </c>
      <c r="H1564">
        <f t="shared" si="87"/>
        <v>0</v>
      </c>
      <c r="I1564" t="str">
        <f t="shared" si="86"/>
        <v/>
      </c>
    </row>
    <row r="1565" spans="1:9" x14ac:dyDescent="0.25">
      <c r="A1565">
        <v>1850</v>
      </c>
      <c r="B1565">
        <v>2001</v>
      </c>
      <c r="D1565" s="13">
        <f t="shared" si="85"/>
        <v>1.85</v>
      </c>
      <c r="E1565" s="13">
        <f t="shared" si="84"/>
        <v>1.85</v>
      </c>
      <c r="H1565">
        <f t="shared" si="87"/>
        <v>0</v>
      </c>
      <c r="I1565" t="str">
        <f t="shared" si="86"/>
        <v/>
      </c>
    </row>
    <row r="1566" spans="1:9" x14ac:dyDescent="0.25">
      <c r="A1566">
        <v>1900</v>
      </c>
      <c r="B1566">
        <v>2001</v>
      </c>
      <c r="D1566" s="13">
        <f t="shared" si="85"/>
        <v>1.9</v>
      </c>
      <c r="E1566" s="13">
        <f t="shared" si="84"/>
        <v>1.9</v>
      </c>
      <c r="H1566">
        <f t="shared" si="87"/>
        <v>0</v>
      </c>
      <c r="I1566" t="str">
        <f t="shared" si="86"/>
        <v/>
      </c>
    </row>
    <row r="1567" spans="1:9" x14ac:dyDescent="0.25">
      <c r="A1567">
        <v>1950</v>
      </c>
      <c r="B1567">
        <v>2001</v>
      </c>
      <c r="D1567" s="13">
        <f t="shared" si="85"/>
        <v>1.95</v>
      </c>
      <c r="E1567" s="13">
        <f t="shared" si="84"/>
        <v>1.95</v>
      </c>
      <c r="H1567">
        <f t="shared" si="87"/>
        <v>0</v>
      </c>
      <c r="I1567" t="str">
        <f t="shared" si="86"/>
        <v/>
      </c>
    </row>
    <row r="1568" spans="1:9" x14ac:dyDescent="0.25">
      <c r="A1568">
        <v>2000</v>
      </c>
      <c r="B1568">
        <v>2001</v>
      </c>
      <c r="D1568" s="13">
        <f t="shared" si="85"/>
        <v>2</v>
      </c>
      <c r="E1568" s="13">
        <f t="shared" si="84"/>
        <v>2</v>
      </c>
      <c r="H1568">
        <f t="shared" si="87"/>
        <v>0</v>
      </c>
      <c r="I1568" t="str">
        <f t="shared" si="86"/>
        <v/>
      </c>
    </row>
    <row r="1569" spans="1:9" x14ac:dyDescent="0.25">
      <c r="A1569">
        <v>2050</v>
      </c>
      <c r="B1569">
        <v>2001</v>
      </c>
      <c r="D1569" s="13">
        <f t="shared" si="85"/>
        <v>2.0499999999999998</v>
      </c>
      <c r="E1569" s="13">
        <f t="shared" si="84"/>
        <v>2.0499999999999998</v>
      </c>
      <c r="H1569">
        <f t="shared" si="87"/>
        <v>0</v>
      </c>
      <c r="I1569" t="str">
        <f t="shared" si="86"/>
        <v/>
      </c>
    </row>
    <row r="1570" spans="1:9" x14ac:dyDescent="0.25">
      <c r="A1570">
        <v>2100</v>
      </c>
      <c r="B1570">
        <v>2001</v>
      </c>
      <c r="D1570" s="13">
        <f t="shared" si="85"/>
        <v>2.1</v>
      </c>
      <c r="E1570" s="13">
        <f t="shared" si="84"/>
        <v>2.1</v>
      </c>
      <c r="H1570">
        <f t="shared" si="87"/>
        <v>0</v>
      </c>
      <c r="I1570" t="str">
        <f t="shared" si="86"/>
        <v/>
      </c>
    </row>
    <row r="1571" spans="1:9" x14ac:dyDescent="0.25">
      <c r="A1571">
        <v>2150</v>
      </c>
      <c r="B1571">
        <v>2001</v>
      </c>
      <c r="D1571" s="13">
        <f t="shared" si="85"/>
        <v>2.15</v>
      </c>
      <c r="E1571" s="13">
        <f t="shared" si="84"/>
        <v>2.15</v>
      </c>
      <c r="H1571">
        <f t="shared" si="87"/>
        <v>0</v>
      </c>
      <c r="I1571" t="str">
        <f t="shared" si="86"/>
        <v/>
      </c>
    </row>
    <row r="1572" spans="1:9" x14ac:dyDescent="0.25">
      <c r="A1572">
        <v>2200</v>
      </c>
      <c r="B1572">
        <v>2001</v>
      </c>
      <c r="D1572" s="13">
        <f t="shared" si="85"/>
        <v>2.2000000000000002</v>
      </c>
      <c r="E1572" s="13">
        <f t="shared" si="84"/>
        <v>2.2000000000000002</v>
      </c>
      <c r="H1572">
        <f t="shared" si="87"/>
        <v>0</v>
      </c>
      <c r="I1572" t="str">
        <f t="shared" si="86"/>
        <v/>
      </c>
    </row>
    <row r="1573" spans="1:9" x14ac:dyDescent="0.25">
      <c r="A1573">
        <v>2250</v>
      </c>
      <c r="B1573">
        <v>2001</v>
      </c>
      <c r="D1573" s="13">
        <f t="shared" si="85"/>
        <v>2.25</v>
      </c>
      <c r="E1573" s="13">
        <f t="shared" si="84"/>
        <v>2.25</v>
      </c>
      <c r="H1573">
        <f t="shared" si="87"/>
        <v>0</v>
      </c>
      <c r="I1573" t="str">
        <f t="shared" si="86"/>
        <v/>
      </c>
    </row>
    <row r="1574" spans="1:9" x14ac:dyDescent="0.25">
      <c r="A1574">
        <v>2300</v>
      </c>
      <c r="B1574">
        <v>2001</v>
      </c>
      <c r="D1574" s="13">
        <f t="shared" si="85"/>
        <v>2.2999999999999998</v>
      </c>
      <c r="E1574" s="13">
        <f t="shared" si="84"/>
        <v>2.2999999999999998</v>
      </c>
      <c r="H1574">
        <f t="shared" si="87"/>
        <v>0</v>
      </c>
      <c r="I1574" t="str">
        <f t="shared" si="86"/>
        <v/>
      </c>
    </row>
    <row r="1575" spans="1:9" x14ac:dyDescent="0.25">
      <c r="A1575">
        <v>2350</v>
      </c>
      <c r="B1575">
        <v>2001</v>
      </c>
      <c r="D1575" s="13">
        <f t="shared" si="85"/>
        <v>2.35</v>
      </c>
      <c r="E1575" s="13">
        <f t="shared" si="84"/>
        <v>2.35</v>
      </c>
      <c r="H1575">
        <f t="shared" si="87"/>
        <v>0</v>
      </c>
      <c r="I1575" t="str">
        <f t="shared" si="86"/>
        <v/>
      </c>
    </row>
    <row r="1576" spans="1:9" x14ac:dyDescent="0.25">
      <c r="A1576">
        <v>2400</v>
      </c>
      <c r="B1576">
        <v>2001</v>
      </c>
      <c r="D1576" s="13">
        <f t="shared" si="85"/>
        <v>2.4</v>
      </c>
      <c r="E1576" s="13">
        <f t="shared" si="84"/>
        <v>2.4</v>
      </c>
      <c r="H1576">
        <f t="shared" si="87"/>
        <v>0</v>
      </c>
      <c r="I1576" t="str">
        <f t="shared" si="86"/>
        <v/>
      </c>
    </row>
    <row r="1577" spans="1:9" x14ac:dyDescent="0.25">
      <c r="A1577">
        <v>2450</v>
      </c>
      <c r="B1577">
        <v>2001</v>
      </c>
      <c r="D1577" s="13">
        <f t="shared" si="85"/>
        <v>2.4500000000000002</v>
      </c>
      <c r="E1577" s="13">
        <f t="shared" si="84"/>
        <v>2.4500000000000002</v>
      </c>
      <c r="H1577">
        <f t="shared" si="87"/>
        <v>0</v>
      </c>
      <c r="I1577" t="str">
        <f t="shared" si="86"/>
        <v/>
      </c>
    </row>
    <row r="1578" spans="1:9" x14ac:dyDescent="0.25">
      <c r="A1578">
        <v>2500</v>
      </c>
      <c r="B1578">
        <v>2001</v>
      </c>
      <c r="D1578" s="13">
        <f t="shared" si="85"/>
        <v>2.5</v>
      </c>
      <c r="E1578" s="13">
        <f t="shared" si="84"/>
        <v>2.5</v>
      </c>
      <c r="H1578">
        <f t="shared" si="87"/>
        <v>0</v>
      </c>
      <c r="I1578" t="str">
        <f t="shared" si="86"/>
        <v/>
      </c>
    </row>
    <row r="1579" spans="1:9" x14ac:dyDescent="0.25">
      <c r="A1579">
        <v>2550</v>
      </c>
      <c r="B1579">
        <v>2001</v>
      </c>
      <c r="D1579" s="13">
        <f t="shared" si="85"/>
        <v>2.5499999999999998</v>
      </c>
      <c r="E1579" s="13">
        <f t="shared" si="84"/>
        <v>2.5499999999999998</v>
      </c>
      <c r="H1579">
        <f t="shared" si="87"/>
        <v>0</v>
      </c>
      <c r="I1579" t="str">
        <f t="shared" si="86"/>
        <v/>
      </c>
    </row>
    <row r="1580" spans="1:9" x14ac:dyDescent="0.25">
      <c r="A1580">
        <v>2600</v>
      </c>
      <c r="B1580">
        <v>2001</v>
      </c>
      <c r="D1580" s="13">
        <f t="shared" si="85"/>
        <v>2.6</v>
      </c>
      <c r="E1580" s="13">
        <f t="shared" si="84"/>
        <v>2.6</v>
      </c>
      <c r="H1580">
        <f t="shared" si="87"/>
        <v>0</v>
      </c>
      <c r="I1580" t="str">
        <f t="shared" si="86"/>
        <v/>
      </c>
    </row>
    <row r="1581" spans="1:9" x14ac:dyDescent="0.25">
      <c r="A1581">
        <v>2650</v>
      </c>
      <c r="B1581">
        <v>2001</v>
      </c>
      <c r="D1581" s="13">
        <f t="shared" si="85"/>
        <v>2.65</v>
      </c>
      <c r="E1581" s="13">
        <f t="shared" si="84"/>
        <v>2.65</v>
      </c>
      <c r="H1581">
        <f t="shared" si="87"/>
        <v>0</v>
      </c>
      <c r="I1581" t="str">
        <f t="shared" si="86"/>
        <v/>
      </c>
    </row>
    <row r="1582" spans="1:9" x14ac:dyDescent="0.25">
      <c r="A1582">
        <v>2700</v>
      </c>
      <c r="B1582">
        <v>2001</v>
      </c>
      <c r="D1582" s="13">
        <f t="shared" si="85"/>
        <v>2.7</v>
      </c>
      <c r="E1582" s="13">
        <f t="shared" si="84"/>
        <v>2.7</v>
      </c>
      <c r="H1582">
        <f t="shared" si="87"/>
        <v>0</v>
      </c>
      <c r="I1582" t="str">
        <f t="shared" si="86"/>
        <v/>
      </c>
    </row>
    <row r="1583" spans="1:9" x14ac:dyDescent="0.25">
      <c r="A1583">
        <v>2750</v>
      </c>
      <c r="B1583">
        <v>2001</v>
      </c>
      <c r="D1583" s="13">
        <f t="shared" si="85"/>
        <v>2.75</v>
      </c>
      <c r="E1583" s="13">
        <f t="shared" si="84"/>
        <v>2.75</v>
      </c>
      <c r="H1583">
        <f t="shared" si="87"/>
        <v>0</v>
      </c>
      <c r="I1583" t="str">
        <f t="shared" si="86"/>
        <v/>
      </c>
    </row>
    <row r="1584" spans="1:9" x14ac:dyDescent="0.25">
      <c r="A1584">
        <v>2800</v>
      </c>
      <c r="B1584">
        <v>2001</v>
      </c>
      <c r="D1584" s="13">
        <f t="shared" si="85"/>
        <v>2.8</v>
      </c>
      <c r="E1584" s="13">
        <f t="shared" si="84"/>
        <v>2.8</v>
      </c>
      <c r="H1584">
        <f t="shared" si="87"/>
        <v>0</v>
      </c>
      <c r="I1584" t="str">
        <f t="shared" si="86"/>
        <v/>
      </c>
    </row>
    <row r="1585" spans="1:9" x14ac:dyDescent="0.25">
      <c r="A1585">
        <v>2850</v>
      </c>
      <c r="B1585">
        <v>2001</v>
      </c>
      <c r="D1585" s="13">
        <f t="shared" si="85"/>
        <v>2.85</v>
      </c>
      <c r="E1585" s="13">
        <f t="shared" si="84"/>
        <v>2.85</v>
      </c>
      <c r="H1585">
        <f t="shared" si="87"/>
        <v>0</v>
      </c>
      <c r="I1585" t="str">
        <f t="shared" si="86"/>
        <v/>
      </c>
    </row>
    <row r="1586" spans="1:9" x14ac:dyDescent="0.25">
      <c r="A1586">
        <v>2900</v>
      </c>
      <c r="B1586">
        <v>2001</v>
      </c>
      <c r="D1586" s="13">
        <f t="shared" si="85"/>
        <v>2.9</v>
      </c>
      <c r="E1586" s="13">
        <f t="shared" si="84"/>
        <v>2.9</v>
      </c>
      <c r="H1586">
        <f t="shared" si="87"/>
        <v>0</v>
      </c>
      <c r="I1586" t="str">
        <f t="shared" si="86"/>
        <v/>
      </c>
    </row>
    <row r="1587" spans="1:9" x14ac:dyDescent="0.25">
      <c r="A1587">
        <v>2950</v>
      </c>
      <c r="B1587">
        <v>2001</v>
      </c>
      <c r="D1587" s="13">
        <f t="shared" si="85"/>
        <v>2.95</v>
      </c>
      <c r="E1587" s="13">
        <f t="shared" si="84"/>
        <v>2.95</v>
      </c>
      <c r="H1587">
        <f t="shared" si="87"/>
        <v>0</v>
      </c>
      <c r="I1587" t="str">
        <f t="shared" si="86"/>
        <v/>
      </c>
    </row>
    <row r="1588" spans="1:9" x14ac:dyDescent="0.25">
      <c r="A1588">
        <v>3000</v>
      </c>
      <c r="B1588">
        <v>2001</v>
      </c>
      <c r="D1588" s="13">
        <f t="shared" si="85"/>
        <v>3</v>
      </c>
      <c r="E1588" s="13">
        <f t="shared" si="84"/>
        <v>3</v>
      </c>
      <c r="H1588">
        <f t="shared" si="87"/>
        <v>0</v>
      </c>
      <c r="I1588" t="str">
        <f t="shared" si="86"/>
        <v/>
      </c>
    </row>
    <row r="1589" spans="1:9" x14ac:dyDescent="0.25">
      <c r="A1589">
        <v>3050</v>
      </c>
      <c r="B1589">
        <v>2001</v>
      </c>
      <c r="D1589" s="13">
        <f t="shared" si="85"/>
        <v>3.05</v>
      </c>
      <c r="E1589" s="13">
        <f t="shared" si="84"/>
        <v>3.05</v>
      </c>
      <c r="H1589">
        <f t="shared" si="87"/>
        <v>0</v>
      </c>
      <c r="I1589" t="str">
        <f t="shared" si="86"/>
        <v/>
      </c>
    </row>
    <row r="1590" spans="1:9" x14ac:dyDescent="0.25">
      <c r="A1590">
        <v>3100</v>
      </c>
      <c r="B1590">
        <v>2001</v>
      </c>
      <c r="D1590" s="13">
        <f t="shared" si="85"/>
        <v>3.1</v>
      </c>
      <c r="E1590" s="13">
        <f t="shared" si="84"/>
        <v>3.1</v>
      </c>
      <c r="H1590">
        <f t="shared" si="87"/>
        <v>0</v>
      </c>
      <c r="I1590" t="str">
        <f t="shared" si="86"/>
        <v/>
      </c>
    </row>
    <row r="1591" spans="1:9" x14ac:dyDescent="0.25">
      <c r="A1591">
        <v>3150</v>
      </c>
      <c r="B1591">
        <v>2001</v>
      </c>
      <c r="D1591" s="13">
        <f t="shared" si="85"/>
        <v>3.15</v>
      </c>
      <c r="E1591" s="13">
        <f t="shared" si="84"/>
        <v>3.15</v>
      </c>
      <c r="H1591">
        <f t="shared" si="87"/>
        <v>0</v>
      </c>
      <c r="I1591" t="str">
        <f t="shared" si="86"/>
        <v/>
      </c>
    </row>
    <row r="1592" spans="1:9" x14ac:dyDescent="0.25">
      <c r="A1592">
        <v>3200</v>
      </c>
      <c r="B1592">
        <v>2001</v>
      </c>
      <c r="D1592" s="13">
        <f t="shared" si="85"/>
        <v>3.2</v>
      </c>
      <c r="E1592" s="13">
        <f t="shared" ref="E1592:E1637" si="88">D1592</f>
        <v>3.2</v>
      </c>
      <c r="H1592">
        <f t="shared" si="87"/>
        <v>0</v>
      </c>
      <c r="I1592" t="str">
        <f t="shared" si="86"/>
        <v/>
      </c>
    </row>
    <row r="1593" spans="1:9" x14ac:dyDescent="0.25">
      <c r="A1593">
        <v>3250</v>
      </c>
      <c r="B1593">
        <v>2001</v>
      </c>
      <c r="D1593" s="13">
        <f t="shared" si="85"/>
        <v>3.25</v>
      </c>
      <c r="E1593" s="13">
        <f t="shared" si="88"/>
        <v>3.25</v>
      </c>
      <c r="H1593">
        <f t="shared" si="87"/>
        <v>0</v>
      </c>
      <c r="I1593" t="str">
        <f t="shared" si="86"/>
        <v/>
      </c>
    </row>
    <row r="1594" spans="1:9" x14ac:dyDescent="0.25">
      <c r="A1594">
        <v>3300</v>
      </c>
      <c r="B1594">
        <v>2001</v>
      </c>
      <c r="D1594" s="13">
        <f t="shared" si="85"/>
        <v>3.3</v>
      </c>
      <c r="E1594" s="13">
        <f t="shared" si="88"/>
        <v>3.3</v>
      </c>
      <c r="H1594">
        <f t="shared" si="87"/>
        <v>0</v>
      </c>
      <c r="I1594" t="str">
        <f t="shared" si="86"/>
        <v/>
      </c>
    </row>
    <row r="1595" spans="1:9" x14ac:dyDescent="0.25">
      <c r="A1595">
        <v>3350</v>
      </c>
      <c r="B1595">
        <v>2001</v>
      </c>
      <c r="D1595" s="13">
        <f t="shared" si="85"/>
        <v>3.35</v>
      </c>
      <c r="E1595" s="13">
        <f t="shared" si="88"/>
        <v>3.35</v>
      </c>
      <c r="H1595">
        <f t="shared" si="87"/>
        <v>0</v>
      </c>
      <c r="I1595" t="str">
        <f t="shared" si="86"/>
        <v/>
      </c>
    </row>
    <row r="1596" spans="1:9" x14ac:dyDescent="0.25">
      <c r="A1596">
        <v>3400</v>
      </c>
      <c r="B1596">
        <v>2001</v>
      </c>
      <c r="D1596" s="13">
        <f t="shared" si="85"/>
        <v>3.4</v>
      </c>
      <c r="E1596" s="13">
        <f t="shared" si="88"/>
        <v>3.4</v>
      </c>
      <c r="H1596">
        <f t="shared" si="87"/>
        <v>0</v>
      </c>
      <c r="I1596" t="str">
        <f t="shared" si="86"/>
        <v/>
      </c>
    </row>
    <row r="1597" spans="1:9" x14ac:dyDescent="0.25">
      <c r="A1597">
        <v>3450</v>
      </c>
      <c r="B1597">
        <v>2001</v>
      </c>
      <c r="D1597" s="13">
        <f t="shared" si="85"/>
        <v>3.45</v>
      </c>
      <c r="E1597" s="13">
        <f t="shared" si="88"/>
        <v>3.45</v>
      </c>
      <c r="H1597">
        <f t="shared" si="87"/>
        <v>0</v>
      </c>
      <c r="I1597" t="str">
        <f t="shared" si="86"/>
        <v/>
      </c>
    </row>
    <row r="1598" spans="1:9" x14ac:dyDescent="0.25">
      <c r="A1598">
        <v>3500</v>
      </c>
      <c r="B1598">
        <v>2001</v>
      </c>
      <c r="D1598" s="13">
        <f t="shared" si="85"/>
        <v>3.5</v>
      </c>
      <c r="E1598" s="13">
        <f t="shared" si="88"/>
        <v>3.5</v>
      </c>
      <c r="H1598">
        <f t="shared" si="87"/>
        <v>0</v>
      </c>
      <c r="I1598" t="str">
        <f t="shared" si="86"/>
        <v/>
      </c>
    </row>
    <row r="1599" spans="1:9" x14ac:dyDescent="0.25">
      <c r="A1599">
        <v>3550</v>
      </c>
      <c r="B1599">
        <v>2001</v>
      </c>
      <c r="D1599" s="13">
        <f t="shared" si="85"/>
        <v>3.55</v>
      </c>
      <c r="E1599" s="13">
        <f t="shared" si="88"/>
        <v>3.55</v>
      </c>
      <c r="H1599">
        <f t="shared" si="87"/>
        <v>0</v>
      </c>
      <c r="I1599" t="str">
        <f t="shared" si="86"/>
        <v/>
      </c>
    </row>
    <row r="1600" spans="1:9" x14ac:dyDescent="0.25">
      <c r="A1600">
        <v>3600</v>
      </c>
      <c r="B1600">
        <v>2001</v>
      </c>
      <c r="D1600" s="13">
        <f t="shared" si="85"/>
        <v>3.6</v>
      </c>
      <c r="E1600" s="13">
        <f t="shared" si="88"/>
        <v>3.6</v>
      </c>
      <c r="H1600">
        <f t="shared" si="87"/>
        <v>0</v>
      </c>
      <c r="I1600" t="str">
        <f t="shared" si="86"/>
        <v/>
      </c>
    </row>
    <row r="1601" spans="1:9" x14ac:dyDescent="0.25">
      <c r="A1601">
        <v>3650</v>
      </c>
      <c r="B1601">
        <v>2001</v>
      </c>
      <c r="D1601" s="13">
        <f t="shared" si="85"/>
        <v>3.65</v>
      </c>
      <c r="E1601" s="13">
        <f t="shared" si="88"/>
        <v>3.65</v>
      </c>
      <c r="H1601">
        <f t="shared" si="87"/>
        <v>0</v>
      </c>
      <c r="I1601" t="str">
        <f t="shared" si="86"/>
        <v/>
      </c>
    </row>
    <row r="1602" spans="1:9" x14ac:dyDescent="0.25">
      <c r="A1602">
        <v>3700</v>
      </c>
      <c r="B1602">
        <v>2001</v>
      </c>
      <c r="D1602" s="13">
        <f t="shared" si="85"/>
        <v>3.7</v>
      </c>
      <c r="E1602" s="13">
        <f t="shared" si="88"/>
        <v>3.7</v>
      </c>
      <c r="H1602">
        <f t="shared" si="87"/>
        <v>0</v>
      </c>
      <c r="I1602" t="str">
        <f t="shared" si="86"/>
        <v/>
      </c>
    </row>
    <row r="1603" spans="1:9" x14ac:dyDescent="0.25">
      <c r="A1603">
        <v>3750</v>
      </c>
      <c r="B1603">
        <v>2001</v>
      </c>
      <c r="D1603" s="13">
        <f t="shared" si="85"/>
        <v>3.75</v>
      </c>
      <c r="E1603" s="13">
        <f t="shared" si="88"/>
        <v>3.75</v>
      </c>
      <c r="H1603">
        <f t="shared" si="87"/>
        <v>0</v>
      </c>
      <c r="I1603" t="str">
        <f t="shared" si="86"/>
        <v/>
      </c>
    </row>
    <row r="1604" spans="1:9" x14ac:dyDescent="0.25">
      <c r="A1604">
        <v>3800</v>
      </c>
      <c r="B1604">
        <v>2001</v>
      </c>
      <c r="D1604" s="13">
        <f t="shared" si="85"/>
        <v>3.8</v>
      </c>
      <c r="E1604" s="13">
        <f t="shared" si="88"/>
        <v>3.8</v>
      </c>
      <c r="H1604">
        <f t="shared" si="87"/>
        <v>0</v>
      </c>
      <c r="I1604" t="str">
        <f t="shared" si="86"/>
        <v/>
      </c>
    </row>
    <row r="1605" spans="1:9" x14ac:dyDescent="0.25">
      <c r="A1605">
        <v>3850</v>
      </c>
      <c r="B1605">
        <v>2001</v>
      </c>
      <c r="D1605" s="13">
        <f t="shared" si="85"/>
        <v>3.85</v>
      </c>
      <c r="E1605" s="13">
        <f t="shared" si="88"/>
        <v>3.85</v>
      </c>
      <c r="H1605">
        <f t="shared" si="87"/>
        <v>0</v>
      </c>
      <c r="I1605" t="str">
        <f t="shared" si="86"/>
        <v/>
      </c>
    </row>
    <row r="1606" spans="1:9" x14ac:dyDescent="0.25">
      <c r="A1606">
        <v>3900</v>
      </c>
      <c r="B1606">
        <v>2001</v>
      </c>
      <c r="D1606" s="13">
        <f t="shared" si="85"/>
        <v>3.9</v>
      </c>
      <c r="E1606" s="13">
        <f t="shared" si="88"/>
        <v>3.9</v>
      </c>
      <c r="H1606">
        <f t="shared" si="87"/>
        <v>0</v>
      </c>
      <c r="I1606" t="str">
        <f t="shared" si="86"/>
        <v/>
      </c>
    </row>
    <row r="1607" spans="1:9" x14ac:dyDescent="0.25">
      <c r="A1607">
        <v>3950</v>
      </c>
      <c r="B1607">
        <v>2001</v>
      </c>
      <c r="D1607" s="13">
        <f t="shared" si="85"/>
        <v>3.95</v>
      </c>
      <c r="E1607" s="13">
        <f t="shared" si="88"/>
        <v>3.95</v>
      </c>
      <c r="H1607">
        <f t="shared" si="87"/>
        <v>0</v>
      </c>
      <c r="I1607" t="str">
        <f t="shared" si="86"/>
        <v/>
      </c>
    </row>
    <row r="1608" spans="1:9" x14ac:dyDescent="0.25">
      <c r="A1608">
        <v>4000</v>
      </c>
      <c r="B1608">
        <v>2001</v>
      </c>
      <c r="D1608" s="13">
        <f t="shared" si="85"/>
        <v>4</v>
      </c>
      <c r="E1608" s="13">
        <f t="shared" si="88"/>
        <v>4</v>
      </c>
      <c r="H1608">
        <f t="shared" si="87"/>
        <v>0</v>
      </c>
      <c r="I1608" t="str">
        <f t="shared" si="86"/>
        <v/>
      </c>
    </row>
    <row r="1609" spans="1:9" x14ac:dyDescent="0.25">
      <c r="A1609">
        <v>4050</v>
      </c>
      <c r="B1609">
        <v>2001</v>
      </c>
      <c r="D1609" s="13">
        <f t="shared" si="85"/>
        <v>4.05</v>
      </c>
      <c r="E1609" s="13">
        <f t="shared" si="88"/>
        <v>4.05</v>
      </c>
      <c r="H1609">
        <f t="shared" si="87"/>
        <v>0</v>
      </c>
      <c r="I1609" t="str">
        <f t="shared" si="86"/>
        <v/>
      </c>
    </row>
    <row r="1610" spans="1:9" x14ac:dyDescent="0.25">
      <c r="A1610">
        <v>4100</v>
      </c>
      <c r="B1610">
        <v>2001</v>
      </c>
      <c r="D1610" s="13">
        <f t="shared" si="85"/>
        <v>4.0999999999999996</v>
      </c>
      <c r="E1610" s="13">
        <f t="shared" si="88"/>
        <v>4.0999999999999996</v>
      </c>
      <c r="H1610">
        <f t="shared" si="87"/>
        <v>0</v>
      </c>
      <c r="I1610" t="str">
        <f t="shared" si="86"/>
        <v/>
      </c>
    </row>
    <row r="1611" spans="1:9" x14ac:dyDescent="0.25">
      <c r="A1611">
        <v>4150</v>
      </c>
      <c r="B1611">
        <v>2001</v>
      </c>
      <c r="D1611" s="13">
        <f t="shared" si="85"/>
        <v>4.1500000000000004</v>
      </c>
      <c r="E1611" s="13">
        <f t="shared" si="88"/>
        <v>4.1500000000000004</v>
      </c>
      <c r="H1611">
        <f t="shared" si="87"/>
        <v>0</v>
      </c>
      <c r="I1611" t="str">
        <f t="shared" si="86"/>
        <v/>
      </c>
    </row>
    <row r="1612" spans="1:9" x14ac:dyDescent="0.25">
      <c r="A1612">
        <v>4200</v>
      </c>
      <c r="B1612">
        <v>2001</v>
      </c>
      <c r="D1612" s="13">
        <f t="shared" si="85"/>
        <v>4.2</v>
      </c>
      <c r="E1612" s="13">
        <f t="shared" si="88"/>
        <v>4.2</v>
      </c>
      <c r="H1612">
        <f t="shared" si="87"/>
        <v>0</v>
      </c>
      <c r="I1612" t="str">
        <f t="shared" si="86"/>
        <v/>
      </c>
    </row>
    <row r="1613" spans="1:9" x14ac:dyDescent="0.25">
      <c r="A1613">
        <v>4250</v>
      </c>
      <c r="B1613">
        <v>2001</v>
      </c>
      <c r="D1613" s="13">
        <f t="shared" si="85"/>
        <v>4.25</v>
      </c>
      <c r="E1613" s="13">
        <f t="shared" si="88"/>
        <v>4.25</v>
      </c>
      <c r="H1613">
        <f t="shared" si="87"/>
        <v>0</v>
      </c>
      <c r="I1613" t="str">
        <f t="shared" ref="I1613:I1676" si="89">IF(H1613=0,"",H1613)</f>
        <v/>
      </c>
    </row>
    <row r="1614" spans="1:9" x14ac:dyDescent="0.25">
      <c r="A1614">
        <v>4300</v>
      </c>
      <c r="B1614">
        <v>2001</v>
      </c>
      <c r="D1614" s="13">
        <f t="shared" si="85"/>
        <v>4.3</v>
      </c>
      <c r="E1614" s="13">
        <f t="shared" si="88"/>
        <v>4.3</v>
      </c>
      <c r="H1614">
        <f t="shared" si="87"/>
        <v>0</v>
      </c>
      <c r="I1614" t="str">
        <f t="shared" si="89"/>
        <v/>
      </c>
    </row>
    <row r="1615" spans="1:9" x14ac:dyDescent="0.25">
      <c r="A1615">
        <v>4350</v>
      </c>
      <c r="B1615">
        <v>2001</v>
      </c>
      <c r="D1615" s="13">
        <f t="shared" si="85"/>
        <v>4.3499999999999996</v>
      </c>
      <c r="E1615" s="13">
        <f t="shared" si="88"/>
        <v>4.3499999999999996</v>
      </c>
      <c r="H1615">
        <f t="shared" si="87"/>
        <v>0</v>
      </c>
      <c r="I1615" t="str">
        <f t="shared" si="89"/>
        <v/>
      </c>
    </row>
    <row r="1616" spans="1:9" x14ac:dyDescent="0.25">
      <c r="A1616">
        <v>4400</v>
      </c>
      <c r="B1616">
        <v>2001</v>
      </c>
      <c r="D1616" s="13">
        <f t="shared" si="85"/>
        <v>4.4000000000000004</v>
      </c>
      <c r="E1616" s="13">
        <f t="shared" si="88"/>
        <v>4.4000000000000004</v>
      </c>
      <c r="H1616">
        <f t="shared" si="87"/>
        <v>0</v>
      </c>
      <c r="I1616" t="str">
        <f t="shared" si="89"/>
        <v/>
      </c>
    </row>
    <row r="1617" spans="1:9" x14ac:dyDescent="0.25">
      <c r="A1617">
        <v>4450</v>
      </c>
      <c r="B1617">
        <v>2001</v>
      </c>
      <c r="D1617" s="13">
        <f t="shared" si="85"/>
        <v>4.45</v>
      </c>
      <c r="E1617" s="13">
        <f t="shared" si="88"/>
        <v>4.45</v>
      </c>
      <c r="H1617">
        <f t="shared" ref="H1617:H1680" si="90">G1617/10</f>
        <v>0</v>
      </c>
      <c r="I1617" t="str">
        <f t="shared" si="89"/>
        <v/>
      </c>
    </row>
    <row r="1618" spans="1:9" x14ac:dyDescent="0.25">
      <c r="A1618">
        <v>4500</v>
      </c>
      <c r="B1618">
        <v>2001</v>
      </c>
      <c r="D1618" s="13">
        <f t="shared" si="85"/>
        <v>4.5</v>
      </c>
      <c r="E1618" s="13">
        <f t="shared" si="88"/>
        <v>4.5</v>
      </c>
      <c r="H1618">
        <f t="shared" si="90"/>
        <v>0</v>
      </c>
      <c r="I1618" t="str">
        <f t="shared" si="89"/>
        <v/>
      </c>
    </row>
    <row r="1619" spans="1:9" x14ac:dyDescent="0.25">
      <c r="A1619">
        <v>4550</v>
      </c>
      <c r="B1619">
        <v>2001</v>
      </c>
      <c r="D1619" s="13">
        <f t="shared" si="85"/>
        <v>4.55</v>
      </c>
      <c r="E1619" s="13">
        <f t="shared" si="88"/>
        <v>4.55</v>
      </c>
      <c r="H1619">
        <f t="shared" si="90"/>
        <v>0</v>
      </c>
      <c r="I1619" t="str">
        <f t="shared" si="89"/>
        <v/>
      </c>
    </row>
    <row r="1620" spans="1:9" x14ac:dyDescent="0.25">
      <c r="A1620">
        <v>4600</v>
      </c>
      <c r="B1620">
        <v>2001</v>
      </c>
      <c r="D1620" s="13">
        <f t="shared" si="85"/>
        <v>4.5999999999999996</v>
      </c>
      <c r="E1620" s="13">
        <f t="shared" si="88"/>
        <v>4.5999999999999996</v>
      </c>
      <c r="H1620">
        <f t="shared" si="90"/>
        <v>0</v>
      </c>
      <c r="I1620" t="str">
        <f t="shared" si="89"/>
        <v/>
      </c>
    </row>
    <row r="1621" spans="1:9" x14ac:dyDescent="0.25">
      <c r="A1621">
        <v>4650</v>
      </c>
      <c r="B1621">
        <v>2001</v>
      </c>
      <c r="D1621" s="13">
        <f t="shared" si="85"/>
        <v>4.6500000000000004</v>
      </c>
      <c r="E1621" s="13">
        <f t="shared" si="88"/>
        <v>4.6500000000000004</v>
      </c>
      <c r="H1621">
        <f t="shared" si="90"/>
        <v>0</v>
      </c>
      <c r="I1621" t="str">
        <f t="shared" si="89"/>
        <v/>
      </c>
    </row>
    <row r="1622" spans="1:9" x14ac:dyDescent="0.25">
      <c r="A1622">
        <v>4700</v>
      </c>
      <c r="B1622">
        <v>2001</v>
      </c>
      <c r="D1622" s="13">
        <f t="shared" si="85"/>
        <v>4.7</v>
      </c>
      <c r="E1622" s="13">
        <f t="shared" si="88"/>
        <v>4.7</v>
      </c>
      <c r="H1622">
        <f t="shared" si="90"/>
        <v>0</v>
      </c>
      <c r="I1622" t="str">
        <f t="shared" si="89"/>
        <v/>
      </c>
    </row>
    <row r="1623" spans="1:9" x14ac:dyDescent="0.25">
      <c r="A1623">
        <v>4750</v>
      </c>
      <c r="B1623">
        <v>2001</v>
      </c>
      <c r="D1623" s="13">
        <f t="shared" si="85"/>
        <v>4.75</v>
      </c>
      <c r="E1623" s="13">
        <f t="shared" si="88"/>
        <v>4.75</v>
      </c>
      <c r="H1623">
        <f t="shared" si="90"/>
        <v>0</v>
      </c>
      <c r="I1623" t="str">
        <f t="shared" si="89"/>
        <v/>
      </c>
    </row>
    <row r="1624" spans="1:9" x14ac:dyDescent="0.25">
      <c r="A1624">
        <v>4800</v>
      </c>
      <c r="B1624">
        <v>2001</v>
      </c>
      <c r="D1624" s="13">
        <f t="shared" si="85"/>
        <v>4.8</v>
      </c>
      <c r="E1624" s="13">
        <f t="shared" si="88"/>
        <v>4.8</v>
      </c>
      <c r="H1624">
        <f t="shared" si="90"/>
        <v>0</v>
      </c>
      <c r="I1624" t="str">
        <f t="shared" si="89"/>
        <v/>
      </c>
    </row>
    <row r="1625" spans="1:9" x14ac:dyDescent="0.25">
      <c r="A1625">
        <v>4850</v>
      </c>
      <c r="B1625">
        <v>2001</v>
      </c>
      <c r="D1625" s="13">
        <f t="shared" si="85"/>
        <v>4.8499999999999996</v>
      </c>
      <c r="E1625" s="13">
        <f t="shared" si="88"/>
        <v>4.8499999999999996</v>
      </c>
      <c r="H1625">
        <f t="shared" si="90"/>
        <v>0</v>
      </c>
      <c r="I1625" t="str">
        <f t="shared" si="89"/>
        <v/>
      </c>
    </row>
    <row r="1626" spans="1:9" x14ac:dyDescent="0.25">
      <c r="A1626">
        <v>4900</v>
      </c>
      <c r="B1626">
        <v>2001</v>
      </c>
      <c r="D1626" s="13">
        <f t="shared" si="85"/>
        <v>4.9000000000000004</v>
      </c>
      <c r="E1626" s="13">
        <f t="shared" si="88"/>
        <v>4.9000000000000004</v>
      </c>
      <c r="H1626">
        <f t="shared" si="90"/>
        <v>0</v>
      </c>
      <c r="I1626" t="str">
        <f t="shared" si="89"/>
        <v/>
      </c>
    </row>
    <row r="1627" spans="1:9" x14ac:dyDescent="0.25">
      <c r="A1627">
        <v>4950</v>
      </c>
      <c r="B1627">
        <v>2001</v>
      </c>
      <c r="D1627" s="13">
        <f t="shared" si="85"/>
        <v>4.95</v>
      </c>
      <c r="E1627" s="13">
        <f t="shared" si="88"/>
        <v>4.95</v>
      </c>
      <c r="H1627">
        <f t="shared" si="90"/>
        <v>0</v>
      </c>
      <c r="I1627" t="str">
        <f t="shared" si="89"/>
        <v/>
      </c>
    </row>
    <row r="1628" spans="1:9" x14ac:dyDescent="0.25">
      <c r="A1628">
        <v>5000</v>
      </c>
      <c r="B1628">
        <v>2001</v>
      </c>
      <c r="D1628" s="13">
        <f t="shared" si="85"/>
        <v>5</v>
      </c>
      <c r="E1628" s="13">
        <f t="shared" si="88"/>
        <v>5</v>
      </c>
      <c r="H1628">
        <f t="shared" si="90"/>
        <v>0</v>
      </c>
      <c r="I1628" t="str">
        <f t="shared" si="89"/>
        <v/>
      </c>
    </row>
    <row r="1629" spans="1:9" x14ac:dyDescent="0.25">
      <c r="A1629">
        <v>5050</v>
      </c>
      <c r="B1629">
        <v>2001</v>
      </c>
      <c r="D1629" s="13">
        <f t="shared" si="85"/>
        <v>5.05</v>
      </c>
      <c r="E1629" s="13">
        <f t="shared" si="88"/>
        <v>5.05</v>
      </c>
      <c r="H1629">
        <f t="shared" si="90"/>
        <v>0</v>
      </c>
      <c r="I1629" t="str">
        <f t="shared" si="89"/>
        <v/>
      </c>
    </row>
    <row r="1630" spans="1:9" x14ac:dyDescent="0.25">
      <c r="A1630">
        <v>5100</v>
      </c>
      <c r="B1630">
        <v>2001</v>
      </c>
      <c r="D1630" s="13">
        <f t="shared" si="85"/>
        <v>5.0999999999999996</v>
      </c>
      <c r="E1630" s="13">
        <f t="shared" si="88"/>
        <v>5.0999999999999996</v>
      </c>
      <c r="H1630">
        <f t="shared" si="90"/>
        <v>0</v>
      </c>
      <c r="I1630" t="str">
        <f t="shared" si="89"/>
        <v/>
      </c>
    </row>
    <row r="1631" spans="1:9" x14ac:dyDescent="0.25">
      <c r="A1631">
        <v>5150</v>
      </c>
      <c r="B1631">
        <v>2001</v>
      </c>
      <c r="D1631" s="13">
        <f t="shared" si="85"/>
        <v>5.15</v>
      </c>
      <c r="E1631" s="13">
        <f t="shared" si="88"/>
        <v>5.15</v>
      </c>
      <c r="H1631">
        <f t="shared" si="90"/>
        <v>0</v>
      </c>
      <c r="I1631" t="str">
        <f t="shared" si="89"/>
        <v/>
      </c>
    </row>
    <row r="1632" spans="1:9" x14ac:dyDescent="0.25">
      <c r="A1632">
        <v>5200</v>
      </c>
      <c r="B1632">
        <v>2001</v>
      </c>
      <c r="D1632" s="13">
        <f t="shared" si="85"/>
        <v>5.2</v>
      </c>
      <c r="E1632" s="13">
        <f t="shared" si="88"/>
        <v>5.2</v>
      </c>
      <c r="H1632">
        <f t="shared" si="90"/>
        <v>0</v>
      </c>
      <c r="I1632" t="str">
        <f t="shared" si="89"/>
        <v/>
      </c>
    </row>
    <row r="1633" spans="1:9" x14ac:dyDescent="0.25">
      <c r="A1633">
        <v>5250</v>
      </c>
      <c r="B1633">
        <v>2001</v>
      </c>
      <c r="D1633" s="13">
        <f t="shared" si="85"/>
        <v>5.25</v>
      </c>
      <c r="E1633" s="13">
        <f t="shared" si="88"/>
        <v>5.25</v>
      </c>
      <c r="H1633">
        <f t="shared" si="90"/>
        <v>0</v>
      </c>
      <c r="I1633" t="str">
        <f t="shared" si="89"/>
        <v/>
      </c>
    </row>
    <row r="1634" spans="1:9" x14ac:dyDescent="0.25">
      <c r="A1634">
        <v>5300</v>
      </c>
      <c r="B1634">
        <v>2001</v>
      </c>
      <c r="D1634" s="13">
        <f t="shared" si="85"/>
        <v>5.3</v>
      </c>
      <c r="E1634" s="13">
        <f t="shared" si="88"/>
        <v>5.3</v>
      </c>
      <c r="H1634">
        <f t="shared" si="90"/>
        <v>0</v>
      </c>
      <c r="I1634" t="str">
        <f t="shared" si="89"/>
        <v/>
      </c>
    </row>
    <row r="1635" spans="1:9" x14ac:dyDescent="0.25">
      <c r="A1635">
        <v>5350</v>
      </c>
      <c r="B1635">
        <v>2001</v>
      </c>
      <c r="D1635" s="13">
        <f t="shared" si="85"/>
        <v>5.35</v>
      </c>
      <c r="E1635" s="13">
        <f t="shared" si="88"/>
        <v>5.35</v>
      </c>
      <c r="H1635">
        <f t="shared" si="90"/>
        <v>0</v>
      </c>
      <c r="I1635" t="str">
        <f t="shared" si="89"/>
        <v/>
      </c>
    </row>
    <row r="1636" spans="1:9" x14ac:dyDescent="0.25">
      <c r="A1636">
        <v>5400</v>
      </c>
      <c r="B1636">
        <v>2001</v>
      </c>
      <c r="D1636" s="13">
        <f t="shared" si="85"/>
        <v>5.4</v>
      </c>
      <c r="E1636" s="13">
        <f t="shared" si="88"/>
        <v>5.4</v>
      </c>
      <c r="H1636">
        <f t="shared" si="90"/>
        <v>0</v>
      </c>
      <c r="I1636" t="str">
        <f t="shared" si="89"/>
        <v/>
      </c>
    </row>
    <row r="1637" spans="1:9" x14ac:dyDescent="0.25">
      <c r="A1637">
        <v>5450</v>
      </c>
      <c r="B1637">
        <v>2001</v>
      </c>
      <c r="D1637" s="13">
        <f t="shared" si="85"/>
        <v>5.45</v>
      </c>
      <c r="E1637" s="13">
        <f t="shared" si="88"/>
        <v>5.45</v>
      </c>
      <c r="H1637">
        <f t="shared" si="90"/>
        <v>0</v>
      </c>
      <c r="I1637" t="str">
        <f t="shared" si="89"/>
        <v/>
      </c>
    </row>
    <row r="1638" spans="1:9" x14ac:dyDescent="0.25">
      <c r="A1638">
        <v>5500</v>
      </c>
      <c r="B1638">
        <v>2001</v>
      </c>
      <c r="C1638">
        <v>-401.96600000000001</v>
      </c>
      <c r="D1638" s="13">
        <f t="shared" si="85"/>
        <v>5.5</v>
      </c>
      <c r="E1638">
        <v>5.5124660022700001</v>
      </c>
      <c r="G1638" s="38">
        <v>9.1696098084970479E-2</v>
      </c>
      <c r="H1638">
        <f>G1638/10</f>
        <v>9.1696098084970475E-3</v>
      </c>
      <c r="I1638">
        <f t="shared" si="89"/>
        <v>9.1696098084970475E-3</v>
      </c>
    </row>
    <row r="1639" spans="1:9" x14ac:dyDescent="0.25">
      <c r="A1639">
        <v>5550</v>
      </c>
      <c r="B1639">
        <v>2001</v>
      </c>
      <c r="C1639">
        <v>-401.96234121902302</v>
      </c>
      <c r="D1639" s="13">
        <f t="shared" si="85"/>
        <v>5.55</v>
      </c>
      <c r="E1639">
        <v>5.5624660022699999</v>
      </c>
      <c r="H1639">
        <f t="shared" si="90"/>
        <v>0</v>
      </c>
      <c r="I1639" t="str">
        <f t="shared" si="89"/>
        <v/>
      </c>
    </row>
    <row r="1640" spans="1:9" x14ac:dyDescent="0.25">
      <c r="A1640">
        <v>5600</v>
      </c>
      <c r="B1640">
        <v>2001</v>
      </c>
      <c r="C1640">
        <v>-401.95868243804603</v>
      </c>
      <c r="D1640" s="13">
        <f t="shared" si="85"/>
        <v>5.6</v>
      </c>
      <c r="E1640">
        <v>5.6124660022699997</v>
      </c>
      <c r="H1640">
        <f t="shared" si="90"/>
        <v>0</v>
      </c>
      <c r="I1640" t="str">
        <f t="shared" si="89"/>
        <v/>
      </c>
    </row>
    <row r="1641" spans="1:9" x14ac:dyDescent="0.25">
      <c r="A1641">
        <v>5650</v>
      </c>
      <c r="B1641">
        <v>2001</v>
      </c>
      <c r="C1641">
        <v>-401.95502365706801</v>
      </c>
      <c r="D1641" s="13">
        <f t="shared" si="85"/>
        <v>5.65</v>
      </c>
      <c r="E1641">
        <v>5.6624660022700004</v>
      </c>
      <c r="H1641">
        <f t="shared" si="90"/>
        <v>0</v>
      </c>
      <c r="I1641" t="str">
        <f t="shared" si="89"/>
        <v/>
      </c>
    </row>
    <row r="1642" spans="1:9" x14ac:dyDescent="0.25">
      <c r="A1642">
        <v>5700</v>
      </c>
      <c r="B1642">
        <v>2001</v>
      </c>
      <c r="C1642">
        <v>-401.95136487609102</v>
      </c>
      <c r="D1642" s="13">
        <f t="shared" si="85"/>
        <v>5.7</v>
      </c>
      <c r="E1642">
        <v>5.7124660022700002</v>
      </c>
      <c r="H1642">
        <f t="shared" si="90"/>
        <v>0</v>
      </c>
      <c r="I1642" t="str">
        <f t="shared" si="89"/>
        <v/>
      </c>
    </row>
    <row r="1643" spans="1:9" x14ac:dyDescent="0.25">
      <c r="A1643">
        <v>5750</v>
      </c>
      <c r="B1643">
        <v>2001</v>
      </c>
      <c r="C1643">
        <v>-401.94770609511397</v>
      </c>
      <c r="D1643" s="13">
        <f t="shared" si="85"/>
        <v>5.75</v>
      </c>
      <c r="E1643">
        <v>5.7624660022700001</v>
      </c>
      <c r="H1643">
        <f t="shared" si="90"/>
        <v>0</v>
      </c>
      <c r="I1643" t="str">
        <f t="shared" si="89"/>
        <v/>
      </c>
    </row>
    <row r="1644" spans="1:9" x14ac:dyDescent="0.25">
      <c r="A1644">
        <v>5800</v>
      </c>
      <c r="B1644">
        <v>2001</v>
      </c>
      <c r="C1644">
        <v>-401.94404731413698</v>
      </c>
      <c r="D1644" s="13">
        <f t="shared" si="85"/>
        <v>5.8</v>
      </c>
      <c r="E1644">
        <v>5.8124660022699999</v>
      </c>
      <c r="H1644">
        <f t="shared" si="90"/>
        <v>0</v>
      </c>
      <c r="I1644" t="str">
        <f t="shared" si="89"/>
        <v/>
      </c>
    </row>
    <row r="1645" spans="1:9" x14ac:dyDescent="0.25">
      <c r="A1645">
        <v>5850</v>
      </c>
      <c r="B1645">
        <v>2001</v>
      </c>
      <c r="C1645">
        <v>-401.94038853315999</v>
      </c>
      <c r="D1645" s="13">
        <f t="shared" si="85"/>
        <v>5.85</v>
      </c>
      <c r="E1645">
        <v>5.8624660022699997</v>
      </c>
      <c r="H1645">
        <f t="shared" si="90"/>
        <v>0</v>
      </c>
      <c r="I1645" t="str">
        <f t="shared" si="89"/>
        <v/>
      </c>
    </row>
    <row r="1646" spans="1:9" x14ac:dyDescent="0.25">
      <c r="A1646">
        <v>5900</v>
      </c>
      <c r="B1646">
        <v>2001</v>
      </c>
      <c r="C1646">
        <v>-401.936729752183</v>
      </c>
      <c r="D1646" s="13">
        <f t="shared" si="85"/>
        <v>5.9</v>
      </c>
      <c r="E1646">
        <v>5.9124660022700004</v>
      </c>
      <c r="H1646">
        <f t="shared" si="90"/>
        <v>0</v>
      </c>
      <c r="I1646" t="str">
        <f t="shared" si="89"/>
        <v/>
      </c>
    </row>
    <row r="1647" spans="1:9" x14ac:dyDescent="0.25">
      <c r="A1647">
        <v>5950</v>
      </c>
      <c r="B1647">
        <v>2001</v>
      </c>
      <c r="C1647">
        <v>-401.93307097120498</v>
      </c>
      <c r="D1647" s="13">
        <f t="shared" si="85"/>
        <v>5.95</v>
      </c>
      <c r="E1647">
        <v>5.9624660022700002</v>
      </c>
      <c r="H1647">
        <f t="shared" si="90"/>
        <v>0</v>
      </c>
      <c r="I1647" t="str">
        <f t="shared" si="89"/>
        <v/>
      </c>
    </row>
    <row r="1648" spans="1:9" x14ac:dyDescent="0.25">
      <c r="A1648">
        <v>6000</v>
      </c>
      <c r="B1648">
        <v>2001</v>
      </c>
      <c r="C1648">
        <v>-401.92941219022799</v>
      </c>
      <c r="D1648" s="13">
        <f t="shared" si="85"/>
        <v>6</v>
      </c>
      <c r="E1648">
        <v>6.0124660022700001</v>
      </c>
      <c r="H1648">
        <f t="shared" si="90"/>
        <v>0</v>
      </c>
      <c r="I1648" t="str">
        <f t="shared" si="89"/>
        <v/>
      </c>
    </row>
    <row r="1649" spans="1:9" x14ac:dyDescent="0.25">
      <c r="A1649">
        <v>6050</v>
      </c>
      <c r="B1649">
        <v>2001</v>
      </c>
      <c r="C1649">
        <v>-401.925753409251</v>
      </c>
      <c r="D1649" s="13">
        <f t="shared" si="85"/>
        <v>6.05</v>
      </c>
      <c r="E1649">
        <v>6.0624660022699999</v>
      </c>
      <c r="H1649">
        <f t="shared" si="90"/>
        <v>0</v>
      </c>
      <c r="I1649" t="str">
        <f t="shared" si="89"/>
        <v/>
      </c>
    </row>
    <row r="1650" spans="1:9" x14ac:dyDescent="0.25">
      <c r="A1650">
        <v>6100</v>
      </c>
      <c r="B1650">
        <v>2001</v>
      </c>
      <c r="C1650">
        <v>-401.92209462827401</v>
      </c>
      <c r="D1650" s="13">
        <f t="shared" si="85"/>
        <v>6.1</v>
      </c>
      <c r="E1650">
        <v>6.1124660022699997</v>
      </c>
      <c r="H1650">
        <f t="shared" si="90"/>
        <v>0</v>
      </c>
      <c r="I1650" t="str">
        <f t="shared" si="89"/>
        <v/>
      </c>
    </row>
    <row r="1651" spans="1:9" x14ac:dyDescent="0.25">
      <c r="A1651">
        <v>6150</v>
      </c>
      <c r="B1651">
        <v>2001</v>
      </c>
      <c r="C1651">
        <v>-401.91843584729702</v>
      </c>
      <c r="D1651" s="13">
        <f t="shared" si="85"/>
        <v>6.15</v>
      </c>
      <c r="E1651">
        <v>6.1624660022700004</v>
      </c>
      <c r="H1651">
        <f t="shared" si="90"/>
        <v>0</v>
      </c>
      <c r="I1651" t="str">
        <f t="shared" si="89"/>
        <v/>
      </c>
    </row>
    <row r="1652" spans="1:9" x14ac:dyDescent="0.25">
      <c r="A1652">
        <v>6200</v>
      </c>
      <c r="B1652">
        <v>2001</v>
      </c>
      <c r="C1652">
        <v>-401.91477706632003</v>
      </c>
      <c r="D1652" s="13">
        <f t="shared" si="85"/>
        <v>6.2</v>
      </c>
      <c r="E1652">
        <v>6.2124660022700002</v>
      </c>
      <c r="H1652">
        <f t="shared" si="90"/>
        <v>0</v>
      </c>
      <c r="I1652" t="str">
        <f t="shared" si="89"/>
        <v/>
      </c>
    </row>
    <row r="1653" spans="1:9" x14ac:dyDescent="0.25">
      <c r="A1653">
        <v>6250</v>
      </c>
      <c r="B1653">
        <v>2001</v>
      </c>
      <c r="C1653">
        <v>-401.91111828534201</v>
      </c>
      <c r="D1653" s="13">
        <f t="shared" si="85"/>
        <v>6.25</v>
      </c>
      <c r="E1653">
        <v>6.2624660022700001</v>
      </c>
      <c r="H1653">
        <f t="shared" si="90"/>
        <v>0</v>
      </c>
      <c r="I1653" t="str">
        <f t="shared" si="89"/>
        <v/>
      </c>
    </row>
    <row r="1654" spans="1:9" x14ac:dyDescent="0.25">
      <c r="A1654">
        <v>6300</v>
      </c>
      <c r="B1654">
        <v>2001</v>
      </c>
      <c r="C1654">
        <v>-401.90745950436502</v>
      </c>
      <c r="D1654" s="13">
        <f t="shared" si="85"/>
        <v>6.3</v>
      </c>
      <c r="E1654">
        <v>6.3124660022699999</v>
      </c>
      <c r="H1654">
        <f t="shared" si="90"/>
        <v>0</v>
      </c>
      <c r="I1654" t="str">
        <f t="shared" si="89"/>
        <v/>
      </c>
    </row>
    <row r="1655" spans="1:9" x14ac:dyDescent="0.25">
      <c r="A1655">
        <v>6350</v>
      </c>
      <c r="B1655">
        <v>2001</v>
      </c>
      <c r="C1655">
        <v>-401.90380072338797</v>
      </c>
      <c r="D1655" s="13">
        <f t="shared" si="85"/>
        <v>6.35</v>
      </c>
      <c r="E1655">
        <v>6.3624660022699997</v>
      </c>
      <c r="H1655">
        <f t="shared" si="90"/>
        <v>0</v>
      </c>
      <c r="I1655" t="str">
        <f t="shared" si="89"/>
        <v/>
      </c>
    </row>
    <row r="1656" spans="1:9" x14ac:dyDescent="0.25">
      <c r="A1656">
        <v>6400</v>
      </c>
      <c r="B1656">
        <v>2001</v>
      </c>
      <c r="C1656">
        <v>-401.90014194241098</v>
      </c>
      <c r="D1656" s="13">
        <f t="shared" si="85"/>
        <v>6.4</v>
      </c>
      <c r="E1656">
        <v>6.4124660022700004</v>
      </c>
      <c r="H1656">
        <f t="shared" si="90"/>
        <v>0</v>
      </c>
      <c r="I1656" t="str">
        <f t="shared" si="89"/>
        <v/>
      </c>
    </row>
    <row r="1657" spans="1:9" x14ac:dyDescent="0.25">
      <c r="A1657">
        <v>6450</v>
      </c>
      <c r="B1657">
        <v>2001</v>
      </c>
      <c r="C1657">
        <v>-401.89648316143399</v>
      </c>
      <c r="D1657" s="13">
        <f t="shared" si="85"/>
        <v>6.45</v>
      </c>
      <c r="E1657">
        <v>6.4624660022700002</v>
      </c>
      <c r="F1657">
        <v>-401.89648316143399</v>
      </c>
      <c r="G1657" s="38">
        <v>9.1696098084970479E-2</v>
      </c>
      <c r="H1657">
        <f>G1657/10</f>
        <v>9.1696098084970475E-3</v>
      </c>
      <c r="I1657">
        <f t="shared" si="89"/>
        <v>9.1696098084970475E-3</v>
      </c>
    </row>
    <row r="1658" spans="1:9" x14ac:dyDescent="0.25">
      <c r="A1658">
        <v>6500</v>
      </c>
      <c r="B1658">
        <v>2001</v>
      </c>
      <c r="C1658">
        <v>-401.89999386871</v>
      </c>
      <c r="D1658" s="13">
        <f t="shared" si="85"/>
        <v>6.5</v>
      </c>
      <c r="E1658">
        <v>6.5124660022700001</v>
      </c>
      <c r="F1658">
        <v>-401.89999386871</v>
      </c>
      <c r="G1658" s="38">
        <v>9.1696098084970479E-2</v>
      </c>
      <c r="H1658">
        <f t="shared" si="90"/>
        <v>9.1696098084970475E-3</v>
      </c>
      <c r="I1658">
        <f t="shared" si="89"/>
        <v>9.1696098084970475E-3</v>
      </c>
    </row>
    <row r="1659" spans="1:9" x14ac:dyDescent="0.25">
      <c r="A1659">
        <v>6550</v>
      </c>
      <c r="B1659">
        <v>2001</v>
      </c>
      <c r="C1659">
        <v>-401.904595393124</v>
      </c>
      <c r="D1659" s="13">
        <f t="shared" si="85"/>
        <v>6.55</v>
      </c>
      <c r="E1659">
        <v>6.5624660022699999</v>
      </c>
      <c r="F1659">
        <v>-401.904595393124</v>
      </c>
      <c r="G1659" s="38">
        <v>9.1696098084970479E-2</v>
      </c>
      <c r="H1659">
        <f t="shared" si="90"/>
        <v>9.1696098084970475E-3</v>
      </c>
      <c r="I1659">
        <f t="shared" si="89"/>
        <v>9.1696098084970475E-3</v>
      </c>
    </row>
    <row r="1660" spans="1:9" x14ac:dyDescent="0.25">
      <c r="A1660">
        <v>6600</v>
      </c>
      <c r="B1660">
        <v>2001</v>
      </c>
      <c r="C1660">
        <v>-401.909196917538</v>
      </c>
      <c r="D1660" s="13">
        <f t="shared" si="85"/>
        <v>6.6</v>
      </c>
      <c r="E1660">
        <v>6.6124660022699997</v>
      </c>
      <c r="F1660">
        <v>-401.909196917538</v>
      </c>
      <c r="G1660" s="38">
        <v>9.1696098084970479E-2</v>
      </c>
      <c r="H1660">
        <f t="shared" si="90"/>
        <v>9.1696098084970475E-3</v>
      </c>
      <c r="I1660">
        <f t="shared" si="89"/>
        <v>9.1696098084970475E-3</v>
      </c>
    </row>
    <row r="1661" spans="1:9" x14ac:dyDescent="0.25">
      <c r="A1661">
        <v>6650</v>
      </c>
      <c r="B1661">
        <v>2001</v>
      </c>
      <c r="C1661">
        <v>-401.913798441952</v>
      </c>
      <c r="D1661" s="13">
        <f t="shared" si="85"/>
        <v>6.65</v>
      </c>
      <c r="E1661">
        <v>6.6624660022700004</v>
      </c>
      <c r="F1661">
        <v>-401.913798441952</v>
      </c>
      <c r="G1661" s="38">
        <v>9.1696098084970479E-2</v>
      </c>
      <c r="H1661">
        <f t="shared" si="90"/>
        <v>9.1696098084970475E-3</v>
      </c>
      <c r="I1661">
        <f t="shared" si="89"/>
        <v>9.1696098084970475E-3</v>
      </c>
    </row>
    <row r="1662" spans="1:9" x14ac:dyDescent="0.25">
      <c r="A1662">
        <v>6700</v>
      </c>
      <c r="B1662">
        <v>2001</v>
      </c>
      <c r="C1662">
        <v>-401.918399966366</v>
      </c>
      <c r="D1662" s="13">
        <f t="shared" si="85"/>
        <v>6.7</v>
      </c>
      <c r="E1662">
        <v>6.7124660022700002</v>
      </c>
      <c r="F1662">
        <v>-401.918399966366</v>
      </c>
      <c r="G1662" s="38">
        <v>9.1696098084970479E-2</v>
      </c>
      <c r="H1662">
        <f t="shared" si="90"/>
        <v>9.1696098084970475E-3</v>
      </c>
      <c r="I1662">
        <f t="shared" si="89"/>
        <v>9.1696098084970475E-3</v>
      </c>
    </row>
    <row r="1663" spans="1:9" x14ac:dyDescent="0.25">
      <c r="A1663">
        <v>6750</v>
      </c>
      <c r="B1663">
        <v>2001</v>
      </c>
      <c r="C1663">
        <v>-401.92300149078</v>
      </c>
      <c r="D1663" s="13">
        <f t="shared" si="85"/>
        <v>6.75</v>
      </c>
      <c r="E1663">
        <v>6.7624660022700001</v>
      </c>
      <c r="F1663">
        <v>-401.92300149078</v>
      </c>
      <c r="G1663" s="38">
        <v>9.1696098084970479E-2</v>
      </c>
      <c r="H1663">
        <f t="shared" si="90"/>
        <v>9.1696098084970475E-3</v>
      </c>
      <c r="I1663">
        <f t="shared" si="89"/>
        <v>9.1696098084970475E-3</v>
      </c>
    </row>
    <row r="1664" spans="1:9" x14ac:dyDescent="0.25">
      <c r="A1664">
        <v>6800</v>
      </c>
      <c r="B1664">
        <v>2001</v>
      </c>
      <c r="C1664">
        <v>-401.92760301519502</v>
      </c>
      <c r="D1664" s="13">
        <f t="shared" si="85"/>
        <v>6.8</v>
      </c>
      <c r="E1664">
        <v>6.8124660022699999</v>
      </c>
      <c r="F1664">
        <v>-401.92760301519502</v>
      </c>
      <c r="G1664" s="38">
        <v>9.1696098084970479E-2</v>
      </c>
      <c r="H1664">
        <f t="shared" si="90"/>
        <v>9.1696098084970475E-3</v>
      </c>
      <c r="I1664">
        <f t="shared" si="89"/>
        <v>9.1696098084970475E-3</v>
      </c>
    </row>
    <row r="1665" spans="1:9" x14ac:dyDescent="0.25">
      <c r="A1665">
        <v>6850</v>
      </c>
      <c r="B1665">
        <v>2001</v>
      </c>
      <c r="C1665">
        <v>-401.93220453960902</v>
      </c>
      <c r="D1665" s="13">
        <f t="shared" si="85"/>
        <v>6.85</v>
      </c>
      <c r="E1665">
        <v>6.8624660022699997</v>
      </c>
      <c r="F1665">
        <v>-401.93220453960902</v>
      </c>
      <c r="G1665" s="38">
        <v>9.1696098084970479E-2</v>
      </c>
      <c r="H1665">
        <f t="shared" si="90"/>
        <v>9.1696098084970475E-3</v>
      </c>
      <c r="I1665">
        <f t="shared" si="89"/>
        <v>9.1696098084970475E-3</v>
      </c>
    </row>
    <row r="1666" spans="1:9" x14ac:dyDescent="0.25">
      <c r="A1666">
        <v>6900</v>
      </c>
      <c r="B1666">
        <v>2001</v>
      </c>
      <c r="C1666">
        <v>-401.93680606402302</v>
      </c>
      <c r="D1666" s="13">
        <f t="shared" si="85"/>
        <v>6.9</v>
      </c>
      <c r="E1666">
        <v>6.9124660022700004</v>
      </c>
      <c r="F1666">
        <v>-401.93680606402302</v>
      </c>
      <c r="G1666" s="38">
        <v>9.1696098084970479E-2</v>
      </c>
      <c r="H1666">
        <f t="shared" si="90"/>
        <v>9.1696098084970475E-3</v>
      </c>
      <c r="I1666">
        <f t="shared" si="89"/>
        <v>9.1696098084970475E-3</v>
      </c>
    </row>
    <row r="1667" spans="1:9" x14ac:dyDescent="0.25">
      <c r="A1667">
        <v>6950</v>
      </c>
      <c r="B1667">
        <v>2001</v>
      </c>
      <c r="C1667">
        <v>-401.94140758843702</v>
      </c>
      <c r="D1667" s="13">
        <f t="shared" si="85"/>
        <v>6.95</v>
      </c>
      <c r="E1667">
        <v>6.9624660022700002</v>
      </c>
      <c r="F1667">
        <v>-401.94140758843702</v>
      </c>
      <c r="G1667" s="38">
        <v>9.1696098084970479E-2</v>
      </c>
      <c r="H1667">
        <f t="shared" si="90"/>
        <v>9.1696098084970475E-3</v>
      </c>
      <c r="I1667">
        <f t="shared" si="89"/>
        <v>9.1696098084970475E-3</v>
      </c>
    </row>
    <row r="1668" spans="1:9" x14ac:dyDescent="0.25">
      <c r="A1668">
        <v>7000</v>
      </c>
      <c r="B1668">
        <v>2001</v>
      </c>
      <c r="C1668">
        <v>-401.95710560866598</v>
      </c>
      <c r="D1668" s="13">
        <f t="shared" si="85"/>
        <v>7</v>
      </c>
      <c r="E1668">
        <v>7.0124660022700001</v>
      </c>
      <c r="F1668">
        <v>-401.95710560866598</v>
      </c>
      <c r="G1668" s="38">
        <v>0.52259722998311564</v>
      </c>
      <c r="H1668">
        <f t="shared" si="90"/>
        <v>5.2259722998311567E-2</v>
      </c>
      <c r="I1668">
        <f t="shared" si="89"/>
        <v>5.2259722998311567E-2</v>
      </c>
    </row>
    <row r="1669" spans="1:9" x14ac:dyDescent="0.25">
      <c r="A1669">
        <v>7050</v>
      </c>
      <c r="B1669">
        <v>2001</v>
      </c>
      <c r="C1669">
        <v>-401.987121731554</v>
      </c>
      <c r="D1669" s="13">
        <f t="shared" si="85"/>
        <v>7.05</v>
      </c>
      <c r="E1669">
        <v>7.0624660022699999</v>
      </c>
      <c r="F1669">
        <v>-401.987121731554</v>
      </c>
      <c r="G1669" s="38">
        <v>0.52259722998311564</v>
      </c>
      <c r="H1669">
        <f t="shared" si="90"/>
        <v>5.2259722998311567E-2</v>
      </c>
      <c r="I1669">
        <f t="shared" si="89"/>
        <v>5.2259722998311567E-2</v>
      </c>
    </row>
    <row r="1670" spans="1:9" x14ac:dyDescent="0.25">
      <c r="A1670">
        <v>7100</v>
      </c>
      <c r="B1670">
        <v>2001</v>
      </c>
      <c r="C1670">
        <v>-402.01713785444099</v>
      </c>
      <c r="D1670" s="13">
        <f t="shared" si="85"/>
        <v>7.1</v>
      </c>
      <c r="E1670">
        <v>7.1124660022699997</v>
      </c>
      <c r="F1670">
        <v>-402.01713785444099</v>
      </c>
      <c r="G1670" s="38">
        <v>0.52259722998311564</v>
      </c>
      <c r="H1670">
        <f t="shared" si="90"/>
        <v>5.2259722998311567E-2</v>
      </c>
      <c r="I1670">
        <f t="shared" si="89"/>
        <v>5.2259722998311567E-2</v>
      </c>
    </row>
    <row r="1671" spans="1:9" x14ac:dyDescent="0.25">
      <c r="A1671">
        <v>7150</v>
      </c>
      <c r="B1671">
        <v>2001</v>
      </c>
      <c r="C1671">
        <v>-402.04715397732798</v>
      </c>
      <c r="D1671" s="13">
        <f t="shared" si="85"/>
        <v>7.15</v>
      </c>
      <c r="E1671">
        <v>7.1624660022700004</v>
      </c>
      <c r="F1671">
        <v>-402.04715397732798</v>
      </c>
      <c r="G1671" s="38">
        <v>0.52259722998311564</v>
      </c>
      <c r="H1671">
        <f t="shared" si="90"/>
        <v>5.2259722998311567E-2</v>
      </c>
      <c r="I1671">
        <f t="shared" si="89"/>
        <v>5.2259722998311567E-2</v>
      </c>
    </row>
    <row r="1672" spans="1:9" x14ac:dyDescent="0.25">
      <c r="A1672">
        <v>7200</v>
      </c>
      <c r="B1672">
        <v>2001</v>
      </c>
      <c r="C1672">
        <v>-402.07717010021503</v>
      </c>
      <c r="D1672" s="13">
        <f t="shared" si="85"/>
        <v>7.2</v>
      </c>
      <c r="E1672">
        <v>7.2124660022700002</v>
      </c>
      <c r="F1672">
        <v>-402.07717010021503</v>
      </c>
      <c r="G1672" s="38">
        <v>0.52259722998311564</v>
      </c>
      <c r="H1672">
        <f t="shared" si="90"/>
        <v>5.2259722998311567E-2</v>
      </c>
      <c r="I1672">
        <f t="shared" si="89"/>
        <v>5.2259722998311567E-2</v>
      </c>
    </row>
    <row r="1673" spans="1:9" x14ac:dyDescent="0.25">
      <c r="A1673">
        <v>7250</v>
      </c>
      <c r="B1673">
        <v>2001</v>
      </c>
      <c r="C1673">
        <v>-402.10718622310202</v>
      </c>
      <c r="D1673" s="13">
        <f t="shared" si="85"/>
        <v>7.25</v>
      </c>
      <c r="E1673">
        <v>7.2624660022700001</v>
      </c>
      <c r="F1673">
        <v>-402.10718622310202</v>
      </c>
      <c r="G1673" s="38">
        <v>0.52259722998311564</v>
      </c>
      <c r="H1673">
        <f t="shared" si="90"/>
        <v>5.2259722998311567E-2</v>
      </c>
      <c r="I1673">
        <f t="shared" si="89"/>
        <v>5.2259722998311567E-2</v>
      </c>
    </row>
    <row r="1674" spans="1:9" x14ac:dyDescent="0.25">
      <c r="A1674">
        <v>7300</v>
      </c>
      <c r="B1674">
        <v>2001</v>
      </c>
      <c r="C1674">
        <v>-402.13720234598998</v>
      </c>
      <c r="D1674" s="13">
        <f t="shared" si="85"/>
        <v>7.3</v>
      </c>
      <c r="E1674">
        <v>7.3124660022699999</v>
      </c>
      <c r="F1674">
        <v>-402.13720234598998</v>
      </c>
      <c r="G1674" s="38">
        <v>0.52259722998311564</v>
      </c>
      <c r="H1674">
        <f t="shared" si="90"/>
        <v>5.2259722998311567E-2</v>
      </c>
      <c r="I1674">
        <f t="shared" si="89"/>
        <v>5.2259722998311567E-2</v>
      </c>
    </row>
    <row r="1675" spans="1:9" x14ac:dyDescent="0.25">
      <c r="A1675">
        <v>7350</v>
      </c>
      <c r="B1675">
        <v>2001</v>
      </c>
      <c r="C1675">
        <v>-402.16721846887702</v>
      </c>
      <c r="D1675" s="13">
        <f t="shared" si="85"/>
        <v>7.35</v>
      </c>
      <c r="E1675">
        <v>7.3624660022699997</v>
      </c>
      <c r="F1675">
        <v>-402.16721846887702</v>
      </c>
      <c r="G1675" s="38">
        <v>0.52259722998311564</v>
      </c>
      <c r="H1675">
        <f t="shared" si="90"/>
        <v>5.2259722998311567E-2</v>
      </c>
      <c r="I1675">
        <f t="shared" si="89"/>
        <v>5.2259722998311567E-2</v>
      </c>
    </row>
    <row r="1676" spans="1:9" x14ac:dyDescent="0.25">
      <c r="A1676">
        <v>7400</v>
      </c>
      <c r="B1676">
        <v>2001</v>
      </c>
      <c r="C1676">
        <v>-402.19723459176402</v>
      </c>
      <c r="D1676" s="13">
        <f t="shared" si="85"/>
        <v>7.4</v>
      </c>
      <c r="E1676">
        <v>7.4124660022700004</v>
      </c>
      <c r="F1676">
        <v>-402.19723459176402</v>
      </c>
      <c r="G1676" s="38">
        <v>0.52259722998311564</v>
      </c>
      <c r="H1676">
        <f t="shared" si="90"/>
        <v>5.2259722998311567E-2</v>
      </c>
      <c r="I1676">
        <f t="shared" si="89"/>
        <v>5.2259722998311567E-2</v>
      </c>
    </row>
    <row r="1677" spans="1:9" x14ac:dyDescent="0.25">
      <c r="A1677">
        <v>7450</v>
      </c>
      <c r="B1677">
        <v>2001</v>
      </c>
      <c r="C1677">
        <v>-402.22725071465101</v>
      </c>
      <c r="D1677" s="13">
        <f t="shared" si="85"/>
        <v>7.45</v>
      </c>
      <c r="E1677">
        <v>7.4624660022700002</v>
      </c>
      <c r="F1677">
        <v>-402.22725071465101</v>
      </c>
      <c r="G1677" s="38">
        <v>0.52259722998311564</v>
      </c>
      <c r="H1677">
        <f t="shared" si="90"/>
        <v>5.2259722998311567E-2</v>
      </c>
      <c r="I1677">
        <f t="shared" ref="I1677:I1740" si="91">IF(H1677=0,"",H1677)</f>
        <v>5.2259722998311567E-2</v>
      </c>
    </row>
    <row r="1678" spans="1:9" x14ac:dyDescent="0.25">
      <c r="A1678">
        <v>7500</v>
      </c>
      <c r="B1678">
        <v>2001</v>
      </c>
      <c r="C1678">
        <v>-402.257266837538</v>
      </c>
      <c r="D1678" s="13">
        <f t="shared" si="85"/>
        <v>7.5</v>
      </c>
      <c r="E1678">
        <v>7.5124660022700001</v>
      </c>
      <c r="F1678">
        <v>-402.257266837538</v>
      </c>
      <c r="G1678" s="38">
        <v>0.52259722998311564</v>
      </c>
      <c r="H1678">
        <f t="shared" si="90"/>
        <v>5.2259722998311567E-2</v>
      </c>
      <c r="I1678">
        <f t="shared" si="91"/>
        <v>5.2259722998311567E-2</v>
      </c>
    </row>
    <row r="1679" spans="1:9" x14ac:dyDescent="0.25">
      <c r="A1679">
        <v>7550</v>
      </c>
      <c r="B1679">
        <v>2001</v>
      </c>
      <c r="C1679">
        <v>-402.28728296042601</v>
      </c>
      <c r="D1679" s="13">
        <f t="shared" si="85"/>
        <v>7.55</v>
      </c>
      <c r="E1679">
        <v>7.5624660022699999</v>
      </c>
      <c r="F1679">
        <v>-402.28728296042601</v>
      </c>
      <c r="G1679" s="38">
        <v>0.52259722998311564</v>
      </c>
      <c r="H1679">
        <f t="shared" si="90"/>
        <v>5.2259722998311567E-2</v>
      </c>
      <c r="I1679">
        <f t="shared" si="91"/>
        <v>5.2259722998311567E-2</v>
      </c>
    </row>
    <row r="1680" spans="1:9" x14ac:dyDescent="0.25">
      <c r="A1680">
        <v>7600</v>
      </c>
      <c r="B1680">
        <v>2001</v>
      </c>
      <c r="C1680">
        <v>-402.317299083313</v>
      </c>
      <c r="D1680" s="13">
        <f t="shared" si="85"/>
        <v>7.6</v>
      </c>
      <c r="E1680">
        <v>7.6124660022699997</v>
      </c>
      <c r="F1680">
        <v>-402.317299083313</v>
      </c>
      <c r="G1680" s="38">
        <v>0.52259722998311564</v>
      </c>
      <c r="H1680">
        <f t="shared" si="90"/>
        <v>5.2259722998311567E-2</v>
      </c>
      <c r="I1680">
        <f t="shared" si="91"/>
        <v>5.2259722998311567E-2</v>
      </c>
    </row>
    <row r="1681" spans="1:9" x14ac:dyDescent="0.25">
      <c r="A1681">
        <v>7650</v>
      </c>
      <c r="B1681">
        <v>2001</v>
      </c>
      <c r="C1681">
        <v>-402.382437030456</v>
      </c>
      <c r="D1681" s="13">
        <f t="shared" si="85"/>
        <v>7.65</v>
      </c>
      <c r="E1681">
        <v>7.6624660022700004</v>
      </c>
      <c r="F1681">
        <v>-402.382437030456</v>
      </c>
      <c r="G1681" s="38">
        <v>1.2525047379792769</v>
      </c>
      <c r="H1681">
        <f t="shared" ref="H1681:H1744" si="92">G1681/10</f>
        <v>0.1252504737979277</v>
      </c>
      <c r="I1681">
        <f t="shared" si="91"/>
        <v>0.1252504737979277</v>
      </c>
    </row>
    <row r="1682" spans="1:9" x14ac:dyDescent="0.25">
      <c r="A1682">
        <v>7700</v>
      </c>
      <c r="B1682">
        <v>2001</v>
      </c>
      <c r="C1682">
        <v>-402.44841472856399</v>
      </c>
      <c r="D1682" s="13">
        <f t="shared" si="85"/>
        <v>7.7</v>
      </c>
      <c r="E1682">
        <v>7.7124660022700002</v>
      </c>
      <c r="F1682">
        <v>-402.44841472856399</v>
      </c>
      <c r="G1682" s="38">
        <v>1.2525047379792769</v>
      </c>
      <c r="H1682">
        <f t="shared" si="92"/>
        <v>0.1252504737979277</v>
      </c>
      <c r="I1682">
        <f t="shared" si="91"/>
        <v>0.1252504737979277</v>
      </c>
    </row>
    <row r="1683" spans="1:9" x14ac:dyDescent="0.25">
      <c r="A1683">
        <v>7750</v>
      </c>
      <c r="B1683">
        <v>2001</v>
      </c>
      <c r="C1683">
        <v>-402.51439242667198</v>
      </c>
      <c r="D1683" s="13">
        <f t="shared" si="85"/>
        <v>7.75</v>
      </c>
      <c r="E1683">
        <v>7.7624660022700001</v>
      </c>
      <c r="F1683">
        <v>-402.51439242667198</v>
      </c>
      <c r="G1683" s="38">
        <v>1.2525047379792769</v>
      </c>
      <c r="H1683">
        <f t="shared" si="92"/>
        <v>0.1252504737979277</v>
      </c>
      <c r="I1683">
        <f t="shared" si="91"/>
        <v>0.1252504737979277</v>
      </c>
    </row>
    <row r="1684" spans="1:9" x14ac:dyDescent="0.25">
      <c r="A1684">
        <v>7800</v>
      </c>
      <c r="B1684">
        <v>2001</v>
      </c>
      <c r="C1684">
        <v>-402.58037012478002</v>
      </c>
      <c r="D1684" s="13">
        <f t="shared" si="85"/>
        <v>7.8</v>
      </c>
      <c r="E1684">
        <v>7.8124660022699999</v>
      </c>
      <c r="F1684">
        <v>-402.58037012478002</v>
      </c>
      <c r="G1684" s="38">
        <v>1.2525047379792769</v>
      </c>
      <c r="H1684">
        <f t="shared" si="92"/>
        <v>0.1252504737979277</v>
      </c>
      <c r="I1684">
        <f t="shared" si="91"/>
        <v>0.1252504737979277</v>
      </c>
    </row>
    <row r="1685" spans="1:9" x14ac:dyDescent="0.25">
      <c r="A1685">
        <v>7850</v>
      </c>
      <c r="B1685">
        <v>2001</v>
      </c>
      <c r="C1685">
        <v>-402.646347822888</v>
      </c>
      <c r="D1685" s="13">
        <f t="shared" si="85"/>
        <v>7.85</v>
      </c>
      <c r="E1685">
        <v>7.8624660022699997</v>
      </c>
      <c r="F1685">
        <v>-402.646347822888</v>
      </c>
      <c r="G1685" s="38">
        <v>1.2525047379792769</v>
      </c>
      <c r="H1685">
        <f t="shared" si="92"/>
        <v>0.1252504737979277</v>
      </c>
      <c r="I1685">
        <f t="shared" si="91"/>
        <v>0.1252504737979277</v>
      </c>
    </row>
    <row r="1686" spans="1:9" x14ac:dyDescent="0.25">
      <c r="A1686">
        <v>7900</v>
      </c>
      <c r="B1686">
        <v>2001</v>
      </c>
      <c r="C1686">
        <v>-402.71232552099599</v>
      </c>
      <c r="D1686" s="13">
        <f t="shared" si="85"/>
        <v>7.9</v>
      </c>
      <c r="E1686">
        <v>7.9124660022700004</v>
      </c>
      <c r="F1686">
        <v>-402.71232552099599</v>
      </c>
      <c r="G1686" s="38">
        <v>1.2525047379792769</v>
      </c>
      <c r="H1686">
        <f t="shared" si="92"/>
        <v>0.1252504737979277</v>
      </c>
      <c r="I1686">
        <f t="shared" si="91"/>
        <v>0.1252504737979277</v>
      </c>
    </row>
    <row r="1687" spans="1:9" x14ac:dyDescent="0.25">
      <c r="A1687">
        <v>7950</v>
      </c>
      <c r="B1687">
        <v>2001</v>
      </c>
      <c r="C1687">
        <v>-402.778303219105</v>
      </c>
      <c r="D1687" s="13">
        <f t="shared" si="85"/>
        <v>7.95</v>
      </c>
      <c r="E1687">
        <v>7.9624660022700002</v>
      </c>
      <c r="F1687">
        <v>-402.778303219105</v>
      </c>
      <c r="G1687" s="38">
        <v>1.2525047379792769</v>
      </c>
      <c r="H1687">
        <f t="shared" si="92"/>
        <v>0.1252504737979277</v>
      </c>
      <c r="I1687">
        <f t="shared" si="91"/>
        <v>0.1252504737979277</v>
      </c>
    </row>
    <row r="1688" spans="1:9" x14ac:dyDescent="0.25">
      <c r="A1688">
        <v>8000</v>
      </c>
      <c r="B1688">
        <v>2001</v>
      </c>
      <c r="C1688">
        <v>-402.84428091721298</v>
      </c>
      <c r="D1688" s="13">
        <f t="shared" si="85"/>
        <v>8</v>
      </c>
      <c r="E1688">
        <v>8.0124660022699992</v>
      </c>
      <c r="F1688">
        <v>-402.84428091721298</v>
      </c>
      <c r="G1688" s="38">
        <v>1.2525047379792769</v>
      </c>
      <c r="H1688">
        <f t="shared" si="92"/>
        <v>0.1252504737979277</v>
      </c>
      <c r="I1688">
        <f t="shared" si="91"/>
        <v>0.1252504737979277</v>
      </c>
    </row>
    <row r="1689" spans="1:9" x14ac:dyDescent="0.25">
      <c r="A1689">
        <v>8050</v>
      </c>
      <c r="B1689">
        <v>2001</v>
      </c>
      <c r="C1689">
        <v>-402.91025861532103</v>
      </c>
      <c r="D1689" s="13">
        <f t="shared" si="85"/>
        <v>8.0500000000000007</v>
      </c>
      <c r="E1689">
        <v>8.0624660022699999</v>
      </c>
      <c r="F1689">
        <v>-402.91025861532103</v>
      </c>
      <c r="G1689" s="38">
        <v>1.2525047379792769</v>
      </c>
      <c r="H1689">
        <f t="shared" si="92"/>
        <v>0.1252504737979277</v>
      </c>
      <c r="I1689">
        <f t="shared" si="91"/>
        <v>0.1252504737979277</v>
      </c>
    </row>
    <row r="1690" spans="1:9" x14ac:dyDescent="0.25">
      <c r="A1690">
        <v>8100</v>
      </c>
      <c r="B1690">
        <v>2001</v>
      </c>
      <c r="C1690">
        <v>-402.97623631342901</v>
      </c>
      <c r="D1690" s="13">
        <f t="shared" si="85"/>
        <v>8.1</v>
      </c>
      <c r="E1690">
        <v>8.1124660022700006</v>
      </c>
      <c r="F1690">
        <v>-402.97623631342901</v>
      </c>
      <c r="G1690" s="38">
        <v>1.2525047379792769</v>
      </c>
      <c r="H1690">
        <f t="shared" si="92"/>
        <v>0.1252504737979277</v>
      </c>
      <c r="I1690">
        <f t="shared" si="91"/>
        <v>0.1252504737979277</v>
      </c>
    </row>
    <row r="1691" spans="1:9" x14ac:dyDescent="0.25">
      <c r="A1691">
        <v>8150</v>
      </c>
      <c r="B1691">
        <v>2001</v>
      </c>
      <c r="C1691">
        <v>-403.042214011537</v>
      </c>
      <c r="D1691" s="13">
        <f t="shared" si="85"/>
        <v>8.15</v>
      </c>
      <c r="E1691">
        <v>8.1624660022699995</v>
      </c>
      <c r="F1691">
        <v>-403.042214011537</v>
      </c>
      <c r="G1691" s="38">
        <v>1.2525047379792769</v>
      </c>
      <c r="H1691">
        <f t="shared" si="92"/>
        <v>0.1252504737979277</v>
      </c>
      <c r="I1691">
        <f t="shared" si="91"/>
        <v>0.1252504737979277</v>
      </c>
    </row>
    <row r="1692" spans="1:9" x14ac:dyDescent="0.25">
      <c r="A1692">
        <v>8200</v>
      </c>
      <c r="B1692">
        <v>2001</v>
      </c>
      <c r="C1692">
        <v>-403.10819170964498</v>
      </c>
      <c r="D1692" s="13">
        <f t="shared" si="85"/>
        <v>8.1999999999999993</v>
      </c>
      <c r="E1692">
        <v>8.2124660022700002</v>
      </c>
      <c r="F1692">
        <v>-403.10819170964498</v>
      </c>
      <c r="G1692" s="38">
        <v>1.2525047379792769</v>
      </c>
      <c r="H1692">
        <f t="shared" si="92"/>
        <v>0.1252504737979277</v>
      </c>
      <c r="I1692">
        <f t="shared" si="91"/>
        <v>0.1252504737979277</v>
      </c>
    </row>
    <row r="1693" spans="1:9" x14ac:dyDescent="0.25">
      <c r="A1693">
        <v>8250</v>
      </c>
      <c r="B1693">
        <v>2001</v>
      </c>
      <c r="C1693">
        <v>-403.17416940775399</v>
      </c>
      <c r="D1693" s="13">
        <f t="shared" si="85"/>
        <v>8.25</v>
      </c>
      <c r="E1693">
        <v>8.2624660022699992</v>
      </c>
      <c r="F1693">
        <v>-403.17416940775399</v>
      </c>
      <c r="G1693" s="38">
        <v>1.2525047379792769</v>
      </c>
      <c r="H1693">
        <f t="shared" si="92"/>
        <v>0.1252504737979277</v>
      </c>
      <c r="I1693">
        <f t="shared" si="91"/>
        <v>0.1252504737979277</v>
      </c>
    </row>
    <row r="1694" spans="1:9" x14ac:dyDescent="0.25">
      <c r="A1694">
        <v>8300</v>
      </c>
      <c r="B1694">
        <v>2001</v>
      </c>
      <c r="C1694">
        <v>-403.24014710586198</v>
      </c>
      <c r="D1694" s="13">
        <f t="shared" si="85"/>
        <v>8.3000000000000007</v>
      </c>
      <c r="E1694">
        <v>8.3124660022699999</v>
      </c>
      <c r="F1694">
        <v>-403.24014710586198</v>
      </c>
      <c r="G1694" s="38">
        <v>1.2525047379792769</v>
      </c>
      <c r="H1694">
        <f t="shared" si="92"/>
        <v>0.1252504737979277</v>
      </c>
      <c r="I1694">
        <f t="shared" si="91"/>
        <v>0.1252504737979277</v>
      </c>
    </row>
    <row r="1695" spans="1:9" x14ac:dyDescent="0.25">
      <c r="A1695">
        <v>8350</v>
      </c>
      <c r="B1695">
        <v>2001</v>
      </c>
      <c r="C1695">
        <v>-403.30612480397002</v>
      </c>
      <c r="D1695" s="13">
        <f t="shared" si="85"/>
        <v>8.35</v>
      </c>
      <c r="E1695">
        <v>8.3624660022700006</v>
      </c>
      <c r="F1695">
        <v>-403.30612480397002</v>
      </c>
      <c r="G1695" s="38">
        <v>1.2525047379792769</v>
      </c>
      <c r="H1695">
        <f t="shared" si="92"/>
        <v>0.1252504737979277</v>
      </c>
      <c r="I1695">
        <f t="shared" si="91"/>
        <v>0.1252504737979277</v>
      </c>
    </row>
    <row r="1696" spans="1:9" x14ac:dyDescent="0.25">
      <c r="A1696">
        <v>8400</v>
      </c>
      <c r="B1696">
        <v>2001</v>
      </c>
      <c r="C1696">
        <v>-403.37210250207801</v>
      </c>
      <c r="D1696" s="13">
        <f t="shared" si="85"/>
        <v>8.4</v>
      </c>
      <c r="E1696">
        <v>8.4124660022699995</v>
      </c>
      <c r="F1696">
        <v>-403.37210250207801</v>
      </c>
      <c r="G1696" s="38">
        <v>1.2525047379792769</v>
      </c>
      <c r="H1696">
        <f t="shared" si="92"/>
        <v>0.1252504737979277</v>
      </c>
      <c r="I1696">
        <f t="shared" si="91"/>
        <v>0.1252504737979277</v>
      </c>
    </row>
    <row r="1697" spans="1:9" x14ac:dyDescent="0.25">
      <c r="A1697">
        <v>8450</v>
      </c>
      <c r="B1697">
        <v>2001</v>
      </c>
      <c r="C1697">
        <v>-403.43808020018599</v>
      </c>
      <c r="D1697" s="13">
        <f t="shared" si="85"/>
        <v>8.4499999999999993</v>
      </c>
      <c r="E1697">
        <v>8.4624660022700002</v>
      </c>
      <c r="F1697">
        <v>-403.43808020018599</v>
      </c>
      <c r="G1697" s="38">
        <v>1.2525047379792769</v>
      </c>
      <c r="H1697">
        <f t="shared" si="92"/>
        <v>0.1252504737979277</v>
      </c>
      <c r="I1697">
        <f t="shared" si="91"/>
        <v>0.1252504737979277</v>
      </c>
    </row>
    <row r="1698" spans="1:9" x14ac:dyDescent="0.25">
      <c r="A1698">
        <v>8500</v>
      </c>
      <c r="B1698">
        <v>2001</v>
      </c>
      <c r="C1698">
        <v>-403.50405789829398</v>
      </c>
      <c r="D1698" s="13">
        <f t="shared" si="85"/>
        <v>8.5</v>
      </c>
      <c r="E1698">
        <v>8.5124660022699992</v>
      </c>
      <c r="F1698">
        <v>-403.50405789829398</v>
      </c>
      <c r="G1698" s="38">
        <v>1.2525047379792769</v>
      </c>
      <c r="H1698">
        <f t="shared" si="92"/>
        <v>0.1252504737979277</v>
      </c>
      <c r="I1698">
        <f t="shared" si="91"/>
        <v>0.1252504737979277</v>
      </c>
    </row>
    <row r="1699" spans="1:9" x14ac:dyDescent="0.25">
      <c r="A1699">
        <v>8550</v>
      </c>
      <c r="B1699">
        <v>2001</v>
      </c>
      <c r="C1699">
        <v>-403.57003559640299</v>
      </c>
      <c r="D1699" s="13">
        <f t="shared" si="85"/>
        <v>8.5500000000000007</v>
      </c>
      <c r="E1699">
        <v>8.5624660022699999</v>
      </c>
      <c r="F1699">
        <v>-403.57003559640299</v>
      </c>
      <c r="G1699" s="38">
        <v>1.2525047379792769</v>
      </c>
      <c r="H1699">
        <f t="shared" si="92"/>
        <v>0.1252504737979277</v>
      </c>
      <c r="I1699">
        <f t="shared" si="91"/>
        <v>0.1252504737979277</v>
      </c>
    </row>
    <row r="1700" spans="1:9" x14ac:dyDescent="0.25">
      <c r="A1700">
        <v>8600</v>
      </c>
      <c r="B1700">
        <v>2001</v>
      </c>
      <c r="C1700">
        <v>-403.63601329451097</v>
      </c>
      <c r="D1700" s="13">
        <f t="shared" si="85"/>
        <v>8.6</v>
      </c>
      <c r="E1700">
        <v>8.6124660022700006</v>
      </c>
      <c r="F1700">
        <v>-403.63601329451097</v>
      </c>
      <c r="G1700" s="38">
        <v>1.2525047379792769</v>
      </c>
      <c r="H1700">
        <f t="shared" si="92"/>
        <v>0.1252504737979277</v>
      </c>
      <c r="I1700">
        <f t="shared" si="91"/>
        <v>0.1252504737979277</v>
      </c>
    </row>
    <row r="1701" spans="1:9" x14ac:dyDescent="0.25">
      <c r="A1701">
        <v>8650</v>
      </c>
      <c r="B1701">
        <v>2001</v>
      </c>
      <c r="C1701">
        <v>-403.70199099261902</v>
      </c>
      <c r="D1701" s="13">
        <f t="shared" si="85"/>
        <v>8.65</v>
      </c>
      <c r="E1701">
        <v>8.6624660022699995</v>
      </c>
      <c r="F1701">
        <v>-403.70199099261902</v>
      </c>
      <c r="G1701" s="38">
        <v>1.2525047379792769</v>
      </c>
      <c r="H1701">
        <f t="shared" si="92"/>
        <v>0.1252504737979277</v>
      </c>
      <c r="I1701">
        <f t="shared" si="91"/>
        <v>0.1252504737979277</v>
      </c>
    </row>
    <row r="1702" spans="1:9" x14ac:dyDescent="0.25">
      <c r="A1702">
        <v>8700</v>
      </c>
      <c r="B1702">
        <v>2001</v>
      </c>
      <c r="C1702">
        <v>-403.767968690727</v>
      </c>
      <c r="D1702" s="13">
        <f t="shared" si="85"/>
        <v>8.6999999999999993</v>
      </c>
      <c r="E1702">
        <v>8.7124660022700002</v>
      </c>
      <c r="F1702">
        <v>-403.767968690727</v>
      </c>
      <c r="G1702" s="38">
        <v>1.2525047379792769</v>
      </c>
      <c r="H1702">
        <f t="shared" si="92"/>
        <v>0.1252504737979277</v>
      </c>
      <c r="I1702">
        <f t="shared" si="91"/>
        <v>0.1252504737979277</v>
      </c>
    </row>
    <row r="1703" spans="1:9" x14ac:dyDescent="0.25">
      <c r="A1703">
        <v>8750</v>
      </c>
      <c r="B1703">
        <v>2001</v>
      </c>
      <c r="C1703">
        <v>-403.83394638883499</v>
      </c>
      <c r="D1703" s="13">
        <f t="shared" si="85"/>
        <v>8.75</v>
      </c>
      <c r="E1703">
        <v>8.7624660022699992</v>
      </c>
      <c r="F1703">
        <v>-403.83394638883499</v>
      </c>
      <c r="G1703" s="38">
        <v>1.2525047379792769</v>
      </c>
      <c r="H1703">
        <f t="shared" si="92"/>
        <v>0.1252504737979277</v>
      </c>
      <c r="I1703">
        <f t="shared" si="91"/>
        <v>0.1252504737979277</v>
      </c>
    </row>
    <row r="1704" spans="1:9" x14ac:dyDescent="0.25">
      <c r="A1704">
        <v>8800</v>
      </c>
      <c r="B1704">
        <v>2001</v>
      </c>
      <c r="C1704">
        <v>-403.89992408694297</v>
      </c>
      <c r="D1704" s="13">
        <f t="shared" si="85"/>
        <v>8.8000000000000007</v>
      </c>
      <c r="E1704">
        <v>8.8124660022699999</v>
      </c>
      <c r="F1704">
        <v>-403.89992408694297</v>
      </c>
      <c r="G1704" s="38">
        <v>1.2525047379792769</v>
      </c>
      <c r="H1704">
        <f t="shared" si="92"/>
        <v>0.1252504737979277</v>
      </c>
      <c r="I1704">
        <f t="shared" si="91"/>
        <v>0.1252504737979277</v>
      </c>
    </row>
    <row r="1705" spans="1:9" x14ac:dyDescent="0.25">
      <c r="A1705">
        <v>8850</v>
      </c>
      <c r="B1705">
        <v>2001</v>
      </c>
      <c r="C1705">
        <v>-403.96590178505198</v>
      </c>
      <c r="D1705" s="13">
        <f t="shared" si="85"/>
        <v>8.85</v>
      </c>
      <c r="E1705">
        <v>8.8624660022700006</v>
      </c>
      <c r="F1705">
        <v>-403.96590178505198</v>
      </c>
      <c r="G1705" s="38">
        <v>1.2525047379792769</v>
      </c>
      <c r="H1705">
        <f t="shared" si="92"/>
        <v>0.1252504737979277</v>
      </c>
      <c r="I1705">
        <f t="shared" si="91"/>
        <v>0.1252504737979277</v>
      </c>
    </row>
    <row r="1706" spans="1:9" x14ac:dyDescent="0.25">
      <c r="A1706">
        <v>8900</v>
      </c>
      <c r="B1706">
        <v>2001</v>
      </c>
      <c r="C1706">
        <v>-404.03187948316003</v>
      </c>
      <c r="D1706" s="13">
        <f t="shared" si="85"/>
        <v>8.9</v>
      </c>
      <c r="E1706">
        <v>8.9124660022699995</v>
      </c>
      <c r="F1706">
        <v>-404.03187948316003</v>
      </c>
      <c r="G1706" s="38">
        <v>1.2525047379792769</v>
      </c>
      <c r="H1706">
        <f t="shared" si="92"/>
        <v>0.1252504737979277</v>
      </c>
      <c r="I1706">
        <f t="shared" si="91"/>
        <v>0.1252504737979277</v>
      </c>
    </row>
    <row r="1707" spans="1:9" x14ac:dyDescent="0.25">
      <c r="A1707">
        <v>8950</v>
      </c>
      <c r="B1707">
        <v>2001</v>
      </c>
      <c r="C1707">
        <v>-404.06571744014701</v>
      </c>
      <c r="D1707" s="13">
        <f t="shared" si="85"/>
        <v>8.9499999999999993</v>
      </c>
      <c r="E1707">
        <v>8.9624660022700002</v>
      </c>
      <c r="F1707">
        <v>-404.06571744014701</v>
      </c>
      <c r="G1707" s="38">
        <v>1.2525047379792769</v>
      </c>
      <c r="H1707">
        <f t="shared" si="92"/>
        <v>0.1252504737979277</v>
      </c>
      <c r="I1707">
        <f t="shared" si="91"/>
        <v>0.1252504737979277</v>
      </c>
    </row>
    <row r="1708" spans="1:9" x14ac:dyDescent="0.25">
      <c r="A1708">
        <v>9000</v>
      </c>
      <c r="B1708">
        <v>2001</v>
      </c>
      <c r="C1708">
        <v>-404.08916352930601</v>
      </c>
      <c r="D1708" s="13">
        <f t="shared" si="85"/>
        <v>9</v>
      </c>
      <c r="E1708">
        <v>9.0124660022699992</v>
      </c>
      <c r="F1708">
        <v>-404.08916352930601</v>
      </c>
      <c r="G1708" s="38">
        <v>0.41575102452934554</v>
      </c>
      <c r="H1708">
        <f t="shared" si="92"/>
        <v>4.1575102452934554E-2</v>
      </c>
      <c r="I1708">
        <f t="shared" si="91"/>
        <v>4.1575102452934554E-2</v>
      </c>
    </row>
    <row r="1709" spans="1:9" x14ac:dyDescent="0.25">
      <c r="A1709">
        <v>9050</v>
      </c>
      <c r="B1709">
        <v>2001</v>
      </c>
      <c r="C1709">
        <v>-404.112609618465</v>
      </c>
      <c r="D1709" s="13">
        <f t="shared" si="85"/>
        <v>9.0500000000000007</v>
      </c>
      <c r="E1709">
        <v>9.0624660022699999</v>
      </c>
      <c r="F1709">
        <v>-404.112609618465</v>
      </c>
      <c r="G1709" s="38">
        <v>0.41575102452934554</v>
      </c>
      <c r="H1709">
        <f t="shared" si="92"/>
        <v>4.1575102452934554E-2</v>
      </c>
      <c r="I1709">
        <f t="shared" si="91"/>
        <v>4.1575102452934554E-2</v>
      </c>
    </row>
    <row r="1710" spans="1:9" x14ac:dyDescent="0.25">
      <c r="A1710">
        <v>9100</v>
      </c>
      <c r="B1710">
        <v>2001</v>
      </c>
      <c r="C1710">
        <v>-404.136055707624</v>
      </c>
      <c r="D1710" s="13">
        <f t="shared" si="85"/>
        <v>9.1</v>
      </c>
      <c r="E1710">
        <v>9.1124660022700006</v>
      </c>
      <c r="F1710">
        <v>-404.136055707624</v>
      </c>
      <c r="G1710" s="38">
        <v>0.41575102452934554</v>
      </c>
      <c r="H1710">
        <f t="shared" si="92"/>
        <v>4.1575102452934554E-2</v>
      </c>
      <c r="I1710">
        <f t="shared" si="91"/>
        <v>4.1575102452934554E-2</v>
      </c>
    </row>
    <row r="1711" spans="1:9" x14ac:dyDescent="0.25">
      <c r="A1711">
        <v>9150</v>
      </c>
      <c r="B1711">
        <v>2001</v>
      </c>
      <c r="C1711">
        <v>-404.15950179678401</v>
      </c>
      <c r="D1711" s="13">
        <f t="shared" si="85"/>
        <v>9.15</v>
      </c>
      <c r="E1711">
        <v>9.1624660022699995</v>
      </c>
      <c r="F1711">
        <v>-404.15950179678401</v>
      </c>
      <c r="G1711" s="38">
        <v>0.41575102452934554</v>
      </c>
      <c r="H1711">
        <f t="shared" si="92"/>
        <v>4.1575102452934554E-2</v>
      </c>
      <c r="I1711">
        <f t="shared" si="91"/>
        <v>4.1575102452934554E-2</v>
      </c>
    </row>
    <row r="1712" spans="1:9" x14ac:dyDescent="0.25">
      <c r="A1712">
        <v>9200</v>
      </c>
      <c r="B1712">
        <v>2001</v>
      </c>
      <c r="C1712">
        <v>-404.18294788594301</v>
      </c>
      <c r="D1712" s="13">
        <f t="shared" si="85"/>
        <v>9.1999999999999993</v>
      </c>
      <c r="E1712">
        <v>9.2124660022700002</v>
      </c>
      <c r="F1712">
        <v>-404.18294788594301</v>
      </c>
      <c r="G1712" s="38">
        <v>0.41575102452934554</v>
      </c>
      <c r="H1712">
        <f t="shared" si="92"/>
        <v>4.1575102452934554E-2</v>
      </c>
      <c r="I1712">
        <f t="shared" si="91"/>
        <v>4.1575102452934554E-2</v>
      </c>
    </row>
    <row r="1713" spans="1:9" x14ac:dyDescent="0.25">
      <c r="A1713">
        <v>9250</v>
      </c>
      <c r="B1713">
        <v>2001</v>
      </c>
      <c r="C1713">
        <v>-404.206393975102</v>
      </c>
      <c r="D1713" s="13">
        <f t="shared" si="85"/>
        <v>9.25</v>
      </c>
      <c r="E1713">
        <v>9.2624660022699992</v>
      </c>
      <c r="F1713">
        <v>-404.206393975102</v>
      </c>
      <c r="G1713" s="38">
        <v>0.41575102452934554</v>
      </c>
      <c r="H1713">
        <f t="shared" si="92"/>
        <v>4.1575102452934554E-2</v>
      </c>
      <c r="I1713">
        <f t="shared" si="91"/>
        <v>4.1575102452934554E-2</v>
      </c>
    </row>
    <row r="1714" spans="1:9" x14ac:dyDescent="0.25">
      <c r="A1714">
        <v>9300</v>
      </c>
      <c r="B1714">
        <v>2001</v>
      </c>
      <c r="C1714">
        <v>-404.22984006426202</v>
      </c>
      <c r="D1714" s="13">
        <f t="shared" si="85"/>
        <v>9.3000000000000007</v>
      </c>
      <c r="E1714">
        <v>9.3124660022699999</v>
      </c>
      <c r="F1714">
        <v>-404.22984006426202</v>
      </c>
      <c r="G1714" s="38">
        <v>0.41575102452934554</v>
      </c>
      <c r="H1714">
        <f t="shared" si="92"/>
        <v>4.1575102452934554E-2</v>
      </c>
      <c r="I1714">
        <f t="shared" si="91"/>
        <v>4.1575102452934554E-2</v>
      </c>
    </row>
    <row r="1715" spans="1:9" x14ac:dyDescent="0.25">
      <c r="A1715">
        <v>9350</v>
      </c>
      <c r="B1715">
        <v>2001</v>
      </c>
      <c r="C1715">
        <v>-404.54936356490401</v>
      </c>
      <c r="D1715" s="13">
        <f t="shared" si="85"/>
        <v>9.35</v>
      </c>
      <c r="E1715">
        <v>9.3624660022700006</v>
      </c>
      <c r="F1715">
        <v>-404.247725404074</v>
      </c>
      <c r="G1715" s="38">
        <v>5.9341997479787549</v>
      </c>
      <c r="H1715">
        <f t="shared" si="92"/>
        <v>0.59341997479787545</v>
      </c>
      <c r="I1715">
        <f t="shared" si="91"/>
        <v>0.59341997479787545</v>
      </c>
    </row>
    <row r="1716" spans="1:9" x14ac:dyDescent="0.25">
      <c r="A1716">
        <v>9400</v>
      </c>
      <c r="B1716">
        <v>2001</v>
      </c>
      <c r="C1716">
        <v>-404.87092060705203</v>
      </c>
      <c r="D1716" s="13">
        <f t="shared" si="85"/>
        <v>9.4</v>
      </c>
      <c r="E1716">
        <v>9.4124660022699995</v>
      </c>
      <c r="F1716">
        <v>-404.26557255112198</v>
      </c>
      <c r="G1716" s="38">
        <v>5.9341997479787549</v>
      </c>
      <c r="H1716">
        <f t="shared" si="92"/>
        <v>0.59341997479787545</v>
      </c>
      <c r="I1716">
        <f t="shared" si="91"/>
        <v>0.59341997479787545</v>
      </c>
    </row>
    <row r="1717" spans="1:9" x14ac:dyDescent="0.25">
      <c r="A1717">
        <v>9450</v>
      </c>
      <c r="B1717">
        <v>2001</v>
      </c>
      <c r="C1717">
        <v>-405.19247764919902</v>
      </c>
      <c r="D1717" s="13">
        <f t="shared" si="85"/>
        <v>9.4499999999999993</v>
      </c>
      <c r="E1717">
        <v>9.4624660022700002</v>
      </c>
      <c r="F1717">
        <v>-404.28341969817001</v>
      </c>
      <c r="G1717" s="38">
        <v>5.9341997479787549</v>
      </c>
      <c r="H1717">
        <f t="shared" si="92"/>
        <v>0.59341997479787545</v>
      </c>
      <c r="I1717">
        <f t="shared" si="91"/>
        <v>0.59341997479787545</v>
      </c>
    </row>
    <row r="1718" spans="1:9" x14ac:dyDescent="0.25">
      <c r="A1718">
        <v>9500</v>
      </c>
      <c r="B1718">
        <v>2001</v>
      </c>
      <c r="C1718">
        <v>-405.51403469134601</v>
      </c>
      <c r="D1718" s="13">
        <f t="shared" si="85"/>
        <v>9.5</v>
      </c>
      <c r="E1718">
        <v>9.5124660022699992</v>
      </c>
      <c r="F1718">
        <v>-404.301266845219</v>
      </c>
      <c r="G1718" s="38">
        <v>5.9341997479787549</v>
      </c>
      <c r="H1718">
        <f t="shared" si="92"/>
        <v>0.59341997479787545</v>
      </c>
      <c r="I1718">
        <f t="shared" si="91"/>
        <v>0.59341997479787545</v>
      </c>
    </row>
    <row r="1719" spans="1:9" x14ac:dyDescent="0.25">
      <c r="A1719">
        <v>9550</v>
      </c>
      <c r="B1719">
        <v>2001</v>
      </c>
      <c r="C1719">
        <v>-405.835591733493</v>
      </c>
      <c r="D1719" s="13">
        <f t="shared" si="85"/>
        <v>9.5500000000000007</v>
      </c>
      <c r="E1719">
        <v>9.5624660022699999</v>
      </c>
      <c r="F1719">
        <v>-404.31911399226698</v>
      </c>
      <c r="G1719" s="38">
        <v>5.9341997479787549</v>
      </c>
      <c r="H1719">
        <f t="shared" si="92"/>
        <v>0.59341997479787545</v>
      </c>
      <c r="I1719">
        <f t="shared" si="91"/>
        <v>0.59341997479787545</v>
      </c>
    </row>
    <row r="1720" spans="1:9" x14ac:dyDescent="0.25">
      <c r="A1720">
        <v>9600</v>
      </c>
      <c r="B1720">
        <v>2001</v>
      </c>
      <c r="C1720">
        <v>-406.15714877564102</v>
      </c>
      <c r="D1720" s="13">
        <f t="shared" si="85"/>
        <v>9.6</v>
      </c>
      <c r="E1720">
        <v>9.6124660022700006</v>
      </c>
      <c r="F1720">
        <v>-404.33696113931597</v>
      </c>
      <c r="G1720" s="38">
        <v>5.9341997479787549</v>
      </c>
      <c r="H1720">
        <f t="shared" si="92"/>
        <v>0.59341997479787545</v>
      </c>
      <c r="I1720">
        <f t="shared" si="91"/>
        <v>0.59341997479787545</v>
      </c>
    </row>
    <row r="1721" spans="1:9" x14ac:dyDescent="0.25">
      <c r="A1721">
        <v>9650</v>
      </c>
      <c r="B1721">
        <v>2001</v>
      </c>
      <c r="C1721">
        <v>-406.47870581778801</v>
      </c>
      <c r="D1721" s="13">
        <f t="shared" si="85"/>
        <v>9.65</v>
      </c>
      <c r="E1721">
        <v>9.6624660022699995</v>
      </c>
      <c r="F1721">
        <v>-404.354808286364</v>
      </c>
      <c r="G1721" s="38">
        <v>5.9341997479787549</v>
      </c>
      <c r="H1721">
        <f t="shared" si="92"/>
        <v>0.59341997479787545</v>
      </c>
      <c r="I1721">
        <f t="shared" si="91"/>
        <v>0.59341997479787545</v>
      </c>
    </row>
    <row r="1722" spans="1:9" x14ac:dyDescent="0.25">
      <c r="A1722">
        <v>9700</v>
      </c>
      <c r="B1722">
        <v>2001</v>
      </c>
      <c r="C1722">
        <v>-406.800262859935</v>
      </c>
      <c r="D1722" s="13">
        <f t="shared" si="85"/>
        <v>9.6999999999999993</v>
      </c>
      <c r="E1722">
        <v>9.7124660022700002</v>
      </c>
      <c r="F1722">
        <v>-404.372655433413</v>
      </c>
      <c r="G1722" s="38">
        <v>5.9341997479787549</v>
      </c>
      <c r="H1722">
        <f t="shared" si="92"/>
        <v>0.59341997479787545</v>
      </c>
      <c r="I1722">
        <f t="shared" si="91"/>
        <v>0.59341997479787545</v>
      </c>
    </row>
    <row r="1723" spans="1:9" x14ac:dyDescent="0.25">
      <c r="A1723">
        <v>9750</v>
      </c>
      <c r="B1723">
        <v>2001</v>
      </c>
      <c r="C1723">
        <v>-407.12181990208302</v>
      </c>
      <c r="D1723" s="13">
        <f t="shared" si="85"/>
        <v>9.75</v>
      </c>
      <c r="E1723">
        <v>9.7624660022699992</v>
      </c>
      <c r="F1723">
        <v>-404.39050258046097</v>
      </c>
      <c r="G1723" s="38">
        <v>5.9341997479787549</v>
      </c>
      <c r="H1723">
        <f t="shared" si="92"/>
        <v>0.59341997479787545</v>
      </c>
      <c r="I1723">
        <f t="shared" si="91"/>
        <v>0.59341997479787545</v>
      </c>
    </row>
    <row r="1724" spans="1:9" x14ac:dyDescent="0.25">
      <c r="A1724">
        <v>9800</v>
      </c>
      <c r="B1724">
        <v>2001</v>
      </c>
      <c r="C1724">
        <v>-407.44337694423001</v>
      </c>
      <c r="D1724" s="13">
        <f t="shared" si="85"/>
        <v>9.8000000000000007</v>
      </c>
      <c r="E1724">
        <v>9.8124660022699999</v>
      </c>
      <c r="F1724">
        <v>-404.40834972750901</v>
      </c>
      <c r="G1724" s="38">
        <v>5.9341997479787549</v>
      </c>
      <c r="H1724">
        <f t="shared" si="92"/>
        <v>0.59341997479787545</v>
      </c>
      <c r="I1724">
        <f t="shared" si="91"/>
        <v>0.59341997479787545</v>
      </c>
    </row>
    <row r="1725" spans="1:9" x14ac:dyDescent="0.25">
      <c r="A1725">
        <v>9850</v>
      </c>
      <c r="B1725">
        <v>2001</v>
      </c>
      <c r="C1725">
        <v>-407.75244459483798</v>
      </c>
      <c r="D1725" s="13">
        <f t="shared" si="85"/>
        <v>9.85</v>
      </c>
      <c r="E1725">
        <v>9.8624660022700006</v>
      </c>
      <c r="F1725">
        <v>-407.75244459483798</v>
      </c>
      <c r="G1725" s="38">
        <v>5.9341997479787549</v>
      </c>
      <c r="H1725">
        <f t="shared" si="92"/>
        <v>0.59341997479787545</v>
      </c>
      <c r="I1725">
        <f t="shared" si="91"/>
        <v>0.59341997479787545</v>
      </c>
    </row>
    <row r="1726" spans="1:9" x14ac:dyDescent="0.25">
      <c r="A1726">
        <v>9900</v>
      </c>
      <c r="B1726">
        <v>2001</v>
      </c>
      <c r="C1726">
        <v>-407.96223970332397</v>
      </c>
      <c r="D1726" s="13">
        <f t="shared" si="85"/>
        <v>9.9</v>
      </c>
      <c r="E1726">
        <v>9.9124660022699995</v>
      </c>
      <c r="F1726">
        <v>-407.96223970332397</v>
      </c>
      <c r="G1726" s="38">
        <v>3.6862302028922613</v>
      </c>
      <c r="H1726">
        <f t="shared" si="92"/>
        <v>0.36862302028922611</v>
      </c>
      <c r="I1726">
        <f t="shared" si="91"/>
        <v>0.36862302028922611</v>
      </c>
    </row>
    <row r="1727" spans="1:9" x14ac:dyDescent="0.25">
      <c r="A1727">
        <v>9950</v>
      </c>
      <c r="B1727">
        <v>2001</v>
      </c>
      <c r="C1727">
        <v>-408.17203481181099</v>
      </c>
      <c r="D1727" s="13">
        <f t="shared" si="85"/>
        <v>9.9499999999999993</v>
      </c>
      <c r="E1727">
        <v>9.9624660022700002</v>
      </c>
      <c r="F1727">
        <v>-408.17203481181099</v>
      </c>
      <c r="G1727" s="38">
        <v>3.6862302028922613</v>
      </c>
      <c r="H1727">
        <f t="shared" si="92"/>
        <v>0.36862302028922611</v>
      </c>
      <c r="I1727">
        <f t="shared" si="91"/>
        <v>0.36862302028922611</v>
      </c>
    </row>
    <row r="1728" spans="1:9" x14ac:dyDescent="0.25">
      <c r="A1728">
        <v>10000</v>
      </c>
      <c r="B1728">
        <v>2001</v>
      </c>
      <c r="C1728">
        <v>-408.38182992029698</v>
      </c>
      <c r="D1728" s="13">
        <f t="shared" si="85"/>
        <v>10</v>
      </c>
      <c r="E1728">
        <v>10.012466002269999</v>
      </c>
      <c r="F1728">
        <v>-408.38182992029698</v>
      </c>
      <c r="G1728" s="38">
        <v>3.6862302028922613</v>
      </c>
      <c r="H1728">
        <f t="shared" si="92"/>
        <v>0.36862302028922611</v>
      </c>
      <c r="I1728">
        <f t="shared" si="91"/>
        <v>0.36862302028922611</v>
      </c>
    </row>
    <row r="1729" spans="1:9" x14ac:dyDescent="0.25">
      <c r="A1729">
        <v>10050</v>
      </c>
      <c r="B1729">
        <v>2001</v>
      </c>
      <c r="C1729">
        <v>-408.59162502878399</v>
      </c>
      <c r="D1729" s="13">
        <f t="shared" si="85"/>
        <v>10.050000000000001</v>
      </c>
      <c r="E1729">
        <v>10.06246600227</v>
      </c>
      <c r="F1729">
        <v>-408.59162502878399</v>
      </c>
      <c r="G1729" s="38">
        <v>3.6862302028922613</v>
      </c>
      <c r="H1729">
        <f t="shared" si="92"/>
        <v>0.36862302028922611</v>
      </c>
      <c r="I1729">
        <f t="shared" si="91"/>
        <v>0.36862302028922611</v>
      </c>
    </row>
    <row r="1730" spans="1:9" x14ac:dyDescent="0.25">
      <c r="A1730">
        <v>10100</v>
      </c>
      <c r="B1730">
        <v>2001</v>
      </c>
      <c r="C1730">
        <v>-408.80142013727101</v>
      </c>
      <c r="D1730" s="13">
        <f t="shared" si="85"/>
        <v>10.1</v>
      </c>
      <c r="E1730">
        <v>10.112466002270001</v>
      </c>
      <c r="F1730">
        <v>-408.80142013727101</v>
      </c>
      <c r="G1730" s="38">
        <v>3.6862302028922613</v>
      </c>
      <c r="H1730">
        <f t="shared" si="92"/>
        <v>0.36862302028922611</v>
      </c>
      <c r="I1730">
        <f t="shared" si="91"/>
        <v>0.36862302028922611</v>
      </c>
    </row>
    <row r="1731" spans="1:9" x14ac:dyDescent="0.25">
      <c r="A1731">
        <v>10150</v>
      </c>
      <c r="B1731">
        <v>2001</v>
      </c>
      <c r="C1731">
        <v>-409.011215245757</v>
      </c>
      <c r="D1731" s="13">
        <f t="shared" si="85"/>
        <v>10.15</v>
      </c>
      <c r="E1731">
        <v>10.16246600227</v>
      </c>
      <c r="F1731">
        <v>-409.011215245757</v>
      </c>
      <c r="G1731" s="38">
        <v>3.6862302028922613</v>
      </c>
      <c r="H1731">
        <f t="shared" si="92"/>
        <v>0.36862302028922611</v>
      </c>
      <c r="I1731">
        <f t="shared" si="91"/>
        <v>0.36862302028922611</v>
      </c>
    </row>
    <row r="1732" spans="1:9" x14ac:dyDescent="0.25">
      <c r="A1732">
        <v>10200</v>
      </c>
      <c r="B1732">
        <v>2001</v>
      </c>
      <c r="C1732">
        <v>-409.22101035424402</v>
      </c>
      <c r="D1732" s="13">
        <f t="shared" si="85"/>
        <v>10.199999999999999</v>
      </c>
      <c r="E1732">
        <v>10.21246600227</v>
      </c>
      <c r="F1732">
        <v>-409.22101035424402</v>
      </c>
      <c r="G1732" s="38">
        <v>3.6862302028922613</v>
      </c>
      <c r="H1732">
        <f t="shared" si="92"/>
        <v>0.36862302028922611</v>
      </c>
      <c r="I1732">
        <f t="shared" si="91"/>
        <v>0.36862302028922611</v>
      </c>
    </row>
    <row r="1733" spans="1:9" x14ac:dyDescent="0.25">
      <c r="A1733">
        <v>10250</v>
      </c>
      <c r="B1733">
        <v>2001</v>
      </c>
      <c r="C1733">
        <v>-409.43080546273001</v>
      </c>
      <c r="D1733" s="13">
        <f t="shared" si="85"/>
        <v>10.25</v>
      </c>
      <c r="E1733">
        <v>10.262466002269999</v>
      </c>
      <c r="F1733">
        <v>-409.43080546273001</v>
      </c>
      <c r="G1733" s="38">
        <v>3.6862302028922613</v>
      </c>
      <c r="H1733">
        <f t="shared" si="92"/>
        <v>0.36862302028922611</v>
      </c>
      <c r="I1733">
        <f t="shared" si="91"/>
        <v>0.36862302028922611</v>
      </c>
    </row>
    <row r="1734" spans="1:9" x14ac:dyDescent="0.25">
      <c r="A1734">
        <v>10300</v>
      </c>
      <c r="B1734">
        <v>2001</v>
      </c>
      <c r="C1734">
        <v>-409.64060057121702</v>
      </c>
      <c r="D1734" s="13">
        <f t="shared" si="85"/>
        <v>10.3</v>
      </c>
      <c r="E1734">
        <v>10.31246600227</v>
      </c>
      <c r="F1734">
        <v>-409.64060057121702</v>
      </c>
      <c r="G1734" s="38">
        <v>3.6862302028922613</v>
      </c>
      <c r="H1734">
        <f t="shared" si="92"/>
        <v>0.36862302028922611</v>
      </c>
      <c r="I1734">
        <f t="shared" si="91"/>
        <v>0.36862302028922611</v>
      </c>
    </row>
    <row r="1735" spans="1:9" x14ac:dyDescent="0.25">
      <c r="A1735">
        <v>10350</v>
      </c>
      <c r="B1735">
        <v>2001</v>
      </c>
      <c r="C1735">
        <v>-409.85039567970301</v>
      </c>
      <c r="D1735" s="13">
        <f t="shared" si="85"/>
        <v>10.35</v>
      </c>
      <c r="E1735">
        <v>10.362466002270001</v>
      </c>
      <c r="F1735">
        <v>-409.85039567970301</v>
      </c>
      <c r="G1735" s="38">
        <v>3.6862302028922613</v>
      </c>
      <c r="H1735">
        <f t="shared" si="92"/>
        <v>0.36862302028922611</v>
      </c>
      <c r="I1735">
        <f t="shared" si="91"/>
        <v>0.36862302028922611</v>
      </c>
    </row>
    <row r="1736" spans="1:9" x14ac:dyDescent="0.25">
      <c r="A1736">
        <v>10400</v>
      </c>
      <c r="B1736">
        <v>2001</v>
      </c>
      <c r="C1736">
        <v>-410.06019078819003</v>
      </c>
      <c r="D1736" s="13">
        <f t="shared" si="85"/>
        <v>10.4</v>
      </c>
      <c r="E1736">
        <v>10.41246600227</v>
      </c>
      <c r="F1736">
        <v>-410.06019078819003</v>
      </c>
      <c r="G1736" s="38">
        <v>3.6862302028922613</v>
      </c>
      <c r="H1736">
        <f t="shared" si="92"/>
        <v>0.36862302028922611</v>
      </c>
      <c r="I1736">
        <f t="shared" si="91"/>
        <v>0.36862302028922611</v>
      </c>
    </row>
    <row r="1737" spans="1:9" x14ac:dyDescent="0.25">
      <c r="A1737">
        <v>10450</v>
      </c>
      <c r="B1737">
        <v>2001</v>
      </c>
      <c r="C1737">
        <v>-410.26998589667699</v>
      </c>
      <c r="D1737" s="13">
        <f t="shared" si="85"/>
        <v>10.45</v>
      </c>
      <c r="E1737">
        <v>10.46246600227</v>
      </c>
      <c r="F1737">
        <v>-410.26998589667699</v>
      </c>
      <c r="G1737" s="38">
        <v>3.6862302028922613</v>
      </c>
      <c r="H1737">
        <f t="shared" si="92"/>
        <v>0.36862302028922611</v>
      </c>
      <c r="I1737">
        <f t="shared" si="91"/>
        <v>0.36862302028922611</v>
      </c>
    </row>
    <row r="1738" spans="1:9" x14ac:dyDescent="0.25">
      <c r="A1738">
        <v>10500</v>
      </c>
      <c r="B1738">
        <v>2001</v>
      </c>
      <c r="C1738">
        <v>-410.47978100516298</v>
      </c>
      <c r="D1738" s="13">
        <f t="shared" si="85"/>
        <v>10.5</v>
      </c>
      <c r="E1738">
        <v>10.512466002269999</v>
      </c>
      <c r="F1738">
        <v>-410.47978100516298</v>
      </c>
      <c r="G1738" s="38">
        <v>3.6862302028922613</v>
      </c>
      <c r="H1738">
        <f t="shared" si="92"/>
        <v>0.36862302028922611</v>
      </c>
      <c r="I1738">
        <f t="shared" si="91"/>
        <v>0.36862302028922611</v>
      </c>
    </row>
    <row r="1739" spans="1:9" x14ac:dyDescent="0.25">
      <c r="A1739">
        <v>10550</v>
      </c>
      <c r="B1739">
        <v>2001</v>
      </c>
      <c r="C1739">
        <v>-410.611882083789</v>
      </c>
      <c r="D1739" s="13">
        <f t="shared" si="85"/>
        <v>10.55</v>
      </c>
      <c r="E1739">
        <v>10.56246600227</v>
      </c>
      <c r="F1739">
        <v>-410.611882083789</v>
      </c>
      <c r="G1739" s="38">
        <v>1.9806601874329888</v>
      </c>
      <c r="H1739">
        <f t="shared" si="92"/>
        <v>0.19806601874329888</v>
      </c>
      <c r="I1739">
        <f t="shared" si="91"/>
        <v>0.19806601874329888</v>
      </c>
    </row>
    <row r="1740" spans="1:9" x14ac:dyDescent="0.25">
      <c r="A1740">
        <v>10600</v>
      </c>
      <c r="B1740">
        <v>2001</v>
      </c>
      <c r="C1740">
        <v>-410.72884094544997</v>
      </c>
      <c r="D1740" s="13">
        <f t="shared" si="85"/>
        <v>10.6</v>
      </c>
      <c r="E1740">
        <v>10.612466002270001</v>
      </c>
      <c r="F1740">
        <v>-410.72884094544997</v>
      </c>
      <c r="G1740" s="38">
        <v>1.9806601874329888</v>
      </c>
      <c r="H1740">
        <f t="shared" si="92"/>
        <v>0.19806601874329888</v>
      </c>
      <c r="I1740">
        <f t="shared" si="91"/>
        <v>0.19806601874329888</v>
      </c>
    </row>
    <row r="1741" spans="1:9" x14ac:dyDescent="0.25">
      <c r="A1741">
        <v>10650</v>
      </c>
      <c r="B1741">
        <v>2001</v>
      </c>
      <c r="C1741">
        <v>-410.84579980711197</v>
      </c>
      <c r="D1741" s="13">
        <f t="shared" si="85"/>
        <v>10.65</v>
      </c>
      <c r="E1741">
        <v>10.66246600227</v>
      </c>
      <c r="F1741">
        <v>-410.84579980711197</v>
      </c>
      <c r="G1741" s="38">
        <v>1.9806601874329888</v>
      </c>
      <c r="H1741">
        <f t="shared" si="92"/>
        <v>0.19806601874329888</v>
      </c>
      <c r="I1741">
        <f t="shared" ref="I1741:I1804" si="93">IF(H1741=0,"",H1741)</f>
        <v>0.19806601874329888</v>
      </c>
    </row>
    <row r="1742" spans="1:9" x14ac:dyDescent="0.25">
      <c r="A1742">
        <v>10700</v>
      </c>
      <c r="B1742">
        <v>2001</v>
      </c>
      <c r="C1742">
        <v>-410.96275866877301</v>
      </c>
      <c r="D1742" s="13">
        <f t="shared" si="85"/>
        <v>10.7</v>
      </c>
      <c r="E1742">
        <v>10.71246600227</v>
      </c>
      <c r="F1742">
        <v>-410.96275866877301</v>
      </c>
      <c r="G1742" s="38">
        <v>1.9806601874329888</v>
      </c>
      <c r="H1742">
        <f t="shared" si="92"/>
        <v>0.19806601874329888</v>
      </c>
      <c r="I1742">
        <f t="shared" si="93"/>
        <v>0.19806601874329888</v>
      </c>
    </row>
    <row r="1743" spans="1:9" x14ac:dyDescent="0.25">
      <c r="A1743">
        <v>10750</v>
      </c>
      <c r="B1743">
        <v>2001</v>
      </c>
      <c r="C1743">
        <v>-411.07971753043398</v>
      </c>
      <c r="D1743" s="13">
        <f t="shared" si="85"/>
        <v>10.75</v>
      </c>
      <c r="E1743">
        <v>10.762466002269999</v>
      </c>
      <c r="F1743">
        <v>-411.07971753043398</v>
      </c>
      <c r="G1743" s="38">
        <v>1.9806601874329888</v>
      </c>
      <c r="H1743">
        <f t="shared" si="92"/>
        <v>0.19806601874329888</v>
      </c>
      <c r="I1743">
        <f t="shared" si="93"/>
        <v>0.19806601874329888</v>
      </c>
    </row>
    <row r="1744" spans="1:9" x14ac:dyDescent="0.25">
      <c r="A1744">
        <v>10800</v>
      </c>
      <c r="B1744">
        <v>2001</v>
      </c>
      <c r="C1744">
        <v>-411.19667639209501</v>
      </c>
      <c r="D1744" s="13">
        <f t="shared" si="85"/>
        <v>10.8</v>
      </c>
      <c r="E1744">
        <v>10.81246600227</v>
      </c>
      <c r="F1744">
        <v>-411.19667639209501</v>
      </c>
      <c r="G1744" s="38">
        <v>1.9806601874329888</v>
      </c>
      <c r="H1744">
        <f t="shared" si="92"/>
        <v>0.19806601874329888</v>
      </c>
      <c r="I1744">
        <f t="shared" si="93"/>
        <v>0.19806601874329888</v>
      </c>
    </row>
    <row r="1745" spans="1:9" x14ac:dyDescent="0.25">
      <c r="A1745">
        <v>10850</v>
      </c>
      <c r="B1745">
        <v>2001</v>
      </c>
      <c r="C1745">
        <v>-411.31363525375701</v>
      </c>
      <c r="D1745" s="13">
        <f t="shared" si="85"/>
        <v>10.85</v>
      </c>
      <c r="E1745">
        <v>10.862466002270001</v>
      </c>
      <c r="F1745">
        <v>-411.31363525375701</v>
      </c>
      <c r="G1745" s="38">
        <v>1.9806601874329888</v>
      </c>
      <c r="H1745">
        <f t="shared" ref="H1745:H1808" si="94">G1745/10</f>
        <v>0.19806601874329888</v>
      </c>
      <c r="I1745">
        <f t="shared" si="93"/>
        <v>0.19806601874329888</v>
      </c>
    </row>
    <row r="1746" spans="1:9" x14ac:dyDescent="0.25">
      <c r="A1746">
        <v>10900</v>
      </c>
      <c r="B1746">
        <v>2001</v>
      </c>
      <c r="C1746">
        <v>-411.43059411541799</v>
      </c>
      <c r="D1746" s="13">
        <f t="shared" si="85"/>
        <v>10.9</v>
      </c>
      <c r="E1746">
        <v>10.91246600227</v>
      </c>
      <c r="F1746">
        <v>-411.43059411541799</v>
      </c>
      <c r="G1746" s="38">
        <v>1.9806601874329888</v>
      </c>
      <c r="H1746">
        <f t="shared" si="94"/>
        <v>0.19806601874329888</v>
      </c>
      <c r="I1746">
        <f t="shared" si="93"/>
        <v>0.19806601874329888</v>
      </c>
    </row>
    <row r="1747" spans="1:9" x14ac:dyDescent="0.25">
      <c r="A1747">
        <v>10950</v>
      </c>
      <c r="B1747">
        <v>2001</v>
      </c>
      <c r="C1747">
        <v>-411.54755297707902</v>
      </c>
      <c r="D1747" s="13">
        <f t="shared" si="85"/>
        <v>10.95</v>
      </c>
      <c r="E1747">
        <v>10.96246600227</v>
      </c>
      <c r="F1747">
        <v>-411.54755297707902</v>
      </c>
      <c r="G1747" s="38">
        <v>1.9806601874329888</v>
      </c>
      <c r="H1747">
        <f t="shared" si="94"/>
        <v>0.19806601874329888</v>
      </c>
      <c r="I1747">
        <f t="shared" si="93"/>
        <v>0.19806601874329888</v>
      </c>
    </row>
    <row r="1748" spans="1:9" x14ac:dyDescent="0.25">
      <c r="A1748">
        <v>11000</v>
      </c>
      <c r="B1748">
        <v>2001</v>
      </c>
      <c r="C1748">
        <v>-411.66451183874102</v>
      </c>
      <c r="D1748" s="13">
        <f t="shared" si="85"/>
        <v>11</v>
      </c>
      <c r="E1748">
        <v>11.012466002269999</v>
      </c>
      <c r="F1748">
        <v>-411.66451183874102</v>
      </c>
      <c r="G1748" s="38">
        <v>1.9806601874329888</v>
      </c>
      <c r="H1748">
        <f t="shared" si="94"/>
        <v>0.19806601874329888</v>
      </c>
      <c r="I1748">
        <f t="shared" si="93"/>
        <v>0.19806601874329888</v>
      </c>
    </row>
    <row r="1749" spans="1:9" x14ac:dyDescent="0.25">
      <c r="A1749">
        <v>11050</v>
      </c>
      <c r="B1749">
        <v>2001</v>
      </c>
      <c r="C1749">
        <v>-411.781470700402</v>
      </c>
      <c r="D1749" s="13">
        <f t="shared" si="85"/>
        <v>11.05</v>
      </c>
      <c r="E1749">
        <v>11.06246600227</v>
      </c>
      <c r="F1749">
        <v>-411.781470700402</v>
      </c>
      <c r="G1749" s="38">
        <v>1.9806601874329888</v>
      </c>
      <c r="H1749">
        <f t="shared" si="94"/>
        <v>0.19806601874329888</v>
      </c>
      <c r="I1749">
        <f t="shared" si="93"/>
        <v>0.19806601874329888</v>
      </c>
    </row>
    <row r="1750" spans="1:9" x14ac:dyDescent="0.25">
      <c r="A1750">
        <v>11100</v>
      </c>
      <c r="B1750">
        <v>2001</v>
      </c>
      <c r="C1750">
        <v>-411.89842956206297</v>
      </c>
      <c r="D1750" s="13">
        <f t="shared" si="85"/>
        <v>11.1</v>
      </c>
      <c r="E1750">
        <v>11.112466002270001</v>
      </c>
      <c r="F1750">
        <v>-411.89842956206297</v>
      </c>
      <c r="G1750" s="38">
        <v>1.9806601874329888</v>
      </c>
      <c r="H1750">
        <f t="shared" si="94"/>
        <v>0.19806601874329888</v>
      </c>
      <c r="I1750">
        <f t="shared" si="93"/>
        <v>0.19806601874329888</v>
      </c>
    </row>
    <row r="1751" spans="1:9" x14ac:dyDescent="0.25">
      <c r="A1751">
        <v>11150</v>
      </c>
      <c r="B1751">
        <v>2001</v>
      </c>
      <c r="C1751">
        <v>-412.01538842372503</v>
      </c>
      <c r="D1751" s="13">
        <f t="shared" si="85"/>
        <v>11.15</v>
      </c>
      <c r="E1751">
        <v>11.16246600227</v>
      </c>
      <c r="F1751">
        <v>-412.01538842372503</v>
      </c>
      <c r="G1751" s="38">
        <v>1.9806601874329888</v>
      </c>
      <c r="H1751">
        <f t="shared" si="94"/>
        <v>0.19806601874329888</v>
      </c>
      <c r="I1751">
        <f t="shared" si="93"/>
        <v>0.19806601874329888</v>
      </c>
    </row>
    <row r="1752" spans="1:9" x14ac:dyDescent="0.25">
      <c r="A1752">
        <v>11200</v>
      </c>
      <c r="B1752">
        <v>2001</v>
      </c>
      <c r="C1752">
        <v>-412.132347285386</v>
      </c>
      <c r="D1752" s="13">
        <f t="shared" si="85"/>
        <v>11.2</v>
      </c>
      <c r="E1752">
        <v>11.21246600227</v>
      </c>
      <c r="F1752">
        <v>-412.132347285386</v>
      </c>
      <c r="G1752" s="38">
        <v>1.9806601874329888</v>
      </c>
      <c r="H1752">
        <f t="shared" si="94"/>
        <v>0.19806601874329888</v>
      </c>
      <c r="I1752">
        <f t="shared" si="93"/>
        <v>0.19806601874329888</v>
      </c>
    </row>
    <row r="1753" spans="1:9" x14ac:dyDescent="0.25">
      <c r="A1753">
        <v>11250</v>
      </c>
      <c r="B1753">
        <v>2001</v>
      </c>
      <c r="C1753">
        <v>-412.24930614704698</v>
      </c>
      <c r="D1753" s="13">
        <f t="shared" si="85"/>
        <v>11.25</v>
      </c>
      <c r="E1753">
        <v>11.262466002269999</v>
      </c>
      <c r="F1753">
        <v>-412.24930614704698</v>
      </c>
      <c r="G1753" s="38">
        <v>1.9806601874329888</v>
      </c>
      <c r="H1753">
        <f t="shared" si="94"/>
        <v>0.19806601874329888</v>
      </c>
      <c r="I1753">
        <f t="shared" si="93"/>
        <v>0.19806601874329888</v>
      </c>
    </row>
    <row r="1754" spans="1:9" x14ac:dyDescent="0.25">
      <c r="A1754">
        <v>11300</v>
      </c>
      <c r="B1754">
        <v>2001</v>
      </c>
      <c r="C1754">
        <v>-412.36626500870801</v>
      </c>
      <c r="D1754" s="13">
        <f t="shared" si="85"/>
        <v>11.3</v>
      </c>
      <c r="E1754">
        <v>11.31246600227</v>
      </c>
      <c r="F1754">
        <v>-412.36626500870801</v>
      </c>
      <c r="G1754" s="38">
        <v>1.9806601874329888</v>
      </c>
      <c r="H1754">
        <f t="shared" si="94"/>
        <v>0.19806601874329888</v>
      </c>
      <c r="I1754">
        <f t="shared" si="93"/>
        <v>0.19806601874329888</v>
      </c>
    </row>
    <row r="1755" spans="1:9" x14ac:dyDescent="0.25">
      <c r="A1755">
        <v>11350</v>
      </c>
      <c r="B1755">
        <v>2001</v>
      </c>
      <c r="C1755">
        <v>-412.48322387037001</v>
      </c>
      <c r="D1755" s="13">
        <f t="shared" si="85"/>
        <v>11.35</v>
      </c>
      <c r="E1755">
        <v>11.362466002270001</v>
      </c>
      <c r="F1755">
        <v>-412.48322387037001</v>
      </c>
      <c r="G1755" s="38">
        <v>1.9806601874329888</v>
      </c>
      <c r="H1755">
        <f t="shared" si="94"/>
        <v>0.19806601874329888</v>
      </c>
      <c r="I1755">
        <f t="shared" si="93"/>
        <v>0.19806601874329888</v>
      </c>
    </row>
    <row r="1756" spans="1:9" x14ac:dyDescent="0.25">
      <c r="A1756">
        <v>11400</v>
      </c>
      <c r="B1756">
        <v>2001</v>
      </c>
      <c r="C1756">
        <v>-412.60018273203099</v>
      </c>
      <c r="D1756" s="13">
        <f t="shared" si="85"/>
        <v>11.4</v>
      </c>
      <c r="E1756">
        <v>11.41246600227</v>
      </c>
      <c r="F1756">
        <v>-412.60018273203099</v>
      </c>
      <c r="G1756" s="38">
        <v>1.9806601874329888</v>
      </c>
      <c r="H1756">
        <f t="shared" si="94"/>
        <v>0.19806601874329888</v>
      </c>
      <c r="I1756">
        <f t="shared" si="93"/>
        <v>0.19806601874329888</v>
      </c>
    </row>
    <row r="1757" spans="1:9" x14ac:dyDescent="0.25">
      <c r="A1757">
        <v>11450</v>
      </c>
      <c r="B1757">
        <v>2001</v>
      </c>
      <c r="C1757">
        <v>-412.67597100766102</v>
      </c>
      <c r="D1757" s="13">
        <f t="shared" si="85"/>
        <v>11.45</v>
      </c>
      <c r="E1757">
        <v>11.46246600227</v>
      </c>
      <c r="F1757">
        <v>-412.67597100766102</v>
      </c>
      <c r="G1757" s="38">
        <v>1.9806601874329888</v>
      </c>
      <c r="H1757">
        <f t="shared" si="94"/>
        <v>0.19806601874329888</v>
      </c>
      <c r="I1757">
        <f t="shared" si="93"/>
        <v>0.19806601874329888</v>
      </c>
    </row>
    <row r="1758" spans="1:9" x14ac:dyDescent="0.25">
      <c r="A1758">
        <v>11500</v>
      </c>
      <c r="B1758">
        <v>2001</v>
      </c>
      <c r="C1758">
        <v>-412.71666849239801</v>
      </c>
      <c r="D1758" s="13">
        <f t="shared" si="85"/>
        <v>11.5</v>
      </c>
      <c r="E1758">
        <v>11.512466002269999</v>
      </c>
      <c r="F1758">
        <v>-412.71666849239801</v>
      </c>
      <c r="G1758" s="38">
        <v>0.71072887823472375</v>
      </c>
      <c r="H1758">
        <f t="shared" si="94"/>
        <v>7.1072887823472375E-2</v>
      </c>
      <c r="I1758">
        <f t="shared" si="93"/>
        <v>7.1072887823472375E-2</v>
      </c>
    </row>
    <row r="1759" spans="1:9" x14ac:dyDescent="0.25">
      <c r="A1759">
        <v>11550</v>
      </c>
      <c r="B1759">
        <v>2001</v>
      </c>
      <c r="C1759">
        <v>-412.75736597713501</v>
      </c>
      <c r="D1759" s="13">
        <f t="shared" si="85"/>
        <v>11.55</v>
      </c>
      <c r="E1759">
        <v>11.56246600227</v>
      </c>
      <c r="F1759">
        <v>-412.75736597713501</v>
      </c>
      <c r="G1759" s="38">
        <v>0.71072887823472375</v>
      </c>
      <c r="H1759">
        <f t="shared" si="94"/>
        <v>7.1072887823472375E-2</v>
      </c>
      <c r="I1759">
        <f t="shared" si="93"/>
        <v>7.1072887823472375E-2</v>
      </c>
    </row>
    <row r="1760" spans="1:9" x14ac:dyDescent="0.25">
      <c r="A1760">
        <v>11600</v>
      </c>
      <c r="B1760">
        <v>2001</v>
      </c>
      <c r="C1760">
        <v>-412.798063461872</v>
      </c>
      <c r="D1760" s="13">
        <f t="shared" si="85"/>
        <v>11.6</v>
      </c>
      <c r="E1760">
        <v>11.612466002270001</v>
      </c>
      <c r="F1760">
        <v>-412.798063461872</v>
      </c>
      <c r="G1760" s="38">
        <v>0.71072887823472375</v>
      </c>
      <c r="H1760">
        <f t="shared" si="94"/>
        <v>7.1072887823472375E-2</v>
      </c>
      <c r="I1760">
        <f t="shared" si="93"/>
        <v>7.1072887823472375E-2</v>
      </c>
    </row>
    <row r="1761" spans="1:9" x14ac:dyDescent="0.25">
      <c r="A1761">
        <v>11650</v>
      </c>
      <c r="B1761">
        <v>2001</v>
      </c>
      <c r="C1761">
        <v>-412.838760946609</v>
      </c>
      <c r="D1761" s="13">
        <f t="shared" si="85"/>
        <v>11.65</v>
      </c>
      <c r="E1761">
        <v>11.66246600227</v>
      </c>
      <c r="F1761">
        <v>-412.838760946609</v>
      </c>
      <c r="G1761" s="38">
        <v>0.71072887823472375</v>
      </c>
      <c r="H1761">
        <f t="shared" si="94"/>
        <v>7.1072887823472375E-2</v>
      </c>
      <c r="I1761">
        <f t="shared" si="93"/>
        <v>7.1072887823472375E-2</v>
      </c>
    </row>
    <row r="1762" spans="1:9" x14ac:dyDescent="0.25">
      <c r="A1762">
        <v>11700</v>
      </c>
      <c r="B1762">
        <v>2001</v>
      </c>
      <c r="C1762">
        <v>-412.87945843134599</v>
      </c>
      <c r="D1762" s="13">
        <f t="shared" si="85"/>
        <v>11.7</v>
      </c>
      <c r="E1762">
        <v>11.71246600227</v>
      </c>
      <c r="F1762">
        <v>-412.87945843134599</v>
      </c>
      <c r="G1762" s="38">
        <v>0.71072887823472375</v>
      </c>
      <c r="H1762">
        <f t="shared" si="94"/>
        <v>7.1072887823472375E-2</v>
      </c>
      <c r="I1762">
        <f t="shared" si="93"/>
        <v>7.1072887823472375E-2</v>
      </c>
    </row>
    <row r="1763" spans="1:9" x14ac:dyDescent="0.25">
      <c r="A1763">
        <v>11750</v>
      </c>
      <c r="B1763">
        <v>2001</v>
      </c>
      <c r="C1763">
        <v>-412.92015591608299</v>
      </c>
      <c r="D1763" s="13">
        <f t="shared" si="85"/>
        <v>11.75</v>
      </c>
      <c r="E1763">
        <v>11.762466002269999</v>
      </c>
      <c r="F1763">
        <v>-412.92015591608299</v>
      </c>
      <c r="G1763" s="38">
        <v>0.71072887823472375</v>
      </c>
      <c r="H1763">
        <f t="shared" si="94"/>
        <v>7.1072887823472375E-2</v>
      </c>
      <c r="I1763">
        <f t="shared" si="93"/>
        <v>7.1072887823472375E-2</v>
      </c>
    </row>
    <row r="1764" spans="1:9" x14ac:dyDescent="0.25">
      <c r="A1764">
        <v>11800</v>
      </c>
      <c r="B1764">
        <v>2001</v>
      </c>
      <c r="C1764">
        <v>-412.96085340081999</v>
      </c>
      <c r="D1764" s="13">
        <f t="shared" si="85"/>
        <v>11.8</v>
      </c>
      <c r="E1764">
        <v>11.81246600227</v>
      </c>
      <c r="F1764">
        <v>-412.96085340081999</v>
      </c>
      <c r="G1764" s="38">
        <v>0.71072887823472375</v>
      </c>
      <c r="H1764">
        <f t="shared" si="94"/>
        <v>7.1072887823472375E-2</v>
      </c>
      <c r="I1764">
        <f t="shared" si="93"/>
        <v>7.1072887823472375E-2</v>
      </c>
    </row>
    <row r="1765" spans="1:9" x14ac:dyDescent="0.25">
      <c r="A1765">
        <v>11850</v>
      </c>
      <c r="B1765">
        <v>2001</v>
      </c>
      <c r="C1765">
        <v>-413.00155088555698</v>
      </c>
      <c r="D1765" s="13">
        <f t="shared" si="85"/>
        <v>11.85</v>
      </c>
      <c r="E1765">
        <v>11.862466002270001</v>
      </c>
      <c r="F1765">
        <v>-413.00155088555698</v>
      </c>
      <c r="G1765" s="38">
        <v>0.71072887823472375</v>
      </c>
      <c r="H1765">
        <f t="shared" si="94"/>
        <v>7.1072887823472375E-2</v>
      </c>
      <c r="I1765">
        <f t="shared" si="93"/>
        <v>7.1072887823472375E-2</v>
      </c>
    </row>
    <row r="1766" spans="1:9" x14ac:dyDescent="0.25">
      <c r="A1766">
        <v>11900</v>
      </c>
      <c r="B1766">
        <v>2001</v>
      </c>
      <c r="C1766">
        <v>-413.04224837029398</v>
      </c>
      <c r="D1766" s="13">
        <f t="shared" si="85"/>
        <v>11.9</v>
      </c>
      <c r="E1766">
        <v>11.91246600227</v>
      </c>
      <c r="F1766">
        <v>-413.04224837029398</v>
      </c>
      <c r="G1766" s="38">
        <v>0.71072887823472375</v>
      </c>
      <c r="H1766">
        <f t="shared" si="94"/>
        <v>7.1072887823472375E-2</v>
      </c>
      <c r="I1766">
        <f t="shared" si="93"/>
        <v>7.1072887823472375E-2</v>
      </c>
    </row>
    <row r="1767" spans="1:9" x14ac:dyDescent="0.25">
      <c r="A1767">
        <v>11950</v>
      </c>
      <c r="B1767">
        <v>2001</v>
      </c>
      <c r="C1767">
        <v>-413.08294585503103</v>
      </c>
      <c r="D1767" s="13">
        <f t="shared" si="85"/>
        <v>11.95</v>
      </c>
      <c r="E1767">
        <v>11.96246600227</v>
      </c>
      <c r="F1767">
        <v>-413.08294585503103</v>
      </c>
      <c r="G1767" s="38">
        <v>0.71072887823472375</v>
      </c>
      <c r="H1767">
        <f t="shared" si="94"/>
        <v>7.1072887823472375E-2</v>
      </c>
      <c r="I1767">
        <f t="shared" si="93"/>
        <v>7.1072887823472375E-2</v>
      </c>
    </row>
    <row r="1768" spans="1:9" x14ac:dyDescent="0.25">
      <c r="A1768">
        <v>12000</v>
      </c>
      <c r="B1768">
        <v>2001</v>
      </c>
      <c r="C1768">
        <v>-413.12364333976802</v>
      </c>
      <c r="D1768" s="13">
        <f t="shared" si="85"/>
        <v>12</v>
      </c>
      <c r="E1768">
        <v>12.012466002269999</v>
      </c>
      <c r="F1768">
        <v>-413.12364333976802</v>
      </c>
      <c r="G1768" s="38">
        <v>0.71072887823472375</v>
      </c>
      <c r="H1768">
        <f t="shared" si="94"/>
        <v>7.1072887823472375E-2</v>
      </c>
      <c r="I1768">
        <f t="shared" si="93"/>
        <v>7.1072887823472375E-2</v>
      </c>
    </row>
    <row r="1769" spans="1:9" x14ac:dyDescent="0.25">
      <c r="A1769">
        <v>12050</v>
      </c>
      <c r="B1769">
        <v>2001</v>
      </c>
      <c r="C1769">
        <v>-413.16434082450502</v>
      </c>
      <c r="D1769" s="13">
        <f t="shared" si="85"/>
        <v>12.05</v>
      </c>
      <c r="E1769">
        <v>12.06246600227</v>
      </c>
      <c r="F1769">
        <v>-413.16434082450502</v>
      </c>
      <c r="G1769" s="38">
        <v>0.71072887823472375</v>
      </c>
      <c r="H1769">
        <f t="shared" si="94"/>
        <v>7.1072887823472375E-2</v>
      </c>
      <c r="I1769">
        <f t="shared" si="93"/>
        <v>7.1072887823472375E-2</v>
      </c>
    </row>
    <row r="1770" spans="1:9" x14ac:dyDescent="0.25">
      <c r="A1770">
        <v>12100</v>
      </c>
      <c r="B1770">
        <v>2001</v>
      </c>
      <c r="C1770">
        <v>-413.20503830924201</v>
      </c>
      <c r="D1770" s="13">
        <f t="shared" si="85"/>
        <v>12.1</v>
      </c>
      <c r="E1770">
        <v>12.112466002270001</v>
      </c>
      <c r="F1770">
        <v>-413.20503830924201</v>
      </c>
      <c r="G1770" s="38">
        <v>0.71072887823472375</v>
      </c>
      <c r="H1770">
        <f t="shared" si="94"/>
        <v>7.1072887823472375E-2</v>
      </c>
      <c r="I1770">
        <f t="shared" si="93"/>
        <v>7.1072887823472375E-2</v>
      </c>
    </row>
    <row r="1771" spans="1:9" x14ac:dyDescent="0.25">
      <c r="A1771">
        <v>12150</v>
      </c>
      <c r="B1771">
        <v>2001</v>
      </c>
      <c r="C1771">
        <v>-413.24573579397901</v>
      </c>
      <c r="D1771" s="13">
        <f t="shared" si="85"/>
        <v>12.15</v>
      </c>
      <c r="E1771">
        <v>12.16246600227</v>
      </c>
      <c r="F1771">
        <v>-413.24573579397901</v>
      </c>
      <c r="G1771" s="38">
        <v>0.71072887823472375</v>
      </c>
      <c r="H1771">
        <f t="shared" si="94"/>
        <v>7.1072887823472375E-2</v>
      </c>
      <c r="I1771">
        <f t="shared" si="93"/>
        <v>7.1072887823472375E-2</v>
      </c>
    </row>
    <row r="1772" spans="1:9" x14ac:dyDescent="0.25">
      <c r="A1772">
        <v>12200</v>
      </c>
      <c r="B1772">
        <v>2001</v>
      </c>
      <c r="C1772">
        <v>-413.28643327871703</v>
      </c>
      <c r="D1772" s="13">
        <f t="shared" si="85"/>
        <v>12.2</v>
      </c>
      <c r="E1772">
        <v>12.21246600227</v>
      </c>
      <c r="F1772">
        <v>-413.28643327871703</v>
      </c>
      <c r="G1772" s="38">
        <v>0.71072887823472375</v>
      </c>
      <c r="H1772">
        <f t="shared" si="94"/>
        <v>7.1072887823472375E-2</v>
      </c>
      <c r="I1772">
        <f t="shared" si="93"/>
        <v>7.1072887823472375E-2</v>
      </c>
    </row>
    <row r="1773" spans="1:9" x14ac:dyDescent="0.25">
      <c r="A1773">
        <v>12250</v>
      </c>
      <c r="B1773">
        <v>2001</v>
      </c>
      <c r="C1773">
        <v>-413.32713076345402</v>
      </c>
      <c r="D1773" s="13">
        <f t="shared" si="85"/>
        <v>12.25</v>
      </c>
      <c r="E1773">
        <v>12.262466002269999</v>
      </c>
      <c r="F1773">
        <v>-413.32713076345402</v>
      </c>
      <c r="G1773" s="38">
        <v>0.71072887823472375</v>
      </c>
      <c r="H1773">
        <f t="shared" si="94"/>
        <v>7.1072887823472375E-2</v>
      </c>
      <c r="I1773">
        <f t="shared" si="93"/>
        <v>7.1072887823472375E-2</v>
      </c>
    </row>
    <row r="1774" spans="1:9" x14ac:dyDescent="0.25">
      <c r="A1774">
        <v>12300</v>
      </c>
      <c r="B1774">
        <v>2001</v>
      </c>
      <c r="C1774">
        <v>-413.36782824819102</v>
      </c>
      <c r="D1774" s="13">
        <f t="shared" si="85"/>
        <v>12.3</v>
      </c>
      <c r="E1774">
        <v>12.31246600227</v>
      </c>
      <c r="F1774">
        <v>-413.36782824819102</v>
      </c>
      <c r="G1774" s="38">
        <v>0.71072887823472375</v>
      </c>
      <c r="H1774">
        <f t="shared" si="94"/>
        <v>7.1072887823472375E-2</v>
      </c>
      <c r="I1774">
        <f t="shared" si="93"/>
        <v>7.1072887823472375E-2</v>
      </c>
    </row>
    <row r="1775" spans="1:9" x14ac:dyDescent="0.25">
      <c r="A1775">
        <v>12350</v>
      </c>
      <c r="B1775">
        <v>2001</v>
      </c>
      <c r="C1775">
        <v>-413.40852573292801</v>
      </c>
      <c r="D1775" s="13">
        <f t="shared" si="85"/>
        <v>12.35</v>
      </c>
      <c r="E1775">
        <v>12.362466002270001</v>
      </c>
      <c r="F1775">
        <v>-413.40852573292801</v>
      </c>
      <c r="G1775" s="38">
        <v>0.71072887823472375</v>
      </c>
      <c r="H1775">
        <f t="shared" si="94"/>
        <v>7.1072887823472375E-2</v>
      </c>
      <c r="I1775">
        <f t="shared" si="93"/>
        <v>7.1072887823472375E-2</v>
      </c>
    </row>
    <row r="1776" spans="1:9" x14ac:dyDescent="0.25">
      <c r="A1776">
        <v>12400</v>
      </c>
      <c r="B1776">
        <v>2001</v>
      </c>
      <c r="C1776">
        <v>-413.44922321766501</v>
      </c>
      <c r="D1776" s="13">
        <f t="shared" si="85"/>
        <v>12.4</v>
      </c>
      <c r="E1776">
        <v>12.41246600227</v>
      </c>
      <c r="F1776">
        <v>-413.44922321766501</v>
      </c>
      <c r="G1776" s="38">
        <v>0.71072887823472375</v>
      </c>
      <c r="H1776">
        <f t="shared" si="94"/>
        <v>7.1072887823472375E-2</v>
      </c>
      <c r="I1776">
        <f t="shared" si="93"/>
        <v>7.1072887823472375E-2</v>
      </c>
    </row>
    <row r="1777" spans="1:9" x14ac:dyDescent="0.25">
      <c r="A1777">
        <v>12450</v>
      </c>
      <c r="B1777">
        <v>2001</v>
      </c>
      <c r="C1777">
        <v>-413.489920702402</v>
      </c>
      <c r="D1777" s="13">
        <f t="shared" si="85"/>
        <v>12.45</v>
      </c>
      <c r="E1777">
        <v>12.46246600227</v>
      </c>
      <c r="F1777">
        <v>-413.489920702402</v>
      </c>
      <c r="G1777" s="38">
        <v>0.71072887823472375</v>
      </c>
      <c r="H1777">
        <f t="shared" si="94"/>
        <v>7.1072887823472375E-2</v>
      </c>
      <c r="I1777">
        <f t="shared" si="93"/>
        <v>7.1072887823472375E-2</v>
      </c>
    </row>
    <row r="1778" spans="1:9" x14ac:dyDescent="0.25">
      <c r="A1778">
        <v>12500</v>
      </c>
      <c r="B1778">
        <v>2001</v>
      </c>
      <c r="C1778">
        <v>-413.530618187139</v>
      </c>
      <c r="D1778" s="13">
        <f t="shared" si="85"/>
        <v>12.5</v>
      </c>
      <c r="E1778">
        <v>12.512466002269999</v>
      </c>
      <c r="F1778">
        <v>-413.530618187139</v>
      </c>
      <c r="G1778" s="38">
        <v>0.71072887823472375</v>
      </c>
      <c r="H1778">
        <f t="shared" si="94"/>
        <v>7.1072887823472375E-2</v>
      </c>
      <c r="I1778">
        <f t="shared" si="93"/>
        <v>7.1072887823472375E-2</v>
      </c>
    </row>
    <row r="1779" spans="1:9" x14ac:dyDescent="0.25">
      <c r="A1779">
        <v>12550</v>
      </c>
      <c r="B1779">
        <v>2001</v>
      </c>
      <c r="C1779">
        <v>-413.57131567187599</v>
      </c>
      <c r="D1779" s="13">
        <f t="shared" si="85"/>
        <v>12.55</v>
      </c>
      <c r="E1779">
        <v>12.56246600227</v>
      </c>
      <c r="F1779">
        <v>-413.57131567187599</v>
      </c>
      <c r="G1779" s="38">
        <v>0.71072887823472375</v>
      </c>
      <c r="H1779">
        <f t="shared" si="94"/>
        <v>7.1072887823472375E-2</v>
      </c>
      <c r="I1779">
        <f t="shared" si="93"/>
        <v>7.1072887823472375E-2</v>
      </c>
    </row>
    <row r="1780" spans="1:9" x14ac:dyDescent="0.25">
      <c r="A1780">
        <v>12600</v>
      </c>
      <c r="B1780">
        <v>2001</v>
      </c>
      <c r="C1780">
        <v>-413.61201315661299</v>
      </c>
      <c r="D1780" s="13">
        <f t="shared" si="85"/>
        <v>12.6</v>
      </c>
      <c r="E1780">
        <v>12.612466002270001</v>
      </c>
      <c r="F1780">
        <v>-413.61201315661299</v>
      </c>
      <c r="G1780" s="38">
        <v>0.71072887823472375</v>
      </c>
      <c r="H1780">
        <f t="shared" si="94"/>
        <v>7.1072887823472375E-2</v>
      </c>
      <c r="I1780">
        <f t="shared" si="93"/>
        <v>7.1072887823472375E-2</v>
      </c>
    </row>
    <row r="1781" spans="1:9" x14ac:dyDescent="0.25">
      <c r="A1781">
        <v>12650</v>
      </c>
      <c r="B1781">
        <v>2001</v>
      </c>
      <c r="C1781">
        <v>-413.65271064134998</v>
      </c>
      <c r="D1781" s="13">
        <f t="shared" si="85"/>
        <v>12.65</v>
      </c>
      <c r="E1781">
        <v>12.66246600227</v>
      </c>
      <c r="F1781">
        <v>-413.65271064134998</v>
      </c>
      <c r="G1781" s="38">
        <v>0.71072887823472375</v>
      </c>
      <c r="H1781">
        <f t="shared" si="94"/>
        <v>7.1072887823472375E-2</v>
      </c>
      <c r="I1781">
        <f t="shared" si="93"/>
        <v>7.1072887823472375E-2</v>
      </c>
    </row>
    <row r="1782" spans="1:9" x14ac:dyDescent="0.25">
      <c r="A1782">
        <v>12700</v>
      </c>
      <c r="B1782">
        <v>2001</v>
      </c>
      <c r="C1782">
        <v>-413.69340812608698</v>
      </c>
      <c r="D1782" s="13">
        <f t="shared" si="85"/>
        <v>12.7</v>
      </c>
      <c r="E1782">
        <v>12.71246600227</v>
      </c>
      <c r="F1782">
        <v>-413.69340812608698</v>
      </c>
      <c r="G1782" s="38">
        <v>0.71072887823472375</v>
      </c>
      <c r="H1782">
        <f t="shared" si="94"/>
        <v>7.1072887823472375E-2</v>
      </c>
      <c r="I1782">
        <f t="shared" si="93"/>
        <v>7.1072887823472375E-2</v>
      </c>
    </row>
    <row r="1783" spans="1:9" x14ac:dyDescent="0.25">
      <c r="A1783">
        <v>12750</v>
      </c>
      <c r="B1783">
        <v>2001</v>
      </c>
      <c r="C1783">
        <v>-413.73410561082397</v>
      </c>
      <c r="D1783" s="13">
        <f t="shared" si="85"/>
        <v>12.75</v>
      </c>
      <c r="E1783">
        <v>12.762466002269999</v>
      </c>
      <c r="F1783">
        <v>-413.73410561082397</v>
      </c>
      <c r="G1783" s="38">
        <v>0.71072887823472375</v>
      </c>
      <c r="H1783">
        <f t="shared" si="94"/>
        <v>7.1072887823472375E-2</v>
      </c>
      <c r="I1783">
        <f t="shared" si="93"/>
        <v>7.1072887823472375E-2</v>
      </c>
    </row>
    <row r="1784" spans="1:9" x14ac:dyDescent="0.25">
      <c r="A1784">
        <v>12800</v>
      </c>
      <c r="B1784">
        <v>2001</v>
      </c>
      <c r="C1784">
        <v>-413.77480309556103</v>
      </c>
      <c r="D1784" s="13">
        <f t="shared" si="85"/>
        <v>12.8</v>
      </c>
      <c r="E1784">
        <v>12.81246600227</v>
      </c>
      <c r="F1784">
        <v>-413.77480309556103</v>
      </c>
      <c r="G1784" s="38">
        <v>0.71072887823472375</v>
      </c>
      <c r="H1784">
        <f t="shared" si="94"/>
        <v>7.1072887823472375E-2</v>
      </c>
      <c r="I1784">
        <f t="shared" si="93"/>
        <v>7.1072887823472375E-2</v>
      </c>
    </row>
    <row r="1785" spans="1:9" x14ac:dyDescent="0.25">
      <c r="A1785">
        <v>12850</v>
      </c>
      <c r="B1785">
        <v>2001</v>
      </c>
      <c r="C1785">
        <v>-413.81550058029802</v>
      </c>
      <c r="D1785" s="13">
        <f t="shared" si="85"/>
        <v>12.85</v>
      </c>
      <c r="E1785">
        <v>12.862466002270001</v>
      </c>
      <c r="F1785">
        <v>-413.81550058029802</v>
      </c>
      <c r="G1785" s="38">
        <v>0.71072887823472375</v>
      </c>
      <c r="H1785">
        <f t="shared" si="94"/>
        <v>7.1072887823472375E-2</v>
      </c>
      <c r="I1785">
        <f t="shared" si="93"/>
        <v>7.1072887823472375E-2</v>
      </c>
    </row>
    <row r="1786" spans="1:9" x14ac:dyDescent="0.25">
      <c r="A1786">
        <v>12900</v>
      </c>
      <c r="B1786">
        <v>2001</v>
      </c>
      <c r="C1786">
        <v>-413.85619806503502</v>
      </c>
      <c r="D1786" s="13">
        <f t="shared" si="85"/>
        <v>12.9</v>
      </c>
      <c r="E1786">
        <v>12.91246600227</v>
      </c>
      <c r="F1786">
        <v>-413.85619806503502</v>
      </c>
      <c r="G1786" s="38">
        <v>0.71072887823472375</v>
      </c>
      <c r="H1786">
        <f t="shared" si="94"/>
        <v>7.1072887823472375E-2</v>
      </c>
      <c r="I1786">
        <f t="shared" si="93"/>
        <v>7.1072887823472375E-2</v>
      </c>
    </row>
    <row r="1787" spans="1:9" x14ac:dyDescent="0.25">
      <c r="A1787">
        <v>12950</v>
      </c>
      <c r="B1787">
        <v>2001</v>
      </c>
      <c r="C1787">
        <v>-413.89689554977201</v>
      </c>
      <c r="D1787" s="13">
        <f t="shared" si="85"/>
        <v>12.95</v>
      </c>
      <c r="E1787">
        <v>12.96246600227</v>
      </c>
      <c r="F1787">
        <v>-413.89689554977201</v>
      </c>
      <c r="G1787" s="38">
        <v>0.71072887823472375</v>
      </c>
      <c r="H1787">
        <f t="shared" si="94"/>
        <v>7.1072887823472375E-2</v>
      </c>
      <c r="I1787">
        <f t="shared" si="93"/>
        <v>7.1072887823472375E-2</v>
      </c>
    </row>
    <row r="1788" spans="1:9" x14ac:dyDescent="0.25">
      <c r="A1788">
        <v>13000</v>
      </c>
      <c r="B1788">
        <v>2001</v>
      </c>
      <c r="C1788">
        <v>-413.93759303450901</v>
      </c>
      <c r="D1788" s="13">
        <f t="shared" si="85"/>
        <v>13</v>
      </c>
      <c r="E1788">
        <v>13.012466002269999</v>
      </c>
      <c r="F1788">
        <v>-413.93759303450901</v>
      </c>
      <c r="G1788" s="38">
        <v>0.71072887823472375</v>
      </c>
      <c r="H1788">
        <f t="shared" si="94"/>
        <v>7.1072887823472375E-2</v>
      </c>
      <c r="I1788">
        <f t="shared" si="93"/>
        <v>7.1072887823472375E-2</v>
      </c>
    </row>
    <row r="1789" spans="1:9" x14ac:dyDescent="0.25">
      <c r="A1789">
        <v>13050</v>
      </c>
      <c r="B1789">
        <v>2001</v>
      </c>
      <c r="C1789">
        <v>-413.978290519246</v>
      </c>
      <c r="D1789" s="13">
        <f t="shared" si="85"/>
        <v>13.05</v>
      </c>
      <c r="E1789">
        <v>13.06246600227</v>
      </c>
      <c r="F1789">
        <v>-413.978290519246</v>
      </c>
      <c r="G1789" s="38">
        <v>0.71072887823472375</v>
      </c>
      <c r="H1789">
        <f t="shared" si="94"/>
        <v>7.1072887823472375E-2</v>
      </c>
      <c r="I1789">
        <f t="shared" si="93"/>
        <v>7.1072887823472375E-2</v>
      </c>
    </row>
    <row r="1790" spans="1:9" x14ac:dyDescent="0.25">
      <c r="A1790">
        <v>13100</v>
      </c>
      <c r="B1790">
        <v>2001</v>
      </c>
      <c r="C1790">
        <v>-414.018988003983</v>
      </c>
      <c r="D1790" s="13">
        <f t="shared" si="85"/>
        <v>13.1</v>
      </c>
      <c r="E1790">
        <v>13.112466002270001</v>
      </c>
      <c r="F1790">
        <v>-414.018988003983</v>
      </c>
      <c r="G1790" s="38">
        <v>0.71072887823472375</v>
      </c>
      <c r="H1790">
        <f t="shared" si="94"/>
        <v>7.1072887823472375E-2</v>
      </c>
      <c r="I1790">
        <f t="shared" si="93"/>
        <v>7.1072887823472375E-2</v>
      </c>
    </row>
    <row r="1791" spans="1:9" x14ac:dyDescent="0.25">
      <c r="A1791">
        <v>13150</v>
      </c>
      <c r="B1791">
        <v>2001</v>
      </c>
      <c r="C1791">
        <v>-414.05968548871999</v>
      </c>
      <c r="D1791" s="13">
        <f t="shared" si="85"/>
        <v>13.15</v>
      </c>
      <c r="E1791">
        <v>13.16246600227</v>
      </c>
      <c r="F1791">
        <v>-414.05968548871999</v>
      </c>
      <c r="G1791" s="38">
        <v>0.71072887823472375</v>
      </c>
      <c r="H1791">
        <f t="shared" si="94"/>
        <v>7.1072887823472375E-2</v>
      </c>
      <c r="I1791">
        <f t="shared" si="93"/>
        <v>7.1072887823472375E-2</v>
      </c>
    </row>
    <row r="1792" spans="1:9" x14ac:dyDescent="0.25">
      <c r="A1792">
        <v>13200</v>
      </c>
      <c r="B1792">
        <v>2001</v>
      </c>
      <c r="C1792">
        <v>-414.10038297345699</v>
      </c>
      <c r="D1792" s="13">
        <f t="shared" si="85"/>
        <v>13.2</v>
      </c>
      <c r="E1792">
        <v>13.21246600227</v>
      </c>
      <c r="F1792">
        <v>-414.10038297345699</v>
      </c>
      <c r="G1792" s="38">
        <v>0.71072887823472375</v>
      </c>
      <c r="H1792">
        <f t="shared" si="94"/>
        <v>7.1072887823472375E-2</v>
      </c>
      <c r="I1792">
        <f t="shared" si="93"/>
        <v>7.1072887823472375E-2</v>
      </c>
    </row>
    <row r="1793" spans="1:9" x14ac:dyDescent="0.25">
      <c r="A1793">
        <v>13250</v>
      </c>
      <c r="B1793">
        <v>2001</v>
      </c>
      <c r="C1793">
        <v>-414.14108045819398</v>
      </c>
      <c r="D1793" s="13">
        <f t="shared" si="85"/>
        <v>13.25</v>
      </c>
      <c r="E1793">
        <v>13.262466002269999</v>
      </c>
      <c r="F1793">
        <v>-414.14108045819398</v>
      </c>
      <c r="G1793" s="38">
        <v>0.71072887823472375</v>
      </c>
      <c r="H1793">
        <f t="shared" si="94"/>
        <v>7.1072887823472375E-2</v>
      </c>
      <c r="I1793">
        <f t="shared" si="93"/>
        <v>7.1072887823472375E-2</v>
      </c>
    </row>
    <row r="1794" spans="1:9" x14ac:dyDescent="0.25">
      <c r="A1794">
        <v>13300</v>
      </c>
      <c r="B1794">
        <v>2001</v>
      </c>
      <c r="C1794">
        <v>-414.181777942932</v>
      </c>
      <c r="D1794" s="13">
        <f t="shared" si="85"/>
        <v>13.3</v>
      </c>
      <c r="E1794">
        <v>13.31246600227</v>
      </c>
      <c r="F1794">
        <v>-414.181777942932</v>
      </c>
      <c r="G1794" s="38">
        <v>0.71072887823472375</v>
      </c>
      <c r="H1794">
        <f t="shared" si="94"/>
        <v>7.1072887823472375E-2</v>
      </c>
      <c r="I1794">
        <f t="shared" si="93"/>
        <v>7.1072887823472375E-2</v>
      </c>
    </row>
    <row r="1795" spans="1:9" x14ac:dyDescent="0.25">
      <c r="A1795">
        <v>13350</v>
      </c>
      <c r="B1795">
        <v>2001</v>
      </c>
      <c r="C1795">
        <v>-414.222475427669</v>
      </c>
      <c r="D1795" s="13">
        <f t="shared" si="85"/>
        <v>13.35</v>
      </c>
      <c r="E1795">
        <v>13.362466002270001</v>
      </c>
      <c r="F1795">
        <v>-414.222475427669</v>
      </c>
      <c r="G1795" s="38">
        <v>0.71072887823472375</v>
      </c>
      <c r="H1795">
        <f t="shared" si="94"/>
        <v>7.1072887823472375E-2</v>
      </c>
      <c r="I1795">
        <f t="shared" si="93"/>
        <v>7.1072887823472375E-2</v>
      </c>
    </row>
    <row r="1796" spans="1:9" x14ac:dyDescent="0.25">
      <c r="A1796">
        <v>13400</v>
      </c>
      <c r="B1796">
        <v>2001</v>
      </c>
      <c r="C1796">
        <v>-414.26317291240599</v>
      </c>
      <c r="D1796" s="13">
        <f t="shared" si="85"/>
        <v>13.4</v>
      </c>
      <c r="E1796">
        <v>13.41246600227</v>
      </c>
      <c r="F1796">
        <v>-414.26317291240599</v>
      </c>
      <c r="G1796" s="38">
        <v>0.71072887823472375</v>
      </c>
      <c r="H1796">
        <f t="shared" si="94"/>
        <v>7.1072887823472375E-2</v>
      </c>
      <c r="I1796">
        <f t="shared" si="93"/>
        <v>7.1072887823472375E-2</v>
      </c>
    </row>
    <row r="1797" spans="1:9" x14ac:dyDescent="0.25">
      <c r="A1797">
        <v>13450</v>
      </c>
      <c r="B1797">
        <v>2001</v>
      </c>
      <c r="C1797">
        <v>-414.30387039714299</v>
      </c>
      <c r="D1797" s="13">
        <f t="shared" si="85"/>
        <v>13.45</v>
      </c>
      <c r="E1797">
        <v>13.46246600227</v>
      </c>
      <c r="F1797">
        <v>-414.30387039714299</v>
      </c>
      <c r="G1797" s="38">
        <v>0.71072887823472375</v>
      </c>
      <c r="H1797">
        <f t="shared" si="94"/>
        <v>7.1072887823472375E-2</v>
      </c>
      <c r="I1797">
        <f t="shared" si="93"/>
        <v>7.1072887823472375E-2</v>
      </c>
    </row>
    <row r="1798" spans="1:9" x14ac:dyDescent="0.25">
      <c r="A1798">
        <v>13500</v>
      </c>
      <c r="B1798">
        <v>2001</v>
      </c>
      <c r="C1798">
        <v>-414.34456788187998</v>
      </c>
      <c r="D1798" s="13">
        <f t="shared" si="85"/>
        <v>13.5</v>
      </c>
      <c r="E1798">
        <v>13.512466002269999</v>
      </c>
      <c r="F1798">
        <v>-414.34456788187998</v>
      </c>
      <c r="G1798" s="38">
        <v>0.71072887823472375</v>
      </c>
      <c r="H1798">
        <f t="shared" si="94"/>
        <v>7.1072887823472375E-2</v>
      </c>
      <c r="I1798">
        <f t="shared" si="93"/>
        <v>7.1072887823472375E-2</v>
      </c>
    </row>
    <row r="1799" spans="1:9" x14ac:dyDescent="0.25">
      <c r="A1799">
        <v>13550</v>
      </c>
      <c r="B1799">
        <v>2001</v>
      </c>
      <c r="C1799">
        <v>-414.38526536661698</v>
      </c>
      <c r="D1799" s="13">
        <f t="shared" si="85"/>
        <v>13.55</v>
      </c>
      <c r="E1799">
        <v>13.56246600227</v>
      </c>
      <c r="F1799">
        <v>-414.38526536661698</v>
      </c>
      <c r="G1799" s="38">
        <v>0.71072887823472375</v>
      </c>
      <c r="H1799">
        <f t="shared" si="94"/>
        <v>7.1072887823472375E-2</v>
      </c>
      <c r="I1799">
        <f t="shared" si="93"/>
        <v>7.1072887823472375E-2</v>
      </c>
    </row>
    <row r="1800" spans="1:9" x14ac:dyDescent="0.25">
      <c r="A1800">
        <v>13600</v>
      </c>
      <c r="B1800">
        <v>2001</v>
      </c>
      <c r="C1800">
        <v>-414.42596285135397</v>
      </c>
      <c r="D1800" s="13">
        <f t="shared" si="85"/>
        <v>13.6</v>
      </c>
      <c r="E1800">
        <v>13.612466002270001</v>
      </c>
      <c r="F1800">
        <v>-414.42596285135397</v>
      </c>
      <c r="G1800" s="38">
        <v>0.71072887823472375</v>
      </c>
      <c r="H1800">
        <f t="shared" si="94"/>
        <v>7.1072887823472375E-2</v>
      </c>
      <c r="I1800">
        <f t="shared" si="93"/>
        <v>7.1072887823472375E-2</v>
      </c>
    </row>
    <row r="1801" spans="1:9" x14ac:dyDescent="0.25">
      <c r="A1801">
        <v>13650</v>
      </c>
      <c r="B1801">
        <v>2001</v>
      </c>
      <c r="C1801">
        <v>-414.46666033609102</v>
      </c>
      <c r="D1801" s="13">
        <f t="shared" si="85"/>
        <v>13.65</v>
      </c>
      <c r="E1801">
        <v>13.66246600227</v>
      </c>
      <c r="F1801">
        <v>-414.46666033609102</v>
      </c>
      <c r="G1801" s="38">
        <v>0.71072887823472375</v>
      </c>
      <c r="H1801">
        <f t="shared" si="94"/>
        <v>7.1072887823472375E-2</v>
      </c>
      <c r="I1801">
        <f t="shared" si="93"/>
        <v>7.1072887823472375E-2</v>
      </c>
    </row>
    <row r="1802" spans="1:9" x14ac:dyDescent="0.25">
      <c r="A1802">
        <v>13700</v>
      </c>
      <c r="B1802">
        <v>2001</v>
      </c>
      <c r="C1802">
        <v>-414.50735782082802</v>
      </c>
      <c r="D1802" s="13">
        <f t="shared" si="85"/>
        <v>13.7</v>
      </c>
      <c r="E1802">
        <v>13.71246600227</v>
      </c>
      <c r="F1802">
        <v>-414.50735782082802</v>
      </c>
      <c r="G1802" s="38">
        <v>0.71072887823472375</v>
      </c>
      <c r="H1802">
        <f t="shared" si="94"/>
        <v>7.1072887823472375E-2</v>
      </c>
      <c r="I1802">
        <f t="shared" si="93"/>
        <v>7.1072887823472375E-2</v>
      </c>
    </row>
    <row r="1803" spans="1:9" x14ac:dyDescent="0.25">
      <c r="A1803">
        <v>13750</v>
      </c>
      <c r="B1803">
        <v>2001</v>
      </c>
      <c r="C1803">
        <v>-414.54805530556501</v>
      </c>
      <c r="D1803" s="13">
        <f t="shared" ref="D1803:D1866" si="95">A1803/1000</f>
        <v>13.75</v>
      </c>
      <c r="E1803">
        <v>13.762466002269999</v>
      </c>
      <c r="F1803">
        <v>-414.54805530556501</v>
      </c>
      <c r="G1803" s="38">
        <v>0.71072887823472375</v>
      </c>
      <c r="H1803">
        <f t="shared" si="94"/>
        <v>7.1072887823472375E-2</v>
      </c>
      <c r="I1803">
        <f t="shared" si="93"/>
        <v>7.1072887823472375E-2</v>
      </c>
    </row>
    <row r="1804" spans="1:9" x14ac:dyDescent="0.25">
      <c r="A1804">
        <v>13800</v>
      </c>
      <c r="B1804">
        <v>2001</v>
      </c>
      <c r="C1804">
        <v>-414.58875279030201</v>
      </c>
      <c r="D1804" s="13">
        <f t="shared" si="95"/>
        <v>13.8</v>
      </c>
      <c r="E1804">
        <v>13.81246600227</v>
      </c>
      <c r="F1804">
        <v>-414.58875279030201</v>
      </c>
      <c r="G1804" s="38">
        <v>0.71072887823472375</v>
      </c>
      <c r="H1804">
        <f t="shared" si="94"/>
        <v>7.1072887823472375E-2</v>
      </c>
      <c r="I1804">
        <f t="shared" si="93"/>
        <v>7.1072887823472375E-2</v>
      </c>
    </row>
    <row r="1805" spans="1:9" x14ac:dyDescent="0.25">
      <c r="A1805">
        <v>13850</v>
      </c>
      <c r="B1805">
        <v>2001</v>
      </c>
      <c r="C1805">
        <v>-414.62945027503901</v>
      </c>
      <c r="D1805" s="13">
        <f t="shared" si="95"/>
        <v>13.85</v>
      </c>
      <c r="E1805">
        <v>13.862466002270001</v>
      </c>
      <c r="F1805">
        <v>-414.62945027503901</v>
      </c>
      <c r="G1805" s="38">
        <v>0.71072887823472375</v>
      </c>
      <c r="H1805">
        <f t="shared" si="94"/>
        <v>7.1072887823472375E-2</v>
      </c>
      <c r="I1805">
        <f t="shared" ref="I1805:I1868" si="96">IF(H1805=0,"",H1805)</f>
        <v>7.1072887823472375E-2</v>
      </c>
    </row>
    <row r="1806" spans="1:9" x14ac:dyDescent="0.25">
      <c r="A1806">
        <v>13900</v>
      </c>
      <c r="B1806">
        <v>2001</v>
      </c>
      <c r="C1806">
        <v>-414.670147759776</v>
      </c>
      <c r="D1806" s="13">
        <f t="shared" si="95"/>
        <v>13.9</v>
      </c>
      <c r="E1806">
        <v>13.91246600227</v>
      </c>
      <c r="F1806">
        <v>-414.670147759776</v>
      </c>
      <c r="G1806" s="38">
        <v>0.71072887823472375</v>
      </c>
      <c r="H1806">
        <f t="shared" si="94"/>
        <v>7.1072887823472375E-2</v>
      </c>
      <c r="I1806">
        <f t="shared" si="96"/>
        <v>7.1072887823472375E-2</v>
      </c>
    </row>
    <row r="1807" spans="1:9" x14ac:dyDescent="0.25">
      <c r="A1807">
        <v>13950</v>
      </c>
      <c r="B1807">
        <v>2001</v>
      </c>
      <c r="C1807">
        <v>-414.710845244513</v>
      </c>
      <c r="D1807" s="13">
        <f t="shared" si="95"/>
        <v>13.95</v>
      </c>
      <c r="E1807">
        <v>13.96246600227</v>
      </c>
      <c r="F1807">
        <v>-414.710845244513</v>
      </c>
      <c r="G1807" s="38">
        <v>0.71072887823472375</v>
      </c>
      <c r="H1807">
        <f t="shared" si="94"/>
        <v>7.1072887823472375E-2</v>
      </c>
      <c r="I1807">
        <f t="shared" si="96"/>
        <v>7.1072887823472375E-2</v>
      </c>
    </row>
    <row r="1808" spans="1:9" x14ac:dyDescent="0.25">
      <c r="A1808">
        <v>14000</v>
      </c>
      <c r="B1808">
        <v>2001</v>
      </c>
      <c r="C1808">
        <v>-414.75154272924999</v>
      </c>
      <c r="D1808" s="13">
        <f t="shared" si="95"/>
        <v>14</v>
      </c>
      <c r="E1808">
        <v>14.012466002269999</v>
      </c>
      <c r="F1808">
        <v>-414.75154272924999</v>
      </c>
      <c r="G1808" s="38">
        <v>0.71072887823472375</v>
      </c>
      <c r="H1808">
        <f t="shared" si="94"/>
        <v>7.1072887823472375E-2</v>
      </c>
      <c r="I1808">
        <f t="shared" si="96"/>
        <v>7.1072887823472375E-2</v>
      </c>
    </row>
    <row r="1809" spans="1:9" x14ac:dyDescent="0.25">
      <c r="A1809">
        <v>14050</v>
      </c>
      <c r="B1809">
        <v>2001</v>
      </c>
      <c r="C1809">
        <v>-414.79224021398699</v>
      </c>
      <c r="D1809" s="13">
        <f t="shared" si="95"/>
        <v>14.05</v>
      </c>
      <c r="E1809">
        <v>14.06246600227</v>
      </c>
      <c r="F1809">
        <v>-414.79224021398699</v>
      </c>
      <c r="G1809" s="38">
        <v>0.71072887823472375</v>
      </c>
      <c r="H1809">
        <f t="shared" ref="H1809:H1872" si="97">G1809/10</f>
        <v>7.1072887823472375E-2</v>
      </c>
      <c r="I1809">
        <f t="shared" si="96"/>
        <v>7.1072887823472375E-2</v>
      </c>
    </row>
    <row r="1810" spans="1:9" x14ac:dyDescent="0.25">
      <c r="A1810">
        <v>14100</v>
      </c>
      <c r="B1810">
        <v>2001</v>
      </c>
      <c r="C1810">
        <v>-414.83293769872398</v>
      </c>
      <c r="D1810" s="13">
        <f t="shared" si="95"/>
        <v>14.1</v>
      </c>
      <c r="E1810">
        <v>14.112466002270001</v>
      </c>
      <c r="F1810">
        <v>-414.83293769872398</v>
      </c>
      <c r="G1810" s="38">
        <v>0.71072887823472375</v>
      </c>
      <c r="H1810">
        <f t="shared" si="97"/>
        <v>7.1072887823472375E-2</v>
      </c>
      <c r="I1810">
        <f t="shared" si="96"/>
        <v>7.1072887823472375E-2</v>
      </c>
    </row>
    <row r="1811" spans="1:9" x14ac:dyDescent="0.25">
      <c r="A1811">
        <v>14150</v>
      </c>
      <c r="B1811">
        <v>2001</v>
      </c>
      <c r="C1811" s="8">
        <v>-414.86</v>
      </c>
      <c r="D1811" s="13">
        <f t="shared" si="95"/>
        <v>14.15</v>
      </c>
      <c r="E1811">
        <v>14.145714127370001</v>
      </c>
      <c r="F1811">
        <v>-414.86</v>
      </c>
      <c r="G1811" s="38">
        <v>0.71072887823472375</v>
      </c>
      <c r="H1811">
        <f t="shared" si="97"/>
        <v>7.1072887823472375E-2</v>
      </c>
      <c r="I1811">
        <f t="shared" si="96"/>
        <v>7.1072887823472375E-2</v>
      </c>
    </row>
    <row r="1812" spans="1:9" x14ac:dyDescent="0.25">
      <c r="A1812">
        <v>14200</v>
      </c>
      <c r="B1812">
        <v>2001</v>
      </c>
      <c r="C1812" s="8"/>
      <c r="D1812" s="13">
        <f t="shared" si="95"/>
        <v>14.2</v>
      </c>
      <c r="E1812" s="13">
        <f t="shared" ref="E1812:E1875" si="98">D1812</f>
        <v>14.2</v>
      </c>
      <c r="H1812">
        <f t="shared" si="97"/>
        <v>0</v>
      </c>
      <c r="I1812" t="str">
        <f t="shared" si="96"/>
        <v/>
      </c>
    </row>
    <row r="1813" spans="1:9" x14ac:dyDescent="0.25">
      <c r="A1813">
        <v>14250</v>
      </c>
      <c r="B1813">
        <v>2001</v>
      </c>
      <c r="C1813" s="8"/>
      <c r="D1813" s="13">
        <f t="shared" si="95"/>
        <v>14.25</v>
      </c>
      <c r="E1813" s="13">
        <f t="shared" si="98"/>
        <v>14.25</v>
      </c>
      <c r="H1813">
        <f t="shared" si="97"/>
        <v>0</v>
      </c>
      <c r="I1813" t="str">
        <f t="shared" si="96"/>
        <v/>
      </c>
    </row>
    <row r="1814" spans="1:9" x14ac:dyDescent="0.25">
      <c r="A1814">
        <v>14300</v>
      </c>
      <c r="B1814">
        <v>2001</v>
      </c>
      <c r="C1814" s="8"/>
      <c r="D1814" s="13">
        <f t="shared" si="95"/>
        <v>14.3</v>
      </c>
      <c r="E1814" s="13">
        <f t="shared" si="98"/>
        <v>14.3</v>
      </c>
      <c r="H1814">
        <f t="shared" si="97"/>
        <v>0</v>
      </c>
      <c r="I1814" t="str">
        <f t="shared" si="96"/>
        <v/>
      </c>
    </row>
    <row r="1815" spans="1:9" x14ac:dyDescent="0.25">
      <c r="A1815">
        <v>14350</v>
      </c>
      <c r="B1815">
        <v>2001</v>
      </c>
      <c r="C1815" s="8"/>
      <c r="D1815" s="13">
        <f t="shared" si="95"/>
        <v>14.35</v>
      </c>
      <c r="E1815" s="13">
        <f t="shared" si="98"/>
        <v>14.35</v>
      </c>
      <c r="H1815">
        <f t="shared" si="97"/>
        <v>0</v>
      </c>
      <c r="I1815" t="str">
        <f t="shared" si="96"/>
        <v/>
      </c>
    </row>
    <row r="1816" spans="1:9" x14ac:dyDescent="0.25">
      <c r="A1816">
        <v>14400</v>
      </c>
      <c r="B1816">
        <v>2001</v>
      </c>
      <c r="C1816" s="8"/>
      <c r="D1816" s="13">
        <f t="shared" si="95"/>
        <v>14.4</v>
      </c>
      <c r="E1816" s="13">
        <f t="shared" si="98"/>
        <v>14.4</v>
      </c>
      <c r="H1816">
        <f t="shared" si="97"/>
        <v>0</v>
      </c>
      <c r="I1816" t="str">
        <f t="shared" si="96"/>
        <v/>
      </c>
    </row>
    <row r="1817" spans="1:9" x14ac:dyDescent="0.25">
      <c r="A1817">
        <v>14450</v>
      </c>
      <c r="B1817">
        <v>2001</v>
      </c>
      <c r="C1817" s="8"/>
      <c r="D1817" s="13">
        <f t="shared" si="95"/>
        <v>14.45</v>
      </c>
      <c r="E1817" s="13">
        <f t="shared" si="98"/>
        <v>14.45</v>
      </c>
      <c r="H1817">
        <f t="shared" si="97"/>
        <v>0</v>
      </c>
      <c r="I1817" t="str">
        <f t="shared" si="96"/>
        <v/>
      </c>
    </row>
    <row r="1818" spans="1:9" x14ac:dyDescent="0.25">
      <c r="A1818">
        <v>14500</v>
      </c>
      <c r="B1818">
        <v>2001</v>
      </c>
      <c r="C1818" s="8"/>
      <c r="D1818" s="13">
        <f t="shared" si="95"/>
        <v>14.5</v>
      </c>
      <c r="E1818" s="13">
        <f t="shared" si="98"/>
        <v>14.5</v>
      </c>
      <c r="H1818">
        <f t="shared" si="97"/>
        <v>0</v>
      </c>
      <c r="I1818" t="str">
        <f t="shared" si="96"/>
        <v/>
      </c>
    </row>
    <row r="1819" spans="1:9" x14ac:dyDescent="0.25">
      <c r="A1819">
        <v>14550</v>
      </c>
      <c r="B1819">
        <v>2001</v>
      </c>
      <c r="C1819" s="8"/>
      <c r="D1819" s="13">
        <f t="shared" si="95"/>
        <v>14.55</v>
      </c>
      <c r="E1819" s="13">
        <f t="shared" si="98"/>
        <v>14.55</v>
      </c>
      <c r="H1819">
        <f t="shared" si="97"/>
        <v>0</v>
      </c>
      <c r="I1819" t="str">
        <f t="shared" si="96"/>
        <v/>
      </c>
    </row>
    <row r="1820" spans="1:9" x14ac:dyDescent="0.25">
      <c r="A1820">
        <v>14600</v>
      </c>
      <c r="B1820">
        <v>2001</v>
      </c>
      <c r="C1820" s="8"/>
      <c r="D1820" s="13">
        <f t="shared" si="95"/>
        <v>14.6</v>
      </c>
      <c r="E1820" s="13">
        <f t="shared" si="98"/>
        <v>14.6</v>
      </c>
      <c r="H1820">
        <f t="shared" si="97"/>
        <v>0</v>
      </c>
      <c r="I1820" t="str">
        <f t="shared" si="96"/>
        <v/>
      </c>
    </row>
    <row r="1821" spans="1:9" x14ac:dyDescent="0.25">
      <c r="A1821">
        <v>14650</v>
      </c>
      <c r="B1821">
        <v>2001</v>
      </c>
      <c r="C1821" s="8"/>
      <c r="D1821" s="13">
        <f t="shared" si="95"/>
        <v>14.65</v>
      </c>
      <c r="E1821" s="13">
        <f t="shared" si="98"/>
        <v>14.65</v>
      </c>
      <c r="H1821">
        <f t="shared" si="97"/>
        <v>0</v>
      </c>
      <c r="I1821" t="str">
        <f t="shared" si="96"/>
        <v/>
      </c>
    </row>
    <row r="1822" spans="1:9" x14ac:dyDescent="0.25">
      <c r="A1822">
        <v>14700</v>
      </c>
      <c r="B1822">
        <v>2001</v>
      </c>
      <c r="C1822" s="8"/>
      <c r="D1822" s="13">
        <f t="shared" si="95"/>
        <v>14.7</v>
      </c>
      <c r="E1822" s="13">
        <f t="shared" si="98"/>
        <v>14.7</v>
      </c>
      <c r="H1822">
        <f t="shared" si="97"/>
        <v>0</v>
      </c>
      <c r="I1822" t="str">
        <f t="shared" si="96"/>
        <v/>
      </c>
    </row>
    <row r="1823" spans="1:9" x14ac:dyDescent="0.25">
      <c r="A1823">
        <v>14750</v>
      </c>
      <c r="B1823">
        <v>2001</v>
      </c>
      <c r="C1823" s="8"/>
      <c r="D1823" s="13">
        <f t="shared" si="95"/>
        <v>14.75</v>
      </c>
      <c r="E1823" s="13">
        <f t="shared" si="98"/>
        <v>14.75</v>
      </c>
      <c r="H1823">
        <f t="shared" si="97"/>
        <v>0</v>
      </c>
      <c r="I1823" t="str">
        <f t="shared" si="96"/>
        <v/>
      </c>
    </row>
    <row r="1824" spans="1:9" x14ac:dyDescent="0.25">
      <c r="A1824">
        <v>14800</v>
      </c>
      <c r="B1824">
        <v>2001</v>
      </c>
      <c r="C1824" s="8"/>
      <c r="D1824" s="13">
        <f t="shared" si="95"/>
        <v>14.8</v>
      </c>
      <c r="E1824" s="13">
        <f t="shared" si="98"/>
        <v>14.8</v>
      </c>
      <c r="H1824">
        <f t="shared" si="97"/>
        <v>0</v>
      </c>
      <c r="I1824" t="str">
        <f t="shared" si="96"/>
        <v/>
      </c>
    </row>
    <row r="1825" spans="1:9" x14ac:dyDescent="0.25">
      <c r="A1825">
        <v>14850</v>
      </c>
      <c r="B1825">
        <v>2001</v>
      </c>
      <c r="C1825" s="8"/>
      <c r="D1825" s="13">
        <f t="shared" si="95"/>
        <v>14.85</v>
      </c>
      <c r="E1825" s="13">
        <f t="shared" si="98"/>
        <v>14.85</v>
      </c>
      <c r="H1825">
        <f t="shared" si="97"/>
        <v>0</v>
      </c>
      <c r="I1825" t="str">
        <f t="shared" si="96"/>
        <v/>
      </c>
    </row>
    <row r="1826" spans="1:9" x14ac:dyDescent="0.25">
      <c r="A1826">
        <v>14900</v>
      </c>
      <c r="B1826">
        <v>2001</v>
      </c>
      <c r="C1826" s="8"/>
      <c r="D1826" s="13">
        <f t="shared" si="95"/>
        <v>14.9</v>
      </c>
      <c r="E1826" s="13">
        <f t="shared" si="98"/>
        <v>14.9</v>
      </c>
      <c r="H1826">
        <f t="shared" si="97"/>
        <v>0</v>
      </c>
      <c r="I1826" t="str">
        <f t="shared" si="96"/>
        <v/>
      </c>
    </row>
    <row r="1827" spans="1:9" x14ac:dyDescent="0.25">
      <c r="A1827">
        <v>14950</v>
      </c>
      <c r="B1827">
        <v>2001</v>
      </c>
      <c r="C1827" s="8"/>
      <c r="D1827" s="13">
        <f t="shared" si="95"/>
        <v>14.95</v>
      </c>
      <c r="E1827" s="13">
        <f t="shared" si="98"/>
        <v>14.95</v>
      </c>
      <c r="H1827">
        <f t="shared" si="97"/>
        <v>0</v>
      </c>
      <c r="I1827" t="str">
        <f t="shared" si="96"/>
        <v/>
      </c>
    </row>
    <row r="1828" spans="1:9" x14ac:dyDescent="0.25">
      <c r="A1828">
        <v>15000</v>
      </c>
      <c r="B1828">
        <v>2001</v>
      </c>
      <c r="C1828" s="8"/>
      <c r="D1828" s="13">
        <f t="shared" si="95"/>
        <v>15</v>
      </c>
      <c r="E1828" s="13">
        <f t="shared" si="98"/>
        <v>15</v>
      </c>
      <c r="H1828">
        <f t="shared" si="97"/>
        <v>0</v>
      </c>
      <c r="I1828" t="str">
        <f t="shared" si="96"/>
        <v/>
      </c>
    </row>
    <row r="1829" spans="1:9" x14ac:dyDescent="0.25">
      <c r="A1829">
        <v>15050</v>
      </c>
      <c r="B1829">
        <v>2001</v>
      </c>
      <c r="C1829" s="8"/>
      <c r="D1829" s="13">
        <f t="shared" si="95"/>
        <v>15.05</v>
      </c>
      <c r="E1829" s="13">
        <f t="shared" si="98"/>
        <v>15.05</v>
      </c>
      <c r="H1829">
        <f t="shared" si="97"/>
        <v>0</v>
      </c>
      <c r="I1829" t="str">
        <f t="shared" si="96"/>
        <v/>
      </c>
    </row>
    <row r="1830" spans="1:9" x14ac:dyDescent="0.25">
      <c r="A1830">
        <v>15100</v>
      </c>
      <c r="B1830">
        <v>2001</v>
      </c>
      <c r="C1830" s="8"/>
      <c r="D1830" s="13">
        <f t="shared" si="95"/>
        <v>15.1</v>
      </c>
      <c r="E1830" s="13">
        <f t="shared" si="98"/>
        <v>15.1</v>
      </c>
      <c r="H1830">
        <f t="shared" si="97"/>
        <v>0</v>
      </c>
      <c r="I1830" t="str">
        <f t="shared" si="96"/>
        <v/>
      </c>
    </row>
    <row r="1831" spans="1:9" x14ac:dyDescent="0.25">
      <c r="A1831">
        <v>15150</v>
      </c>
      <c r="B1831">
        <v>2001</v>
      </c>
      <c r="C1831" s="8"/>
      <c r="D1831" s="13">
        <f t="shared" si="95"/>
        <v>15.15</v>
      </c>
      <c r="E1831" s="13">
        <f t="shared" si="98"/>
        <v>15.15</v>
      </c>
      <c r="H1831">
        <f t="shared" si="97"/>
        <v>0</v>
      </c>
      <c r="I1831" t="str">
        <f t="shared" si="96"/>
        <v/>
      </c>
    </row>
    <row r="1832" spans="1:9" x14ac:dyDescent="0.25">
      <c r="A1832">
        <v>15200</v>
      </c>
      <c r="B1832">
        <v>2001</v>
      </c>
      <c r="C1832" s="8"/>
      <c r="D1832" s="13">
        <f t="shared" si="95"/>
        <v>15.2</v>
      </c>
      <c r="E1832" s="13">
        <f t="shared" si="98"/>
        <v>15.2</v>
      </c>
      <c r="H1832">
        <f t="shared" si="97"/>
        <v>0</v>
      </c>
      <c r="I1832" t="str">
        <f t="shared" si="96"/>
        <v/>
      </c>
    </row>
    <row r="1833" spans="1:9" x14ac:dyDescent="0.25">
      <c r="A1833">
        <v>15250</v>
      </c>
      <c r="B1833">
        <v>2001</v>
      </c>
      <c r="C1833" s="8"/>
      <c r="D1833" s="13">
        <f t="shared" si="95"/>
        <v>15.25</v>
      </c>
      <c r="E1833" s="13">
        <f t="shared" si="98"/>
        <v>15.25</v>
      </c>
      <c r="H1833">
        <f t="shared" si="97"/>
        <v>0</v>
      </c>
      <c r="I1833" t="str">
        <f t="shared" si="96"/>
        <v/>
      </c>
    </row>
    <row r="1834" spans="1:9" x14ac:dyDescent="0.25">
      <c r="A1834">
        <v>15300</v>
      </c>
      <c r="B1834">
        <v>2001</v>
      </c>
      <c r="C1834" s="8"/>
      <c r="D1834" s="13">
        <f t="shared" si="95"/>
        <v>15.3</v>
      </c>
      <c r="E1834" s="13">
        <f t="shared" si="98"/>
        <v>15.3</v>
      </c>
      <c r="H1834">
        <f t="shared" si="97"/>
        <v>0</v>
      </c>
      <c r="I1834" t="str">
        <f t="shared" si="96"/>
        <v/>
      </c>
    </row>
    <row r="1835" spans="1:9" x14ac:dyDescent="0.25">
      <c r="A1835">
        <v>15350</v>
      </c>
      <c r="B1835">
        <v>2001</v>
      </c>
      <c r="C1835" s="8"/>
      <c r="D1835" s="13">
        <f t="shared" si="95"/>
        <v>15.35</v>
      </c>
      <c r="E1835" s="13">
        <f t="shared" si="98"/>
        <v>15.35</v>
      </c>
      <c r="H1835">
        <f t="shared" si="97"/>
        <v>0</v>
      </c>
      <c r="I1835" t="str">
        <f t="shared" si="96"/>
        <v/>
      </c>
    </row>
    <row r="1836" spans="1:9" x14ac:dyDescent="0.25">
      <c r="A1836">
        <v>15400</v>
      </c>
      <c r="B1836">
        <v>2001</v>
      </c>
      <c r="C1836" s="8"/>
      <c r="D1836" s="13">
        <f t="shared" si="95"/>
        <v>15.4</v>
      </c>
      <c r="E1836" s="13">
        <f t="shared" si="98"/>
        <v>15.4</v>
      </c>
      <c r="H1836">
        <f t="shared" si="97"/>
        <v>0</v>
      </c>
      <c r="I1836" t="str">
        <f t="shared" si="96"/>
        <v/>
      </c>
    </row>
    <row r="1837" spans="1:9" x14ac:dyDescent="0.25">
      <c r="A1837">
        <v>15450</v>
      </c>
      <c r="B1837">
        <v>2001</v>
      </c>
      <c r="C1837" s="8"/>
      <c r="D1837" s="13">
        <f t="shared" si="95"/>
        <v>15.45</v>
      </c>
      <c r="E1837" s="13">
        <f t="shared" si="98"/>
        <v>15.45</v>
      </c>
      <c r="H1837">
        <f t="shared" si="97"/>
        <v>0</v>
      </c>
      <c r="I1837" t="str">
        <f t="shared" si="96"/>
        <v/>
      </c>
    </row>
    <row r="1838" spans="1:9" x14ac:dyDescent="0.25">
      <c r="A1838">
        <v>15500</v>
      </c>
      <c r="B1838">
        <v>2001</v>
      </c>
      <c r="C1838" s="8"/>
      <c r="D1838" s="13">
        <f t="shared" si="95"/>
        <v>15.5</v>
      </c>
      <c r="E1838" s="13">
        <f t="shared" si="98"/>
        <v>15.5</v>
      </c>
      <c r="H1838">
        <f t="shared" si="97"/>
        <v>0</v>
      </c>
      <c r="I1838" t="str">
        <f t="shared" si="96"/>
        <v/>
      </c>
    </row>
    <row r="1839" spans="1:9" x14ac:dyDescent="0.25">
      <c r="A1839">
        <v>15550</v>
      </c>
      <c r="B1839">
        <v>2001</v>
      </c>
      <c r="C1839" s="8"/>
      <c r="D1839" s="13">
        <f t="shared" si="95"/>
        <v>15.55</v>
      </c>
      <c r="E1839" s="13">
        <f t="shared" si="98"/>
        <v>15.55</v>
      </c>
      <c r="H1839">
        <f t="shared" si="97"/>
        <v>0</v>
      </c>
      <c r="I1839" t="str">
        <f t="shared" si="96"/>
        <v/>
      </c>
    </row>
    <row r="1840" spans="1:9" x14ac:dyDescent="0.25">
      <c r="A1840">
        <v>15600</v>
      </c>
      <c r="B1840">
        <v>2001</v>
      </c>
      <c r="C1840" s="8"/>
      <c r="D1840" s="13">
        <f t="shared" si="95"/>
        <v>15.6</v>
      </c>
      <c r="E1840" s="13">
        <f t="shared" si="98"/>
        <v>15.6</v>
      </c>
      <c r="H1840">
        <f t="shared" si="97"/>
        <v>0</v>
      </c>
      <c r="I1840" t="str">
        <f t="shared" si="96"/>
        <v/>
      </c>
    </row>
    <row r="1841" spans="1:9" x14ac:dyDescent="0.25">
      <c r="A1841">
        <v>15650</v>
      </c>
      <c r="B1841">
        <v>2001</v>
      </c>
      <c r="C1841" s="8"/>
      <c r="D1841" s="13">
        <f t="shared" si="95"/>
        <v>15.65</v>
      </c>
      <c r="E1841" s="13">
        <f t="shared" si="98"/>
        <v>15.65</v>
      </c>
      <c r="H1841">
        <f t="shared" si="97"/>
        <v>0</v>
      </c>
      <c r="I1841" t="str">
        <f t="shared" si="96"/>
        <v/>
      </c>
    </row>
    <row r="1842" spans="1:9" x14ac:dyDescent="0.25">
      <c r="A1842">
        <v>15700</v>
      </c>
      <c r="B1842">
        <v>2001</v>
      </c>
      <c r="C1842" s="8"/>
      <c r="D1842" s="13">
        <f t="shared" si="95"/>
        <v>15.7</v>
      </c>
      <c r="E1842" s="13">
        <f t="shared" si="98"/>
        <v>15.7</v>
      </c>
      <c r="H1842">
        <f t="shared" si="97"/>
        <v>0</v>
      </c>
      <c r="I1842" t="str">
        <f t="shared" si="96"/>
        <v/>
      </c>
    </row>
    <row r="1843" spans="1:9" x14ac:dyDescent="0.25">
      <c r="A1843">
        <v>15750</v>
      </c>
      <c r="B1843">
        <v>2001</v>
      </c>
      <c r="C1843" s="8"/>
      <c r="D1843" s="13">
        <f t="shared" si="95"/>
        <v>15.75</v>
      </c>
      <c r="E1843" s="13">
        <f t="shared" si="98"/>
        <v>15.75</v>
      </c>
      <c r="H1843">
        <f t="shared" si="97"/>
        <v>0</v>
      </c>
      <c r="I1843" t="str">
        <f t="shared" si="96"/>
        <v/>
      </c>
    </row>
    <row r="1844" spans="1:9" x14ac:dyDescent="0.25">
      <c r="A1844">
        <v>15800</v>
      </c>
      <c r="B1844">
        <v>2001</v>
      </c>
      <c r="C1844" s="8"/>
      <c r="D1844" s="13">
        <f t="shared" si="95"/>
        <v>15.8</v>
      </c>
      <c r="E1844" s="13">
        <f t="shared" si="98"/>
        <v>15.8</v>
      </c>
      <c r="H1844">
        <f t="shared" si="97"/>
        <v>0</v>
      </c>
      <c r="I1844" t="str">
        <f t="shared" si="96"/>
        <v/>
      </c>
    </row>
    <row r="1845" spans="1:9" x14ac:dyDescent="0.25">
      <c r="A1845">
        <v>15850</v>
      </c>
      <c r="B1845">
        <v>2001</v>
      </c>
      <c r="C1845" s="8"/>
      <c r="D1845" s="13">
        <f t="shared" si="95"/>
        <v>15.85</v>
      </c>
      <c r="E1845" s="13">
        <f t="shared" si="98"/>
        <v>15.85</v>
      </c>
      <c r="H1845">
        <f t="shared" si="97"/>
        <v>0</v>
      </c>
      <c r="I1845" t="str">
        <f t="shared" si="96"/>
        <v/>
      </c>
    </row>
    <row r="1846" spans="1:9" x14ac:dyDescent="0.25">
      <c r="A1846">
        <v>15900</v>
      </c>
      <c r="B1846">
        <v>2001</v>
      </c>
      <c r="C1846" s="8"/>
      <c r="D1846" s="13">
        <f t="shared" si="95"/>
        <v>15.9</v>
      </c>
      <c r="E1846" s="13">
        <f t="shared" si="98"/>
        <v>15.9</v>
      </c>
      <c r="H1846">
        <f t="shared" si="97"/>
        <v>0</v>
      </c>
      <c r="I1846" t="str">
        <f t="shared" si="96"/>
        <v/>
      </c>
    </row>
    <row r="1847" spans="1:9" x14ac:dyDescent="0.25">
      <c r="A1847">
        <v>15950</v>
      </c>
      <c r="B1847">
        <v>2001</v>
      </c>
      <c r="C1847" s="8"/>
      <c r="D1847" s="13">
        <f t="shared" si="95"/>
        <v>15.95</v>
      </c>
      <c r="E1847" s="13">
        <f t="shared" si="98"/>
        <v>15.95</v>
      </c>
      <c r="H1847">
        <f t="shared" si="97"/>
        <v>0</v>
      </c>
      <c r="I1847" t="str">
        <f t="shared" si="96"/>
        <v/>
      </c>
    </row>
    <row r="1848" spans="1:9" x14ac:dyDescent="0.25">
      <c r="A1848">
        <v>16000</v>
      </c>
      <c r="B1848">
        <v>2001</v>
      </c>
      <c r="C1848" s="8"/>
      <c r="D1848" s="13">
        <f t="shared" si="95"/>
        <v>16</v>
      </c>
      <c r="E1848" s="13">
        <f t="shared" si="98"/>
        <v>16</v>
      </c>
      <c r="H1848">
        <f t="shared" si="97"/>
        <v>0</v>
      </c>
      <c r="I1848" t="str">
        <f t="shared" si="96"/>
        <v/>
      </c>
    </row>
    <row r="1849" spans="1:9" x14ac:dyDescent="0.25">
      <c r="A1849">
        <v>16050</v>
      </c>
      <c r="B1849">
        <v>2001</v>
      </c>
      <c r="C1849" s="8"/>
      <c r="D1849" s="13">
        <f t="shared" si="95"/>
        <v>16.05</v>
      </c>
      <c r="E1849" s="13">
        <f t="shared" si="98"/>
        <v>16.05</v>
      </c>
      <c r="H1849">
        <f t="shared" si="97"/>
        <v>0</v>
      </c>
      <c r="I1849" t="str">
        <f t="shared" si="96"/>
        <v/>
      </c>
    </row>
    <row r="1850" spans="1:9" x14ac:dyDescent="0.25">
      <c r="A1850">
        <v>16100</v>
      </c>
      <c r="B1850">
        <v>2001</v>
      </c>
      <c r="C1850" s="8"/>
      <c r="D1850" s="13">
        <f t="shared" si="95"/>
        <v>16.100000000000001</v>
      </c>
      <c r="E1850" s="13">
        <f t="shared" si="98"/>
        <v>16.100000000000001</v>
      </c>
      <c r="H1850">
        <f t="shared" si="97"/>
        <v>0</v>
      </c>
      <c r="I1850" t="str">
        <f t="shared" si="96"/>
        <v/>
      </c>
    </row>
    <row r="1851" spans="1:9" x14ac:dyDescent="0.25">
      <c r="A1851">
        <v>16150</v>
      </c>
      <c r="B1851">
        <v>2001</v>
      </c>
      <c r="C1851" s="8"/>
      <c r="D1851" s="13">
        <f t="shared" si="95"/>
        <v>16.149999999999999</v>
      </c>
      <c r="E1851" s="13">
        <f t="shared" si="98"/>
        <v>16.149999999999999</v>
      </c>
      <c r="H1851">
        <f t="shared" si="97"/>
        <v>0</v>
      </c>
      <c r="I1851" t="str">
        <f t="shared" si="96"/>
        <v/>
      </c>
    </row>
    <row r="1852" spans="1:9" x14ac:dyDescent="0.25">
      <c r="A1852">
        <v>16200</v>
      </c>
      <c r="B1852">
        <v>2001</v>
      </c>
      <c r="C1852" s="8"/>
      <c r="D1852" s="13">
        <f t="shared" si="95"/>
        <v>16.2</v>
      </c>
      <c r="E1852" s="13">
        <f t="shared" si="98"/>
        <v>16.2</v>
      </c>
      <c r="H1852">
        <f t="shared" si="97"/>
        <v>0</v>
      </c>
      <c r="I1852" t="str">
        <f t="shared" si="96"/>
        <v/>
      </c>
    </row>
    <row r="1853" spans="1:9" x14ac:dyDescent="0.25">
      <c r="A1853">
        <v>16250</v>
      </c>
      <c r="B1853">
        <v>2001</v>
      </c>
      <c r="C1853" s="8"/>
      <c r="D1853" s="13">
        <f t="shared" si="95"/>
        <v>16.25</v>
      </c>
      <c r="E1853" s="13">
        <f t="shared" si="98"/>
        <v>16.25</v>
      </c>
      <c r="H1853">
        <f t="shared" si="97"/>
        <v>0</v>
      </c>
      <c r="I1853" t="str">
        <f t="shared" si="96"/>
        <v/>
      </c>
    </row>
    <row r="1854" spans="1:9" x14ac:dyDescent="0.25">
      <c r="A1854">
        <v>16300</v>
      </c>
      <c r="B1854">
        <v>2001</v>
      </c>
      <c r="C1854" s="8"/>
      <c r="D1854" s="13">
        <f t="shared" si="95"/>
        <v>16.3</v>
      </c>
      <c r="E1854" s="13">
        <f t="shared" si="98"/>
        <v>16.3</v>
      </c>
      <c r="H1854">
        <f t="shared" si="97"/>
        <v>0</v>
      </c>
      <c r="I1854" t="str">
        <f t="shared" si="96"/>
        <v/>
      </c>
    </row>
    <row r="1855" spans="1:9" x14ac:dyDescent="0.25">
      <c r="A1855">
        <v>16350</v>
      </c>
      <c r="B1855">
        <v>2001</v>
      </c>
      <c r="C1855" s="8"/>
      <c r="D1855" s="13">
        <f t="shared" si="95"/>
        <v>16.350000000000001</v>
      </c>
      <c r="E1855" s="13">
        <f t="shared" si="98"/>
        <v>16.350000000000001</v>
      </c>
      <c r="H1855">
        <f t="shared" si="97"/>
        <v>0</v>
      </c>
      <c r="I1855" t="str">
        <f t="shared" si="96"/>
        <v/>
      </c>
    </row>
    <row r="1856" spans="1:9" x14ac:dyDescent="0.25">
      <c r="A1856">
        <v>16400</v>
      </c>
      <c r="B1856">
        <v>2001</v>
      </c>
      <c r="C1856" s="8"/>
      <c r="D1856" s="13">
        <f t="shared" si="95"/>
        <v>16.399999999999999</v>
      </c>
      <c r="E1856" s="13">
        <f t="shared" si="98"/>
        <v>16.399999999999999</v>
      </c>
      <c r="H1856">
        <f t="shared" si="97"/>
        <v>0</v>
      </c>
      <c r="I1856" t="str">
        <f t="shared" si="96"/>
        <v/>
      </c>
    </row>
    <row r="1857" spans="1:9" x14ac:dyDescent="0.25">
      <c r="A1857">
        <v>16450</v>
      </c>
      <c r="B1857">
        <v>2001</v>
      </c>
      <c r="C1857" s="8"/>
      <c r="D1857" s="13">
        <f t="shared" si="95"/>
        <v>16.45</v>
      </c>
      <c r="E1857" s="13">
        <f t="shared" si="98"/>
        <v>16.45</v>
      </c>
      <c r="H1857">
        <f t="shared" si="97"/>
        <v>0</v>
      </c>
      <c r="I1857" t="str">
        <f t="shared" si="96"/>
        <v/>
      </c>
    </row>
    <row r="1858" spans="1:9" x14ac:dyDescent="0.25">
      <c r="A1858">
        <v>16500</v>
      </c>
      <c r="B1858">
        <v>2001</v>
      </c>
      <c r="C1858" s="8"/>
      <c r="D1858" s="13">
        <f t="shared" si="95"/>
        <v>16.5</v>
      </c>
      <c r="E1858" s="13">
        <f t="shared" si="98"/>
        <v>16.5</v>
      </c>
      <c r="H1858">
        <f t="shared" si="97"/>
        <v>0</v>
      </c>
      <c r="I1858" t="str">
        <f t="shared" si="96"/>
        <v/>
      </c>
    </row>
    <row r="1859" spans="1:9" x14ac:dyDescent="0.25">
      <c r="A1859">
        <v>0</v>
      </c>
      <c r="B1859">
        <v>2004</v>
      </c>
      <c r="D1859" s="13">
        <f t="shared" si="95"/>
        <v>0</v>
      </c>
      <c r="E1859" s="13">
        <f t="shared" si="98"/>
        <v>0</v>
      </c>
      <c r="F1859">
        <v>-400</v>
      </c>
      <c r="G1859" s="6">
        <v>0.10389610389611277</v>
      </c>
      <c r="H1859">
        <v>1.0389610389611278E-2</v>
      </c>
      <c r="I1859">
        <v>1.0389610389611279E-3</v>
      </c>
    </row>
    <row r="1860" spans="1:9" x14ac:dyDescent="0.25">
      <c r="A1860">
        <v>50</v>
      </c>
      <c r="B1860">
        <v>2004</v>
      </c>
      <c r="D1860" s="13">
        <f t="shared" si="95"/>
        <v>0.05</v>
      </c>
      <c r="E1860" s="13">
        <f t="shared" si="98"/>
        <v>0.05</v>
      </c>
      <c r="H1860">
        <f t="shared" si="97"/>
        <v>0</v>
      </c>
      <c r="I1860" t="str">
        <f t="shared" si="96"/>
        <v/>
      </c>
    </row>
    <row r="1861" spans="1:9" x14ac:dyDescent="0.25">
      <c r="A1861">
        <v>100</v>
      </c>
      <c r="B1861">
        <v>2004</v>
      </c>
      <c r="D1861" s="13">
        <f t="shared" si="95"/>
        <v>0.1</v>
      </c>
      <c r="E1861" s="13">
        <f t="shared" si="98"/>
        <v>0.1</v>
      </c>
      <c r="H1861">
        <f t="shared" si="97"/>
        <v>0</v>
      </c>
      <c r="I1861" t="str">
        <f t="shared" si="96"/>
        <v/>
      </c>
    </row>
    <row r="1862" spans="1:9" x14ac:dyDescent="0.25">
      <c r="A1862">
        <v>150</v>
      </c>
      <c r="B1862">
        <v>2004</v>
      </c>
      <c r="D1862" s="13">
        <f t="shared" si="95"/>
        <v>0.15</v>
      </c>
      <c r="E1862" s="13">
        <f t="shared" si="98"/>
        <v>0.15</v>
      </c>
      <c r="H1862">
        <f t="shared" si="97"/>
        <v>0</v>
      </c>
      <c r="I1862" t="str">
        <f t="shared" si="96"/>
        <v/>
      </c>
    </row>
    <row r="1863" spans="1:9" x14ac:dyDescent="0.25">
      <c r="A1863">
        <v>200</v>
      </c>
      <c r="B1863">
        <v>2004</v>
      </c>
      <c r="D1863" s="13">
        <f t="shared" si="95"/>
        <v>0.2</v>
      </c>
      <c r="E1863" s="13">
        <f t="shared" si="98"/>
        <v>0.2</v>
      </c>
      <c r="H1863">
        <f t="shared" si="97"/>
        <v>0</v>
      </c>
      <c r="I1863" t="str">
        <f t="shared" si="96"/>
        <v/>
      </c>
    </row>
    <row r="1864" spans="1:9" x14ac:dyDescent="0.25">
      <c r="A1864">
        <v>250</v>
      </c>
      <c r="B1864">
        <v>2004</v>
      </c>
      <c r="D1864" s="13">
        <f t="shared" si="95"/>
        <v>0.25</v>
      </c>
      <c r="E1864" s="13">
        <f t="shared" si="98"/>
        <v>0.25</v>
      </c>
      <c r="H1864">
        <f t="shared" si="97"/>
        <v>0</v>
      </c>
      <c r="I1864" t="str">
        <f t="shared" si="96"/>
        <v/>
      </c>
    </row>
    <row r="1865" spans="1:9" x14ac:dyDescent="0.25">
      <c r="A1865">
        <v>300</v>
      </c>
      <c r="B1865">
        <v>2004</v>
      </c>
      <c r="D1865" s="13">
        <f t="shared" si="95"/>
        <v>0.3</v>
      </c>
      <c r="E1865" s="13">
        <f t="shared" si="98"/>
        <v>0.3</v>
      </c>
      <c r="H1865">
        <f t="shared" si="97"/>
        <v>0</v>
      </c>
      <c r="I1865" t="str">
        <f t="shared" si="96"/>
        <v/>
      </c>
    </row>
    <row r="1866" spans="1:9" x14ac:dyDescent="0.25">
      <c r="A1866">
        <v>350</v>
      </c>
      <c r="B1866">
        <v>2004</v>
      </c>
      <c r="D1866" s="13">
        <f t="shared" si="95"/>
        <v>0.35</v>
      </c>
      <c r="E1866" s="13">
        <f t="shared" si="98"/>
        <v>0.35</v>
      </c>
      <c r="H1866">
        <f t="shared" si="97"/>
        <v>0</v>
      </c>
      <c r="I1866" t="str">
        <f t="shared" si="96"/>
        <v/>
      </c>
    </row>
    <row r="1867" spans="1:9" x14ac:dyDescent="0.25">
      <c r="A1867">
        <v>400</v>
      </c>
      <c r="B1867">
        <v>2004</v>
      </c>
      <c r="D1867" s="13">
        <f t="shared" ref="D1867:D1930" si="99">A1867/1000</f>
        <v>0.4</v>
      </c>
      <c r="E1867" s="13">
        <f t="shared" si="98"/>
        <v>0.4</v>
      </c>
      <c r="H1867">
        <f t="shared" si="97"/>
        <v>0</v>
      </c>
      <c r="I1867" t="str">
        <f t="shared" si="96"/>
        <v/>
      </c>
    </row>
    <row r="1868" spans="1:9" x14ac:dyDescent="0.25">
      <c r="A1868">
        <v>450</v>
      </c>
      <c r="B1868">
        <v>2004</v>
      </c>
      <c r="D1868" s="13">
        <f t="shared" si="99"/>
        <v>0.45</v>
      </c>
      <c r="E1868" s="13">
        <f t="shared" si="98"/>
        <v>0.45</v>
      </c>
      <c r="H1868">
        <f t="shared" si="97"/>
        <v>0</v>
      </c>
      <c r="I1868" t="str">
        <f t="shared" si="96"/>
        <v/>
      </c>
    </row>
    <row r="1869" spans="1:9" x14ac:dyDescent="0.25">
      <c r="A1869">
        <v>500</v>
      </c>
      <c r="B1869">
        <v>2004</v>
      </c>
      <c r="D1869" s="13">
        <f t="shared" si="99"/>
        <v>0.5</v>
      </c>
      <c r="E1869" s="13">
        <f t="shared" si="98"/>
        <v>0.5</v>
      </c>
      <c r="H1869">
        <f t="shared" si="97"/>
        <v>0</v>
      </c>
      <c r="I1869" t="str">
        <f t="shared" ref="I1869:I1932" si="100">IF(H1869=0,"",H1869)</f>
        <v/>
      </c>
    </row>
    <row r="1870" spans="1:9" x14ac:dyDescent="0.25">
      <c r="A1870">
        <v>550</v>
      </c>
      <c r="B1870">
        <v>2004</v>
      </c>
      <c r="D1870" s="13">
        <f t="shared" si="99"/>
        <v>0.55000000000000004</v>
      </c>
      <c r="E1870" s="13">
        <f t="shared" si="98"/>
        <v>0.55000000000000004</v>
      </c>
      <c r="H1870">
        <f t="shared" si="97"/>
        <v>0</v>
      </c>
      <c r="I1870" t="str">
        <f t="shared" si="100"/>
        <v/>
      </c>
    </row>
    <row r="1871" spans="1:9" x14ac:dyDescent="0.25">
      <c r="A1871">
        <v>600</v>
      </c>
      <c r="B1871">
        <v>2004</v>
      </c>
      <c r="D1871" s="13">
        <f t="shared" si="99"/>
        <v>0.6</v>
      </c>
      <c r="E1871" s="13">
        <f t="shared" si="98"/>
        <v>0.6</v>
      </c>
      <c r="H1871">
        <f t="shared" si="97"/>
        <v>0</v>
      </c>
      <c r="I1871" t="str">
        <f t="shared" si="100"/>
        <v/>
      </c>
    </row>
    <row r="1872" spans="1:9" x14ac:dyDescent="0.25">
      <c r="A1872">
        <v>650</v>
      </c>
      <c r="B1872">
        <v>2004</v>
      </c>
      <c r="D1872" s="13">
        <f t="shared" si="99"/>
        <v>0.65</v>
      </c>
      <c r="E1872" s="13">
        <f t="shared" si="98"/>
        <v>0.65</v>
      </c>
      <c r="H1872">
        <f t="shared" si="97"/>
        <v>0</v>
      </c>
      <c r="I1872" t="str">
        <f t="shared" si="100"/>
        <v/>
      </c>
    </row>
    <row r="1873" spans="1:9" x14ac:dyDescent="0.25">
      <c r="A1873">
        <v>700</v>
      </c>
      <c r="B1873">
        <v>2004</v>
      </c>
      <c r="D1873" s="13">
        <f t="shared" si="99"/>
        <v>0.7</v>
      </c>
      <c r="E1873" s="13">
        <f t="shared" si="98"/>
        <v>0.7</v>
      </c>
      <c r="H1873">
        <f t="shared" ref="H1873:H1936" si="101">G1873/10</f>
        <v>0</v>
      </c>
      <c r="I1873" t="str">
        <f t="shared" si="100"/>
        <v/>
      </c>
    </row>
    <row r="1874" spans="1:9" x14ac:dyDescent="0.25">
      <c r="A1874">
        <v>750</v>
      </c>
      <c r="B1874">
        <v>2004</v>
      </c>
      <c r="D1874" s="13">
        <f t="shared" si="99"/>
        <v>0.75</v>
      </c>
      <c r="E1874" s="13">
        <f t="shared" si="98"/>
        <v>0.75</v>
      </c>
      <c r="H1874">
        <f t="shared" si="101"/>
        <v>0</v>
      </c>
      <c r="I1874" t="str">
        <f t="shared" si="100"/>
        <v/>
      </c>
    </row>
    <row r="1875" spans="1:9" x14ac:dyDescent="0.25">
      <c r="A1875">
        <v>800</v>
      </c>
      <c r="B1875">
        <v>2004</v>
      </c>
      <c r="D1875" s="13">
        <f t="shared" si="99"/>
        <v>0.8</v>
      </c>
      <c r="E1875" s="13">
        <f t="shared" si="98"/>
        <v>0.8</v>
      </c>
      <c r="H1875">
        <f t="shared" si="101"/>
        <v>0</v>
      </c>
      <c r="I1875" t="str">
        <f t="shared" si="100"/>
        <v/>
      </c>
    </row>
    <row r="1876" spans="1:9" x14ac:dyDescent="0.25">
      <c r="A1876">
        <v>850</v>
      </c>
      <c r="B1876">
        <v>2004</v>
      </c>
      <c r="D1876" s="13">
        <f t="shared" si="99"/>
        <v>0.85</v>
      </c>
      <c r="E1876" s="13">
        <f t="shared" ref="E1876:E1905" si="102">D1876</f>
        <v>0.85</v>
      </c>
      <c r="H1876">
        <f t="shared" si="101"/>
        <v>0</v>
      </c>
      <c r="I1876" t="str">
        <f t="shared" si="100"/>
        <v/>
      </c>
    </row>
    <row r="1877" spans="1:9" x14ac:dyDescent="0.25">
      <c r="A1877">
        <v>900</v>
      </c>
      <c r="B1877">
        <v>2004</v>
      </c>
      <c r="D1877" s="13">
        <f t="shared" si="99"/>
        <v>0.9</v>
      </c>
      <c r="E1877" s="13">
        <f t="shared" si="102"/>
        <v>0.9</v>
      </c>
      <c r="H1877">
        <f t="shared" si="101"/>
        <v>0</v>
      </c>
      <c r="I1877" t="str">
        <f t="shared" si="100"/>
        <v/>
      </c>
    </row>
    <row r="1878" spans="1:9" x14ac:dyDescent="0.25">
      <c r="A1878">
        <v>950</v>
      </c>
      <c r="B1878">
        <v>2004</v>
      </c>
      <c r="D1878" s="13">
        <f t="shared" si="99"/>
        <v>0.95</v>
      </c>
      <c r="E1878" s="13">
        <f t="shared" si="102"/>
        <v>0.95</v>
      </c>
      <c r="H1878">
        <f t="shared" si="101"/>
        <v>0</v>
      </c>
      <c r="I1878" t="str">
        <f t="shared" si="100"/>
        <v/>
      </c>
    </row>
    <row r="1879" spans="1:9" x14ac:dyDescent="0.25">
      <c r="A1879">
        <v>1000</v>
      </c>
      <c r="B1879">
        <v>2004</v>
      </c>
      <c r="D1879" s="13">
        <f t="shared" si="99"/>
        <v>1</v>
      </c>
      <c r="E1879" s="13">
        <f t="shared" si="102"/>
        <v>1</v>
      </c>
      <c r="H1879">
        <f t="shared" si="101"/>
        <v>0</v>
      </c>
      <c r="I1879" t="str">
        <f t="shared" si="100"/>
        <v/>
      </c>
    </row>
    <row r="1880" spans="1:9" x14ac:dyDescent="0.25">
      <c r="A1880">
        <v>1050</v>
      </c>
      <c r="B1880">
        <v>2004</v>
      </c>
      <c r="D1880" s="13">
        <f t="shared" si="99"/>
        <v>1.05</v>
      </c>
      <c r="E1880" s="13">
        <f t="shared" si="102"/>
        <v>1.05</v>
      </c>
      <c r="H1880">
        <f t="shared" si="101"/>
        <v>0</v>
      </c>
      <c r="I1880" t="str">
        <f t="shared" si="100"/>
        <v/>
      </c>
    </row>
    <row r="1881" spans="1:9" x14ac:dyDescent="0.25">
      <c r="A1881">
        <v>1100</v>
      </c>
      <c r="B1881">
        <v>2004</v>
      </c>
      <c r="D1881" s="13">
        <f t="shared" si="99"/>
        <v>1.1000000000000001</v>
      </c>
      <c r="E1881" s="13">
        <f t="shared" si="102"/>
        <v>1.1000000000000001</v>
      </c>
      <c r="H1881">
        <f t="shared" si="101"/>
        <v>0</v>
      </c>
      <c r="I1881" t="str">
        <f t="shared" si="100"/>
        <v/>
      </c>
    </row>
    <row r="1882" spans="1:9" x14ac:dyDescent="0.25">
      <c r="A1882">
        <v>1150</v>
      </c>
      <c r="B1882">
        <v>2004</v>
      </c>
      <c r="D1882" s="13">
        <f t="shared" si="99"/>
        <v>1.1499999999999999</v>
      </c>
      <c r="E1882" s="13">
        <f t="shared" si="102"/>
        <v>1.1499999999999999</v>
      </c>
      <c r="H1882">
        <f t="shared" si="101"/>
        <v>0</v>
      </c>
      <c r="I1882" t="str">
        <f t="shared" si="100"/>
        <v/>
      </c>
    </row>
    <row r="1883" spans="1:9" x14ac:dyDescent="0.25">
      <c r="A1883">
        <v>1200</v>
      </c>
      <c r="B1883">
        <v>2004</v>
      </c>
      <c r="D1883" s="13">
        <f t="shared" si="99"/>
        <v>1.2</v>
      </c>
      <c r="E1883" s="13">
        <f t="shared" si="102"/>
        <v>1.2</v>
      </c>
      <c r="H1883">
        <f t="shared" si="101"/>
        <v>0</v>
      </c>
      <c r="I1883" t="str">
        <f t="shared" si="100"/>
        <v/>
      </c>
    </row>
    <row r="1884" spans="1:9" x14ac:dyDescent="0.25">
      <c r="A1884">
        <v>1250</v>
      </c>
      <c r="B1884">
        <v>2004</v>
      </c>
      <c r="D1884" s="13">
        <f t="shared" si="99"/>
        <v>1.25</v>
      </c>
      <c r="E1884" s="13">
        <f t="shared" si="102"/>
        <v>1.25</v>
      </c>
      <c r="H1884">
        <f t="shared" si="101"/>
        <v>0</v>
      </c>
      <c r="I1884" t="str">
        <f t="shared" si="100"/>
        <v/>
      </c>
    </row>
    <row r="1885" spans="1:9" x14ac:dyDescent="0.25">
      <c r="A1885">
        <v>1300</v>
      </c>
      <c r="B1885">
        <v>2004</v>
      </c>
      <c r="D1885" s="13">
        <f t="shared" si="99"/>
        <v>1.3</v>
      </c>
      <c r="E1885" s="13">
        <f t="shared" si="102"/>
        <v>1.3</v>
      </c>
      <c r="H1885">
        <f t="shared" si="101"/>
        <v>0</v>
      </c>
      <c r="I1885" t="str">
        <f t="shared" si="100"/>
        <v/>
      </c>
    </row>
    <row r="1886" spans="1:9" x14ac:dyDescent="0.25">
      <c r="A1886">
        <v>1350</v>
      </c>
      <c r="B1886">
        <v>2004</v>
      </c>
      <c r="D1886" s="13">
        <f t="shared" si="99"/>
        <v>1.35</v>
      </c>
      <c r="E1886" s="13">
        <f t="shared" si="102"/>
        <v>1.35</v>
      </c>
      <c r="H1886">
        <f t="shared" si="101"/>
        <v>0</v>
      </c>
      <c r="I1886" t="str">
        <f t="shared" si="100"/>
        <v/>
      </c>
    </row>
    <row r="1887" spans="1:9" x14ac:dyDescent="0.25">
      <c r="A1887">
        <v>1400</v>
      </c>
      <c r="B1887">
        <v>2004</v>
      </c>
      <c r="D1887" s="13">
        <f t="shared" si="99"/>
        <v>1.4</v>
      </c>
      <c r="E1887" s="13">
        <f t="shared" si="102"/>
        <v>1.4</v>
      </c>
      <c r="H1887">
        <f t="shared" si="101"/>
        <v>0</v>
      </c>
      <c r="I1887" t="str">
        <f t="shared" si="100"/>
        <v/>
      </c>
    </row>
    <row r="1888" spans="1:9" x14ac:dyDescent="0.25">
      <c r="A1888">
        <v>1450</v>
      </c>
      <c r="B1888">
        <v>2004</v>
      </c>
      <c r="D1888" s="13">
        <f t="shared" si="99"/>
        <v>1.45</v>
      </c>
      <c r="E1888" s="13">
        <f t="shared" si="102"/>
        <v>1.45</v>
      </c>
      <c r="H1888">
        <f t="shared" si="101"/>
        <v>0</v>
      </c>
      <c r="I1888" t="str">
        <f t="shared" si="100"/>
        <v/>
      </c>
    </row>
    <row r="1889" spans="1:9" x14ac:dyDescent="0.25">
      <c r="A1889">
        <v>1500</v>
      </c>
      <c r="B1889">
        <v>2004</v>
      </c>
      <c r="D1889" s="13">
        <f t="shared" si="99"/>
        <v>1.5</v>
      </c>
      <c r="E1889" s="13">
        <f t="shared" si="102"/>
        <v>1.5</v>
      </c>
      <c r="H1889">
        <f t="shared" si="101"/>
        <v>0</v>
      </c>
      <c r="I1889" t="str">
        <f t="shared" si="100"/>
        <v/>
      </c>
    </row>
    <row r="1890" spans="1:9" x14ac:dyDescent="0.25">
      <c r="A1890">
        <v>1550</v>
      </c>
      <c r="B1890">
        <v>2004</v>
      </c>
      <c r="D1890" s="13">
        <f t="shared" si="99"/>
        <v>1.55</v>
      </c>
      <c r="E1890" s="13">
        <f t="shared" si="102"/>
        <v>1.55</v>
      </c>
      <c r="H1890">
        <f t="shared" si="101"/>
        <v>0</v>
      </c>
      <c r="I1890" t="str">
        <f t="shared" si="100"/>
        <v/>
      </c>
    </row>
    <row r="1891" spans="1:9" x14ac:dyDescent="0.25">
      <c r="A1891">
        <v>1600</v>
      </c>
      <c r="B1891">
        <v>2004</v>
      </c>
      <c r="D1891" s="13">
        <f t="shared" si="99"/>
        <v>1.6</v>
      </c>
      <c r="E1891" s="13">
        <f t="shared" si="102"/>
        <v>1.6</v>
      </c>
      <c r="H1891">
        <f t="shared" si="101"/>
        <v>0</v>
      </c>
      <c r="I1891" t="str">
        <f t="shared" si="100"/>
        <v/>
      </c>
    </row>
    <row r="1892" spans="1:9" x14ac:dyDescent="0.25">
      <c r="A1892">
        <v>1650</v>
      </c>
      <c r="B1892">
        <v>2004</v>
      </c>
      <c r="D1892" s="13">
        <f t="shared" si="99"/>
        <v>1.65</v>
      </c>
      <c r="E1892" s="13">
        <f t="shared" si="102"/>
        <v>1.65</v>
      </c>
      <c r="H1892">
        <f t="shared" si="101"/>
        <v>0</v>
      </c>
      <c r="I1892" t="str">
        <f t="shared" si="100"/>
        <v/>
      </c>
    </row>
    <row r="1893" spans="1:9" x14ac:dyDescent="0.25">
      <c r="A1893">
        <v>1700</v>
      </c>
      <c r="B1893">
        <v>2004</v>
      </c>
      <c r="D1893" s="13">
        <f t="shared" si="99"/>
        <v>1.7</v>
      </c>
      <c r="E1893" s="13">
        <f t="shared" si="102"/>
        <v>1.7</v>
      </c>
      <c r="H1893">
        <f t="shared" si="101"/>
        <v>0</v>
      </c>
      <c r="I1893" t="str">
        <f t="shared" si="100"/>
        <v/>
      </c>
    </row>
    <row r="1894" spans="1:9" x14ac:dyDescent="0.25">
      <c r="A1894">
        <v>1750</v>
      </c>
      <c r="B1894">
        <v>2004</v>
      </c>
      <c r="D1894" s="13">
        <f t="shared" si="99"/>
        <v>1.75</v>
      </c>
      <c r="E1894" s="13">
        <f t="shared" si="102"/>
        <v>1.75</v>
      </c>
      <c r="H1894">
        <f t="shared" si="101"/>
        <v>0</v>
      </c>
      <c r="I1894" t="str">
        <f t="shared" si="100"/>
        <v/>
      </c>
    </row>
    <row r="1895" spans="1:9" x14ac:dyDescent="0.25">
      <c r="A1895">
        <v>1800</v>
      </c>
      <c r="B1895">
        <v>2004</v>
      </c>
      <c r="D1895" s="13">
        <f t="shared" si="99"/>
        <v>1.8</v>
      </c>
      <c r="E1895" s="13">
        <f t="shared" si="102"/>
        <v>1.8</v>
      </c>
      <c r="H1895">
        <f t="shared" si="101"/>
        <v>0</v>
      </c>
      <c r="I1895" t="str">
        <f t="shared" si="100"/>
        <v/>
      </c>
    </row>
    <row r="1896" spans="1:9" x14ac:dyDescent="0.25">
      <c r="A1896">
        <v>1850</v>
      </c>
      <c r="B1896">
        <v>2004</v>
      </c>
      <c r="D1896" s="13">
        <f t="shared" si="99"/>
        <v>1.85</v>
      </c>
      <c r="E1896" s="13">
        <f t="shared" si="102"/>
        <v>1.85</v>
      </c>
      <c r="H1896">
        <f t="shared" si="101"/>
        <v>0</v>
      </c>
      <c r="I1896" t="str">
        <f t="shared" si="100"/>
        <v/>
      </c>
    </row>
    <row r="1897" spans="1:9" x14ac:dyDescent="0.25">
      <c r="A1897">
        <v>1900</v>
      </c>
      <c r="B1897">
        <v>2004</v>
      </c>
      <c r="D1897" s="13">
        <f t="shared" si="99"/>
        <v>1.9</v>
      </c>
      <c r="E1897" s="13">
        <f t="shared" si="102"/>
        <v>1.9</v>
      </c>
      <c r="H1897">
        <f t="shared" si="101"/>
        <v>0</v>
      </c>
      <c r="I1897" t="str">
        <f t="shared" si="100"/>
        <v/>
      </c>
    </row>
    <row r="1898" spans="1:9" x14ac:dyDescent="0.25">
      <c r="A1898">
        <v>1950</v>
      </c>
      <c r="B1898">
        <v>2004</v>
      </c>
      <c r="D1898" s="13">
        <f t="shared" si="99"/>
        <v>1.95</v>
      </c>
      <c r="E1898" s="13">
        <f t="shared" si="102"/>
        <v>1.95</v>
      </c>
      <c r="H1898">
        <f t="shared" si="101"/>
        <v>0</v>
      </c>
      <c r="I1898" t="str">
        <f t="shared" si="100"/>
        <v/>
      </c>
    </row>
    <row r="1899" spans="1:9" x14ac:dyDescent="0.25">
      <c r="A1899">
        <v>2000</v>
      </c>
      <c r="B1899">
        <v>2004</v>
      </c>
      <c r="D1899" s="13">
        <f t="shared" si="99"/>
        <v>2</v>
      </c>
      <c r="E1899" s="13">
        <f t="shared" si="102"/>
        <v>2</v>
      </c>
      <c r="H1899">
        <f t="shared" si="101"/>
        <v>0</v>
      </c>
      <c r="I1899" t="str">
        <f t="shared" si="100"/>
        <v/>
      </c>
    </row>
    <row r="1900" spans="1:9" x14ac:dyDescent="0.25">
      <c r="A1900">
        <v>2050</v>
      </c>
      <c r="B1900">
        <v>2004</v>
      </c>
      <c r="D1900" s="13">
        <f t="shared" si="99"/>
        <v>2.0499999999999998</v>
      </c>
      <c r="E1900" s="13">
        <f t="shared" si="102"/>
        <v>2.0499999999999998</v>
      </c>
      <c r="H1900">
        <f t="shared" si="101"/>
        <v>0</v>
      </c>
      <c r="I1900" t="str">
        <f t="shared" si="100"/>
        <v/>
      </c>
    </row>
    <row r="1901" spans="1:9" x14ac:dyDescent="0.25">
      <c r="A1901">
        <v>2100</v>
      </c>
      <c r="B1901">
        <v>2004</v>
      </c>
      <c r="D1901" s="13">
        <f t="shared" si="99"/>
        <v>2.1</v>
      </c>
      <c r="E1901" s="13">
        <f t="shared" si="102"/>
        <v>2.1</v>
      </c>
      <c r="H1901">
        <f t="shared" si="101"/>
        <v>0</v>
      </c>
      <c r="I1901" t="str">
        <f t="shared" si="100"/>
        <v/>
      </c>
    </row>
    <row r="1902" spans="1:9" x14ac:dyDescent="0.25">
      <c r="A1902">
        <v>2150</v>
      </c>
      <c r="B1902">
        <v>2004</v>
      </c>
      <c r="D1902" s="13">
        <f t="shared" si="99"/>
        <v>2.15</v>
      </c>
      <c r="E1902" s="13">
        <f t="shared" si="102"/>
        <v>2.15</v>
      </c>
      <c r="H1902">
        <f t="shared" si="101"/>
        <v>0</v>
      </c>
      <c r="I1902" t="str">
        <f t="shared" si="100"/>
        <v/>
      </c>
    </row>
    <row r="1903" spans="1:9" x14ac:dyDescent="0.25">
      <c r="A1903">
        <v>2200</v>
      </c>
      <c r="B1903">
        <v>2004</v>
      </c>
      <c r="D1903" s="13">
        <f t="shared" si="99"/>
        <v>2.2000000000000002</v>
      </c>
      <c r="E1903" s="13">
        <f t="shared" si="102"/>
        <v>2.2000000000000002</v>
      </c>
      <c r="H1903">
        <f t="shared" si="101"/>
        <v>0</v>
      </c>
      <c r="I1903" t="str">
        <f t="shared" si="100"/>
        <v/>
      </c>
    </row>
    <row r="1904" spans="1:9" x14ac:dyDescent="0.25">
      <c r="A1904">
        <v>2250</v>
      </c>
      <c r="B1904">
        <v>2004</v>
      </c>
      <c r="D1904" s="13">
        <f t="shared" si="99"/>
        <v>2.25</v>
      </c>
      <c r="E1904" s="13">
        <f t="shared" si="102"/>
        <v>2.25</v>
      </c>
      <c r="H1904">
        <f t="shared" si="101"/>
        <v>0</v>
      </c>
      <c r="I1904" t="str">
        <f t="shared" si="100"/>
        <v/>
      </c>
    </row>
    <row r="1905" spans="1:9" x14ac:dyDescent="0.25">
      <c r="A1905">
        <v>2300</v>
      </c>
      <c r="B1905">
        <v>2004</v>
      </c>
      <c r="D1905" s="13">
        <f t="shared" si="99"/>
        <v>2.2999999999999998</v>
      </c>
      <c r="E1905" s="13">
        <f t="shared" si="102"/>
        <v>2.2999999999999998</v>
      </c>
      <c r="H1905">
        <f t="shared" si="101"/>
        <v>0</v>
      </c>
      <c r="I1905" t="str">
        <f t="shared" si="100"/>
        <v/>
      </c>
    </row>
    <row r="1906" spans="1:9" x14ac:dyDescent="0.25">
      <c r="A1906">
        <v>2350</v>
      </c>
      <c r="B1906">
        <v>2004</v>
      </c>
      <c r="C1906">
        <v>-400.88099999999997</v>
      </c>
      <c r="D1906" s="13">
        <f t="shared" si="99"/>
        <v>2.35</v>
      </c>
      <c r="E1906">
        <v>2.3553395917322</v>
      </c>
      <c r="F1906">
        <v>-400.88099999999997</v>
      </c>
      <c r="G1906" s="38">
        <v>0.66154440720012264</v>
      </c>
      <c r="H1906">
        <f t="shared" si="101"/>
        <v>6.6154440720012267E-2</v>
      </c>
      <c r="I1906">
        <f t="shared" si="100"/>
        <v>6.6154440720012267E-2</v>
      </c>
    </row>
    <row r="1907" spans="1:9" x14ac:dyDescent="0.25">
      <c r="A1907">
        <v>2400</v>
      </c>
      <c r="B1907">
        <v>2004</v>
      </c>
      <c r="C1907">
        <v>-400.91524029969401</v>
      </c>
      <c r="D1907" s="13">
        <f t="shared" si="99"/>
        <v>2.4</v>
      </c>
      <c r="E1907">
        <v>2.4053395917321998</v>
      </c>
      <c r="F1907">
        <v>-400.91524029969401</v>
      </c>
      <c r="G1907" s="38">
        <v>0.66154440720012264</v>
      </c>
      <c r="H1907">
        <f t="shared" si="101"/>
        <v>6.6154440720012267E-2</v>
      </c>
      <c r="I1907">
        <f t="shared" si="100"/>
        <v>6.6154440720012267E-2</v>
      </c>
    </row>
    <row r="1908" spans="1:9" x14ac:dyDescent="0.25">
      <c r="A1908">
        <v>2450</v>
      </c>
      <c r="B1908">
        <v>2004</v>
      </c>
      <c r="C1908">
        <v>-400.94948059938798</v>
      </c>
      <c r="D1908" s="13">
        <f t="shared" si="99"/>
        <v>2.4500000000000002</v>
      </c>
      <c r="E1908">
        <v>2.4553395917322001</v>
      </c>
      <c r="F1908">
        <v>-400.94948059938798</v>
      </c>
      <c r="G1908" s="38">
        <v>0.66154440720012264</v>
      </c>
      <c r="H1908">
        <f t="shared" si="101"/>
        <v>6.6154440720012267E-2</v>
      </c>
      <c r="I1908">
        <f t="shared" si="100"/>
        <v>6.6154440720012267E-2</v>
      </c>
    </row>
    <row r="1909" spans="1:9" x14ac:dyDescent="0.25">
      <c r="A1909">
        <v>2500</v>
      </c>
      <c r="B1909">
        <v>2004</v>
      </c>
      <c r="C1909">
        <v>-400.98372089908202</v>
      </c>
      <c r="D1909" s="13">
        <f t="shared" si="99"/>
        <v>2.5</v>
      </c>
      <c r="E1909">
        <v>2.5053395917321999</v>
      </c>
      <c r="F1909">
        <v>-400.98372089908298</v>
      </c>
      <c r="G1909" s="38">
        <v>0.66154440720012264</v>
      </c>
      <c r="H1909">
        <f t="shared" si="101"/>
        <v>6.6154440720012267E-2</v>
      </c>
      <c r="I1909">
        <f t="shared" si="100"/>
        <v>6.6154440720012267E-2</v>
      </c>
    </row>
    <row r="1910" spans="1:9" x14ac:dyDescent="0.25">
      <c r="A1910">
        <v>2550</v>
      </c>
      <c r="B1910">
        <v>2004</v>
      </c>
      <c r="C1910">
        <v>-401.01796119877702</v>
      </c>
      <c r="D1910" s="13">
        <f t="shared" si="99"/>
        <v>2.5499999999999998</v>
      </c>
      <c r="E1910">
        <v>2.5553395917322002</v>
      </c>
      <c r="F1910">
        <v>-401.01796119877702</v>
      </c>
      <c r="G1910" s="38">
        <v>0.66154440720012264</v>
      </c>
      <c r="H1910">
        <f t="shared" si="101"/>
        <v>6.6154440720012267E-2</v>
      </c>
      <c r="I1910">
        <f t="shared" si="100"/>
        <v>6.6154440720012267E-2</v>
      </c>
    </row>
    <row r="1911" spans="1:9" x14ac:dyDescent="0.25">
      <c r="A1911">
        <v>2600</v>
      </c>
      <c r="B1911">
        <v>2004</v>
      </c>
      <c r="C1911">
        <v>-401.05220149847099</v>
      </c>
      <c r="D1911" s="13">
        <f t="shared" si="99"/>
        <v>2.6</v>
      </c>
      <c r="E1911">
        <v>2.6053395917322</v>
      </c>
      <c r="F1911">
        <v>-401.05220149847099</v>
      </c>
      <c r="G1911" s="38">
        <v>0.66154440720012264</v>
      </c>
      <c r="H1911">
        <f t="shared" si="101"/>
        <v>6.6154440720012267E-2</v>
      </c>
      <c r="I1911">
        <f t="shared" si="100"/>
        <v>6.6154440720012267E-2</v>
      </c>
    </row>
    <row r="1912" spans="1:9" x14ac:dyDescent="0.25">
      <c r="A1912">
        <v>2650</v>
      </c>
      <c r="B1912">
        <v>2004</v>
      </c>
      <c r="C1912">
        <v>-401.08644179816503</v>
      </c>
      <c r="D1912" s="13">
        <f t="shared" si="99"/>
        <v>2.65</v>
      </c>
      <c r="E1912">
        <v>2.6553395917321998</v>
      </c>
      <c r="F1912">
        <v>-401.08644179816503</v>
      </c>
      <c r="G1912" s="38">
        <v>0.66154440720012264</v>
      </c>
      <c r="H1912">
        <f t="shared" si="101"/>
        <v>6.6154440720012267E-2</v>
      </c>
      <c r="I1912">
        <f t="shared" si="100"/>
        <v>6.6154440720012267E-2</v>
      </c>
    </row>
    <row r="1913" spans="1:9" x14ac:dyDescent="0.25">
      <c r="A1913">
        <v>2700</v>
      </c>
      <c r="B1913">
        <v>2004</v>
      </c>
      <c r="C1913">
        <v>-401.120682097859</v>
      </c>
      <c r="D1913" s="13">
        <f t="shared" si="99"/>
        <v>2.7</v>
      </c>
      <c r="E1913">
        <v>2.7053395917322001</v>
      </c>
      <c r="F1913">
        <v>-401.120682097859</v>
      </c>
      <c r="G1913" s="38">
        <v>0.66154440720012264</v>
      </c>
      <c r="H1913">
        <f t="shared" si="101"/>
        <v>6.6154440720012267E-2</v>
      </c>
      <c r="I1913">
        <f t="shared" si="100"/>
        <v>6.6154440720012267E-2</v>
      </c>
    </row>
    <row r="1914" spans="1:9" x14ac:dyDescent="0.25">
      <c r="A1914">
        <v>2750</v>
      </c>
      <c r="B1914">
        <v>2004</v>
      </c>
      <c r="C1914">
        <v>-401.13905280718302</v>
      </c>
      <c r="D1914" s="13">
        <f t="shared" si="99"/>
        <v>2.75</v>
      </c>
      <c r="E1914">
        <v>2.7553395917321999</v>
      </c>
      <c r="F1914">
        <v>-401.13905280718302</v>
      </c>
      <c r="G1914" s="38">
        <v>0.66154440720012264</v>
      </c>
      <c r="H1914">
        <f t="shared" si="101"/>
        <v>6.6154440720012267E-2</v>
      </c>
      <c r="I1914">
        <f t="shared" si="100"/>
        <v>6.6154440720012267E-2</v>
      </c>
    </row>
    <row r="1915" spans="1:9" x14ac:dyDescent="0.25">
      <c r="A1915">
        <v>2800</v>
      </c>
      <c r="B1915">
        <v>2004</v>
      </c>
      <c r="C1915">
        <v>-401.14958792817299</v>
      </c>
      <c r="D1915" s="13">
        <f t="shared" si="99"/>
        <v>2.8</v>
      </c>
      <c r="E1915">
        <v>2.8053395917322002</v>
      </c>
      <c r="F1915">
        <v>-401.14958792817299</v>
      </c>
      <c r="G1915" s="38">
        <v>0.20557953678209268</v>
      </c>
      <c r="H1915">
        <f t="shared" si="101"/>
        <v>2.0557953678209267E-2</v>
      </c>
      <c r="I1915">
        <f t="shared" si="100"/>
        <v>2.0557953678209267E-2</v>
      </c>
    </row>
    <row r="1916" spans="1:9" x14ac:dyDescent="0.25">
      <c r="A1916">
        <v>2850</v>
      </c>
      <c r="B1916">
        <v>2004</v>
      </c>
      <c r="C1916">
        <v>-401.16012304916302</v>
      </c>
      <c r="D1916" s="13">
        <f t="shared" si="99"/>
        <v>2.85</v>
      </c>
      <c r="E1916">
        <v>2.8553395917322</v>
      </c>
      <c r="F1916">
        <v>-401.16012304916302</v>
      </c>
      <c r="G1916" s="38">
        <v>0.20557953678209268</v>
      </c>
      <c r="H1916">
        <f t="shared" si="101"/>
        <v>2.0557953678209267E-2</v>
      </c>
      <c r="I1916">
        <f t="shared" si="100"/>
        <v>2.0557953678209267E-2</v>
      </c>
    </row>
    <row r="1917" spans="1:9" x14ac:dyDescent="0.25">
      <c r="A1917">
        <v>2900</v>
      </c>
      <c r="B1917">
        <v>2004</v>
      </c>
      <c r="C1917">
        <v>-401.17065817015401</v>
      </c>
      <c r="D1917" s="13">
        <f t="shared" si="99"/>
        <v>2.9</v>
      </c>
      <c r="E1917">
        <v>2.9053395917321998</v>
      </c>
      <c r="F1917">
        <v>-401.17065817015401</v>
      </c>
      <c r="G1917" s="38">
        <v>0.20557953678209268</v>
      </c>
      <c r="H1917">
        <f t="shared" si="101"/>
        <v>2.0557953678209267E-2</v>
      </c>
      <c r="I1917">
        <f t="shared" si="100"/>
        <v>2.0557953678209267E-2</v>
      </c>
    </row>
    <row r="1918" spans="1:9" x14ac:dyDescent="0.25">
      <c r="A1918">
        <v>2950</v>
      </c>
      <c r="B1918">
        <v>2004</v>
      </c>
      <c r="C1918">
        <v>-401.18119329114398</v>
      </c>
      <c r="D1918" s="13">
        <f t="shared" si="99"/>
        <v>2.95</v>
      </c>
      <c r="E1918">
        <v>2.9553395917322001</v>
      </c>
      <c r="F1918">
        <v>-401.18119329114398</v>
      </c>
      <c r="G1918" s="38">
        <v>0.20557953678209268</v>
      </c>
      <c r="H1918">
        <f t="shared" si="101"/>
        <v>2.0557953678209267E-2</v>
      </c>
      <c r="I1918">
        <f t="shared" si="100"/>
        <v>2.0557953678209267E-2</v>
      </c>
    </row>
    <row r="1919" spans="1:9" x14ac:dyDescent="0.25">
      <c r="A1919">
        <v>3000</v>
      </c>
      <c r="B1919">
        <v>2004</v>
      </c>
      <c r="C1919">
        <v>-401.19172841213498</v>
      </c>
      <c r="D1919" s="13">
        <f t="shared" si="99"/>
        <v>3</v>
      </c>
      <c r="E1919">
        <v>3.0053395917321999</v>
      </c>
      <c r="F1919">
        <v>-401.19172841213498</v>
      </c>
      <c r="G1919" s="38">
        <v>0.20557953678209268</v>
      </c>
      <c r="H1919">
        <f t="shared" si="101"/>
        <v>2.0557953678209267E-2</v>
      </c>
      <c r="I1919">
        <f t="shared" si="100"/>
        <v>2.0557953678209267E-2</v>
      </c>
    </row>
    <row r="1920" spans="1:9" x14ac:dyDescent="0.25">
      <c r="A1920">
        <v>3050</v>
      </c>
      <c r="B1920">
        <v>2004</v>
      </c>
      <c r="C1920">
        <v>-401.20226353312501</v>
      </c>
      <c r="D1920" s="13">
        <f t="shared" si="99"/>
        <v>3.05</v>
      </c>
      <c r="E1920">
        <v>3.0553395917322002</v>
      </c>
      <c r="F1920">
        <v>-401.20226353312501</v>
      </c>
      <c r="G1920" s="38">
        <v>0.20557953678209268</v>
      </c>
      <c r="H1920">
        <f t="shared" si="101"/>
        <v>2.0557953678209267E-2</v>
      </c>
      <c r="I1920">
        <f t="shared" si="100"/>
        <v>2.0557953678209267E-2</v>
      </c>
    </row>
    <row r="1921" spans="1:9" x14ac:dyDescent="0.25">
      <c r="A1921">
        <v>3100</v>
      </c>
      <c r="B1921">
        <v>2004</v>
      </c>
      <c r="C1921">
        <v>-401.361090902981</v>
      </c>
      <c r="D1921" s="13">
        <f t="shared" si="99"/>
        <v>3.1</v>
      </c>
      <c r="E1921">
        <v>3.1053395917322</v>
      </c>
      <c r="F1921">
        <v>-401.361090902981</v>
      </c>
      <c r="G1921" s="38">
        <v>3.6078702109645686</v>
      </c>
      <c r="H1921">
        <f t="shared" si="101"/>
        <v>0.36078702109645688</v>
      </c>
      <c r="I1921">
        <f t="shared" si="100"/>
        <v>0.36078702109645688</v>
      </c>
    </row>
    <row r="1922" spans="1:9" x14ac:dyDescent="0.25">
      <c r="A1922">
        <v>3150</v>
      </c>
      <c r="B1922">
        <v>2004</v>
      </c>
      <c r="C1922">
        <v>-401.549184632736</v>
      </c>
      <c r="D1922" s="13">
        <f t="shared" si="99"/>
        <v>3.15</v>
      </c>
      <c r="E1922">
        <v>3.1553395917321998</v>
      </c>
      <c r="F1922">
        <v>-401.549184632736</v>
      </c>
      <c r="G1922" s="38">
        <v>3.6078702109645686</v>
      </c>
      <c r="H1922">
        <f t="shared" si="101"/>
        <v>0.36078702109645688</v>
      </c>
      <c r="I1922">
        <f t="shared" si="100"/>
        <v>0.36078702109645688</v>
      </c>
    </row>
    <row r="1923" spans="1:9" x14ac:dyDescent="0.25">
      <c r="A1923">
        <v>3200</v>
      </c>
      <c r="B1923">
        <v>2004</v>
      </c>
      <c r="C1923">
        <v>-401.73727836248997</v>
      </c>
      <c r="D1923" s="13">
        <f t="shared" si="99"/>
        <v>3.2</v>
      </c>
      <c r="E1923">
        <v>3.2053395917322001</v>
      </c>
      <c r="F1923">
        <v>-401.73727836248997</v>
      </c>
      <c r="G1923" s="38">
        <v>3.6078702109645686</v>
      </c>
      <c r="H1923">
        <f t="shared" si="101"/>
        <v>0.36078702109645688</v>
      </c>
      <c r="I1923">
        <f t="shared" si="100"/>
        <v>0.36078702109645688</v>
      </c>
    </row>
    <row r="1924" spans="1:9" x14ac:dyDescent="0.25">
      <c r="A1924">
        <v>3250</v>
      </c>
      <c r="B1924">
        <v>2004</v>
      </c>
      <c r="C1924">
        <v>-401.92537209224503</v>
      </c>
      <c r="D1924" s="13">
        <f t="shared" si="99"/>
        <v>3.25</v>
      </c>
      <c r="E1924">
        <v>3.2553395917321999</v>
      </c>
      <c r="F1924">
        <v>-401.92537209224503</v>
      </c>
      <c r="G1924" s="38">
        <v>3.6078702109645686</v>
      </c>
      <c r="H1924">
        <f t="shared" si="101"/>
        <v>0.36078702109645688</v>
      </c>
      <c r="I1924">
        <f t="shared" si="100"/>
        <v>0.36078702109645688</v>
      </c>
    </row>
    <row r="1925" spans="1:9" x14ac:dyDescent="0.25">
      <c r="A1925">
        <v>3300</v>
      </c>
      <c r="B1925">
        <v>2004</v>
      </c>
      <c r="C1925">
        <v>-402.06575233162999</v>
      </c>
      <c r="D1925" s="13">
        <f t="shared" si="99"/>
        <v>3.3</v>
      </c>
      <c r="E1925">
        <v>3.3053395917322002</v>
      </c>
      <c r="F1925">
        <v>-402.06575233162999</v>
      </c>
      <c r="G1925" s="38">
        <v>3.6078702109645686</v>
      </c>
      <c r="H1925">
        <f t="shared" si="101"/>
        <v>0.36078702109645688</v>
      </c>
      <c r="I1925">
        <f t="shared" si="100"/>
        <v>0.36078702109645688</v>
      </c>
    </row>
    <row r="1926" spans="1:9" x14ac:dyDescent="0.25">
      <c r="A1926">
        <v>3350</v>
      </c>
      <c r="B1926">
        <v>2004</v>
      </c>
      <c r="C1926">
        <v>-402.120821544715</v>
      </c>
      <c r="D1926" s="13">
        <f t="shared" si="99"/>
        <v>3.35</v>
      </c>
      <c r="E1926">
        <v>3.3553395917322</v>
      </c>
      <c r="F1926">
        <v>-402.120821544715</v>
      </c>
      <c r="G1926" s="38">
        <v>0.89179963718323463</v>
      </c>
      <c r="H1926">
        <f t="shared" si="101"/>
        <v>8.9179963718323457E-2</v>
      </c>
      <c r="I1926">
        <f t="shared" si="100"/>
        <v>8.9179963718323457E-2</v>
      </c>
    </row>
    <row r="1927" spans="1:9" x14ac:dyDescent="0.25">
      <c r="A1927">
        <v>3400</v>
      </c>
      <c r="B1927">
        <v>2004</v>
      </c>
      <c r="C1927">
        <v>-402.1758907578</v>
      </c>
      <c r="D1927" s="13">
        <f t="shared" si="99"/>
        <v>3.4</v>
      </c>
      <c r="E1927">
        <v>3.4053395917321998</v>
      </c>
      <c r="F1927">
        <v>-402.1758907578</v>
      </c>
      <c r="G1927" s="38">
        <v>0.89179963718323463</v>
      </c>
      <c r="H1927">
        <f t="shared" si="101"/>
        <v>8.9179963718323457E-2</v>
      </c>
      <c r="I1927">
        <f t="shared" si="100"/>
        <v>8.9179963718323457E-2</v>
      </c>
    </row>
    <row r="1928" spans="1:9" x14ac:dyDescent="0.25">
      <c r="A1928">
        <v>3450</v>
      </c>
      <c r="B1928">
        <v>2004</v>
      </c>
      <c r="C1928">
        <v>-402.23095997088598</v>
      </c>
      <c r="D1928" s="13">
        <f t="shared" si="99"/>
        <v>3.45</v>
      </c>
      <c r="E1928">
        <v>3.4553395917322001</v>
      </c>
      <c r="F1928">
        <v>-402.23095997088501</v>
      </c>
      <c r="G1928" s="38">
        <v>0.89179963718323463</v>
      </c>
      <c r="H1928">
        <f t="shared" si="101"/>
        <v>8.9179963718323457E-2</v>
      </c>
      <c r="I1928">
        <f t="shared" si="100"/>
        <v>8.9179963718323457E-2</v>
      </c>
    </row>
    <row r="1929" spans="1:9" x14ac:dyDescent="0.25">
      <c r="A1929">
        <v>3500</v>
      </c>
      <c r="B1929">
        <v>2004</v>
      </c>
      <c r="C1929">
        <v>-402.28602918397098</v>
      </c>
      <c r="D1929" s="13">
        <f t="shared" si="99"/>
        <v>3.5</v>
      </c>
      <c r="E1929">
        <v>3.5053395917321999</v>
      </c>
      <c r="F1929">
        <v>-402.28602918397098</v>
      </c>
      <c r="G1929" s="38">
        <v>0.89179963718323463</v>
      </c>
      <c r="H1929">
        <f t="shared" si="101"/>
        <v>8.9179963718323457E-2</v>
      </c>
      <c r="I1929">
        <f t="shared" si="100"/>
        <v>8.9179963718323457E-2</v>
      </c>
    </row>
    <row r="1930" spans="1:9" x14ac:dyDescent="0.25">
      <c r="A1930">
        <v>3550</v>
      </c>
      <c r="B1930">
        <v>2004</v>
      </c>
      <c r="C1930">
        <v>-402.34109839705599</v>
      </c>
      <c r="D1930" s="13">
        <f t="shared" si="99"/>
        <v>3.55</v>
      </c>
      <c r="E1930">
        <v>3.5553395917322002</v>
      </c>
      <c r="F1930">
        <v>-402.34109839705599</v>
      </c>
      <c r="G1930" s="38">
        <v>0.89179963718323463</v>
      </c>
      <c r="H1930">
        <f t="shared" si="101"/>
        <v>8.9179963718323457E-2</v>
      </c>
      <c r="I1930">
        <f t="shared" si="100"/>
        <v>8.9179963718323457E-2</v>
      </c>
    </row>
    <row r="1931" spans="1:9" x14ac:dyDescent="0.25">
      <c r="A1931">
        <v>3600</v>
      </c>
      <c r="B1931">
        <v>2004</v>
      </c>
      <c r="C1931">
        <v>-402.39616761014099</v>
      </c>
      <c r="D1931" s="13">
        <f t="shared" ref="D1931:D1994" si="103">A1931/1000</f>
        <v>3.6</v>
      </c>
      <c r="E1931">
        <v>3.6053395917322</v>
      </c>
      <c r="F1931">
        <v>-402.39616761014099</v>
      </c>
      <c r="G1931" s="38">
        <v>0.89179963718323463</v>
      </c>
      <c r="H1931">
        <f t="shared" si="101"/>
        <v>8.9179963718323457E-2</v>
      </c>
      <c r="I1931">
        <f t="shared" si="100"/>
        <v>8.9179963718323457E-2</v>
      </c>
    </row>
    <row r="1932" spans="1:9" x14ac:dyDescent="0.25">
      <c r="A1932">
        <v>3650</v>
      </c>
      <c r="B1932">
        <v>2004</v>
      </c>
      <c r="C1932">
        <v>-402.451236823226</v>
      </c>
      <c r="D1932" s="13">
        <f t="shared" si="103"/>
        <v>3.65</v>
      </c>
      <c r="E1932">
        <v>3.6553395917321998</v>
      </c>
      <c r="F1932">
        <v>-402.451236823226</v>
      </c>
      <c r="G1932" s="38">
        <v>0.89179963718323463</v>
      </c>
      <c r="H1932">
        <f t="shared" si="101"/>
        <v>8.9179963718323457E-2</v>
      </c>
      <c r="I1932">
        <f t="shared" si="100"/>
        <v>8.9179963718323457E-2</v>
      </c>
    </row>
    <row r="1933" spans="1:9" x14ac:dyDescent="0.25">
      <c r="A1933">
        <v>3700</v>
      </c>
      <c r="B1933">
        <v>2004</v>
      </c>
      <c r="C1933">
        <v>-402.506306036311</v>
      </c>
      <c r="D1933" s="13">
        <f t="shared" si="103"/>
        <v>3.7</v>
      </c>
      <c r="E1933">
        <v>3.7053395917322001</v>
      </c>
      <c r="F1933">
        <v>-402.506306036311</v>
      </c>
      <c r="G1933" s="38">
        <v>0.89179963718323463</v>
      </c>
      <c r="H1933">
        <f t="shared" si="101"/>
        <v>8.9179963718323457E-2</v>
      </c>
      <c r="I1933">
        <f t="shared" ref="I1933:I1996" si="104">IF(H1933=0,"",H1933)</f>
        <v>8.9179963718323457E-2</v>
      </c>
    </row>
    <row r="1934" spans="1:9" x14ac:dyDescent="0.25">
      <c r="A1934">
        <v>3750</v>
      </c>
      <c r="B1934">
        <v>2004</v>
      </c>
      <c r="C1934">
        <v>-402.54548873331601</v>
      </c>
      <c r="D1934" s="13">
        <f t="shared" si="103"/>
        <v>3.75</v>
      </c>
      <c r="E1934">
        <v>3.7553395917321999</v>
      </c>
      <c r="F1934">
        <v>-402.54548873331601</v>
      </c>
      <c r="G1934" s="38">
        <v>0.72082260699923328</v>
      </c>
      <c r="H1934">
        <f t="shared" si="101"/>
        <v>7.2082260699923323E-2</v>
      </c>
      <c r="I1934">
        <f t="shared" si="104"/>
        <v>7.2082260699923323E-2</v>
      </c>
    </row>
    <row r="1935" spans="1:9" x14ac:dyDescent="0.25">
      <c r="A1935">
        <v>3800</v>
      </c>
      <c r="B1935">
        <v>2004</v>
      </c>
      <c r="C1935">
        <v>-402.58385429440301</v>
      </c>
      <c r="D1935" s="13">
        <f t="shared" si="103"/>
        <v>3.8</v>
      </c>
      <c r="E1935">
        <v>3.8053395917322002</v>
      </c>
      <c r="F1935">
        <v>-402.58385429440301</v>
      </c>
      <c r="G1935" s="38">
        <v>0.72082260699923328</v>
      </c>
      <c r="H1935">
        <f t="shared" si="101"/>
        <v>7.2082260699923323E-2</v>
      </c>
      <c r="I1935">
        <f t="shared" si="104"/>
        <v>7.2082260699923323E-2</v>
      </c>
    </row>
    <row r="1936" spans="1:9" x14ac:dyDescent="0.25">
      <c r="A1936">
        <v>3850</v>
      </c>
      <c r="B1936">
        <v>2004</v>
      </c>
      <c r="C1936">
        <v>-402.62221985549002</v>
      </c>
      <c r="D1936" s="13">
        <f t="shared" si="103"/>
        <v>3.85</v>
      </c>
      <c r="E1936">
        <v>3.8553395917322</v>
      </c>
      <c r="F1936">
        <v>-402.62221985549002</v>
      </c>
      <c r="G1936" s="38">
        <v>0.72082260699923328</v>
      </c>
      <c r="H1936">
        <f t="shared" si="101"/>
        <v>7.2082260699923323E-2</v>
      </c>
      <c r="I1936">
        <f t="shared" si="104"/>
        <v>7.2082260699923323E-2</v>
      </c>
    </row>
    <row r="1937" spans="1:9" x14ac:dyDescent="0.25">
      <c r="A1937">
        <v>3900</v>
      </c>
      <c r="B1937">
        <v>2004</v>
      </c>
      <c r="C1937">
        <v>-402.66058541657702</v>
      </c>
      <c r="D1937" s="13">
        <f t="shared" si="103"/>
        <v>3.9</v>
      </c>
      <c r="E1937">
        <v>3.9053395917321998</v>
      </c>
      <c r="F1937">
        <v>-402.66058541657702</v>
      </c>
      <c r="G1937" s="38">
        <v>0.72082260699923328</v>
      </c>
      <c r="H1937">
        <f t="shared" ref="H1937:H2000" si="105">G1937/10</f>
        <v>7.2082260699923323E-2</v>
      </c>
      <c r="I1937">
        <f t="shared" si="104"/>
        <v>7.2082260699923323E-2</v>
      </c>
    </row>
    <row r="1938" spans="1:9" x14ac:dyDescent="0.25">
      <c r="A1938">
        <v>3950</v>
      </c>
      <c r="B1938">
        <v>2004</v>
      </c>
      <c r="C1938">
        <v>-402.69895097766403</v>
      </c>
      <c r="D1938" s="13">
        <f t="shared" si="103"/>
        <v>3.95</v>
      </c>
      <c r="E1938">
        <v>3.9553395917322001</v>
      </c>
      <c r="F1938">
        <v>-402.69895097766403</v>
      </c>
      <c r="G1938" s="38">
        <v>0.72082260699923328</v>
      </c>
      <c r="H1938">
        <f t="shared" si="105"/>
        <v>7.2082260699923323E-2</v>
      </c>
      <c r="I1938">
        <f t="shared" si="104"/>
        <v>7.2082260699923323E-2</v>
      </c>
    </row>
    <row r="1939" spans="1:9" x14ac:dyDescent="0.25">
      <c r="A1939">
        <v>4000</v>
      </c>
      <c r="B1939">
        <v>2004</v>
      </c>
      <c r="C1939">
        <v>-402.737316538752</v>
      </c>
      <c r="D1939" s="13">
        <f t="shared" si="103"/>
        <v>4</v>
      </c>
      <c r="E1939">
        <v>4.0053395917322003</v>
      </c>
      <c r="F1939">
        <v>-402.737316538752</v>
      </c>
      <c r="G1939" s="38">
        <v>0.72082260699923328</v>
      </c>
      <c r="H1939">
        <f t="shared" si="105"/>
        <v>7.2082260699923323E-2</v>
      </c>
      <c r="I1939">
        <f t="shared" si="104"/>
        <v>7.2082260699923323E-2</v>
      </c>
    </row>
    <row r="1940" spans="1:9" x14ac:dyDescent="0.25">
      <c r="A1940">
        <v>4050</v>
      </c>
      <c r="B1940">
        <v>2004</v>
      </c>
      <c r="C1940">
        <v>-402.775682099839</v>
      </c>
      <c r="D1940" s="13">
        <f t="shared" si="103"/>
        <v>4.05</v>
      </c>
      <c r="E1940">
        <v>4.0553395917322002</v>
      </c>
      <c r="F1940">
        <v>-402.775682099839</v>
      </c>
      <c r="G1940" s="38">
        <v>0.72082260699923328</v>
      </c>
      <c r="H1940">
        <f t="shared" si="105"/>
        <v>7.2082260699923323E-2</v>
      </c>
      <c r="I1940">
        <f t="shared" si="104"/>
        <v>7.2082260699923323E-2</v>
      </c>
    </row>
    <row r="1941" spans="1:9" x14ac:dyDescent="0.25">
      <c r="A1941">
        <v>4100</v>
      </c>
      <c r="B1941">
        <v>2004</v>
      </c>
      <c r="C1941">
        <v>-402.81404766092601</v>
      </c>
      <c r="D1941" s="13">
        <f t="shared" si="103"/>
        <v>4.0999999999999996</v>
      </c>
      <c r="E1941">
        <v>4.1053395917322</v>
      </c>
      <c r="F1941">
        <v>-402.81404766092601</v>
      </c>
      <c r="G1941" s="38">
        <v>0.72082260699923328</v>
      </c>
      <c r="H1941">
        <f t="shared" si="105"/>
        <v>7.2082260699923323E-2</v>
      </c>
      <c r="I1941">
        <f t="shared" si="104"/>
        <v>7.2082260699923323E-2</v>
      </c>
    </row>
    <row r="1942" spans="1:9" x14ac:dyDescent="0.25">
      <c r="A1942">
        <v>4150</v>
      </c>
      <c r="B1942">
        <v>2004</v>
      </c>
      <c r="C1942">
        <v>-402.85241322201301</v>
      </c>
      <c r="D1942" s="13">
        <f t="shared" si="103"/>
        <v>4.1500000000000004</v>
      </c>
      <c r="E1942">
        <v>4.1553395917321998</v>
      </c>
      <c r="F1942">
        <v>-402.85241322201301</v>
      </c>
      <c r="G1942" s="38">
        <v>0.72082260699923328</v>
      </c>
      <c r="H1942">
        <f t="shared" si="105"/>
        <v>7.2082260699923323E-2</v>
      </c>
      <c r="I1942">
        <f t="shared" si="104"/>
        <v>7.2082260699923323E-2</v>
      </c>
    </row>
    <row r="1943" spans="1:9" x14ac:dyDescent="0.25">
      <c r="A1943">
        <v>4200</v>
      </c>
      <c r="B1943">
        <v>2004</v>
      </c>
      <c r="C1943">
        <v>-402.89077878310002</v>
      </c>
      <c r="D1943" s="13">
        <f t="shared" si="103"/>
        <v>4.2</v>
      </c>
      <c r="E1943">
        <v>4.2053395917321996</v>
      </c>
      <c r="F1943">
        <v>-402.89077878310002</v>
      </c>
      <c r="G1943" s="38">
        <v>0.72082260699923328</v>
      </c>
      <c r="H1943">
        <f t="shared" si="105"/>
        <v>7.2082260699923323E-2</v>
      </c>
      <c r="I1943">
        <f t="shared" si="104"/>
        <v>7.2082260699923323E-2</v>
      </c>
    </row>
    <row r="1944" spans="1:9" x14ac:dyDescent="0.25">
      <c r="A1944">
        <v>4250</v>
      </c>
      <c r="B1944">
        <v>2004</v>
      </c>
      <c r="C1944">
        <v>-402.92914434418702</v>
      </c>
      <c r="D1944" s="13">
        <f t="shared" si="103"/>
        <v>4.25</v>
      </c>
      <c r="E1944">
        <v>4.2553395917322003</v>
      </c>
      <c r="F1944">
        <v>-402.92914434418702</v>
      </c>
      <c r="G1944" s="38">
        <v>0.72082260699923328</v>
      </c>
      <c r="H1944">
        <f t="shared" si="105"/>
        <v>7.2082260699923323E-2</v>
      </c>
      <c r="I1944">
        <f t="shared" si="104"/>
        <v>7.2082260699923323E-2</v>
      </c>
    </row>
    <row r="1945" spans="1:9" x14ac:dyDescent="0.25">
      <c r="A1945">
        <v>4300</v>
      </c>
      <c r="B1945">
        <v>2004</v>
      </c>
      <c r="C1945">
        <v>-402.96750990527403</v>
      </c>
      <c r="D1945" s="13">
        <f t="shared" si="103"/>
        <v>4.3</v>
      </c>
      <c r="E1945">
        <v>4.3053395917322002</v>
      </c>
      <c r="F1945">
        <v>-402.96750990527403</v>
      </c>
      <c r="G1945" s="38">
        <v>0.72082260699923328</v>
      </c>
      <c r="H1945">
        <f t="shared" si="105"/>
        <v>7.2082260699923323E-2</v>
      </c>
      <c r="I1945">
        <f t="shared" si="104"/>
        <v>7.2082260699923323E-2</v>
      </c>
    </row>
    <row r="1946" spans="1:9" x14ac:dyDescent="0.25">
      <c r="A1946">
        <v>4350</v>
      </c>
      <c r="B1946">
        <v>2004</v>
      </c>
      <c r="C1946">
        <v>-403.005875466362</v>
      </c>
      <c r="D1946" s="13">
        <f t="shared" si="103"/>
        <v>4.3499999999999996</v>
      </c>
      <c r="E1946">
        <v>4.3553395917322</v>
      </c>
      <c r="F1946">
        <v>-403.005875466362</v>
      </c>
      <c r="G1946" s="38">
        <v>0.72082260699923328</v>
      </c>
      <c r="H1946">
        <f t="shared" si="105"/>
        <v>7.2082260699923323E-2</v>
      </c>
      <c r="I1946">
        <f t="shared" si="104"/>
        <v>7.2082260699923323E-2</v>
      </c>
    </row>
    <row r="1947" spans="1:9" x14ac:dyDescent="0.25">
      <c r="A1947">
        <v>4400</v>
      </c>
      <c r="B1947">
        <v>2004</v>
      </c>
      <c r="C1947">
        <v>-403.044241027449</v>
      </c>
      <c r="D1947" s="13">
        <f t="shared" si="103"/>
        <v>4.4000000000000004</v>
      </c>
      <c r="E1947">
        <v>4.4053395917321998</v>
      </c>
      <c r="F1947">
        <v>-403.044241027449</v>
      </c>
      <c r="G1947" s="38">
        <v>0.72082260699923328</v>
      </c>
      <c r="H1947">
        <f t="shared" si="105"/>
        <v>7.2082260699923323E-2</v>
      </c>
      <c r="I1947">
        <f t="shared" si="104"/>
        <v>7.2082260699923323E-2</v>
      </c>
    </row>
    <row r="1948" spans="1:9" x14ac:dyDescent="0.25">
      <c r="A1948">
        <v>4450</v>
      </c>
      <c r="B1948">
        <v>2004</v>
      </c>
      <c r="C1948">
        <v>-403.08260658853601</v>
      </c>
      <c r="D1948" s="13">
        <f t="shared" si="103"/>
        <v>4.45</v>
      </c>
      <c r="E1948">
        <v>4.4553395917321996</v>
      </c>
      <c r="F1948">
        <v>-403.08260658853601</v>
      </c>
      <c r="G1948" s="38">
        <v>0.72082260699923328</v>
      </c>
      <c r="H1948">
        <f t="shared" si="105"/>
        <v>7.2082260699923323E-2</v>
      </c>
      <c r="I1948">
        <f t="shared" si="104"/>
        <v>7.2082260699923323E-2</v>
      </c>
    </row>
    <row r="1949" spans="1:9" x14ac:dyDescent="0.25">
      <c r="A1949">
        <v>4500</v>
      </c>
      <c r="B1949">
        <v>2004</v>
      </c>
      <c r="C1949">
        <v>-403.12097214962301</v>
      </c>
      <c r="D1949" s="13">
        <f t="shared" si="103"/>
        <v>4.5</v>
      </c>
      <c r="E1949">
        <v>4.5053395917322003</v>
      </c>
      <c r="F1949">
        <v>-403.12097214962301</v>
      </c>
      <c r="G1949" s="38">
        <v>0.72082260699923328</v>
      </c>
      <c r="H1949">
        <f t="shared" si="105"/>
        <v>7.2082260699923323E-2</v>
      </c>
      <c r="I1949">
        <f t="shared" si="104"/>
        <v>7.2082260699923323E-2</v>
      </c>
    </row>
    <row r="1950" spans="1:9" x14ac:dyDescent="0.25">
      <c r="A1950">
        <v>4550</v>
      </c>
      <c r="B1950">
        <v>2004</v>
      </c>
      <c r="C1950">
        <v>-403.15933771071002</v>
      </c>
      <c r="D1950" s="13">
        <f t="shared" si="103"/>
        <v>4.55</v>
      </c>
      <c r="E1950">
        <v>4.5553395917322002</v>
      </c>
      <c r="F1950">
        <v>-403.15933771071002</v>
      </c>
      <c r="G1950" s="38">
        <v>0.72082260699923328</v>
      </c>
      <c r="H1950">
        <f t="shared" si="105"/>
        <v>7.2082260699923323E-2</v>
      </c>
      <c r="I1950">
        <f t="shared" si="104"/>
        <v>7.2082260699923323E-2</v>
      </c>
    </row>
    <row r="1951" spans="1:9" x14ac:dyDescent="0.25">
      <c r="A1951">
        <v>4600</v>
      </c>
      <c r="B1951">
        <v>2004</v>
      </c>
      <c r="C1951">
        <v>-403.19770327179702</v>
      </c>
      <c r="D1951" s="13">
        <f t="shared" si="103"/>
        <v>4.5999999999999996</v>
      </c>
      <c r="E1951">
        <v>4.6053395917322</v>
      </c>
      <c r="F1951">
        <v>-403.19770327179702</v>
      </c>
      <c r="G1951" s="38">
        <v>0.72082260699923328</v>
      </c>
      <c r="H1951">
        <f t="shared" si="105"/>
        <v>7.2082260699923323E-2</v>
      </c>
      <c r="I1951">
        <f t="shared" si="104"/>
        <v>7.2082260699923323E-2</v>
      </c>
    </row>
    <row r="1952" spans="1:9" x14ac:dyDescent="0.25">
      <c r="A1952">
        <v>4650</v>
      </c>
      <c r="B1952">
        <v>2004</v>
      </c>
      <c r="C1952">
        <v>-403.23606883288397</v>
      </c>
      <c r="D1952" s="13">
        <f t="shared" si="103"/>
        <v>4.6500000000000004</v>
      </c>
      <c r="E1952">
        <v>4.6553395917321998</v>
      </c>
      <c r="F1952">
        <v>-403.23606883288397</v>
      </c>
      <c r="G1952" s="38">
        <v>0.72082260699923328</v>
      </c>
      <c r="H1952">
        <f t="shared" si="105"/>
        <v>7.2082260699923323E-2</v>
      </c>
      <c r="I1952">
        <f t="shared" si="104"/>
        <v>7.2082260699923323E-2</v>
      </c>
    </row>
    <row r="1953" spans="1:9" x14ac:dyDescent="0.25">
      <c r="A1953">
        <v>4700</v>
      </c>
      <c r="B1953">
        <v>2004</v>
      </c>
      <c r="C1953">
        <v>-403.274434393972</v>
      </c>
      <c r="D1953" s="13">
        <f t="shared" si="103"/>
        <v>4.7</v>
      </c>
      <c r="E1953">
        <v>4.7053395917321996</v>
      </c>
      <c r="F1953">
        <v>-403.274434393972</v>
      </c>
      <c r="G1953" s="38">
        <v>0.72082260699923328</v>
      </c>
      <c r="H1953">
        <f t="shared" si="105"/>
        <v>7.2082260699923323E-2</v>
      </c>
      <c r="I1953">
        <f t="shared" si="104"/>
        <v>7.2082260699923323E-2</v>
      </c>
    </row>
    <row r="1954" spans="1:9" x14ac:dyDescent="0.25">
      <c r="A1954">
        <v>4750</v>
      </c>
      <c r="B1954">
        <v>2004</v>
      </c>
      <c r="C1954">
        <v>-403.31279995505901</v>
      </c>
      <c r="D1954" s="13">
        <f t="shared" si="103"/>
        <v>4.75</v>
      </c>
      <c r="E1954">
        <v>4.7553395917322003</v>
      </c>
      <c r="F1954">
        <v>-403.31279995505901</v>
      </c>
      <c r="G1954" s="38">
        <v>0.72082260699923328</v>
      </c>
      <c r="H1954">
        <f t="shared" si="105"/>
        <v>7.2082260699923323E-2</v>
      </c>
      <c r="I1954">
        <f t="shared" si="104"/>
        <v>7.2082260699923323E-2</v>
      </c>
    </row>
    <row r="1955" spans="1:9" x14ac:dyDescent="0.25">
      <c r="A1955">
        <v>4800</v>
      </c>
      <c r="B1955">
        <v>2004</v>
      </c>
      <c r="C1955">
        <v>-403.35116551614601</v>
      </c>
      <c r="D1955" s="13">
        <f t="shared" si="103"/>
        <v>4.8</v>
      </c>
      <c r="E1955">
        <v>4.8053395917322002</v>
      </c>
      <c r="F1955">
        <v>-403.35116551614601</v>
      </c>
      <c r="G1955" s="38">
        <v>0.72082260699923328</v>
      </c>
      <c r="H1955">
        <f t="shared" si="105"/>
        <v>7.2082260699923323E-2</v>
      </c>
      <c r="I1955">
        <f t="shared" si="104"/>
        <v>7.2082260699923323E-2</v>
      </c>
    </row>
    <row r="1956" spans="1:9" x14ac:dyDescent="0.25">
      <c r="A1956">
        <v>4850</v>
      </c>
      <c r="B1956">
        <v>2004</v>
      </c>
      <c r="C1956">
        <v>-403.38953107723302</v>
      </c>
      <c r="D1956" s="13">
        <f t="shared" si="103"/>
        <v>4.8499999999999996</v>
      </c>
      <c r="E1956">
        <v>4.8553395917322</v>
      </c>
      <c r="F1956">
        <v>-403.38953107723302</v>
      </c>
      <c r="G1956" s="38">
        <v>0.72082260699923328</v>
      </c>
      <c r="H1956">
        <f t="shared" si="105"/>
        <v>7.2082260699923323E-2</v>
      </c>
      <c r="I1956">
        <f t="shared" si="104"/>
        <v>7.2082260699923323E-2</v>
      </c>
    </row>
    <row r="1957" spans="1:9" x14ac:dyDescent="0.25">
      <c r="A1957">
        <v>4900</v>
      </c>
      <c r="B1957">
        <v>2004</v>
      </c>
      <c r="C1957">
        <v>-403.42789663832002</v>
      </c>
      <c r="D1957" s="13">
        <f t="shared" si="103"/>
        <v>4.9000000000000004</v>
      </c>
      <c r="E1957">
        <v>4.9053395917321998</v>
      </c>
      <c r="F1957">
        <v>-403.42789663832002</v>
      </c>
      <c r="G1957" s="38">
        <v>0.72082260699923328</v>
      </c>
      <c r="H1957">
        <f t="shared" si="105"/>
        <v>7.2082260699923323E-2</v>
      </c>
      <c r="I1957">
        <f t="shared" si="104"/>
        <v>7.2082260699923323E-2</v>
      </c>
    </row>
    <row r="1958" spans="1:9" x14ac:dyDescent="0.25">
      <c r="A1958">
        <v>4950</v>
      </c>
      <c r="B1958">
        <v>2004</v>
      </c>
      <c r="C1958">
        <v>-403.46626219940703</v>
      </c>
      <c r="D1958" s="13">
        <f t="shared" si="103"/>
        <v>4.95</v>
      </c>
      <c r="E1958">
        <v>4.9553395917321996</v>
      </c>
      <c r="F1958">
        <v>-403.46626219940703</v>
      </c>
      <c r="G1958" s="38">
        <v>0.72082260699923328</v>
      </c>
      <c r="H1958">
        <f t="shared" si="105"/>
        <v>7.2082260699923323E-2</v>
      </c>
      <c r="I1958">
        <f t="shared" si="104"/>
        <v>7.2082260699923323E-2</v>
      </c>
    </row>
    <row r="1959" spans="1:9" x14ac:dyDescent="0.25">
      <c r="A1959">
        <v>5000</v>
      </c>
      <c r="B1959">
        <v>2004</v>
      </c>
      <c r="C1959">
        <v>-403.50462776049397</v>
      </c>
      <c r="D1959" s="13">
        <f t="shared" si="103"/>
        <v>5</v>
      </c>
      <c r="E1959">
        <v>5.0053395917322003</v>
      </c>
      <c r="F1959">
        <v>-403.50462776049397</v>
      </c>
      <c r="G1959" s="38">
        <v>0.72082260699923328</v>
      </c>
      <c r="H1959">
        <f t="shared" si="105"/>
        <v>7.2082260699923323E-2</v>
      </c>
      <c r="I1959">
        <f t="shared" si="104"/>
        <v>7.2082260699923323E-2</v>
      </c>
    </row>
    <row r="1960" spans="1:9" x14ac:dyDescent="0.25">
      <c r="A1960">
        <v>5050</v>
      </c>
      <c r="B1960">
        <v>2004</v>
      </c>
      <c r="C1960">
        <v>-403.54299332158098</v>
      </c>
      <c r="D1960" s="13">
        <f t="shared" si="103"/>
        <v>5.05</v>
      </c>
      <c r="E1960">
        <v>5.0553395917322002</v>
      </c>
      <c r="F1960">
        <v>-403.54299332158098</v>
      </c>
      <c r="G1960" s="38">
        <v>0.72082260699923328</v>
      </c>
      <c r="H1960">
        <f t="shared" si="105"/>
        <v>7.2082260699923323E-2</v>
      </c>
      <c r="I1960">
        <f t="shared" si="104"/>
        <v>7.2082260699923323E-2</v>
      </c>
    </row>
    <row r="1961" spans="1:9" x14ac:dyDescent="0.25">
      <c r="A1961">
        <v>5100</v>
      </c>
      <c r="B1961">
        <v>2004</v>
      </c>
      <c r="C1961">
        <v>-403.58135888266901</v>
      </c>
      <c r="D1961" s="13">
        <f t="shared" si="103"/>
        <v>5.0999999999999996</v>
      </c>
      <c r="E1961">
        <v>5.1053395917322</v>
      </c>
      <c r="F1961">
        <v>-403.58135888266901</v>
      </c>
      <c r="G1961" s="38">
        <v>0.72082260699923328</v>
      </c>
      <c r="H1961">
        <f t="shared" si="105"/>
        <v>7.2082260699923323E-2</v>
      </c>
      <c r="I1961">
        <f t="shared" si="104"/>
        <v>7.2082260699923323E-2</v>
      </c>
    </row>
    <row r="1962" spans="1:9" x14ac:dyDescent="0.25">
      <c r="A1962">
        <v>5150</v>
      </c>
      <c r="B1962">
        <v>2004</v>
      </c>
      <c r="C1962">
        <v>-403.61972444375601</v>
      </c>
      <c r="D1962" s="13">
        <f t="shared" si="103"/>
        <v>5.15</v>
      </c>
      <c r="E1962">
        <v>5.1553395917321998</v>
      </c>
      <c r="F1962">
        <v>-403.61972444375601</v>
      </c>
      <c r="G1962" s="38">
        <v>0.72082260699923328</v>
      </c>
      <c r="H1962">
        <f t="shared" si="105"/>
        <v>7.2082260699923323E-2</v>
      </c>
      <c r="I1962">
        <f t="shared" si="104"/>
        <v>7.2082260699923323E-2</v>
      </c>
    </row>
    <row r="1963" spans="1:9" x14ac:dyDescent="0.25">
      <c r="A1963">
        <v>5200</v>
      </c>
      <c r="B1963">
        <v>2004</v>
      </c>
      <c r="C1963">
        <v>-403.65809000484302</v>
      </c>
      <c r="D1963" s="13">
        <f t="shared" si="103"/>
        <v>5.2</v>
      </c>
      <c r="E1963">
        <v>5.2053395917321996</v>
      </c>
      <c r="F1963">
        <v>-403.65809000484302</v>
      </c>
      <c r="G1963" s="38">
        <v>0.72082260699923328</v>
      </c>
      <c r="H1963">
        <f t="shared" si="105"/>
        <v>7.2082260699923323E-2</v>
      </c>
      <c r="I1963">
        <f t="shared" si="104"/>
        <v>7.2082260699923323E-2</v>
      </c>
    </row>
    <row r="1964" spans="1:9" x14ac:dyDescent="0.25">
      <c r="A1964">
        <v>5250</v>
      </c>
      <c r="B1964">
        <v>2004</v>
      </c>
      <c r="C1964">
        <v>-403.69645556593002</v>
      </c>
      <c r="D1964" s="13">
        <f t="shared" si="103"/>
        <v>5.25</v>
      </c>
      <c r="E1964">
        <v>5.2553395917322003</v>
      </c>
      <c r="F1964">
        <v>-403.69645556593002</v>
      </c>
      <c r="G1964" s="38">
        <v>0.72082260699923328</v>
      </c>
      <c r="H1964">
        <f t="shared" si="105"/>
        <v>7.2082260699923323E-2</v>
      </c>
      <c r="I1964">
        <f t="shared" si="104"/>
        <v>7.2082260699923323E-2</v>
      </c>
    </row>
    <row r="1965" spans="1:9" x14ac:dyDescent="0.25">
      <c r="A1965">
        <v>5300</v>
      </c>
      <c r="B1965">
        <v>2004</v>
      </c>
      <c r="C1965">
        <v>-403.73482112701703</v>
      </c>
      <c r="D1965" s="13">
        <f t="shared" si="103"/>
        <v>5.3</v>
      </c>
      <c r="E1965">
        <v>5.3053395917322002</v>
      </c>
      <c r="F1965">
        <v>-403.73482112701703</v>
      </c>
      <c r="G1965" s="38">
        <v>0.72082260699923328</v>
      </c>
      <c r="H1965">
        <f t="shared" si="105"/>
        <v>7.2082260699923323E-2</v>
      </c>
      <c r="I1965">
        <f t="shared" si="104"/>
        <v>7.2082260699923323E-2</v>
      </c>
    </row>
    <row r="1966" spans="1:9" x14ac:dyDescent="0.25">
      <c r="A1966">
        <v>5350</v>
      </c>
      <c r="B1966">
        <v>2004</v>
      </c>
      <c r="C1966">
        <v>-403.77318668810398</v>
      </c>
      <c r="D1966" s="13">
        <f t="shared" si="103"/>
        <v>5.35</v>
      </c>
      <c r="E1966">
        <v>5.3553395917322</v>
      </c>
      <c r="F1966">
        <v>-403.77318668810398</v>
      </c>
      <c r="G1966" s="38">
        <v>0.72082260699923328</v>
      </c>
      <c r="H1966">
        <f t="shared" si="105"/>
        <v>7.2082260699923323E-2</v>
      </c>
      <c r="I1966">
        <f t="shared" si="104"/>
        <v>7.2082260699923323E-2</v>
      </c>
    </row>
    <row r="1967" spans="1:9" x14ac:dyDescent="0.25">
      <c r="A1967">
        <v>5400</v>
      </c>
      <c r="B1967">
        <v>2004</v>
      </c>
      <c r="C1967">
        <v>-403.81155224919098</v>
      </c>
      <c r="D1967" s="13">
        <f t="shared" si="103"/>
        <v>5.4</v>
      </c>
      <c r="E1967">
        <v>5.4053395917321998</v>
      </c>
      <c r="F1967">
        <v>-403.81155224919098</v>
      </c>
      <c r="G1967" s="38">
        <v>0.72082260699923328</v>
      </c>
      <c r="H1967">
        <f t="shared" si="105"/>
        <v>7.2082260699923323E-2</v>
      </c>
      <c r="I1967">
        <f t="shared" si="104"/>
        <v>7.2082260699923323E-2</v>
      </c>
    </row>
    <row r="1968" spans="1:9" x14ac:dyDescent="0.25">
      <c r="A1968">
        <v>5450</v>
      </c>
      <c r="B1968">
        <v>2004</v>
      </c>
      <c r="C1968">
        <v>-403.84991781027901</v>
      </c>
      <c r="D1968" s="13">
        <f t="shared" si="103"/>
        <v>5.45</v>
      </c>
      <c r="E1968">
        <v>5.4553395917321996</v>
      </c>
      <c r="F1968">
        <v>-403.84991781027901</v>
      </c>
      <c r="G1968" s="38">
        <v>0.72082260699923328</v>
      </c>
      <c r="H1968">
        <f t="shared" si="105"/>
        <v>7.2082260699923323E-2</v>
      </c>
      <c r="I1968">
        <f t="shared" si="104"/>
        <v>7.2082260699923323E-2</v>
      </c>
    </row>
    <row r="1969" spans="1:9" x14ac:dyDescent="0.25">
      <c r="A1969">
        <v>5500</v>
      </c>
      <c r="B1969">
        <v>2004</v>
      </c>
      <c r="C1969">
        <v>-403.88828337136601</v>
      </c>
      <c r="D1969" s="13">
        <f t="shared" si="103"/>
        <v>5.5</v>
      </c>
      <c r="E1969">
        <v>5.5053395917322003</v>
      </c>
      <c r="F1969">
        <v>-403.88828337136601</v>
      </c>
      <c r="G1969" s="38">
        <v>0.72082260699923328</v>
      </c>
      <c r="H1969">
        <f t="shared" si="105"/>
        <v>7.2082260699923323E-2</v>
      </c>
      <c r="I1969">
        <f t="shared" si="104"/>
        <v>7.2082260699923323E-2</v>
      </c>
    </row>
    <row r="1970" spans="1:9" x14ac:dyDescent="0.25">
      <c r="A1970">
        <v>5550</v>
      </c>
      <c r="B1970">
        <v>2004</v>
      </c>
      <c r="C1970">
        <v>-403.92664893245302</v>
      </c>
      <c r="D1970" s="13">
        <f t="shared" si="103"/>
        <v>5.55</v>
      </c>
      <c r="E1970">
        <v>5.5553395917322002</v>
      </c>
      <c r="F1970">
        <v>-403.92664893245302</v>
      </c>
      <c r="G1970" s="38">
        <v>0.72082260699923328</v>
      </c>
      <c r="H1970">
        <f t="shared" si="105"/>
        <v>7.2082260699923323E-2</v>
      </c>
      <c r="I1970">
        <f t="shared" si="104"/>
        <v>7.2082260699923323E-2</v>
      </c>
    </row>
    <row r="1971" spans="1:9" x14ac:dyDescent="0.25">
      <c r="A1971">
        <v>5600</v>
      </c>
      <c r="B1971">
        <v>2004</v>
      </c>
      <c r="C1971">
        <v>-403.96501449354002</v>
      </c>
      <c r="D1971" s="13">
        <f t="shared" si="103"/>
        <v>5.6</v>
      </c>
      <c r="E1971">
        <v>5.6053395917322</v>
      </c>
      <c r="F1971">
        <v>-403.96501449354002</v>
      </c>
      <c r="G1971" s="38">
        <v>0.72082260699923328</v>
      </c>
      <c r="H1971">
        <f t="shared" si="105"/>
        <v>7.2082260699923323E-2</v>
      </c>
      <c r="I1971">
        <f t="shared" si="104"/>
        <v>7.2082260699923323E-2</v>
      </c>
    </row>
    <row r="1972" spans="1:9" x14ac:dyDescent="0.25">
      <c r="A1972">
        <v>5650</v>
      </c>
      <c r="B1972">
        <v>2004</v>
      </c>
      <c r="C1972">
        <v>-404.00338005462697</v>
      </c>
      <c r="D1972" s="13">
        <f t="shared" si="103"/>
        <v>5.65</v>
      </c>
      <c r="E1972">
        <v>5.6553395917321998</v>
      </c>
      <c r="F1972">
        <v>-404.00338005462697</v>
      </c>
      <c r="G1972" s="38">
        <v>0.72082260699923328</v>
      </c>
      <c r="H1972">
        <f t="shared" si="105"/>
        <v>7.2082260699923323E-2</v>
      </c>
      <c r="I1972">
        <f t="shared" si="104"/>
        <v>7.2082260699923323E-2</v>
      </c>
    </row>
    <row r="1973" spans="1:9" x14ac:dyDescent="0.25">
      <c r="A1973">
        <v>5700</v>
      </c>
      <c r="B1973">
        <v>2004</v>
      </c>
      <c r="C1973">
        <v>-404.04174561571398</v>
      </c>
      <c r="D1973" s="13">
        <f t="shared" si="103"/>
        <v>5.7</v>
      </c>
      <c r="E1973">
        <v>5.7053395917321996</v>
      </c>
      <c r="F1973">
        <v>-404.04174561571398</v>
      </c>
      <c r="G1973" s="38">
        <v>0.72082260699923328</v>
      </c>
      <c r="H1973">
        <f t="shared" si="105"/>
        <v>7.2082260699923323E-2</v>
      </c>
      <c r="I1973">
        <f t="shared" si="104"/>
        <v>7.2082260699923323E-2</v>
      </c>
    </row>
    <row r="1974" spans="1:9" x14ac:dyDescent="0.25">
      <c r="A1974">
        <v>5750</v>
      </c>
      <c r="B1974">
        <v>2004</v>
      </c>
      <c r="C1974">
        <v>-404.08011117680098</v>
      </c>
      <c r="D1974" s="13">
        <f t="shared" si="103"/>
        <v>5.75</v>
      </c>
      <c r="E1974">
        <v>5.7553395917322003</v>
      </c>
      <c r="F1974">
        <v>-404.08011117680098</v>
      </c>
      <c r="G1974" s="38">
        <v>0.72082260699923328</v>
      </c>
      <c r="H1974">
        <f t="shared" si="105"/>
        <v>7.2082260699923323E-2</v>
      </c>
      <c r="I1974">
        <f t="shared" si="104"/>
        <v>7.2082260699923323E-2</v>
      </c>
    </row>
    <row r="1975" spans="1:9" x14ac:dyDescent="0.25">
      <c r="A1975">
        <v>5800</v>
      </c>
      <c r="B1975">
        <v>2004</v>
      </c>
      <c r="C1975">
        <v>-404.11847673788901</v>
      </c>
      <c r="D1975" s="13">
        <f t="shared" si="103"/>
        <v>5.8</v>
      </c>
      <c r="E1975">
        <v>5.8053395917322002</v>
      </c>
      <c r="F1975">
        <v>-404.11847673788901</v>
      </c>
      <c r="G1975" s="38">
        <v>0.72082260699923328</v>
      </c>
      <c r="H1975">
        <f t="shared" si="105"/>
        <v>7.2082260699923323E-2</v>
      </c>
      <c r="I1975">
        <f t="shared" si="104"/>
        <v>7.2082260699923323E-2</v>
      </c>
    </row>
    <row r="1976" spans="1:9" x14ac:dyDescent="0.25">
      <c r="A1976">
        <v>5850</v>
      </c>
      <c r="B1976">
        <v>2004</v>
      </c>
      <c r="C1976">
        <v>-404.15684229897602</v>
      </c>
      <c r="D1976" s="13">
        <f t="shared" si="103"/>
        <v>5.85</v>
      </c>
      <c r="E1976">
        <v>5.8553395917322</v>
      </c>
      <c r="F1976">
        <v>-404.15684229897602</v>
      </c>
      <c r="G1976" s="38">
        <v>0.72082260699923328</v>
      </c>
      <c r="H1976">
        <f t="shared" si="105"/>
        <v>7.2082260699923323E-2</v>
      </c>
      <c r="I1976">
        <f t="shared" si="104"/>
        <v>7.2082260699923323E-2</v>
      </c>
    </row>
    <row r="1977" spans="1:9" x14ac:dyDescent="0.25">
      <c r="A1977">
        <v>5900</v>
      </c>
      <c r="B1977">
        <v>2004</v>
      </c>
      <c r="C1977">
        <v>-404.19520786006302</v>
      </c>
      <c r="D1977" s="13">
        <f t="shared" si="103"/>
        <v>5.9</v>
      </c>
      <c r="E1977">
        <v>5.9053395917321998</v>
      </c>
      <c r="F1977">
        <v>-404.19520786006302</v>
      </c>
      <c r="G1977" s="38">
        <v>0.72082260699923328</v>
      </c>
      <c r="H1977">
        <f t="shared" si="105"/>
        <v>7.2082260699923323E-2</v>
      </c>
      <c r="I1977">
        <f t="shared" si="104"/>
        <v>7.2082260699923323E-2</v>
      </c>
    </row>
    <row r="1978" spans="1:9" x14ac:dyDescent="0.25">
      <c r="A1978">
        <v>5950</v>
      </c>
      <c r="B1978">
        <v>2004</v>
      </c>
      <c r="C1978">
        <v>-404.23357342115003</v>
      </c>
      <c r="D1978" s="13">
        <f t="shared" si="103"/>
        <v>5.95</v>
      </c>
      <c r="E1978">
        <v>5.9553395917321996</v>
      </c>
      <c r="F1978">
        <v>-404.23357342115003</v>
      </c>
      <c r="G1978" s="38">
        <v>0.72082260699923328</v>
      </c>
      <c r="H1978">
        <f t="shared" si="105"/>
        <v>7.2082260699923323E-2</v>
      </c>
      <c r="I1978">
        <f t="shared" si="104"/>
        <v>7.2082260699923323E-2</v>
      </c>
    </row>
    <row r="1979" spans="1:9" x14ac:dyDescent="0.25">
      <c r="A1979">
        <v>6000</v>
      </c>
      <c r="B1979">
        <v>2004</v>
      </c>
      <c r="C1979">
        <v>-404.27193898223697</v>
      </c>
      <c r="D1979" s="13">
        <f t="shared" si="103"/>
        <v>6</v>
      </c>
      <c r="E1979">
        <v>6.0053395917322003</v>
      </c>
      <c r="F1979">
        <v>-404.27193898223697</v>
      </c>
      <c r="G1979" s="38">
        <v>0.72082260699923328</v>
      </c>
      <c r="H1979">
        <f t="shared" si="105"/>
        <v>7.2082260699923323E-2</v>
      </c>
      <c r="I1979">
        <f t="shared" si="104"/>
        <v>7.2082260699923323E-2</v>
      </c>
    </row>
    <row r="1980" spans="1:9" x14ac:dyDescent="0.25">
      <c r="A1980">
        <v>6050</v>
      </c>
      <c r="B1980">
        <v>2004</v>
      </c>
      <c r="C1980">
        <v>-404.31030454332398</v>
      </c>
      <c r="D1980" s="13">
        <f t="shared" si="103"/>
        <v>6.05</v>
      </c>
      <c r="E1980">
        <v>6.0553395917322002</v>
      </c>
      <c r="F1980">
        <v>-404.31030454332398</v>
      </c>
      <c r="G1980" s="38">
        <v>0.72082260699923328</v>
      </c>
      <c r="H1980">
        <f t="shared" si="105"/>
        <v>7.2082260699923323E-2</v>
      </c>
      <c r="I1980">
        <f t="shared" si="104"/>
        <v>7.2082260699923323E-2</v>
      </c>
    </row>
    <row r="1981" spans="1:9" x14ac:dyDescent="0.25">
      <c r="A1981">
        <v>6100</v>
      </c>
      <c r="B1981">
        <v>2004</v>
      </c>
      <c r="C1981">
        <v>-404.34867010441099</v>
      </c>
      <c r="D1981" s="13">
        <f t="shared" si="103"/>
        <v>6.1</v>
      </c>
      <c r="E1981">
        <v>6.1053395917322</v>
      </c>
      <c r="F1981">
        <v>-404.34867010441099</v>
      </c>
      <c r="G1981" s="38">
        <v>0.72082260699923328</v>
      </c>
      <c r="H1981">
        <f t="shared" si="105"/>
        <v>7.2082260699923323E-2</v>
      </c>
      <c r="I1981">
        <f t="shared" si="104"/>
        <v>7.2082260699923323E-2</v>
      </c>
    </row>
    <row r="1982" spans="1:9" x14ac:dyDescent="0.25">
      <c r="A1982">
        <v>6150</v>
      </c>
      <c r="B1982">
        <v>2004</v>
      </c>
      <c r="C1982">
        <v>-404.38703566549901</v>
      </c>
      <c r="D1982" s="13">
        <f t="shared" si="103"/>
        <v>6.15</v>
      </c>
      <c r="E1982">
        <v>6.1553395917321998</v>
      </c>
      <c r="F1982">
        <v>-404.38703566549901</v>
      </c>
      <c r="G1982" s="38">
        <v>0.72082260699923328</v>
      </c>
      <c r="H1982">
        <f t="shared" si="105"/>
        <v>7.2082260699923323E-2</v>
      </c>
      <c r="I1982">
        <f t="shared" si="104"/>
        <v>7.2082260699923323E-2</v>
      </c>
    </row>
    <row r="1983" spans="1:9" x14ac:dyDescent="0.25">
      <c r="A1983">
        <v>6200</v>
      </c>
      <c r="B1983">
        <v>2004</v>
      </c>
      <c r="C1983">
        <v>-404.42540122658602</v>
      </c>
      <c r="D1983" s="13">
        <f t="shared" si="103"/>
        <v>6.2</v>
      </c>
      <c r="E1983">
        <v>6.2053395917321996</v>
      </c>
      <c r="F1983">
        <v>-404.42540122658602</v>
      </c>
      <c r="G1983" s="38">
        <v>0.72082260699923328</v>
      </c>
      <c r="H1983">
        <f t="shared" si="105"/>
        <v>7.2082260699923323E-2</v>
      </c>
      <c r="I1983">
        <f t="shared" si="104"/>
        <v>7.2082260699923323E-2</v>
      </c>
    </row>
    <row r="1984" spans="1:9" x14ac:dyDescent="0.25">
      <c r="A1984">
        <v>6250</v>
      </c>
      <c r="B1984">
        <v>2004</v>
      </c>
      <c r="C1984">
        <v>-404.46376678767302</v>
      </c>
      <c r="D1984" s="13">
        <f t="shared" si="103"/>
        <v>6.25</v>
      </c>
      <c r="E1984">
        <v>6.2553395917322003</v>
      </c>
      <c r="F1984">
        <v>-404.46376678767302</v>
      </c>
      <c r="G1984" s="38">
        <v>0.72082260699923328</v>
      </c>
      <c r="H1984">
        <f t="shared" si="105"/>
        <v>7.2082260699923323E-2</v>
      </c>
      <c r="I1984">
        <f t="shared" si="104"/>
        <v>7.2082260699923323E-2</v>
      </c>
    </row>
    <row r="1985" spans="1:9" x14ac:dyDescent="0.25">
      <c r="A1985">
        <v>6300</v>
      </c>
      <c r="B1985">
        <v>2004</v>
      </c>
      <c r="C1985">
        <v>-404.50213234876003</v>
      </c>
      <c r="D1985" s="13">
        <f t="shared" si="103"/>
        <v>6.3</v>
      </c>
      <c r="E1985">
        <v>6.3053395917322002</v>
      </c>
      <c r="F1985">
        <v>-404.50213234876003</v>
      </c>
      <c r="G1985" s="38">
        <v>0.72082260699923328</v>
      </c>
      <c r="H1985">
        <f t="shared" si="105"/>
        <v>7.2082260699923323E-2</v>
      </c>
      <c r="I1985">
        <f t="shared" si="104"/>
        <v>7.2082260699923323E-2</v>
      </c>
    </row>
    <row r="1986" spans="1:9" x14ac:dyDescent="0.25">
      <c r="A1986">
        <v>6350</v>
      </c>
      <c r="B1986">
        <v>2004</v>
      </c>
      <c r="C1986">
        <v>-404.54049790984698</v>
      </c>
      <c r="D1986" s="13">
        <f t="shared" si="103"/>
        <v>6.35</v>
      </c>
      <c r="E1986">
        <v>6.3553395917322</v>
      </c>
      <c r="F1986">
        <v>-404.54049790984698</v>
      </c>
      <c r="G1986" s="38">
        <v>0.72082260699923328</v>
      </c>
      <c r="H1986">
        <f t="shared" si="105"/>
        <v>7.2082260699923323E-2</v>
      </c>
      <c r="I1986">
        <f t="shared" si="104"/>
        <v>7.2082260699923323E-2</v>
      </c>
    </row>
    <row r="1987" spans="1:9" x14ac:dyDescent="0.25">
      <c r="A1987">
        <v>6400</v>
      </c>
      <c r="B1987">
        <v>2004</v>
      </c>
      <c r="C1987">
        <v>-404.57886347093398</v>
      </c>
      <c r="D1987" s="13">
        <f t="shared" si="103"/>
        <v>6.4</v>
      </c>
      <c r="E1987">
        <v>6.4053395917321998</v>
      </c>
      <c r="F1987">
        <v>-404.57886347093398</v>
      </c>
      <c r="G1987" s="38">
        <v>0.72082260699923328</v>
      </c>
      <c r="H1987">
        <f t="shared" si="105"/>
        <v>7.2082260699923323E-2</v>
      </c>
      <c r="I1987">
        <f t="shared" si="104"/>
        <v>7.2082260699923323E-2</v>
      </c>
    </row>
    <row r="1988" spans="1:9" x14ac:dyDescent="0.25">
      <c r="A1988">
        <v>6450</v>
      </c>
      <c r="B1988">
        <v>2004</v>
      </c>
      <c r="C1988">
        <v>-404.61722903202099</v>
      </c>
      <c r="D1988" s="13">
        <f t="shared" si="103"/>
        <v>6.45</v>
      </c>
      <c r="E1988">
        <v>6.4553395917321996</v>
      </c>
      <c r="F1988">
        <v>-404.61722903202099</v>
      </c>
      <c r="G1988" s="38">
        <v>0.72082260699923328</v>
      </c>
      <c r="H1988">
        <f t="shared" si="105"/>
        <v>7.2082260699923323E-2</v>
      </c>
      <c r="I1988">
        <f t="shared" si="104"/>
        <v>7.2082260699923323E-2</v>
      </c>
    </row>
    <row r="1989" spans="1:9" x14ac:dyDescent="0.25">
      <c r="A1989">
        <v>6500</v>
      </c>
      <c r="B1989">
        <v>2004</v>
      </c>
      <c r="C1989">
        <v>-404.65559459310902</v>
      </c>
      <c r="D1989" s="13">
        <f t="shared" si="103"/>
        <v>6.5</v>
      </c>
      <c r="E1989">
        <v>6.5053395917322003</v>
      </c>
      <c r="F1989">
        <v>-404.65559459310902</v>
      </c>
      <c r="G1989" s="38">
        <v>0.72082260699923328</v>
      </c>
      <c r="H1989">
        <f t="shared" si="105"/>
        <v>7.2082260699923323E-2</v>
      </c>
      <c r="I1989">
        <f t="shared" si="104"/>
        <v>7.2082260699923323E-2</v>
      </c>
    </row>
    <row r="1990" spans="1:9" x14ac:dyDescent="0.25">
      <c r="A1990">
        <v>6550</v>
      </c>
      <c r="B1990">
        <v>2004</v>
      </c>
      <c r="C1990">
        <v>-404.69396015419602</v>
      </c>
      <c r="D1990" s="13">
        <f t="shared" si="103"/>
        <v>6.55</v>
      </c>
      <c r="E1990">
        <v>6.5553395917322002</v>
      </c>
      <c r="F1990">
        <v>-404.69396015419602</v>
      </c>
      <c r="G1990" s="38">
        <v>0.72082260699923328</v>
      </c>
      <c r="H1990">
        <f t="shared" si="105"/>
        <v>7.2082260699923323E-2</v>
      </c>
      <c r="I1990">
        <f t="shared" si="104"/>
        <v>7.2082260699923323E-2</v>
      </c>
    </row>
    <row r="1991" spans="1:9" x14ac:dyDescent="0.25">
      <c r="A1991">
        <v>6600</v>
      </c>
      <c r="B1991">
        <v>2004</v>
      </c>
      <c r="C1991">
        <v>-404.73232571528303</v>
      </c>
      <c r="D1991" s="13">
        <f t="shared" si="103"/>
        <v>6.6</v>
      </c>
      <c r="E1991">
        <v>6.6053395917322</v>
      </c>
      <c r="F1991">
        <v>-404.73232571528303</v>
      </c>
      <c r="G1991" s="38">
        <v>0.72082260699923328</v>
      </c>
      <c r="H1991">
        <f t="shared" si="105"/>
        <v>7.2082260699923323E-2</v>
      </c>
      <c r="I1991">
        <f t="shared" si="104"/>
        <v>7.2082260699923323E-2</v>
      </c>
    </row>
    <row r="1992" spans="1:9" x14ac:dyDescent="0.25">
      <c r="A1992">
        <v>6650</v>
      </c>
      <c r="B1992">
        <v>2004</v>
      </c>
      <c r="C1992">
        <v>-404.77069127636997</v>
      </c>
      <c r="D1992" s="13">
        <f t="shared" si="103"/>
        <v>6.65</v>
      </c>
      <c r="E1992">
        <v>6.6553395917321998</v>
      </c>
      <c r="F1992">
        <v>-404.77069127636997</v>
      </c>
      <c r="G1992" s="38">
        <v>0.72082260699923328</v>
      </c>
      <c r="H1992">
        <f t="shared" si="105"/>
        <v>7.2082260699923323E-2</v>
      </c>
      <c r="I1992">
        <f t="shared" si="104"/>
        <v>7.2082260699923323E-2</v>
      </c>
    </row>
    <row r="1993" spans="1:9" x14ac:dyDescent="0.25">
      <c r="A1993">
        <v>6700</v>
      </c>
      <c r="B1993">
        <v>2004</v>
      </c>
      <c r="C1993">
        <v>-404.80905683745698</v>
      </c>
      <c r="D1993" s="13">
        <f t="shared" si="103"/>
        <v>6.7</v>
      </c>
      <c r="E1993">
        <v>6.7053395917321996</v>
      </c>
      <c r="F1993">
        <v>-404.80905683745698</v>
      </c>
      <c r="G1993" s="38">
        <v>0.72082260699923328</v>
      </c>
      <c r="H1993">
        <f t="shared" si="105"/>
        <v>7.2082260699923323E-2</v>
      </c>
      <c r="I1993">
        <f t="shared" si="104"/>
        <v>7.2082260699923323E-2</v>
      </c>
    </row>
    <row r="1994" spans="1:9" x14ac:dyDescent="0.25">
      <c r="A1994">
        <v>6750</v>
      </c>
      <c r="B1994">
        <v>2004</v>
      </c>
      <c r="C1994">
        <v>-404.84742239854398</v>
      </c>
      <c r="D1994" s="13">
        <f t="shared" si="103"/>
        <v>6.75</v>
      </c>
      <c r="E1994">
        <v>6.7553395917322003</v>
      </c>
      <c r="F1994">
        <v>-404.84742239854398</v>
      </c>
      <c r="G1994" s="38">
        <v>0.72082260699923328</v>
      </c>
      <c r="H1994">
        <f t="shared" si="105"/>
        <v>7.2082260699923323E-2</v>
      </c>
      <c r="I1994">
        <f t="shared" si="104"/>
        <v>7.2082260699923323E-2</v>
      </c>
    </row>
    <row r="1995" spans="1:9" x14ac:dyDescent="0.25">
      <c r="A1995">
        <v>6800</v>
      </c>
      <c r="B1995">
        <v>2004</v>
      </c>
      <c r="C1995">
        <v>-404.88578795963099</v>
      </c>
      <c r="D1995" s="13">
        <f t="shared" ref="D1995:D2058" si="106">A1995/1000</f>
        <v>6.8</v>
      </c>
      <c r="E1995">
        <v>6.8053395917322002</v>
      </c>
      <c r="F1995">
        <v>-404.88578795963099</v>
      </c>
      <c r="G1995" s="38">
        <v>0.72082260699923328</v>
      </c>
      <c r="H1995">
        <f t="shared" si="105"/>
        <v>7.2082260699923323E-2</v>
      </c>
      <c r="I1995">
        <f t="shared" si="104"/>
        <v>7.2082260699923323E-2</v>
      </c>
    </row>
    <row r="1996" spans="1:9" x14ac:dyDescent="0.25">
      <c r="A1996">
        <v>6850</v>
      </c>
      <c r="B1996">
        <v>2004</v>
      </c>
      <c r="C1996">
        <v>-404.92415352071799</v>
      </c>
      <c r="D1996" s="13">
        <f t="shared" si="106"/>
        <v>6.85</v>
      </c>
      <c r="E1996">
        <v>6.8553395917322</v>
      </c>
      <c r="F1996">
        <v>-404.92415352071799</v>
      </c>
      <c r="G1996" s="38">
        <v>0.72082260699923328</v>
      </c>
      <c r="H1996">
        <f t="shared" si="105"/>
        <v>7.2082260699923323E-2</v>
      </c>
      <c r="I1996">
        <f t="shared" si="104"/>
        <v>7.2082260699923323E-2</v>
      </c>
    </row>
    <row r="1997" spans="1:9" x14ac:dyDescent="0.25">
      <c r="A1997">
        <v>6900</v>
      </c>
      <c r="B1997">
        <v>2004</v>
      </c>
      <c r="C1997">
        <v>-404.95745761015797</v>
      </c>
      <c r="D1997" s="13">
        <f t="shared" si="106"/>
        <v>6.9</v>
      </c>
      <c r="E1997">
        <v>6.9053395917321998</v>
      </c>
      <c r="F1997">
        <v>-404.95745761015797</v>
      </c>
      <c r="G1997" s="38">
        <v>0.72082260699923328</v>
      </c>
      <c r="H1997">
        <f t="shared" si="105"/>
        <v>7.2082260699923323E-2</v>
      </c>
      <c r="I1997">
        <f t="shared" ref="I1997:I2060" si="107">IF(H1997=0,"",H1997)</f>
        <v>7.2082260699923323E-2</v>
      </c>
    </row>
    <row r="1998" spans="1:9" x14ac:dyDescent="0.25">
      <c r="A1998">
        <v>6950</v>
      </c>
      <c r="B1998">
        <v>2004</v>
      </c>
      <c r="C1998">
        <v>-404.96063865930302</v>
      </c>
      <c r="D1998" s="13">
        <f t="shared" si="106"/>
        <v>6.95</v>
      </c>
      <c r="E1998">
        <v>6.9553395917321996</v>
      </c>
      <c r="F1998">
        <v>-404.96063865930302</v>
      </c>
      <c r="G1998" s="38">
        <v>5.1402721867562499E-2</v>
      </c>
      <c r="H1998">
        <f t="shared" si="105"/>
        <v>5.1402721867562498E-3</v>
      </c>
      <c r="I1998">
        <f t="shared" si="107"/>
        <v>5.1402721867562498E-3</v>
      </c>
    </row>
    <row r="1999" spans="1:9" x14ac:dyDescent="0.25">
      <c r="A1999">
        <v>7000</v>
      </c>
      <c r="B1999">
        <v>2004</v>
      </c>
      <c r="C1999">
        <v>-404.963819708448</v>
      </c>
      <c r="D1999" s="13">
        <f t="shared" si="106"/>
        <v>7</v>
      </c>
      <c r="E1999">
        <v>7.0053395917322003</v>
      </c>
      <c r="F1999">
        <v>-404.963819708448</v>
      </c>
      <c r="G1999" s="38">
        <v>5.1402721867562499E-2</v>
      </c>
      <c r="H1999">
        <f t="shared" si="105"/>
        <v>5.1402721867562498E-3</v>
      </c>
      <c r="I1999">
        <f t="shared" si="107"/>
        <v>5.1402721867562498E-3</v>
      </c>
    </row>
    <row r="2000" spans="1:9" x14ac:dyDescent="0.25">
      <c r="A2000">
        <v>7050</v>
      </c>
      <c r="B2000">
        <v>2004</v>
      </c>
      <c r="C2000">
        <v>-404.96700075759298</v>
      </c>
      <c r="D2000" s="13">
        <f t="shared" si="106"/>
        <v>7.05</v>
      </c>
      <c r="E2000">
        <v>7.0553395917322002</v>
      </c>
      <c r="F2000">
        <v>-404.96700075759298</v>
      </c>
      <c r="G2000" s="38">
        <v>5.1402721867562499E-2</v>
      </c>
      <c r="H2000">
        <f t="shared" si="105"/>
        <v>5.1402721867562498E-3</v>
      </c>
      <c r="I2000">
        <f t="shared" si="107"/>
        <v>5.1402721867562498E-3</v>
      </c>
    </row>
    <row r="2001" spans="1:9" x14ac:dyDescent="0.25">
      <c r="A2001">
        <v>7100</v>
      </c>
      <c r="B2001">
        <v>2004</v>
      </c>
      <c r="C2001">
        <v>-404.97018180673899</v>
      </c>
      <c r="D2001" s="13">
        <f t="shared" si="106"/>
        <v>7.1</v>
      </c>
      <c r="E2001">
        <v>7.1053395917322</v>
      </c>
      <c r="F2001">
        <v>-404.97018180673803</v>
      </c>
      <c r="G2001" s="38">
        <v>5.1402721867562499E-2</v>
      </c>
      <c r="H2001">
        <f t="shared" ref="H2001:H2064" si="108">G2001/10</f>
        <v>5.1402721867562498E-3</v>
      </c>
      <c r="I2001">
        <f t="shared" si="107"/>
        <v>5.1402721867562498E-3</v>
      </c>
    </row>
    <row r="2002" spans="1:9" x14ac:dyDescent="0.25">
      <c r="A2002">
        <v>7150</v>
      </c>
      <c r="B2002">
        <v>2004</v>
      </c>
      <c r="C2002">
        <v>-404.97336285588398</v>
      </c>
      <c r="D2002" s="13">
        <f t="shared" si="106"/>
        <v>7.15</v>
      </c>
      <c r="E2002">
        <v>7.1553395917321998</v>
      </c>
      <c r="F2002">
        <v>-404.97336285588398</v>
      </c>
      <c r="G2002" s="38">
        <v>5.1402721867562499E-2</v>
      </c>
      <c r="H2002">
        <f t="shared" si="108"/>
        <v>5.1402721867562498E-3</v>
      </c>
      <c r="I2002">
        <f t="shared" si="107"/>
        <v>5.1402721867562498E-3</v>
      </c>
    </row>
    <row r="2003" spans="1:9" x14ac:dyDescent="0.25">
      <c r="A2003">
        <v>7200</v>
      </c>
      <c r="B2003">
        <v>2004</v>
      </c>
      <c r="C2003">
        <v>-404.97654390502902</v>
      </c>
      <c r="D2003" s="13">
        <f t="shared" si="106"/>
        <v>7.2</v>
      </c>
      <c r="E2003">
        <v>7.2053395917321996</v>
      </c>
      <c r="F2003">
        <v>-404.97654390502902</v>
      </c>
      <c r="G2003" s="38">
        <v>5.1402721867562499E-2</v>
      </c>
      <c r="H2003">
        <f t="shared" si="108"/>
        <v>5.1402721867562498E-3</v>
      </c>
      <c r="I2003">
        <f t="shared" si="107"/>
        <v>5.1402721867562498E-3</v>
      </c>
    </row>
    <row r="2004" spans="1:9" x14ac:dyDescent="0.25">
      <c r="A2004">
        <v>7250</v>
      </c>
      <c r="B2004">
        <v>2004</v>
      </c>
      <c r="C2004">
        <v>-404.99539074965202</v>
      </c>
      <c r="D2004" s="13">
        <f t="shared" si="106"/>
        <v>7.25</v>
      </c>
      <c r="E2004">
        <v>7.2553395917322003</v>
      </c>
      <c r="F2004">
        <v>-404.99539074965202</v>
      </c>
      <c r="G2004" s="38">
        <v>1.2149562358613994</v>
      </c>
      <c r="H2004">
        <f t="shared" si="108"/>
        <v>0.12149562358613994</v>
      </c>
      <c r="I2004">
        <f t="shared" si="107"/>
        <v>0.12149562358613994</v>
      </c>
    </row>
    <row r="2005" spans="1:9" x14ac:dyDescent="0.25">
      <c r="A2005">
        <v>7300</v>
      </c>
      <c r="B2005">
        <v>2004</v>
      </c>
      <c r="C2005">
        <v>-405.06731223384901</v>
      </c>
      <c r="D2005" s="13">
        <f t="shared" si="106"/>
        <v>7.3</v>
      </c>
      <c r="E2005">
        <v>7.3053395917322002</v>
      </c>
      <c r="F2005">
        <v>-405.06731223384901</v>
      </c>
      <c r="G2005" s="38">
        <v>1.2149562358613994</v>
      </c>
      <c r="H2005">
        <f t="shared" si="108"/>
        <v>0.12149562358613994</v>
      </c>
      <c r="I2005">
        <f t="shared" si="107"/>
        <v>0.12149562358613994</v>
      </c>
    </row>
    <row r="2006" spans="1:9" x14ac:dyDescent="0.25">
      <c r="A2006">
        <v>7350</v>
      </c>
      <c r="B2006">
        <v>2004</v>
      </c>
      <c r="C2006">
        <v>-405.13923371804498</v>
      </c>
      <c r="D2006" s="13">
        <f t="shared" si="106"/>
        <v>7.35</v>
      </c>
      <c r="E2006">
        <v>7.3553395917322</v>
      </c>
      <c r="F2006">
        <v>-405.13923371804498</v>
      </c>
      <c r="G2006" s="38">
        <v>1.2149562358613994</v>
      </c>
      <c r="H2006">
        <f t="shared" si="108"/>
        <v>0.12149562358613994</v>
      </c>
      <c r="I2006">
        <f t="shared" si="107"/>
        <v>0.12149562358613994</v>
      </c>
    </row>
    <row r="2007" spans="1:9" x14ac:dyDescent="0.25">
      <c r="A2007">
        <v>7400</v>
      </c>
      <c r="B2007">
        <v>2004</v>
      </c>
      <c r="C2007">
        <v>-405.21115520224203</v>
      </c>
      <c r="D2007" s="13">
        <f t="shared" si="106"/>
        <v>7.4</v>
      </c>
      <c r="E2007">
        <v>7.4053395917321998</v>
      </c>
      <c r="F2007">
        <v>-405.21115520224203</v>
      </c>
      <c r="G2007" s="38">
        <v>1.2149562358613994</v>
      </c>
      <c r="H2007">
        <f t="shared" si="108"/>
        <v>0.12149562358613994</v>
      </c>
      <c r="I2007">
        <f t="shared" si="107"/>
        <v>0.12149562358613994</v>
      </c>
    </row>
    <row r="2008" spans="1:9" x14ac:dyDescent="0.25">
      <c r="A2008">
        <v>7450</v>
      </c>
      <c r="B2008">
        <v>2004</v>
      </c>
      <c r="C2008">
        <v>-405.28307668643799</v>
      </c>
      <c r="D2008" s="13">
        <f t="shared" si="106"/>
        <v>7.45</v>
      </c>
      <c r="E2008">
        <v>7.4553395917321996</v>
      </c>
      <c r="F2008">
        <v>-405.28307668643799</v>
      </c>
      <c r="G2008" s="38">
        <v>1.2149562358613994</v>
      </c>
      <c r="H2008">
        <f t="shared" si="108"/>
        <v>0.12149562358613994</v>
      </c>
      <c r="I2008">
        <f t="shared" si="107"/>
        <v>0.12149562358613994</v>
      </c>
    </row>
    <row r="2009" spans="1:9" x14ac:dyDescent="0.25">
      <c r="A2009">
        <v>7500</v>
      </c>
      <c r="B2009">
        <v>2004</v>
      </c>
      <c r="C2009">
        <v>-405.35499817063499</v>
      </c>
      <c r="D2009" s="13">
        <f t="shared" si="106"/>
        <v>7.5</v>
      </c>
      <c r="E2009">
        <v>7.5053395917322003</v>
      </c>
      <c r="F2009">
        <v>-405.35499817063499</v>
      </c>
      <c r="G2009" s="38">
        <v>1.2149562358613994</v>
      </c>
      <c r="H2009">
        <f t="shared" si="108"/>
        <v>0.12149562358613994</v>
      </c>
      <c r="I2009">
        <f t="shared" si="107"/>
        <v>0.12149562358613994</v>
      </c>
    </row>
    <row r="2010" spans="1:9" x14ac:dyDescent="0.25">
      <c r="A2010">
        <v>7550</v>
      </c>
      <c r="B2010">
        <v>2004</v>
      </c>
      <c r="C2010">
        <v>-405.42691965483101</v>
      </c>
      <c r="D2010" s="13">
        <f t="shared" si="106"/>
        <v>7.55</v>
      </c>
      <c r="E2010">
        <v>7.5553395917322002</v>
      </c>
      <c r="F2010">
        <v>-405.42691965483101</v>
      </c>
      <c r="G2010" s="38">
        <v>1.2149562358613994</v>
      </c>
      <c r="H2010">
        <f t="shared" si="108"/>
        <v>0.12149562358613994</v>
      </c>
      <c r="I2010">
        <f t="shared" si="107"/>
        <v>0.12149562358613994</v>
      </c>
    </row>
    <row r="2011" spans="1:9" x14ac:dyDescent="0.25">
      <c r="A2011">
        <v>7600</v>
      </c>
      <c r="B2011">
        <v>2004</v>
      </c>
      <c r="C2011">
        <v>-405.498841139028</v>
      </c>
      <c r="D2011" s="13">
        <f t="shared" si="106"/>
        <v>7.6</v>
      </c>
      <c r="E2011">
        <v>7.6053395917322</v>
      </c>
      <c r="F2011">
        <v>-405.498841139028</v>
      </c>
      <c r="G2011" s="38">
        <v>1.2149562358613994</v>
      </c>
      <c r="H2011">
        <f t="shared" si="108"/>
        <v>0.12149562358613994</v>
      </c>
      <c r="I2011">
        <f t="shared" si="107"/>
        <v>0.12149562358613994</v>
      </c>
    </row>
    <row r="2012" spans="1:9" x14ac:dyDescent="0.25">
      <c r="A2012">
        <v>7650</v>
      </c>
      <c r="B2012">
        <v>2004</v>
      </c>
      <c r="C2012">
        <v>-405.57076262322403</v>
      </c>
      <c r="D2012" s="13">
        <f t="shared" si="106"/>
        <v>7.65</v>
      </c>
      <c r="E2012">
        <v>7.6553395917321998</v>
      </c>
      <c r="F2012">
        <v>-405.57076262322403</v>
      </c>
      <c r="G2012" s="38">
        <v>1.2149562358613994</v>
      </c>
      <c r="H2012">
        <f t="shared" si="108"/>
        <v>0.12149562358613994</v>
      </c>
      <c r="I2012">
        <f t="shared" si="107"/>
        <v>0.12149562358613994</v>
      </c>
    </row>
    <row r="2013" spans="1:9" x14ac:dyDescent="0.25">
      <c r="A2013">
        <v>7700</v>
      </c>
      <c r="B2013">
        <v>2004</v>
      </c>
      <c r="C2013">
        <v>-405.64268410742102</v>
      </c>
      <c r="D2013" s="13">
        <f t="shared" si="106"/>
        <v>7.7</v>
      </c>
      <c r="E2013">
        <v>7.7053395917321996</v>
      </c>
      <c r="F2013">
        <v>-405.64268410742102</v>
      </c>
      <c r="G2013" s="38">
        <v>1.2149562358613994</v>
      </c>
      <c r="H2013">
        <f t="shared" si="108"/>
        <v>0.12149562358613994</v>
      </c>
      <c r="I2013">
        <f t="shared" si="107"/>
        <v>0.12149562358613994</v>
      </c>
    </row>
    <row r="2014" spans="1:9" x14ac:dyDescent="0.25">
      <c r="A2014">
        <v>7750</v>
      </c>
      <c r="B2014">
        <v>2004</v>
      </c>
      <c r="C2014">
        <v>-405.71460559161699</v>
      </c>
      <c r="D2014" s="13">
        <f t="shared" si="106"/>
        <v>7.75</v>
      </c>
      <c r="E2014">
        <v>7.7553395917322003</v>
      </c>
      <c r="F2014">
        <v>-405.71460559161699</v>
      </c>
      <c r="G2014" s="38">
        <v>1.2149562358613994</v>
      </c>
      <c r="H2014">
        <f t="shared" si="108"/>
        <v>0.12149562358613994</v>
      </c>
      <c r="I2014">
        <f t="shared" si="107"/>
        <v>0.12149562358613994</v>
      </c>
    </row>
    <row r="2015" spans="1:9" x14ac:dyDescent="0.25">
      <c r="A2015">
        <v>7800</v>
      </c>
      <c r="B2015">
        <v>2004</v>
      </c>
      <c r="C2015">
        <v>-405.78652707581398</v>
      </c>
      <c r="D2015" s="13">
        <f t="shared" si="106"/>
        <v>7.8</v>
      </c>
      <c r="E2015">
        <v>7.8053395917322002</v>
      </c>
      <c r="F2015">
        <v>-405.78652707581398</v>
      </c>
      <c r="G2015" s="38">
        <v>1.2149562358613994</v>
      </c>
      <c r="H2015">
        <f t="shared" si="108"/>
        <v>0.12149562358613994</v>
      </c>
      <c r="I2015">
        <f t="shared" si="107"/>
        <v>0.12149562358613994</v>
      </c>
    </row>
    <row r="2016" spans="1:9" x14ac:dyDescent="0.25">
      <c r="A2016">
        <v>7850</v>
      </c>
      <c r="B2016">
        <v>2004</v>
      </c>
      <c r="C2016">
        <v>-405.85844856001</v>
      </c>
      <c r="D2016" s="13">
        <f t="shared" si="106"/>
        <v>7.85</v>
      </c>
      <c r="E2016">
        <v>7.8553395917322</v>
      </c>
      <c r="F2016">
        <v>-405.85844856001</v>
      </c>
      <c r="G2016" s="38">
        <v>1.2149562358613994</v>
      </c>
      <c r="H2016">
        <f t="shared" si="108"/>
        <v>0.12149562358613994</v>
      </c>
      <c r="I2016">
        <f t="shared" si="107"/>
        <v>0.12149562358613994</v>
      </c>
    </row>
    <row r="2017" spans="1:9" x14ac:dyDescent="0.25">
      <c r="A2017">
        <v>7900</v>
      </c>
      <c r="B2017">
        <v>2004</v>
      </c>
      <c r="C2017">
        <v>-405.930370044207</v>
      </c>
      <c r="D2017" s="13">
        <f t="shared" si="106"/>
        <v>7.9</v>
      </c>
      <c r="E2017">
        <v>7.9053395917321998</v>
      </c>
      <c r="F2017">
        <v>-405.930370044207</v>
      </c>
      <c r="G2017" s="38">
        <v>1.2149562358613994</v>
      </c>
      <c r="H2017">
        <f t="shared" si="108"/>
        <v>0.12149562358613994</v>
      </c>
      <c r="I2017">
        <f t="shared" si="107"/>
        <v>0.12149562358613994</v>
      </c>
    </row>
    <row r="2018" spans="1:9" x14ac:dyDescent="0.25">
      <c r="A2018">
        <v>7950</v>
      </c>
      <c r="B2018">
        <v>2004</v>
      </c>
      <c r="C2018">
        <v>-406.00229152840302</v>
      </c>
      <c r="D2018" s="13">
        <f t="shared" si="106"/>
        <v>7.95</v>
      </c>
      <c r="E2018">
        <v>7.9553395917321996</v>
      </c>
      <c r="F2018">
        <v>-406.00229152840302</v>
      </c>
      <c r="G2018" s="38">
        <v>1.2149562358613994</v>
      </c>
      <c r="H2018">
        <f t="shared" si="108"/>
        <v>0.12149562358613994</v>
      </c>
      <c r="I2018">
        <f t="shared" si="107"/>
        <v>0.12149562358613994</v>
      </c>
    </row>
    <row r="2019" spans="1:9" x14ac:dyDescent="0.25">
      <c r="A2019">
        <v>8000</v>
      </c>
      <c r="B2019">
        <v>2004</v>
      </c>
      <c r="C2019">
        <v>-406.07421301260001</v>
      </c>
      <c r="D2019" s="13">
        <f t="shared" si="106"/>
        <v>8</v>
      </c>
      <c r="E2019">
        <v>8.0053395917322003</v>
      </c>
      <c r="F2019">
        <v>-406.07421301260001</v>
      </c>
      <c r="G2019" s="38">
        <v>1.2149562358613994</v>
      </c>
      <c r="H2019">
        <f t="shared" si="108"/>
        <v>0.12149562358613994</v>
      </c>
      <c r="I2019">
        <f t="shared" si="107"/>
        <v>0.12149562358613994</v>
      </c>
    </row>
    <row r="2020" spans="1:9" x14ac:dyDescent="0.25">
      <c r="A2020">
        <v>8050</v>
      </c>
      <c r="B2020">
        <v>2004</v>
      </c>
      <c r="C2020">
        <v>-406.14613449679598</v>
      </c>
      <c r="D2020" s="13">
        <f t="shared" si="106"/>
        <v>8.0500000000000007</v>
      </c>
      <c r="E2020">
        <v>8.0553395917321993</v>
      </c>
      <c r="F2020">
        <v>-406.14613449679598</v>
      </c>
      <c r="G2020" s="38">
        <v>1.2149562358613994</v>
      </c>
      <c r="H2020">
        <f t="shared" si="108"/>
        <v>0.12149562358613994</v>
      </c>
      <c r="I2020">
        <f t="shared" si="107"/>
        <v>0.12149562358613994</v>
      </c>
    </row>
    <row r="2021" spans="1:9" x14ac:dyDescent="0.25">
      <c r="A2021">
        <v>8100</v>
      </c>
      <c r="B2021">
        <v>2004</v>
      </c>
      <c r="C2021">
        <v>-406.21805598099297</v>
      </c>
      <c r="D2021" s="13">
        <f t="shared" si="106"/>
        <v>8.1</v>
      </c>
      <c r="E2021">
        <v>8.1053395917322</v>
      </c>
      <c r="F2021">
        <v>-406.21805598099297</v>
      </c>
      <c r="G2021" s="38">
        <v>1.2149562358613994</v>
      </c>
      <c r="H2021">
        <f t="shared" si="108"/>
        <v>0.12149562358613994</v>
      </c>
      <c r="I2021">
        <f t="shared" si="107"/>
        <v>0.12149562358613994</v>
      </c>
    </row>
    <row r="2022" spans="1:9" x14ac:dyDescent="0.25">
      <c r="A2022">
        <v>8150</v>
      </c>
      <c r="B2022">
        <v>2004</v>
      </c>
      <c r="C2022">
        <v>-406.289977465189</v>
      </c>
      <c r="D2022" s="13">
        <f t="shared" si="106"/>
        <v>8.15</v>
      </c>
      <c r="E2022">
        <v>8.1553395917322007</v>
      </c>
      <c r="F2022">
        <v>-406.289977465189</v>
      </c>
      <c r="G2022" s="38">
        <v>1.2149562358613994</v>
      </c>
      <c r="H2022">
        <f t="shared" si="108"/>
        <v>0.12149562358613994</v>
      </c>
      <c r="I2022">
        <f t="shared" si="107"/>
        <v>0.12149562358613994</v>
      </c>
    </row>
    <row r="2023" spans="1:9" x14ac:dyDescent="0.25">
      <c r="A2023">
        <v>8200</v>
      </c>
      <c r="B2023">
        <v>2004</v>
      </c>
      <c r="C2023">
        <v>-406.36189894938599</v>
      </c>
      <c r="D2023" s="13">
        <f t="shared" si="106"/>
        <v>8.1999999999999993</v>
      </c>
      <c r="E2023">
        <v>8.2053395917321996</v>
      </c>
      <c r="F2023">
        <v>-406.36189894938599</v>
      </c>
      <c r="G2023" s="38">
        <v>1.2149562358613994</v>
      </c>
      <c r="H2023">
        <f t="shared" si="108"/>
        <v>0.12149562358613994</v>
      </c>
      <c r="I2023">
        <f t="shared" si="107"/>
        <v>0.12149562358613994</v>
      </c>
    </row>
    <row r="2024" spans="1:9" x14ac:dyDescent="0.25">
      <c r="A2024">
        <v>8250</v>
      </c>
      <c r="B2024">
        <v>2004</v>
      </c>
      <c r="C2024">
        <v>-406.43382043358201</v>
      </c>
      <c r="D2024" s="13">
        <f t="shared" si="106"/>
        <v>8.25</v>
      </c>
      <c r="E2024">
        <v>8.2553395917322003</v>
      </c>
      <c r="F2024">
        <v>-406.43382043358201</v>
      </c>
      <c r="G2024" s="38">
        <v>1.2149562358613994</v>
      </c>
      <c r="H2024">
        <f t="shared" si="108"/>
        <v>0.12149562358613994</v>
      </c>
      <c r="I2024">
        <f t="shared" si="107"/>
        <v>0.12149562358613994</v>
      </c>
    </row>
    <row r="2025" spans="1:9" x14ac:dyDescent="0.25">
      <c r="A2025">
        <v>8300</v>
      </c>
      <c r="B2025">
        <v>2004</v>
      </c>
      <c r="C2025">
        <v>-406.50574191777901</v>
      </c>
      <c r="D2025" s="13">
        <f t="shared" si="106"/>
        <v>8.3000000000000007</v>
      </c>
      <c r="E2025">
        <v>8.3053395917321993</v>
      </c>
      <c r="F2025">
        <v>-406.50574191777901</v>
      </c>
      <c r="G2025" s="38">
        <v>1.2149562358613994</v>
      </c>
      <c r="H2025">
        <f t="shared" si="108"/>
        <v>0.12149562358613994</v>
      </c>
      <c r="I2025">
        <f t="shared" si="107"/>
        <v>0.12149562358613994</v>
      </c>
    </row>
    <row r="2026" spans="1:9" x14ac:dyDescent="0.25">
      <c r="A2026">
        <v>8350</v>
      </c>
      <c r="B2026">
        <v>2004</v>
      </c>
      <c r="C2026">
        <v>-406.57766340197497</v>
      </c>
      <c r="D2026" s="13">
        <f t="shared" si="106"/>
        <v>8.35</v>
      </c>
      <c r="E2026">
        <v>8.3553395917322</v>
      </c>
      <c r="F2026">
        <v>-406.57766340197497</v>
      </c>
      <c r="G2026" s="38">
        <v>1.2149562358613994</v>
      </c>
      <c r="H2026">
        <f t="shared" si="108"/>
        <v>0.12149562358613994</v>
      </c>
      <c r="I2026">
        <f t="shared" si="107"/>
        <v>0.12149562358613994</v>
      </c>
    </row>
    <row r="2027" spans="1:9" x14ac:dyDescent="0.25">
      <c r="A2027">
        <v>8400</v>
      </c>
      <c r="B2027">
        <v>2004</v>
      </c>
      <c r="C2027">
        <v>-406.64958488617202</v>
      </c>
      <c r="D2027" s="13">
        <f t="shared" si="106"/>
        <v>8.4</v>
      </c>
      <c r="E2027">
        <v>8.4053395917322007</v>
      </c>
      <c r="F2027">
        <v>-406.64958488617202</v>
      </c>
      <c r="G2027" s="38">
        <v>1.2149562358613994</v>
      </c>
      <c r="H2027">
        <f t="shared" si="108"/>
        <v>0.12149562358613994</v>
      </c>
      <c r="I2027">
        <f t="shared" si="107"/>
        <v>0.12149562358613994</v>
      </c>
    </row>
    <row r="2028" spans="1:9" x14ac:dyDescent="0.25">
      <c r="A2028">
        <v>8450</v>
      </c>
      <c r="B2028">
        <v>2004</v>
      </c>
      <c r="C2028">
        <v>-406.72150637036799</v>
      </c>
      <c r="D2028" s="13">
        <f t="shared" si="106"/>
        <v>8.4499999999999993</v>
      </c>
      <c r="E2028">
        <v>8.4553395917321996</v>
      </c>
      <c r="F2028">
        <v>-406.72150637036799</v>
      </c>
      <c r="G2028" s="38">
        <v>1.2149562358613994</v>
      </c>
      <c r="H2028">
        <f t="shared" si="108"/>
        <v>0.12149562358613994</v>
      </c>
      <c r="I2028">
        <f t="shared" si="107"/>
        <v>0.12149562358613994</v>
      </c>
    </row>
    <row r="2029" spans="1:9" x14ac:dyDescent="0.25">
      <c r="A2029">
        <v>8500</v>
      </c>
      <c r="B2029">
        <v>2004</v>
      </c>
      <c r="C2029">
        <v>-406.79342785456498</v>
      </c>
      <c r="D2029" s="13">
        <f t="shared" si="106"/>
        <v>8.5</v>
      </c>
      <c r="E2029">
        <v>8.5053395917322003</v>
      </c>
      <c r="F2029">
        <v>-406.79342785456498</v>
      </c>
      <c r="G2029" s="38">
        <v>1.2149562358613994</v>
      </c>
      <c r="H2029">
        <f t="shared" si="108"/>
        <v>0.12149562358613994</v>
      </c>
      <c r="I2029">
        <f t="shared" si="107"/>
        <v>0.12149562358613994</v>
      </c>
    </row>
    <row r="2030" spans="1:9" x14ac:dyDescent="0.25">
      <c r="A2030">
        <v>8550</v>
      </c>
      <c r="B2030">
        <v>2004</v>
      </c>
      <c r="C2030">
        <v>-406.86534933876101</v>
      </c>
      <c r="D2030" s="13">
        <f t="shared" si="106"/>
        <v>8.5500000000000007</v>
      </c>
      <c r="E2030">
        <v>8.5553395917321993</v>
      </c>
      <c r="F2030">
        <v>-406.86534933876101</v>
      </c>
      <c r="G2030" s="38">
        <v>1.2149562358613994</v>
      </c>
      <c r="H2030">
        <f t="shared" si="108"/>
        <v>0.12149562358613994</v>
      </c>
      <c r="I2030">
        <f t="shared" si="107"/>
        <v>0.12149562358613994</v>
      </c>
    </row>
    <row r="2031" spans="1:9" x14ac:dyDescent="0.25">
      <c r="A2031">
        <v>8600</v>
      </c>
      <c r="B2031">
        <v>2004</v>
      </c>
      <c r="C2031">
        <v>-406.937270822958</v>
      </c>
      <c r="D2031" s="13">
        <f t="shared" si="106"/>
        <v>8.6</v>
      </c>
      <c r="E2031">
        <v>8.6053395917322</v>
      </c>
      <c r="F2031">
        <v>-406.937270822958</v>
      </c>
      <c r="G2031" s="38">
        <v>1.2149562358613994</v>
      </c>
      <c r="H2031">
        <f t="shared" si="108"/>
        <v>0.12149562358613994</v>
      </c>
      <c r="I2031">
        <f t="shared" si="107"/>
        <v>0.12149562358613994</v>
      </c>
    </row>
    <row r="2032" spans="1:9" x14ac:dyDescent="0.25">
      <c r="A2032">
        <v>8650</v>
      </c>
      <c r="B2032">
        <v>2004</v>
      </c>
      <c r="C2032">
        <v>-407.00919230715402</v>
      </c>
      <c r="D2032" s="13">
        <f t="shared" si="106"/>
        <v>8.65</v>
      </c>
      <c r="E2032">
        <v>8.6553395917322007</v>
      </c>
      <c r="F2032">
        <v>-407.00919230715402</v>
      </c>
      <c r="G2032" s="38">
        <v>1.2149562358613994</v>
      </c>
      <c r="H2032">
        <f t="shared" si="108"/>
        <v>0.12149562358613994</v>
      </c>
      <c r="I2032">
        <f t="shared" si="107"/>
        <v>0.12149562358613994</v>
      </c>
    </row>
    <row r="2033" spans="1:9" x14ac:dyDescent="0.25">
      <c r="A2033">
        <v>8700</v>
      </c>
      <c r="B2033">
        <v>2004</v>
      </c>
      <c r="C2033">
        <v>-407.08111379134999</v>
      </c>
      <c r="D2033" s="13">
        <f t="shared" si="106"/>
        <v>8.6999999999999993</v>
      </c>
      <c r="E2033">
        <v>8.7053395917321996</v>
      </c>
      <c r="F2033">
        <v>-407.08111379134999</v>
      </c>
      <c r="G2033" s="38">
        <v>1.2149562358613994</v>
      </c>
      <c r="H2033">
        <f t="shared" si="108"/>
        <v>0.12149562358613994</v>
      </c>
      <c r="I2033">
        <f t="shared" si="107"/>
        <v>0.12149562358613994</v>
      </c>
    </row>
    <row r="2034" spans="1:9" x14ac:dyDescent="0.25">
      <c r="A2034">
        <v>8750</v>
      </c>
      <c r="B2034">
        <v>2004</v>
      </c>
      <c r="C2034">
        <v>-407.12245453942103</v>
      </c>
      <c r="D2034" s="13">
        <f t="shared" si="106"/>
        <v>8.75</v>
      </c>
      <c r="E2034">
        <v>8.7553395917322003</v>
      </c>
      <c r="F2034">
        <v>-407.12245453942103</v>
      </c>
      <c r="G2034" s="38">
        <v>1.2149562358613994</v>
      </c>
      <c r="H2034">
        <f t="shared" si="108"/>
        <v>0.12149562358613994</v>
      </c>
      <c r="I2034">
        <f t="shared" si="107"/>
        <v>0.12149562358613994</v>
      </c>
    </row>
    <row r="2035" spans="1:9" x14ac:dyDescent="0.25">
      <c r="A2035">
        <v>8800</v>
      </c>
      <c r="B2035">
        <v>2004</v>
      </c>
      <c r="C2035">
        <v>-407.12779834585803</v>
      </c>
      <c r="D2035" s="13">
        <f t="shared" si="106"/>
        <v>8.8000000000000007</v>
      </c>
      <c r="E2035">
        <v>8.8053395917321993</v>
      </c>
      <c r="F2035">
        <v>-407.12779834585803</v>
      </c>
      <c r="G2035" s="38">
        <v>2.5818289813228308</v>
      </c>
      <c r="H2035">
        <f t="shared" si="108"/>
        <v>0.25818289813228307</v>
      </c>
      <c r="I2035">
        <f t="shared" si="107"/>
        <v>0.25818289813228307</v>
      </c>
    </row>
    <row r="2036" spans="1:9" x14ac:dyDescent="0.25">
      <c r="A2036">
        <v>8850</v>
      </c>
      <c r="B2036">
        <v>2004</v>
      </c>
      <c r="C2036">
        <v>-407.183463160222</v>
      </c>
      <c r="D2036" s="13">
        <f t="shared" si="106"/>
        <v>8.85</v>
      </c>
      <c r="E2036">
        <v>8.8553395917322</v>
      </c>
      <c r="F2036">
        <v>-407.183463160222</v>
      </c>
      <c r="G2036" s="38">
        <v>2.5818289813228308</v>
      </c>
      <c r="H2036">
        <f t="shared" si="108"/>
        <v>0.25818289813228307</v>
      </c>
      <c r="I2036">
        <f t="shared" si="107"/>
        <v>0.25818289813228307</v>
      </c>
    </row>
    <row r="2037" spans="1:9" x14ac:dyDescent="0.25">
      <c r="A2037">
        <v>8900</v>
      </c>
      <c r="B2037">
        <v>2004</v>
      </c>
      <c r="C2037">
        <v>-407.31433759610599</v>
      </c>
      <c r="D2037" s="13">
        <f t="shared" si="106"/>
        <v>8.9</v>
      </c>
      <c r="E2037">
        <v>8.9053395917322007</v>
      </c>
      <c r="F2037">
        <v>-407.31433759610599</v>
      </c>
      <c r="G2037" s="38">
        <v>2.5818289813228308</v>
      </c>
      <c r="H2037">
        <f t="shared" si="108"/>
        <v>0.25818289813228307</v>
      </c>
      <c r="I2037">
        <f t="shared" si="107"/>
        <v>0.25818289813228307</v>
      </c>
    </row>
    <row r="2038" spans="1:9" x14ac:dyDescent="0.25">
      <c r="A2038">
        <v>8950</v>
      </c>
      <c r="B2038">
        <v>2004</v>
      </c>
      <c r="C2038">
        <v>-407.44521203199099</v>
      </c>
      <c r="D2038" s="13">
        <f t="shared" si="106"/>
        <v>8.9499999999999993</v>
      </c>
      <c r="E2038">
        <v>8.9553395917321996</v>
      </c>
      <c r="F2038">
        <v>-407.44521203199099</v>
      </c>
      <c r="G2038" s="38">
        <v>2.5818289813228308</v>
      </c>
      <c r="H2038">
        <f t="shared" si="108"/>
        <v>0.25818289813228307</v>
      </c>
      <c r="I2038">
        <f t="shared" si="107"/>
        <v>0.25818289813228307</v>
      </c>
    </row>
    <row r="2039" spans="1:9" x14ac:dyDescent="0.25">
      <c r="A2039">
        <v>9000</v>
      </c>
      <c r="B2039">
        <v>2004</v>
      </c>
      <c r="C2039">
        <v>-407.54333096092</v>
      </c>
      <c r="D2039" s="13">
        <f t="shared" si="106"/>
        <v>9</v>
      </c>
      <c r="E2039">
        <v>9.0053395917322003</v>
      </c>
      <c r="F2039">
        <v>-407.54333096092</v>
      </c>
      <c r="G2039" s="38">
        <v>1.6296453726384101</v>
      </c>
      <c r="H2039">
        <f t="shared" si="108"/>
        <v>0.16296453726384103</v>
      </c>
      <c r="I2039">
        <f t="shared" si="107"/>
        <v>0.16296453726384103</v>
      </c>
    </row>
    <row r="2040" spans="1:9" x14ac:dyDescent="0.25">
      <c r="A2040">
        <v>9050</v>
      </c>
      <c r="B2040">
        <v>2004</v>
      </c>
      <c r="C2040">
        <v>-407.63262032183701</v>
      </c>
      <c r="D2040" s="13">
        <f t="shared" si="106"/>
        <v>9.0500000000000007</v>
      </c>
      <c r="E2040">
        <v>9.0553395917321993</v>
      </c>
      <c r="F2040">
        <v>-407.63262032183701</v>
      </c>
      <c r="G2040" s="38">
        <v>1.6296453726384101</v>
      </c>
      <c r="H2040">
        <f t="shared" si="108"/>
        <v>0.16296453726384103</v>
      </c>
      <c r="I2040">
        <f t="shared" si="107"/>
        <v>0.16296453726384103</v>
      </c>
    </row>
    <row r="2041" spans="1:9" x14ac:dyDescent="0.25">
      <c r="A2041">
        <v>9100</v>
      </c>
      <c r="B2041">
        <v>2004</v>
      </c>
      <c r="C2041">
        <v>-407.72190968275299</v>
      </c>
      <c r="D2041" s="13">
        <f t="shared" si="106"/>
        <v>9.1</v>
      </c>
      <c r="E2041">
        <v>9.1053395917322</v>
      </c>
      <c r="F2041">
        <v>-407.72190968275299</v>
      </c>
      <c r="G2041" s="38">
        <v>1.6296453726384101</v>
      </c>
      <c r="H2041">
        <f t="shared" si="108"/>
        <v>0.16296453726384103</v>
      </c>
      <c r="I2041">
        <f t="shared" si="107"/>
        <v>0.16296453726384103</v>
      </c>
    </row>
    <row r="2042" spans="1:9" x14ac:dyDescent="0.25">
      <c r="A2042">
        <v>9150</v>
      </c>
      <c r="B2042">
        <v>2004</v>
      </c>
      <c r="C2042">
        <v>-407.81119904366898</v>
      </c>
      <c r="D2042" s="13">
        <f t="shared" si="106"/>
        <v>9.15</v>
      </c>
      <c r="E2042">
        <v>9.1553395917322007</v>
      </c>
      <c r="F2042">
        <v>-407.81119904366898</v>
      </c>
      <c r="G2042" s="38">
        <v>1.6296453726384101</v>
      </c>
      <c r="H2042">
        <f t="shared" si="108"/>
        <v>0.16296453726384103</v>
      </c>
      <c r="I2042">
        <f t="shared" si="107"/>
        <v>0.16296453726384103</v>
      </c>
    </row>
    <row r="2043" spans="1:9" x14ac:dyDescent="0.25">
      <c r="A2043">
        <v>9200</v>
      </c>
      <c r="B2043">
        <v>2004</v>
      </c>
      <c r="C2043">
        <v>-407.90048840458599</v>
      </c>
      <c r="D2043" s="13">
        <f t="shared" si="106"/>
        <v>9.1999999999999993</v>
      </c>
      <c r="E2043">
        <v>9.2053395917321996</v>
      </c>
      <c r="F2043">
        <v>-407.90048840458599</v>
      </c>
      <c r="G2043" s="38">
        <v>1.6296453726384101</v>
      </c>
      <c r="H2043">
        <f t="shared" si="108"/>
        <v>0.16296453726384103</v>
      </c>
      <c r="I2043">
        <f t="shared" si="107"/>
        <v>0.16296453726384103</v>
      </c>
    </row>
    <row r="2044" spans="1:9" x14ac:dyDescent="0.25">
      <c r="A2044">
        <v>9250</v>
      </c>
      <c r="B2044">
        <v>2004</v>
      </c>
      <c r="C2044">
        <v>-407.98977776550203</v>
      </c>
      <c r="D2044" s="13">
        <f t="shared" si="106"/>
        <v>9.25</v>
      </c>
      <c r="E2044">
        <v>9.2553395917322003</v>
      </c>
      <c r="F2044">
        <v>-407.98977776550203</v>
      </c>
      <c r="G2044" s="38">
        <v>1.6296453726384101</v>
      </c>
      <c r="H2044">
        <f t="shared" si="108"/>
        <v>0.16296453726384103</v>
      </c>
      <c r="I2044">
        <f t="shared" si="107"/>
        <v>0.16296453726384103</v>
      </c>
    </row>
    <row r="2045" spans="1:9" x14ac:dyDescent="0.25">
      <c r="A2045">
        <v>9300</v>
      </c>
      <c r="B2045">
        <v>2004</v>
      </c>
      <c r="C2045">
        <v>-408.07906712641801</v>
      </c>
      <c r="D2045" s="13">
        <f t="shared" si="106"/>
        <v>9.3000000000000007</v>
      </c>
      <c r="E2045">
        <v>9.3053395917321993</v>
      </c>
      <c r="F2045">
        <v>-408.07906712641801</v>
      </c>
      <c r="G2045" s="38">
        <v>1.6296453726384101</v>
      </c>
      <c r="H2045">
        <f t="shared" si="108"/>
        <v>0.16296453726384103</v>
      </c>
      <c r="I2045">
        <f t="shared" si="107"/>
        <v>0.16296453726384103</v>
      </c>
    </row>
    <row r="2046" spans="1:9" x14ac:dyDescent="0.25">
      <c r="A2046">
        <v>9350</v>
      </c>
      <c r="B2046">
        <v>2004</v>
      </c>
      <c r="C2046">
        <v>-408.16835648733502</v>
      </c>
      <c r="D2046" s="13">
        <f t="shared" si="106"/>
        <v>9.35</v>
      </c>
      <c r="E2046">
        <v>9.3553395917322</v>
      </c>
      <c r="F2046">
        <v>-408.16835648733502</v>
      </c>
      <c r="G2046" s="38">
        <v>1.6296453726384101</v>
      </c>
      <c r="H2046">
        <f t="shared" si="108"/>
        <v>0.16296453726384103</v>
      </c>
      <c r="I2046">
        <f t="shared" si="107"/>
        <v>0.16296453726384103</v>
      </c>
    </row>
    <row r="2047" spans="1:9" x14ac:dyDescent="0.25">
      <c r="A2047">
        <v>9400</v>
      </c>
      <c r="B2047">
        <v>2004</v>
      </c>
      <c r="C2047">
        <v>-408.257645848251</v>
      </c>
      <c r="D2047" s="13">
        <f t="shared" si="106"/>
        <v>9.4</v>
      </c>
      <c r="E2047">
        <v>9.4053395917322007</v>
      </c>
      <c r="F2047">
        <v>-408.257645848251</v>
      </c>
      <c r="G2047" s="38">
        <v>1.6296453726384101</v>
      </c>
      <c r="H2047">
        <f t="shared" si="108"/>
        <v>0.16296453726384103</v>
      </c>
      <c r="I2047">
        <f t="shared" si="107"/>
        <v>0.16296453726384103</v>
      </c>
    </row>
    <row r="2048" spans="1:9" x14ac:dyDescent="0.25">
      <c r="A2048">
        <v>9450</v>
      </c>
      <c r="B2048">
        <v>2004</v>
      </c>
      <c r="C2048">
        <v>-408.34693520916699</v>
      </c>
      <c r="D2048" s="13">
        <f t="shared" si="106"/>
        <v>9.4499999999999993</v>
      </c>
      <c r="E2048">
        <v>9.4553395917321996</v>
      </c>
      <c r="F2048">
        <v>-408.34693520916699</v>
      </c>
      <c r="G2048" s="38">
        <v>1.6296453726384101</v>
      </c>
      <c r="H2048">
        <f t="shared" si="108"/>
        <v>0.16296453726384103</v>
      </c>
      <c r="I2048">
        <f t="shared" si="107"/>
        <v>0.16296453726384103</v>
      </c>
    </row>
    <row r="2049" spans="1:9" x14ac:dyDescent="0.25">
      <c r="A2049">
        <v>9500</v>
      </c>
      <c r="B2049">
        <v>2004</v>
      </c>
      <c r="C2049">
        <v>-408.43622457008399</v>
      </c>
      <c r="D2049" s="13">
        <f t="shared" si="106"/>
        <v>9.5</v>
      </c>
      <c r="E2049">
        <v>9.5053395917322003</v>
      </c>
      <c r="F2049">
        <v>-408.43622457008399</v>
      </c>
      <c r="G2049" s="38">
        <v>1.6296453726384101</v>
      </c>
      <c r="H2049">
        <f t="shared" si="108"/>
        <v>0.16296453726384103</v>
      </c>
      <c r="I2049">
        <f t="shared" si="107"/>
        <v>0.16296453726384103</v>
      </c>
    </row>
    <row r="2050" spans="1:9" x14ac:dyDescent="0.25">
      <c r="A2050">
        <v>9550</v>
      </c>
      <c r="B2050">
        <v>2004</v>
      </c>
      <c r="C2050">
        <v>-408.52551393099998</v>
      </c>
      <c r="D2050" s="13">
        <f t="shared" si="106"/>
        <v>9.5500000000000007</v>
      </c>
      <c r="E2050">
        <v>9.5553395917321993</v>
      </c>
      <c r="F2050">
        <v>-408.52551393099998</v>
      </c>
      <c r="G2050" s="38">
        <v>1.6296453726384101</v>
      </c>
      <c r="H2050">
        <f t="shared" si="108"/>
        <v>0.16296453726384103</v>
      </c>
      <c r="I2050">
        <f t="shared" si="107"/>
        <v>0.16296453726384103</v>
      </c>
    </row>
    <row r="2051" spans="1:9" x14ac:dyDescent="0.25">
      <c r="A2051">
        <v>9600</v>
      </c>
      <c r="B2051">
        <v>2004</v>
      </c>
      <c r="C2051">
        <v>-408.61480329191602</v>
      </c>
      <c r="D2051" s="13">
        <f t="shared" si="106"/>
        <v>9.6</v>
      </c>
      <c r="E2051">
        <v>9.6053395917322</v>
      </c>
      <c r="F2051">
        <v>-408.61480329191602</v>
      </c>
      <c r="G2051" s="38">
        <v>1.6296453726384101</v>
      </c>
      <c r="H2051">
        <f t="shared" si="108"/>
        <v>0.16296453726384103</v>
      </c>
      <c r="I2051">
        <f t="shared" si="107"/>
        <v>0.16296453726384103</v>
      </c>
    </row>
    <row r="2052" spans="1:9" x14ac:dyDescent="0.25">
      <c r="A2052">
        <v>9650</v>
      </c>
      <c r="B2052">
        <v>2004</v>
      </c>
      <c r="C2052">
        <v>-408.704092652832</v>
      </c>
      <c r="D2052" s="13">
        <f t="shared" si="106"/>
        <v>9.65</v>
      </c>
      <c r="E2052">
        <v>9.6553395917322007</v>
      </c>
      <c r="F2052">
        <v>-408.704092652832</v>
      </c>
      <c r="G2052" s="38">
        <v>1.6296453726384101</v>
      </c>
      <c r="H2052">
        <f t="shared" si="108"/>
        <v>0.16296453726384103</v>
      </c>
      <c r="I2052">
        <f t="shared" si="107"/>
        <v>0.16296453726384103</v>
      </c>
    </row>
    <row r="2053" spans="1:9" x14ac:dyDescent="0.25">
      <c r="A2053">
        <v>9700</v>
      </c>
      <c r="B2053">
        <v>2004</v>
      </c>
      <c r="C2053">
        <v>-408.79338201374901</v>
      </c>
      <c r="D2053" s="13">
        <f t="shared" si="106"/>
        <v>9.6999999999999993</v>
      </c>
      <c r="E2053">
        <v>9.7053395917321996</v>
      </c>
      <c r="F2053">
        <v>-408.79338201374901</v>
      </c>
      <c r="G2053" s="38">
        <v>1.6296453726384101</v>
      </c>
      <c r="H2053">
        <f t="shared" si="108"/>
        <v>0.16296453726384103</v>
      </c>
      <c r="I2053">
        <f t="shared" si="107"/>
        <v>0.16296453726384103</v>
      </c>
    </row>
    <row r="2054" spans="1:9" x14ac:dyDescent="0.25">
      <c r="A2054">
        <v>9750</v>
      </c>
      <c r="B2054">
        <v>2004</v>
      </c>
      <c r="C2054">
        <v>-408.88267137466499</v>
      </c>
      <c r="D2054" s="13">
        <f t="shared" si="106"/>
        <v>9.75</v>
      </c>
      <c r="E2054">
        <v>9.7553395917322003</v>
      </c>
      <c r="F2054">
        <v>-408.88267137466499</v>
      </c>
      <c r="G2054" s="38">
        <v>1.6296453726384101</v>
      </c>
      <c r="H2054">
        <f t="shared" si="108"/>
        <v>0.16296453726384103</v>
      </c>
      <c r="I2054">
        <f t="shared" si="107"/>
        <v>0.16296453726384103</v>
      </c>
    </row>
    <row r="2055" spans="1:9" x14ac:dyDescent="0.25">
      <c r="A2055">
        <v>9800</v>
      </c>
      <c r="B2055">
        <v>2004</v>
      </c>
      <c r="C2055">
        <v>-408.97196073558098</v>
      </c>
      <c r="D2055" s="13">
        <f t="shared" si="106"/>
        <v>9.8000000000000007</v>
      </c>
      <c r="E2055">
        <v>9.8053395917321993</v>
      </c>
      <c r="F2055">
        <v>-408.97196073558098</v>
      </c>
      <c r="G2055" s="38">
        <v>1.6296453726384101</v>
      </c>
      <c r="H2055">
        <f t="shared" si="108"/>
        <v>0.16296453726384103</v>
      </c>
      <c r="I2055">
        <f t="shared" si="107"/>
        <v>0.16296453726384103</v>
      </c>
    </row>
    <row r="2056" spans="1:9" x14ac:dyDescent="0.25">
      <c r="A2056">
        <v>9850</v>
      </c>
      <c r="B2056">
        <v>2004</v>
      </c>
      <c r="C2056">
        <v>-409.06125009649799</v>
      </c>
      <c r="D2056" s="13">
        <f t="shared" si="106"/>
        <v>9.85</v>
      </c>
      <c r="E2056">
        <v>9.8553395917322</v>
      </c>
      <c r="F2056">
        <v>-409.06125009649799</v>
      </c>
      <c r="G2056" s="38">
        <v>1.6296453726384101</v>
      </c>
      <c r="H2056">
        <f t="shared" si="108"/>
        <v>0.16296453726384103</v>
      </c>
      <c r="I2056">
        <f t="shared" si="107"/>
        <v>0.16296453726384103</v>
      </c>
    </row>
    <row r="2057" spans="1:9" x14ac:dyDescent="0.25">
      <c r="A2057">
        <v>9900</v>
      </c>
      <c r="B2057">
        <v>2004</v>
      </c>
      <c r="C2057">
        <v>-409.13906592365203</v>
      </c>
      <c r="D2057" s="13">
        <f t="shared" si="106"/>
        <v>9.9</v>
      </c>
      <c r="E2057">
        <v>9.9053395917322007</v>
      </c>
      <c r="F2057">
        <v>-409.13906592365203</v>
      </c>
      <c r="G2057" s="38">
        <v>1.6296453726384101</v>
      </c>
      <c r="H2057">
        <f t="shared" si="108"/>
        <v>0.16296453726384103</v>
      </c>
      <c r="I2057">
        <f t="shared" si="107"/>
        <v>0.16296453726384103</v>
      </c>
    </row>
    <row r="2058" spans="1:9" x14ac:dyDescent="0.25">
      <c r="A2058">
        <v>9950</v>
      </c>
      <c r="B2058">
        <v>2004</v>
      </c>
      <c r="C2058">
        <v>-409.18290323671198</v>
      </c>
      <c r="D2058" s="13">
        <f t="shared" si="106"/>
        <v>9.9499999999999993</v>
      </c>
      <c r="E2058">
        <v>9.9553395917321996</v>
      </c>
      <c r="F2058">
        <v>-409.18290323671198</v>
      </c>
      <c r="G2058" s="38">
        <v>0.72723615971219946</v>
      </c>
      <c r="H2058">
        <f t="shared" si="108"/>
        <v>7.2723615971219943E-2</v>
      </c>
      <c r="I2058">
        <f t="shared" si="107"/>
        <v>7.2723615971219943E-2</v>
      </c>
    </row>
    <row r="2059" spans="1:9" x14ac:dyDescent="0.25">
      <c r="A2059">
        <v>10000</v>
      </c>
      <c r="B2059">
        <v>2004</v>
      </c>
      <c r="C2059">
        <v>-409.22674054977199</v>
      </c>
      <c r="D2059" s="13">
        <f t="shared" ref="D2059:D2122" si="109">A2059/1000</f>
        <v>10</v>
      </c>
      <c r="E2059">
        <v>10.0053395917322</v>
      </c>
      <c r="F2059">
        <v>-409.22674054977199</v>
      </c>
      <c r="G2059" s="38">
        <v>0.72723615971219946</v>
      </c>
      <c r="H2059">
        <f t="shared" si="108"/>
        <v>7.2723615971219943E-2</v>
      </c>
      <c r="I2059">
        <f t="shared" si="107"/>
        <v>7.2723615971219943E-2</v>
      </c>
    </row>
    <row r="2060" spans="1:9" x14ac:dyDescent="0.25">
      <c r="A2060">
        <v>10050</v>
      </c>
      <c r="B2060">
        <v>2004</v>
      </c>
      <c r="C2060">
        <v>-409.40148226849999</v>
      </c>
      <c r="D2060" s="13">
        <f t="shared" si="109"/>
        <v>10.050000000000001</v>
      </c>
      <c r="E2060">
        <v>10.055339591732199</v>
      </c>
      <c r="F2060">
        <v>-409.40148226849999</v>
      </c>
      <c r="G2060" s="38">
        <v>3.3764399227309987</v>
      </c>
      <c r="H2060">
        <f t="shared" si="108"/>
        <v>0.33764399227309988</v>
      </c>
      <c r="I2060">
        <f t="shared" si="107"/>
        <v>0.33764399227309988</v>
      </c>
    </row>
    <row r="2061" spans="1:9" x14ac:dyDescent="0.25">
      <c r="A2061">
        <v>10100</v>
      </c>
      <c r="B2061">
        <v>2004</v>
      </c>
      <c r="C2061">
        <v>-409.62704490738997</v>
      </c>
      <c r="D2061" s="13">
        <f t="shared" si="109"/>
        <v>10.1</v>
      </c>
      <c r="E2061">
        <v>10.1053395917322</v>
      </c>
      <c r="F2061">
        <v>-409.62704490738997</v>
      </c>
      <c r="G2061" s="38">
        <v>3.3764399227309987</v>
      </c>
      <c r="H2061">
        <f t="shared" si="108"/>
        <v>0.33764399227309988</v>
      </c>
      <c r="I2061">
        <f t="shared" ref="I2061:I2124" si="110">IF(H2061=0,"",H2061)</f>
        <v>0.33764399227309988</v>
      </c>
    </row>
    <row r="2062" spans="1:9" x14ac:dyDescent="0.25">
      <c r="A2062">
        <v>10150</v>
      </c>
      <c r="B2062">
        <v>2004</v>
      </c>
      <c r="C2062">
        <v>-409.85260754628098</v>
      </c>
      <c r="D2062" s="13">
        <f t="shared" si="109"/>
        <v>10.15</v>
      </c>
      <c r="E2062">
        <v>10.155339591732201</v>
      </c>
      <c r="F2062">
        <v>-409.85260754628098</v>
      </c>
      <c r="G2062" s="38">
        <v>3.3764399227309987</v>
      </c>
      <c r="H2062">
        <f t="shared" si="108"/>
        <v>0.33764399227309988</v>
      </c>
      <c r="I2062">
        <f t="shared" si="110"/>
        <v>0.33764399227309988</v>
      </c>
    </row>
    <row r="2063" spans="1:9" x14ac:dyDescent="0.25">
      <c r="A2063">
        <v>10200</v>
      </c>
      <c r="B2063">
        <v>2004</v>
      </c>
      <c r="C2063">
        <v>-410.07817018517102</v>
      </c>
      <c r="D2063" s="13">
        <f t="shared" si="109"/>
        <v>10.199999999999999</v>
      </c>
      <c r="E2063">
        <v>10.2053395917322</v>
      </c>
      <c r="F2063">
        <v>-410.07817018517102</v>
      </c>
      <c r="G2063" s="38">
        <v>3.3764399227309987</v>
      </c>
      <c r="H2063">
        <f t="shared" si="108"/>
        <v>0.33764399227309988</v>
      </c>
      <c r="I2063">
        <f t="shared" si="110"/>
        <v>0.33764399227309988</v>
      </c>
    </row>
    <row r="2064" spans="1:9" x14ac:dyDescent="0.25">
      <c r="A2064">
        <v>10250</v>
      </c>
      <c r="B2064">
        <v>2004</v>
      </c>
      <c r="C2064">
        <v>-410.30128751771599</v>
      </c>
      <c r="D2064" s="13">
        <f t="shared" si="109"/>
        <v>10.25</v>
      </c>
      <c r="E2064">
        <v>10.2553395917322</v>
      </c>
      <c r="F2064">
        <v>-410.30128751771599</v>
      </c>
      <c r="G2064" s="38">
        <v>3.3764399227309987</v>
      </c>
      <c r="H2064">
        <f t="shared" si="108"/>
        <v>0.33764399227309988</v>
      </c>
      <c r="I2064">
        <f t="shared" si="110"/>
        <v>0.33764399227309988</v>
      </c>
    </row>
    <row r="2065" spans="1:9" x14ac:dyDescent="0.25">
      <c r="A2065">
        <v>10300</v>
      </c>
      <c r="B2065">
        <v>2004</v>
      </c>
      <c r="C2065">
        <v>-410.475459231988</v>
      </c>
      <c r="D2065" s="13">
        <f t="shared" si="109"/>
        <v>10.3</v>
      </c>
      <c r="E2065">
        <v>10.305339591732199</v>
      </c>
      <c r="F2065">
        <v>-410.475459231988</v>
      </c>
      <c r="G2065" s="38">
        <v>2.3992143428721548</v>
      </c>
      <c r="H2065">
        <f t="shared" ref="H2065:H2128" si="111">G2065/10</f>
        <v>0.23992143428721549</v>
      </c>
      <c r="I2065">
        <f t="shared" si="110"/>
        <v>0.23992143428721549</v>
      </c>
    </row>
    <row r="2066" spans="1:9" x14ac:dyDescent="0.25">
      <c r="A2066">
        <v>10350</v>
      </c>
      <c r="B2066">
        <v>2004</v>
      </c>
      <c r="C2066">
        <v>-410.64963094626103</v>
      </c>
      <c r="D2066" s="13">
        <f t="shared" si="109"/>
        <v>10.35</v>
      </c>
      <c r="E2066">
        <v>10.3553395917322</v>
      </c>
      <c r="F2066">
        <v>-410.64963094626103</v>
      </c>
      <c r="G2066" s="38">
        <v>2.3992143428721548</v>
      </c>
      <c r="H2066">
        <f t="shared" si="111"/>
        <v>0.23992143428721549</v>
      </c>
      <c r="I2066">
        <f t="shared" si="110"/>
        <v>0.23992143428721549</v>
      </c>
    </row>
    <row r="2067" spans="1:9" x14ac:dyDescent="0.25">
      <c r="A2067">
        <v>10400</v>
      </c>
      <c r="B2067">
        <v>2004</v>
      </c>
      <c r="C2067">
        <v>-410.823802660534</v>
      </c>
      <c r="D2067" s="13">
        <f t="shared" si="109"/>
        <v>10.4</v>
      </c>
      <c r="E2067">
        <v>10.405339591732201</v>
      </c>
      <c r="F2067">
        <v>-410.823802660534</v>
      </c>
      <c r="G2067" s="38">
        <v>2.3992143428721548</v>
      </c>
      <c r="H2067">
        <f t="shared" si="111"/>
        <v>0.23992143428721549</v>
      </c>
      <c r="I2067">
        <f t="shared" si="110"/>
        <v>0.23992143428721549</v>
      </c>
    </row>
    <row r="2068" spans="1:9" x14ac:dyDescent="0.25">
      <c r="A2068">
        <v>10450</v>
      </c>
      <c r="B2068">
        <v>2004</v>
      </c>
      <c r="C2068">
        <v>-410.97208392337001</v>
      </c>
      <c r="D2068" s="13">
        <f t="shared" si="109"/>
        <v>10.45</v>
      </c>
      <c r="E2068">
        <v>10.4553395917322</v>
      </c>
      <c r="F2068">
        <v>-410.97208392337001</v>
      </c>
      <c r="G2068" s="38">
        <v>2.3992143428721548</v>
      </c>
      <c r="H2068">
        <f t="shared" si="111"/>
        <v>0.23992143428721549</v>
      </c>
      <c r="I2068">
        <f t="shared" si="110"/>
        <v>0.23992143428721549</v>
      </c>
    </row>
    <row r="2069" spans="1:9" x14ac:dyDescent="0.25">
      <c r="A2069">
        <v>10500</v>
      </c>
      <c r="B2069">
        <v>2004</v>
      </c>
      <c r="C2069">
        <v>-411.07106712047101</v>
      </c>
      <c r="D2069" s="13">
        <f t="shared" si="109"/>
        <v>10.5</v>
      </c>
      <c r="E2069">
        <v>10.5053395917322</v>
      </c>
      <c r="F2069">
        <v>-411.07106712047101</v>
      </c>
      <c r="G2069" s="38">
        <v>1.4172654931561575</v>
      </c>
      <c r="H2069">
        <f t="shared" si="111"/>
        <v>0.14172654931561574</v>
      </c>
      <c r="I2069">
        <f t="shared" si="110"/>
        <v>0.14172654931561574</v>
      </c>
    </row>
    <row r="2070" spans="1:9" x14ac:dyDescent="0.25">
      <c r="A2070">
        <v>10550</v>
      </c>
      <c r="B2070">
        <v>2004</v>
      </c>
      <c r="C2070">
        <v>-411.170860111237</v>
      </c>
      <c r="D2070" s="13">
        <f t="shared" si="109"/>
        <v>10.55</v>
      </c>
      <c r="E2070">
        <v>10.555339591732199</v>
      </c>
      <c r="F2070">
        <v>-411.17086011123803</v>
      </c>
      <c r="G2070" s="38">
        <v>1.4172654931561575</v>
      </c>
      <c r="H2070">
        <f t="shared" si="111"/>
        <v>0.14172654931561574</v>
      </c>
      <c r="I2070">
        <f t="shared" si="110"/>
        <v>0.14172654931561574</v>
      </c>
    </row>
    <row r="2071" spans="1:9" x14ac:dyDescent="0.25">
      <c r="A2071">
        <v>10600</v>
      </c>
      <c r="B2071">
        <v>2004</v>
      </c>
      <c r="C2071">
        <v>-411.34615924181202</v>
      </c>
      <c r="D2071" s="13">
        <f t="shared" si="109"/>
        <v>10.6</v>
      </c>
      <c r="E2071">
        <v>10.6053395917322</v>
      </c>
      <c r="F2071">
        <v>-411.34615924181202</v>
      </c>
      <c r="G2071" s="38">
        <v>2.8394838938243421</v>
      </c>
      <c r="H2071">
        <f t="shared" si="111"/>
        <v>0.28394838938243422</v>
      </c>
      <c r="I2071">
        <f t="shared" si="110"/>
        <v>0.28394838938243422</v>
      </c>
    </row>
    <row r="2072" spans="1:9" x14ac:dyDescent="0.25">
      <c r="A2072">
        <v>10650</v>
      </c>
      <c r="B2072">
        <v>2004</v>
      </c>
      <c r="C2072">
        <v>-411.52145837238697</v>
      </c>
      <c r="D2072" s="13">
        <f t="shared" si="109"/>
        <v>10.65</v>
      </c>
      <c r="E2072">
        <v>10.655339591732201</v>
      </c>
      <c r="F2072">
        <v>-411.52145837238697</v>
      </c>
      <c r="G2072" s="38">
        <v>2.8394838938243421</v>
      </c>
      <c r="H2072">
        <f t="shared" si="111"/>
        <v>0.28394838938243422</v>
      </c>
      <c r="I2072">
        <f t="shared" si="110"/>
        <v>0.28394838938243422</v>
      </c>
    </row>
    <row r="2073" spans="1:9" x14ac:dyDescent="0.25">
      <c r="A2073">
        <v>10700</v>
      </c>
      <c r="B2073">
        <v>2004</v>
      </c>
      <c r="C2073">
        <v>-411.69675750296199</v>
      </c>
      <c r="D2073" s="13">
        <f t="shared" si="109"/>
        <v>10.7</v>
      </c>
      <c r="E2073">
        <v>10.7053395917322</v>
      </c>
      <c r="F2073">
        <v>-411.69675750296199</v>
      </c>
      <c r="G2073" s="38">
        <v>2.8394838938243421</v>
      </c>
      <c r="H2073">
        <f t="shared" si="111"/>
        <v>0.28394838938243422</v>
      </c>
      <c r="I2073">
        <f t="shared" si="110"/>
        <v>0.28394838938243422</v>
      </c>
    </row>
    <row r="2074" spans="1:9" x14ac:dyDescent="0.25">
      <c r="A2074">
        <v>10750</v>
      </c>
      <c r="B2074">
        <v>2004</v>
      </c>
      <c r="C2074">
        <v>-411.872056633537</v>
      </c>
      <c r="D2074" s="13">
        <f t="shared" si="109"/>
        <v>10.75</v>
      </c>
      <c r="E2074">
        <v>10.7553395917322</v>
      </c>
      <c r="F2074">
        <v>-411.872056633537</v>
      </c>
      <c r="G2074" s="38">
        <v>2.8394838938243421</v>
      </c>
      <c r="H2074">
        <f t="shared" si="111"/>
        <v>0.28394838938243422</v>
      </c>
      <c r="I2074">
        <f t="shared" si="110"/>
        <v>0.28394838938243422</v>
      </c>
    </row>
    <row r="2075" spans="1:9" x14ac:dyDescent="0.25">
      <c r="A2075">
        <v>10800</v>
      </c>
      <c r="B2075">
        <v>2004</v>
      </c>
      <c r="C2075">
        <v>-412.04735576411201</v>
      </c>
      <c r="D2075" s="13">
        <f t="shared" si="109"/>
        <v>10.8</v>
      </c>
      <c r="E2075">
        <v>10.805339591732199</v>
      </c>
      <c r="F2075">
        <v>-412.04735576411201</v>
      </c>
      <c r="G2075" s="38">
        <v>2.8394838938243421</v>
      </c>
      <c r="H2075">
        <f t="shared" si="111"/>
        <v>0.28394838938243422</v>
      </c>
      <c r="I2075">
        <f t="shared" si="110"/>
        <v>0.28394838938243422</v>
      </c>
    </row>
    <row r="2076" spans="1:9" x14ac:dyDescent="0.25">
      <c r="A2076">
        <v>10850</v>
      </c>
      <c r="B2076">
        <v>2004</v>
      </c>
      <c r="C2076">
        <v>-412.22265489468703</v>
      </c>
      <c r="D2076" s="13">
        <f t="shared" si="109"/>
        <v>10.85</v>
      </c>
      <c r="E2076">
        <v>10.8553395917322</v>
      </c>
      <c r="F2076">
        <v>-412.22265489468703</v>
      </c>
      <c r="G2076" s="38">
        <v>2.8394838938243421</v>
      </c>
      <c r="H2076">
        <f t="shared" si="111"/>
        <v>0.28394838938243422</v>
      </c>
      <c r="I2076">
        <f t="shared" si="110"/>
        <v>0.28394838938243422</v>
      </c>
    </row>
    <row r="2077" spans="1:9" x14ac:dyDescent="0.25">
      <c r="A2077">
        <v>10900</v>
      </c>
      <c r="B2077">
        <v>2004</v>
      </c>
      <c r="C2077">
        <v>-412.39795402526198</v>
      </c>
      <c r="D2077" s="13">
        <f t="shared" si="109"/>
        <v>10.9</v>
      </c>
      <c r="E2077">
        <v>10.905339591732201</v>
      </c>
      <c r="F2077">
        <v>-412.39795402526198</v>
      </c>
      <c r="G2077" s="38">
        <v>2.8394838938243421</v>
      </c>
      <c r="H2077">
        <f t="shared" si="111"/>
        <v>0.28394838938243422</v>
      </c>
      <c r="I2077">
        <f t="shared" si="110"/>
        <v>0.28394838938243422</v>
      </c>
    </row>
    <row r="2078" spans="1:9" x14ac:dyDescent="0.25">
      <c r="A2078">
        <v>10950</v>
      </c>
      <c r="B2078">
        <v>2004</v>
      </c>
      <c r="C2078">
        <v>-412.57325315583699</v>
      </c>
      <c r="D2078" s="13">
        <f t="shared" si="109"/>
        <v>10.95</v>
      </c>
      <c r="E2078">
        <v>10.9553395917322</v>
      </c>
      <c r="F2078">
        <v>-412.57325315583699</v>
      </c>
      <c r="G2078" s="38">
        <v>2.8394838938243421</v>
      </c>
      <c r="H2078">
        <f t="shared" si="111"/>
        <v>0.28394838938243422</v>
      </c>
      <c r="I2078">
        <f t="shared" si="110"/>
        <v>0.28394838938243422</v>
      </c>
    </row>
    <row r="2079" spans="1:9" x14ac:dyDescent="0.25">
      <c r="A2079">
        <v>11000</v>
      </c>
      <c r="B2079">
        <v>2004</v>
      </c>
      <c r="C2079">
        <v>-412.74855228641201</v>
      </c>
      <c r="D2079" s="13">
        <f t="shared" si="109"/>
        <v>11</v>
      </c>
      <c r="E2079">
        <v>11.0053395917322</v>
      </c>
      <c r="F2079">
        <v>-412.74855228641201</v>
      </c>
      <c r="G2079" s="38">
        <v>2.8394838938243421</v>
      </c>
      <c r="H2079">
        <f t="shared" si="111"/>
        <v>0.28394838938243422</v>
      </c>
      <c r="I2079">
        <f t="shared" si="110"/>
        <v>0.28394838938243422</v>
      </c>
    </row>
    <row r="2080" spans="1:9" x14ac:dyDescent="0.25">
      <c r="A2080">
        <v>11050</v>
      </c>
      <c r="B2080">
        <v>2004</v>
      </c>
      <c r="C2080">
        <v>-412.92385141698702</v>
      </c>
      <c r="D2080" s="13">
        <f t="shared" si="109"/>
        <v>11.05</v>
      </c>
      <c r="E2080">
        <v>11.055339591732199</v>
      </c>
      <c r="F2080">
        <v>-412.92385141698702</v>
      </c>
      <c r="G2080" s="38">
        <v>2.8394838938243421</v>
      </c>
      <c r="H2080">
        <f t="shared" si="111"/>
        <v>0.28394838938243422</v>
      </c>
      <c r="I2080">
        <f t="shared" si="110"/>
        <v>0.28394838938243422</v>
      </c>
    </row>
    <row r="2081" spans="1:9" x14ac:dyDescent="0.25">
      <c r="A2081">
        <v>11100</v>
      </c>
      <c r="B2081">
        <v>2004</v>
      </c>
      <c r="C2081">
        <v>-413.09915054756198</v>
      </c>
      <c r="D2081" s="13">
        <f t="shared" si="109"/>
        <v>11.1</v>
      </c>
      <c r="E2081">
        <v>11.1053395917322</v>
      </c>
      <c r="F2081">
        <v>-413.09915054756198</v>
      </c>
      <c r="G2081" s="38">
        <v>2.8394838938243421</v>
      </c>
      <c r="H2081">
        <f t="shared" si="111"/>
        <v>0.28394838938243422</v>
      </c>
      <c r="I2081">
        <f t="shared" si="110"/>
        <v>0.28394838938243422</v>
      </c>
    </row>
    <row r="2082" spans="1:9" x14ac:dyDescent="0.25">
      <c r="A2082">
        <v>11150</v>
      </c>
      <c r="B2082">
        <v>2004</v>
      </c>
      <c r="C2082">
        <v>-413.27444967813699</v>
      </c>
      <c r="D2082" s="13">
        <f t="shared" si="109"/>
        <v>11.15</v>
      </c>
      <c r="E2082">
        <v>11.155339591732201</v>
      </c>
      <c r="F2082">
        <v>-413.27444967813699</v>
      </c>
      <c r="G2082" s="38">
        <v>2.8394838938243421</v>
      </c>
      <c r="H2082">
        <f t="shared" si="111"/>
        <v>0.28394838938243422</v>
      </c>
      <c r="I2082">
        <f t="shared" si="110"/>
        <v>0.28394838938243422</v>
      </c>
    </row>
    <row r="2083" spans="1:9" x14ac:dyDescent="0.25">
      <c r="A2083">
        <v>11200</v>
      </c>
      <c r="B2083">
        <v>2004</v>
      </c>
      <c r="C2083">
        <v>-413.449748808712</v>
      </c>
      <c r="D2083" s="13">
        <f t="shared" si="109"/>
        <v>11.2</v>
      </c>
      <c r="E2083">
        <v>11.2053395917322</v>
      </c>
      <c r="F2083">
        <v>-413.449748808712</v>
      </c>
      <c r="G2083" s="38">
        <v>2.8394838938243421</v>
      </c>
      <c r="H2083">
        <f t="shared" si="111"/>
        <v>0.28394838938243422</v>
      </c>
      <c r="I2083">
        <f t="shared" si="110"/>
        <v>0.28394838938243422</v>
      </c>
    </row>
    <row r="2084" spans="1:9" x14ac:dyDescent="0.25">
      <c r="A2084">
        <v>11250</v>
      </c>
      <c r="B2084">
        <v>2004</v>
      </c>
      <c r="C2084">
        <v>-413.62504793928701</v>
      </c>
      <c r="D2084" s="13">
        <f t="shared" si="109"/>
        <v>11.25</v>
      </c>
      <c r="E2084">
        <v>11.2553395917322</v>
      </c>
      <c r="F2084">
        <v>-413.62504793928701</v>
      </c>
      <c r="G2084" s="38">
        <v>2.8394838938243421</v>
      </c>
      <c r="H2084">
        <f t="shared" si="111"/>
        <v>0.28394838938243422</v>
      </c>
      <c r="I2084">
        <f t="shared" si="110"/>
        <v>0.28394838938243422</v>
      </c>
    </row>
    <row r="2085" spans="1:9" x14ac:dyDescent="0.25">
      <c r="A2085">
        <v>11300</v>
      </c>
      <c r="B2085">
        <v>2004</v>
      </c>
      <c r="C2085">
        <v>-413.800347069861</v>
      </c>
      <c r="D2085" s="13">
        <f t="shared" si="109"/>
        <v>11.3</v>
      </c>
      <c r="E2085">
        <v>11.305339591732199</v>
      </c>
      <c r="F2085">
        <v>-413.80034706986203</v>
      </c>
      <c r="G2085" s="38">
        <v>2.8394838938243421</v>
      </c>
      <c r="H2085">
        <f t="shared" si="111"/>
        <v>0.28394838938243422</v>
      </c>
      <c r="I2085">
        <f t="shared" si="110"/>
        <v>0.28394838938243422</v>
      </c>
    </row>
    <row r="2086" spans="1:9" x14ac:dyDescent="0.25">
      <c r="A2086">
        <v>11350</v>
      </c>
      <c r="B2086">
        <v>2004</v>
      </c>
      <c r="C2086">
        <v>-413.97564620043602</v>
      </c>
      <c r="D2086" s="13">
        <f t="shared" si="109"/>
        <v>11.35</v>
      </c>
      <c r="E2086">
        <v>11.3553395917322</v>
      </c>
      <c r="F2086">
        <v>-413.97564620043602</v>
      </c>
      <c r="G2086" s="38">
        <v>2.8394838938243421</v>
      </c>
      <c r="H2086">
        <f t="shared" si="111"/>
        <v>0.28394838938243422</v>
      </c>
      <c r="I2086">
        <f t="shared" si="110"/>
        <v>0.28394838938243422</v>
      </c>
    </row>
    <row r="2087" spans="1:9" x14ac:dyDescent="0.25">
      <c r="A2087">
        <v>11400</v>
      </c>
      <c r="B2087">
        <v>2004</v>
      </c>
      <c r="C2087">
        <v>-414.15094533101097</v>
      </c>
      <c r="D2087" s="13">
        <f t="shared" si="109"/>
        <v>11.4</v>
      </c>
      <c r="E2087">
        <v>11.405339591732201</v>
      </c>
      <c r="F2087">
        <v>-414.15094533101097</v>
      </c>
      <c r="G2087" s="38">
        <v>2.8394838938243421</v>
      </c>
      <c r="H2087">
        <f t="shared" si="111"/>
        <v>0.28394838938243422</v>
      </c>
      <c r="I2087">
        <f t="shared" si="110"/>
        <v>0.28394838938243422</v>
      </c>
    </row>
    <row r="2088" spans="1:9" x14ac:dyDescent="0.25">
      <c r="A2088">
        <v>11450</v>
      </c>
      <c r="B2088">
        <v>2004</v>
      </c>
      <c r="C2088">
        <v>-414.245988783781</v>
      </c>
      <c r="D2088" s="13">
        <f t="shared" si="109"/>
        <v>11.45</v>
      </c>
      <c r="E2088">
        <v>11.4553395917322</v>
      </c>
      <c r="F2088">
        <v>-414.245988783781</v>
      </c>
      <c r="G2088" s="38">
        <v>2.8394838938243421</v>
      </c>
      <c r="H2088">
        <f t="shared" si="111"/>
        <v>0.28394838938243422</v>
      </c>
      <c r="I2088">
        <f t="shared" si="110"/>
        <v>0.28394838938243422</v>
      </c>
    </row>
    <row r="2089" spans="1:9" x14ac:dyDescent="0.25">
      <c r="A2089">
        <v>11500</v>
      </c>
      <c r="B2089">
        <v>2004</v>
      </c>
      <c r="C2089">
        <v>-414.30026063829399</v>
      </c>
      <c r="D2089" s="13">
        <f t="shared" si="109"/>
        <v>11.5</v>
      </c>
      <c r="E2089">
        <v>11.5053395917322</v>
      </c>
      <c r="F2089">
        <v>-414.30026063829399</v>
      </c>
      <c r="G2089" s="38">
        <v>0.9313610252394281</v>
      </c>
      <c r="H2089">
        <f t="shared" si="111"/>
        <v>9.3136102523942804E-2</v>
      </c>
      <c r="I2089">
        <f t="shared" si="110"/>
        <v>9.3136102523942804E-2</v>
      </c>
    </row>
    <row r="2090" spans="1:9" x14ac:dyDescent="0.25">
      <c r="A2090">
        <v>11550</v>
      </c>
      <c r="B2090">
        <v>2004</v>
      </c>
      <c r="C2090">
        <v>-414.354532492808</v>
      </c>
      <c r="D2090" s="13">
        <f t="shared" si="109"/>
        <v>11.55</v>
      </c>
      <c r="E2090">
        <v>11.555339591732199</v>
      </c>
      <c r="F2090">
        <v>-414.354532492808</v>
      </c>
      <c r="G2090" s="38">
        <v>0.9313610252394281</v>
      </c>
      <c r="H2090">
        <f t="shared" si="111"/>
        <v>9.3136102523942804E-2</v>
      </c>
      <c r="I2090">
        <f t="shared" si="110"/>
        <v>9.3136102523942804E-2</v>
      </c>
    </row>
    <row r="2091" spans="1:9" x14ac:dyDescent="0.25">
      <c r="A2091">
        <v>11600</v>
      </c>
      <c r="B2091">
        <v>2004</v>
      </c>
      <c r="C2091">
        <v>-414.408804347321</v>
      </c>
      <c r="D2091" s="13">
        <f t="shared" si="109"/>
        <v>11.6</v>
      </c>
      <c r="E2091">
        <v>11.6053395917322</v>
      </c>
      <c r="F2091">
        <v>-414.408804347321</v>
      </c>
      <c r="G2091" s="38">
        <v>0.9313610252394281</v>
      </c>
      <c r="H2091">
        <f t="shared" si="111"/>
        <v>9.3136102523942804E-2</v>
      </c>
      <c r="I2091">
        <f t="shared" si="110"/>
        <v>9.3136102523942804E-2</v>
      </c>
    </row>
    <row r="2092" spans="1:9" x14ac:dyDescent="0.25">
      <c r="A2092">
        <v>11650</v>
      </c>
      <c r="B2092">
        <v>2004</v>
      </c>
      <c r="C2092">
        <v>-414.46307620183501</v>
      </c>
      <c r="D2092" s="13">
        <f t="shared" si="109"/>
        <v>11.65</v>
      </c>
      <c r="E2092">
        <v>11.655339591732201</v>
      </c>
      <c r="F2092">
        <v>-414.46307620183501</v>
      </c>
      <c r="G2092" s="38">
        <v>0.9313610252394281</v>
      </c>
      <c r="H2092">
        <f t="shared" si="111"/>
        <v>9.3136102523942804E-2</v>
      </c>
      <c r="I2092">
        <f t="shared" si="110"/>
        <v>9.3136102523942804E-2</v>
      </c>
    </row>
    <row r="2093" spans="1:9" x14ac:dyDescent="0.25">
      <c r="A2093">
        <v>11700</v>
      </c>
      <c r="B2093">
        <v>2004</v>
      </c>
      <c r="C2093">
        <v>-414.517348056348</v>
      </c>
      <c r="D2093" s="13">
        <f t="shared" si="109"/>
        <v>11.7</v>
      </c>
      <c r="E2093">
        <v>11.7053395917322</v>
      </c>
      <c r="F2093">
        <v>-414.517348056348</v>
      </c>
      <c r="G2093" s="38">
        <v>0.9313610252394281</v>
      </c>
      <c r="H2093">
        <f t="shared" si="111"/>
        <v>9.3136102523942804E-2</v>
      </c>
      <c r="I2093">
        <f t="shared" si="110"/>
        <v>9.3136102523942804E-2</v>
      </c>
    </row>
    <row r="2094" spans="1:9" x14ac:dyDescent="0.25">
      <c r="A2094">
        <v>11750</v>
      </c>
      <c r="B2094">
        <v>2004</v>
      </c>
      <c r="C2094">
        <v>-414.57161991086099</v>
      </c>
      <c r="D2094" s="13">
        <f t="shared" si="109"/>
        <v>11.75</v>
      </c>
      <c r="E2094">
        <v>11.7553395917322</v>
      </c>
      <c r="F2094">
        <v>-414.57161991086099</v>
      </c>
      <c r="G2094" s="38">
        <v>0.9313610252394281</v>
      </c>
      <c r="H2094">
        <f t="shared" si="111"/>
        <v>9.3136102523942804E-2</v>
      </c>
      <c r="I2094">
        <f t="shared" si="110"/>
        <v>9.3136102523942804E-2</v>
      </c>
    </row>
    <row r="2095" spans="1:9" x14ac:dyDescent="0.25">
      <c r="A2095">
        <v>11800</v>
      </c>
      <c r="B2095">
        <v>2004</v>
      </c>
      <c r="C2095">
        <v>-414.625891765375</v>
      </c>
      <c r="D2095" s="13">
        <f t="shared" si="109"/>
        <v>11.8</v>
      </c>
      <c r="E2095">
        <v>11.805339591732199</v>
      </c>
      <c r="F2095">
        <v>-414.625891765375</v>
      </c>
      <c r="G2095" s="38">
        <v>0.9313610252394281</v>
      </c>
      <c r="H2095">
        <f t="shared" si="111"/>
        <v>9.3136102523942804E-2</v>
      </c>
      <c r="I2095">
        <f t="shared" si="110"/>
        <v>9.3136102523942804E-2</v>
      </c>
    </row>
    <row r="2096" spans="1:9" x14ac:dyDescent="0.25">
      <c r="A2096">
        <v>11850</v>
      </c>
      <c r="B2096">
        <v>2004</v>
      </c>
      <c r="C2096">
        <v>-414.68016361988799</v>
      </c>
      <c r="D2096" s="13">
        <f t="shared" si="109"/>
        <v>11.85</v>
      </c>
      <c r="E2096">
        <v>11.8553395917322</v>
      </c>
      <c r="F2096">
        <v>-414.68016361988799</v>
      </c>
      <c r="G2096" s="38">
        <v>0.9313610252394281</v>
      </c>
      <c r="H2096">
        <f t="shared" si="111"/>
        <v>9.3136102523942804E-2</v>
      </c>
      <c r="I2096">
        <f t="shared" si="110"/>
        <v>9.3136102523942804E-2</v>
      </c>
    </row>
    <row r="2097" spans="1:9" x14ac:dyDescent="0.25">
      <c r="A2097">
        <v>11900</v>
      </c>
      <c r="B2097">
        <v>2004</v>
      </c>
      <c r="C2097">
        <v>-414.73443547440201</v>
      </c>
      <c r="D2097" s="13">
        <f t="shared" si="109"/>
        <v>11.9</v>
      </c>
      <c r="E2097">
        <v>11.905339591732201</v>
      </c>
      <c r="F2097">
        <v>-414.73443547440201</v>
      </c>
      <c r="G2097" s="38">
        <v>0.9313610252394281</v>
      </c>
      <c r="H2097">
        <f t="shared" si="111"/>
        <v>9.3136102523942804E-2</v>
      </c>
      <c r="I2097">
        <f t="shared" si="110"/>
        <v>9.3136102523942804E-2</v>
      </c>
    </row>
    <row r="2098" spans="1:9" x14ac:dyDescent="0.25">
      <c r="A2098">
        <v>11950</v>
      </c>
      <c r="B2098">
        <v>2004</v>
      </c>
      <c r="C2098">
        <v>-414.788707328915</v>
      </c>
      <c r="D2098" s="13">
        <f t="shared" si="109"/>
        <v>11.95</v>
      </c>
      <c r="E2098">
        <v>11.9553395917322</v>
      </c>
      <c r="F2098">
        <v>-414.788707328915</v>
      </c>
      <c r="G2098" s="38">
        <v>0.9313610252394281</v>
      </c>
      <c r="H2098">
        <f t="shared" si="111"/>
        <v>9.3136102523942804E-2</v>
      </c>
      <c r="I2098">
        <f t="shared" si="110"/>
        <v>9.3136102523942804E-2</v>
      </c>
    </row>
    <row r="2099" spans="1:9" x14ac:dyDescent="0.25">
      <c r="A2099">
        <v>12000</v>
      </c>
      <c r="B2099">
        <v>2004</v>
      </c>
      <c r="C2099">
        <v>-414.84297918342901</v>
      </c>
      <c r="D2099" s="13">
        <f t="shared" si="109"/>
        <v>12</v>
      </c>
      <c r="E2099">
        <v>12.0053395917322</v>
      </c>
      <c r="F2099">
        <v>-414.84297918342901</v>
      </c>
      <c r="G2099" s="38">
        <v>0.9313610252394281</v>
      </c>
      <c r="H2099">
        <f t="shared" si="111"/>
        <v>9.3136102523942804E-2</v>
      </c>
      <c r="I2099">
        <f t="shared" si="110"/>
        <v>9.3136102523942804E-2</v>
      </c>
    </row>
    <row r="2100" spans="1:9" x14ac:dyDescent="0.25">
      <c r="A2100">
        <v>12050</v>
      </c>
      <c r="B2100">
        <v>2004</v>
      </c>
      <c r="C2100">
        <v>-414.897251037942</v>
      </c>
      <c r="D2100" s="13">
        <f t="shared" si="109"/>
        <v>12.05</v>
      </c>
      <c r="E2100">
        <v>12.055339591732199</v>
      </c>
      <c r="F2100">
        <v>-414.897251037942</v>
      </c>
      <c r="G2100" s="38">
        <v>0.9313610252394281</v>
      </c>
      <c r="H2100">
        <f t="shared" si="111"/>
        <v>9.3136102523942804E-2</v>
      </c>
      <c r="I2100">
        <f t="shared" si="110"/>
        <v>9.3136102523942804E-2</v>
      </c>
    </row>
    <row r="2101" spans="1:9" x14ac:dyDescent="0.25">
      <c r="A2101">
        <v>12100</v>
      </c>
      <c r="B2101">
        <v>2004</v>
      </c>
      <c r="C2101">
        <v>-414.95152289245601</v>
      </c>
      <c r="D2101" s="13">
        <f t="shared" si="109"/>
        <v>12.1</v>
      </c>
      <c r="E2101">
        <v>12.1053395917322</v>
      </c>
      <c r="F2101">
        <v>-414.95152289245601</v>
      </c>
      <c r="G2101" s="38">
        <v>0.9313610252394281</v>
      </c>
      <c r="H2101">
        <f t="shared" si="111"/>
        <v>9.3136102523942804E-2</v>
      </c>
      <c r="I2101">
        <f t="shared" si="110"/>
        <v>9.3136102523942804E-2</v>
      </c>
    </row>
    <row r="2102" spans="1:9" x14ac:dyDescent="0.25">
      <c r="A2102">
        <v>12150</v>
      </c>
      <c r="B2102">
        <v>2004</v>
      </c>
      <c r="C2102">
        <v>-415.005794746969</v>
      </c>
      <c r="D2102" s="13">
        <f t="shared" si="109"/>
        <v>12.15</v>
      </c>
      <c r="E2102">
        <v>12.155339591732201</v>
      </c>
      <c r="F2102">
        <v>-415.005794746969</v>
      </c>
      <c r="G2102" s="38">
        <v>0.9313610252394281</v>
      </c>
      <c r="H2102">
        <f t="shared" si="111"/>
        <v>9.3136102523942804E-2</v>
      </c>
      <c r="I2102">
        <f t="shared" si="110"/>
        <v>9.3136102523942804E-2</v>
      </c>
    </row>
    <row r="2103" spans="1:9" x14ac:dyDescent="0.25">
      <c r="A2103">
        <v>12200</v>
      </c>
      <c r="B2103">
        <v>2004</v>
      </c>
      <c r="C2103">
        <v>-415.06006660148302</v>
      </c>
      <c r="D2103" s="13">
        <f t="shared" si="109"/>
        <v>12.2</v>
      </c>
      <c r="E2103">
        <v>12.2053395917322</v>
      </c>
      <c r="F2103">
        <v>-415.06006660148302</v>
      </c>
      <c r="G2103" s="38">
        <v>0.9313610252394281</v>
      </c>
      <c r="H2103">
        <f t="shared" si="111"/>
        <v>9.3136102523942804E-2</v>
      </c>
      <c r="I2103">
        <f t="shared" si="110"/>
        <v>9.3136102523942804E-2</v>
      </c>
    </row>
    <row r="2104" spans="1:9" x14ac:dyDescent="0.25">
      <c r="A2104">
        <v>12250</v>
      </c>
      <c r="B2104">
        <v>2004</v>
      </c>
      <c r="C2104">
        <v>-415.11433845599601</v>
      </c>
      <c r="D2104" s="13">
        <f t="shared" si="109"/>
        <v>12.25</v>
      </c>
      <c r="E2104">
        <v>12.2553395917322</v>
      </c>
      <c r="F2104">
        <v>-415.11433845599601</v>
      </c>
      <c r="G2104" s="38">
        <v>0.9313610252394281</v>
      </c>
      <c r="H2104">
        <f t="shared" si="111"/>
        <v>9.3136102523942804E-2</v>
      </c>
      <c r="I2104">
        <f t="shared" si="110"/>
        <v>9.3136102523942804E-2</v>
      </c>
    </row>
    <row r="2105" spans="1:9" x14ac:dyDescent="0.25">
      <c r="A2105">
        <v>12300</v>
      </c>
      <c r="B2105">
        <v>2004</v>
      </c>
      <c r="C2105">
        <v>-415.168610310509</v>
      </c>
      <c r="D2105" s="13">
        <f t="shared" si="109"/>
        <v>12.3</v>
      </c>
      <c r="E2105">
        <v>12.305339591732199</v>
      </c>
      <c r="F2105">
        <v>-415.16861031051002</v>
      </c>
      <c r="G2105" s="38">
        <v>0.9313610252394281</v>
      </c>
      <c r="H2105">
        <f t="shared" si="111"/>
        <v>9.3136102523942804E-2</v>
      </c>
      <c r="I2105">
        <f t="shared" si="110"/>
        <v>9.3136102523942804E-2</v>
      </c>
    </row>
    <row r="2106" spans="1:9" x14ac:dyDescent="0.25">
      <c r="A2106">
        <v>12350</v>
      </c>
      <c r="B2106">
        <v>2004</v>
      </c>
      <c r="C2106">
        <v>-415.22288216502301</v>
      </c>
      <c r="D2106" s="13">
        <f t="shared" si="109"/>
        <v>12.35</v>
      </c>
      <c r="E2106">
        <v>12.3553395917322</v>
      </c>
      <c r="F2106">
        <v>-415.22288216502301</v>
      </c>
      <c r="G2106" s="38">
        <v>0.9313610252394281</v>
      </c>
      <c r="H2106">
        <f t="shared" si="111"/>
        <v>9.3136102523942804E-2</v>
      </c>
      <c r="I2106">
        <f t="shared" si="110"/>
        <v>9.3136102523942804E-2</v>
      </c>
    </row>
    <row r="2107" spans="1:9" x14ac:dyDescent="0.25">
      <c r="A2107">
        <v>12400</v>
      </c>
      <c r="B2107">
        <v>2004</v>
      </c>
      <c r="C2107">
        <v>-415.277154019536</v>
      </c>
      <c r="D2107" s="13">
        <f t="shared" si="109"/>
        <v>12.4</v>
      </c>
      <c r="E2107">
        <v>12.405339591732201</v>
      </c>
      <c r="F2107">
        <v>-415.277154019536</v>
      </c>
      <c r="G2107" s="38">
        <v>0.9313610252394281</v>
      </c>
      <c r="H2107">
        <f t="shared" si="111"/>
        <v>9.3136102523942804E-2</v>
      </c>
      <c r="I2107">
        <f t="shared" si="110"/>
        <v>9.3136102523942804E-2</v>
      </c>
    </row>
    <row r="2108" spans="1:9" x14ac:dyDescent="0.25">
      <c r="A2108">
        <v>12450</v>
      </c>
      <c r="B2108">
        <v>2004</v>
      </c>
      <c r="C2108">
        <v>-415.33142587405001</v>
      </c>
      <c r="D2108" s="13">
        <f t="shared" si="109"/>
        <v>12.45</v>
      </c>
      <c r="E2108">
        <v>12.4553395917322</v>
      </c>
      <c r="F2108">
        <v>-415.33142587405001</v>
      </c>
      <c r="G2108" s="38">
        <v>0.9313610252394281</v>
      </c>
      <c r="H2108">
        <f t="shared" si="111"/>
        <v>9.3136102523942804E-2</v>
      </c>
      <c r="I2108">
        <f t="shared" si="110"/>
        <v>9.3136102523942804E-2</v>
      </c>
    </row>
    <row r="2109" spans="1:9" x14ac:dyDescent="0.25">
      <c r="A2109">
        <v>12500</v>
      </c>
      <c r="B2109">
        <v>2004</v>
      </c>
      <c r="C2109">
        <v>-415.385697728563</v>
      </c>
      <c r="D2109" s="13">
        <f t="shared" si="109"/>
        <v>12.5</v>
      </c>
      <c r="E2109">
        <v>12.5053395917322</v>
      </c>
      <c r="F2109">
        <v>-415.385697728563</v>
      </c>
      <c r="G2109" s="38">
        <v>0.9313610252394281</v>
      </c>
      <c r="H2109">
        <f t="shared" si="111"/>
        <v>9.3136102523942804E-2</v>
      </c>
      <c r="I2109">
        <f t="shared" si="110"/>
        <v>9.3136102523942804E-2</v>
      </c>
    </row>
    <row r="2110" spans="1:9" x14ac:dyDescent="0.25">
      <c r="A2110">
        <v>12550</v>
      </c>
      <c r="B2110">
        <v>2004</v>
      </c>
      <c r="C2110">
        <v>-415.43996958307702</v>
      </c>
      <c r="D2110" s="13">
        <f t="shared" si="109"/>
        <v>12.55</v>
      </c>
      <c r="E2110">
        <v>12.555339591732199</v>
      </c>
      <c r="F2110">
        <v>-415.43996958307702</v>
      </c>
      <c r="G2110" s="38">
        <v>0.9313610252394281</v>
      </c>
      <c r="H2110">
        <f t="shared" si="111"/>
        <v>9.3136102523942804E-2</v>
      </c>
      <c r="I2110">
        <f t="shared" si="110"/>
        <v>9.3136102523942804E-2</v>
      </c>
    </row>
    <row r="2111" spans="1:9" x14ac:dyDescent="0.25">
      <c r="A2111">
        <v>12600</v>
      </c>
      <c r="B2111">
        <v>2004</v>
      </c>
      <c r="C2111">
        <v>-415.49424143759001</v>
      </c>
      <c r="D2111" s="13">
        <f t="shared" si="109"/>
        <v>12.6</v>
      </c>
      <c r="E2111">
        <v>12.6053395917322</v>
      </c>
      <c r="F2111">
        <v>-415.49424143759001</v>
      </c>
      <c r="G2111" s="38">
        <v>0.9313610252394281</v>
      </c>
      <c r="H2111">
        <f t="shared" si="111"/>
        <v>9.3136102523942804E-2</v>
      </c>
      <c r="I2111">
        <f t="shared" si="110"/>
        <v>9.3136102523942804E-2</v>
      </c>
    </row>
    <row r="2112" spans="1:9" x14ac:dyDescent="0.25">
      <c r="A2112">
        <v>12650</v>
      </c>
      <c r="B2112">
        <v>2004</v>
      </c>
      <c r="C2112">
        <v>-415.54851329210402</v>
      </c>
      <c r="D2112" s="13">
        <f t="shared" si="109"/>
        <v>12.65</v>
      </c>
      <c r="E2112">
        <v>12.655339591732201</v>
      </c>
      <c r="F2112">
        <v>-415.54851329210402</v>
      </c>
      <c r="G2112" s="38">
        <v>0.9313610252394281</v>
      </c>
      <c r="H2112">
        <f t="shared" si="111"/>
        <v>9.3136102523942804E-2</v>
      </c>
      <c r="I2112">
        <f t="shared" si="110"/>
        <v>9.3136102523942804E-2</v>
      </c>
    </row>
    <row r="2113" spans="1:9" x14ac:dyDescent="0.25">
      <c r="A2113">
        <v>12700</v>
      </c>
      <c r="B2113">
        <v>2004</v>
      </c>
      <c r="C2113">
        <v>-415.60278514661701</v>
      </c>
      <c r="D2113" s="13">
        <f t="shared" si="109"/>
        <v>12.7</v>
      </c>
      <c r="E2113">
        <v>12.7053395917322</v>
      </c>
      <c r="F2113">
        <v>-415.60278514661701</v>
      </c>
      <c r="G2113" s="38">
        <v>0.9313610252394281</v>
      </c>
      <c r="H2113">
        <f t="shared" si="111"/>
        <v>9.3136102523942804E-2</v>
      </c>
      <c r="I2113">
        <f t="shared" si="110"/>
        <v>9.3136102523942804E-2</v>
      </c>
    </row>
    <row r="2114" spans="1:9" x14ac:dyDescent="0.25">
      <c r="A2114">
        <v>12750</v>
      </c>
      <c r="B2114">
        <v>2004</v>
      </c>
      <c r="C2114">
        <v>-415.65705700113102</v>
      </c>
      <c r="D2114" s="13">
        <f t="shared" si="109"/>
        <v>12.75</v>
      </c>
      <c r="E2114">
        <v>12.7553395917322</v>
      </c>
      <c r="F2114">
        <v>-415.65705700113102</v>
      </c>
      <c r="G2114" s="38">
        <v>0.9313610252394281</v>
      </c>
      <c r="H2114">
        <f t="shared" si="111"/>
        <v>9.3136102523942804E-2</v>
      </c>
      <c r="I2114">
        <f t="shared" si="110"/>
        <v>9.3136102523942804E-2</v>
      </c>
    </row>
    <row r="2115" spans="1:9" x14ac:dyDescent="0.25">
      <c r="A2115">
        <v>12800</v>
      </c>
      <c r="B2115">
        <v>2004</v>
      </c>
      <c r="C2115">
        <v>-415.71132885564401</v>
      </c>
      <c r="D2115" s="13">
        <f t="shared" si="109"/>
        <v>12.8</v>
      </c>
      <c r="E2115">
        <v>12.805339591732199</v>
      </c>
      <c r="F2115">
        <v>-415.71132885564401</v>
      </c>
      <c r="G2115" s="38">
        <v>0.9313610252394281</v>
      </c>
      <c r="H2115">
        <f t="shared" si="111"/>
        <v>9.3136102523942804E-2</v>
      </c>
      <c r="I2115">
        <f t="shared" si="110"/>
        <v>9.3136102523942804E-2</v>
      </c>
    </row>
    <row r="2116" spans="1:9" x14ac:dyDescent="0.25">
      <c r="A2116">
        <v>12850</v>
      </c>
      <c r="B2116">
        <v>2004</v>
      </c>
      <c r="C2116">
        <v>-415.76560071015803</v>
      </c>
      <c r="D2116" s="13">
        <f t="shared" si="109"/>
        <v>12.85</v>
      </c>
      <c r="E2116">
        <v>12.8553395917322</v>
      </c>
      <c r="F2116">
        <v>-415.76560071015803</v>
      </c>
      <c r="G2116" s="38">
        <v>0.9313610252394281</v>
      </c>
      <c r="H2116">
        <f t="shared" si="111"/>
        <v>9.3136102523942804E-2</v>
      </c>
      <c r="I2116">
        <f t="shared" si="110"/>
        <v>9.3136102523942804E-2</v>
      </c>
    </row>
    <row r="2117" spans="1:9" x14ac:dyDescent="0.25">
      <c r="A2117">
        <v>12900</v>
      </c>
      <c r="B2117">
        <v>2004</v>
      </c>
      <c r="C2117">
        <v>-415.81987256467102</v>
      </c>
      <c r="D2117" s="13">
        <f t="shared" si="109"/>
        <v>12.9</v>
      </c>
      <c r="E2117">
        <v>12.905339591732201</v>
      </c>
      <c r="F2117">
        <v>-415.81987256467102</v>
      </c>
      <c r="G2117" s="38">
        <v>0.9313610252394281</v>
      </c>
      <c r="H2117">
        <f t="shared" si="111"/>
        <v>9.3136102523942804E-2</v>
      </c>
      <c r="I2117">
        <f t="shared" si="110"/>
        <v>9.3136102523942804E-2</v>
      </c>
    </row>
    <row r="2118" spans="1:9" x14ac:dyDescent="0.25">
      <c r="A2118">
        <v>12950</v>
      </c>
      <c r="B2118">
        <v>2004</v>
      </c>
      <c r="C2118">
        <v>-415.87414441918401</v>
      </c>
      <c r="D2118" s="13">
        <f t="shared" si="109"/>
        <v>12.95</v>
      </c>
      <c r="E2118">
        <v>12.9553395917322</v>
      </c>
      <c r="F2118">
        <v>-415.87414441918401</v>
      </c>
      <c r="G2118" s="38">
        <v>0.9313610252394281</v>
      </c>
      <c r="H2118">
        <f t="shared" si="111"/>
        <v>9.3136102523942804E-2</v>
      </c>
      <c r="I2118">
        <f t="shared" si="110"/>
        <v>9.3136102523942804E-2</v>
      </c>
    </row>
    <row r="2119" spans="1:9" x14ac:dyDescent="0.25">
      <c r="A2119">
        <v>13000</v>
      </c>
      <c r="B2119">
        <v>2004</v>
      </c>
      <c r="C2119">
        <v>-415.92841627369802</v>
      </c>
      <c r="D2119" s="13">
        <f t="shared" si="109"/>
        <v>13</v>
      </c>
      <c r="E2119">
        <v>13.0053395917322</v>
      </c>
      <c r="F2119">
        <v>-415.92841627369802</v>
      </c>
      <c r="G2119" s="38">
        <v>0.9313610252394281</v>
      </c>
      <c r="H2119">
        <f t="shared" si="111"/>
        <v>9.3136102523942804E-2</v>
      </c>
      <c r="I2119">
        <f t="shared" si="110"/>
        <v>9.3136102523942804E-2</v>
      </c>
    </row>
    <row r="2120" spans="1:9" x14ac:dyDescent="0.25">
      <c r="A2120">
        <v>13050</v>
      </c>
      <c r="B2120">
        <v>2004</v>
      </c>
      <c r="C2120">
        <v>-415.98268812821101</v>
      </c>
      <c r="D2120" s="13">
        <f t="shared" si="109"/>
        <v>13.05</v>
      </c>
      <c r="E2120">
        <v>13.055339591732199</v>
      </c>
      <c r="F2120">
        <v>-415.98268812821101</v>
      </c>
      <c r="G2120" s="38">
        <v>0.9313610252394281</v>
      </c>
      <c r="H2120">
        <f t="shared" si="111"/>
        <v>9.3136102523942804E-2</v>
      </c>
      <c r="I2120">
        <f t="shared" si="110"/>
        <v>9.3136102523942804E-2</v>
      </c>
    </row>
    <row r="2121" spans="1:9" x14ac:dyDescent="0.25">
      <c r="A2121">
        <v>13100</v>
      </c>
      <c r="B2121">
        <v>2004</v>
      </c>
      <c r="C2121">
        <v>-416.03695998272502</v>
      </c>
      <c r="D2121" s="13">
        <f t="shared" si="109"/>
        <v>13.1</v>
      </c>
      <c r="E2121">
        <v>13.1053395917322</v>
      </c>
      <c r="F2121">
        <v>-416.03695998272502</v>
      </c>
      <c r="G2121" s="38">
        <v>0.9313610252394281</v>
      </c>
      <c r="H2121">
        <f t="shared" si="111"/>
        <v>9.3136102523942804E-2</v>
      </c>
      <c r="I2121">
        <f t="shared" si="110"/>
        <v>9.3136102523942804E-2</v>
      </c>
    </row>
    <row r="2122" spans="1:9" x14ac:dyDescent="0.25">
      <c r="A2122">
        <v>13150</v>
      </c>
      <c r="B2122">
        <v>2004</v>
      </c>
      <c r="C2122">
        <v>-416.09123183723801</v>
      </c>
      <c r="D2122" s="13">
        <f t="shared" si="109"/>
        <v>13.15</v>
      </c>
      <c r="E2122">
        <v>13.155339591732201</v>
      </c>
      <c r="F2122">
        <v>-416.09123183723801</v>
      </c>
      <c r="G2122" s="38">
        <v>0.9313610252394281</v>
      </c>
      <c r="H2122">
        <f t="shared" si="111"/>
        <v>9.3136102523942804E-2</v>
      </c>
      <c r="I2122">
        <f t="shared" si="110"/>
        <v>9.3136102523942804E-2</v>
      </c>
    </row>
    <row r="2123" spans="1:9" x14ac:dyDescent="0.25">
      <c r="A2123">
        <v>13200</v>
      </c>
      <c r="B2123">
        <v>2004</v>
      </c>
      <c r="C2123">
        <v>-416.14550369175203</v>
      </c>
      <c r="D2123" s="13">
        <f t="shared" ref="D2123:D2186" si="112">A2123/1000</f>
        <v>13.2</v>
      </c>
      <c r="E2123">
        <v>13.2053395917322</v>
      </c>
      <c r="F2123">
        <v>-416.14550369175203</v>
      </c>
      <c r="G2123" s="38">
        <v>0.9313610252394281</v>
      </c>
      <c r="H2123">
        <f t="shared" si="111"/>
        <v>9.3136102523942804E-2</v>
      </c>
      <c r="I2123">
        <f t="shared" si="110"/>
        <v>9.3136102523942804E-2</v>
      </c>
    </row>
    <row r="2124" spans="1:9" x14ac:dyDescent="0.25">
      <c r="A2124">
        <v>13250</v>
      </c>
      <c r="B2124">
        <v>2004</v>
      </c>
      <c r="C2124">
        <v>-416.19977554626502</v>
      </c>
      <c r="D2124" s="13">
        <f t="shared" si="112"/>
        <v>13.25</v>
      </c>
      <c r="E2124">
        <v>13.2553395917322</v>
      </c>
      <c r="F2124">
        <v>-416.19977554626502</v>
      </c>
      <c r="G2124" s="38">
        <v>0.9313610252394281</v>
      </c>
      <c r="H2124">
        <f t="shared" si="111"/>
        <v>9.3136102523942804E-2</v>
      </c>
      <c r="I2124">
        <f t="shared" si="110"/>
        <v>9.3136102523942804E-2</v>
      </c>
    </row>
    <row r="2125" spans="1:9" x14ac:dyDescent="0.25">
      <c r="A2125">
        <v>13300</v>
      </c>
      <c r="B2125">
        <v>2004</v>
      </c>
      <c r="C2125">
        <v>-416.25404740077897</v>
      </c>
      <c r="D2125" s="13">
        <f t="shared" si="112"/>
        <v>13.3</v>
      </c>
      <c r="E2125">
        <v>13.305339591732199</v>
      </c>
      <c r="F2125">
        <v>-416.25404740077897</v>
      </c>
      <c r="G2125" s="38">
        <v>0.9313610252394281</v>
      </c>
      <c r="H2125">
        <f t="shared" si="111"/>
        <v>9.3136102523942804E-2</v>
      </c>
      <c r="I2125">
        <f t="shared" ref="I2125:I2188" si="113">IF(H2125=0,"",H2125)</f>
        <v>9.3136102523942804E-2</v>
      </c>
    </row>
    <row r="2126" spans="1:9" x14ac:dyDescent="0.25">
      <c r="A2126">
        <v>13350</v>
      </c>
      <c r="B2126">
        <v>2004</v>
      </c>
      <c r="C2126">
        <v>-416.30831925529202</v>
      </c>
      <c r="D2126" s="13">
        <f t="shared" si="112"/>
        <v>13.35</v>
      </c>
      <c r="E2126">
        <v>13.3553395917322</v>
      </c>
      <c r="F2126">
        <v>-416.30831925529202</v>
      </c>
      <c r="G2126" s="38">
        <v>0.9313610252394281</v>
      </c>
      <c r="H2126">
        <f t="shared" si="111"/>
        <v>9.3136102523942804E-2</v>
      </c>
      <c r="I2126">
        <f t="shared" si="113"/>
        <v>9.3136102523942804E-2</v>
      </c>
    </row>
    <row r="2127" spans="1:9" x14ac:dyDescent="0.25">
      <c r="A2127">
        <v>13400</v>
      </c>
      <c r="B2127">
        <v>2004</v>
      </c>
      <c r="C2127">
        <v>-416.36259110980598</v>
      </c>
      <c r="D2127" s="13">
        <f t="shared" si="112"/>
        <v>13.4</v>
      </c>
      <c r="E2127">
        <v>13.405339591732201</v>
      </c>
      <c r="F2127">
        <v>-416.36259110980598</v>
      </c>
      <c r="G2127" s="38">
        <v>0.9313610252394281</v>
      </c>
      <c r="H2127">
        <f t="shared" si="111"/>
        <v>9.3136102523942804E-2</v>
      </c>
      <c r="I2127">
        <f t="shared" si="113"/>
        <v>9.3136102523942804E-2</v>
      </c>
    </row>
    <row r="2128" spans="1:9" x14ac:dyDescent="0.25">
      <c r="A2128">
        <v>13450</v>
      </c>
      <c r="B2128">
        <v>2004</v>
      </c>
      <c r="C2128">
        <v>-416.41686296431902</v>
      </c>
      <c r="D2128" s="13">
        <f t="shared" si="112"/>
        <v>13.45</v>
      </c>
      <c r="E2128">
        <v>13.4553395917322</v>
      </c>
      <c r="F2128">
        <v>-416.41686296431902</v>
      </c>
      <c r="G2128" s="38">
        <v>0.9313610252394281</v>
      </c>
      <c r="H2128">
        <f t="shared" si="111"/>
        <v>9.3136102523942804E-2</v>
      </c>
      <c r="I2128">
        <f t="shared" si="113"/>
        <v>9.3136102523942804E-2</v>
      </c>
    </row>
    <row r="2129" spans="1:9" x14ac:dyDescent="0.25">
      <c r="A2129">
        <v>13500</v>
      </c>
      <c r="B2129">
        <v>2004</v>
      </c>
      <c r="C2129">
        <v>-416.47113481883201</v>
      </c>
      <c r="D2129" s="13">
        <f t="shared" si="112"/>
        <v>13.5</v>
      </c>
      <c r="E2129">
        <v>13.5053395917322</v>
      </c>
      <c r="F2129">
        <v>-416.47113481883201</v>
      </c>
      <c r="G2129" s="38">
        <v>0.9313610252394281</v>
      </c>
      <c r="H2129">
        <f t="shared" ref="H2129:H2192" si="114">G2129/10</f>
        <v>9.3136102523942804E-2</v>
      </c>
      <c r="I2129">
        <f t="shared" si="113"/>
        <v>9.3136102523942804E-2</v>
      </c>
    </row>
    <row r="2130" spans="1:9" x14ac:dyDescent="0.25">
      <c r="A2130">
        <v>13550</v>
      </c>
      <c r="B2130">
        <v>2004</v>
      </c>
      <c r="C2130">
        <v>-416.52540667334603</v>
      </c>
      <c r="D2130" s="13">
        <f t="shared" si="112"/>
        <v>13.55</v>
      </c>
      <c r="E2130">
        <v>13.555339591732199</v>
      </c>
      <c r="F2130">
        <v>-416.52540667334603</v>
      </c>
      <c r="G2130" s="38">
        <v>0.9313610252394281</v>
      </c>
      <c r="H2130">
        <f t="shared" si="114"/>
        <v>9.3136102523942804E-2</v>
      </c>
      <c r="I2130">
        <f t="shared" si="113"/>
        <v>9.3136102523942804E-2</v>
      </c>
    </row>
    <row r="2131" spans="1:9" x14ac:dyDescent="0.25">
      <c r="A2131">
        <v>13600</v>
      </c>
      <c r="B2131">
        <v>2004</v>
      </c>
      <c r="C2131">
        <v>-416.57967852785902</v>
      </c>
      <c r="D2131" s="13">
        <f t="shared" si="112"/>
        <v>13.6</v>
      </c>
      <c r="E2131">
        <v>13.6053395917322</v>
      </c>
      <c r="F2131">
        <v>-416.57967852785902</v>
      </c>
      <c r="G2131" s="38">
        <v>0.9313610252394281</v>
      </c>
      <c r="H2131">
        <f t="shared" si="114"/>
        <v>9.3136102523942804E-2</v>
      </c>
      <c r="I2131">
        <f t="shared" si="113"/>
        <v>9.3136102523942804E-2</v>
      </c>
    </row>
    <row r="2132" spans="1:9" x14ac:dyDescent="0.25">
      <c r="A2132">
        <v>13650</v>
      </c>
      <c r="B2132">
        <v>2004</v>
      </c>
      <c r="C2132">
        <v>-416.63395038237297</v>
      </c>
      <c r="D2132" s="13">
        <f t="shared" si="112"/>
        <v>13.65</v>
      </c>
      <c r="E2132">
        <v>13.655339591732201</v>
      </c>
      <c r="F2132">
        <v>-416.63395038237297</v>
      </c>
      <c r="G2132" s="38">
        <v>0.9313610252394281</v>
      </c>
      <c r="H2132">
        <f t="shared" si="114"/>
        <v>9.3136102523942804E-2</v>
      </c>
      <c r="I2132">
        <f t="shared" si="113"/>
        <v>9.3136102523942804E-2</v>
      </c>
    </row>
    <row r="2133" spans="1:9" x14ac:dyDescent="0.25">
      <c r="A2133">
        <v>13700</v>
      </c>
      <c r="B2133">
        <v>2004</v>
      </c>
      <c r="C2133">
        <v>-416.68822223688602</v>
      </c>
      <c r="D2133" s="13">
        <f t="shared" si="112"/>
        <v>13.7</v>
      </c>
      <c r="E2133">
        <v>13.7053395917322</v>
      </c>
      <c r="F2133">
        <v>-416.68822223688602</v>
      </c>
      <c r="G2133" s="38">
        <v>0.9313610252394281</v>
      </c>
      <c r="H2133">
        <f t="shared" si="114"/>
        <v>9.3136102523942804E-2</v>
      </c>
      <c r="I2133">
        <f t="shared" si="113"/>
        <v>9.3136102523942804E-2</v>
      </c>
    </row>
    <row r="2134" spans="1:9" x14ac:dyDescent="0.25">
      <c r="A2134">
        <v>13750</v>
      </c>
      <c r="B2134">
        <v>2004</v>
      </c>
      <c r="C2134">
        <v>-416.74249409139998</v>
      </c>
      <c r="D2134" s="13">
        <f t="shared" si="112"/>
        <v>13.75</v>
      </c>
      <c r="E2134">
        <v>13.7553395917322</v>
      </c>
      <c r="F2134">
        <v>-416.74249409139998</v>
      </c>
      <c r="G2134" s="38">
        <v>0.9313610252394281</v>
      </c>
      <c r="H2134">
        <f t="shared" si="114"/>
        <v>9.3136102523942804E-2</v>
      </c>
      <c r="I2134">
        <f t="shared" si="113"/>
        <v>9.3136102523942804E-2</v>
      </c>
    </row>
    <row r="2135" spans="1:9" x14ac:dyDescent="0.25">
      <c r="A2135">
        <v>13800</v>
      </c>
      <c r="B2135">
        <v>2004</v>
      </c>
      <c r="C2135">
        <v>-416.79676594591302</v>
      </c>
      <c r="D2135" s="13">
        <f t="shared" si="112"/>
        <v>13.8</v>
      </c>
      <c r="E2135">
        <v>13.805339591732199</v>
      </c>
      <c r="F2135">
        <v>-416.79676594591302</v>
      </c>
      <c r="G2135" s="38">
        <v>0.9313610252394281</v>
      </c>
      <c r="H2135">
        <f t="shared" si="114"/>
        <v>9.3136102523942804E-2</v>
      </c>
      <c r="I2135">
        <f t="shared" si="113"/>
        <v>9.3136102523942804E-2</v>
      </c>
    </row>
    <row r="2136" spans="1:9" x14ac:dyDescent="0.25">
      <c r="A2136">
        <v>13850</v>
      </c>
      <c r="B2136">
        <v>2004</v>
      </c>
      <c r="C2136">
        <v>-416.85103780042698</v>
      </c>
      <c r="D2136" s="13">
        <f t="shared" si="112"/>
        <v>13.85</v>
      </c>
      <c r="E2136">
        <v>13.8553395917322</v>
      </c>
      <c r="F2136">
        <v>-416.85103780042698</v>
      </c>
      <c r="G2136" s="38">
        <v>0.9313610252394281</v>
      </c>
      <c r="H2136">
        <f t="shared" si="114"/>
        <v>9.3136102523942804E-2</v>
      </c>
      <c r="I2136">
        <f t="shared" si="113"/>
        <v>9.3136102523942804E-2</v>
      </c>
    </row>
    <row r="2137" spans="1:9" x14ac:dyDescent="0.25">
      <c r="A2137">
        <v>13900</v>
      </c>
      <c r="B2137">
        <v>2004</v>
      </c>
      <c r="C2137">
        <v>-416.90530965494003</v>
      </c>
      <c r="D2137" s="13">
        <f t="shared" si="112"/>
        <v>13.9</v>
      </c>
      <c r="E2137">
        <v>13.905339591732201</v>
      </c>
      <c r="F2137">
        <v>-416.90530965494003</v>
      </c>
      <c r="G2137" s="38">
        <v>0.9313610252394281</v>
      </c>
      <c r="H2137">
        <f t="shared" si="114"/>
        <v>9.3136102523942804E-2</v>
      </c>
      <c r="I2137">
        <f t="shared" si="113"/>
        <v>9.3136102523942804E-2</v>
      </c>
    </row>
    <row r="2138" spans="1:9" x14ac:dyDescent="0.25">
      <c r="A2138">
        <v>13950</v>
      </c>
      <c r="B2138">
        <v>2004</v>
      </c>
      <c r="C2138">
        <v>-416.95958150945398</v>
      </c>
      <c r="D2138" s="13">
        <f t="shared" si="112"/>
        <v>13.95</v>
      </c>
      <c r="E2138">
        <v>13.9553395917322</v>
      </c>
      <c r="F2138">
        <v>-416.95958150945398</v>
      </c>
      <c r="G2138" s="38">
        <v>0.9313610252394281</v>
      </c>
      <c r="H2138">
        <f t="shared" si="114"/>
        <v>9.3136102523942804E-2</v>
      </c>
      <c r="I2138">
        <f t="shared" si="113"/>
        <v>9.3136102523942804E-2</v>
      </c>
    </row>
    <row r="2139" spans="1:9" x14ac:dyDescent="0.25">
      <c r="A2139">
        <v>14000</v>
      </c>
      <c r="B2139">
        <v>2004</v>
      </c>
      <c r="C2139">
        <v>-417.01385336396697</v>
      </c>
      <c r="D2139" s="13">
        <f t="shared" si="112"/>
        <v>14</v>
      </c>
      <c r="E2139">
        <v>14.0053395917322</v>
      </c>
      <c r="F2139">
        <v>-417.01385336396697</v>
      </c>
      <c r="G2139" s="38">
        <v>0.9313610252394281</v>
      </c>
      <c r="H2139">
        <f t="shared" si="114"/>
        <v>9.3136102523942804E-2</v>
      </c>
      <c r="I2139">
        <f t="shared" si="113"/>
        <v>9.3136102523942804E-2</v>
      </c>
    </row>
    <row r="2140" spans="1:9" x14ac:dyDescent="0.25">
      <c r="A2140">
        <v>14050</v>
      </c>
      <c r="B2140">
        <v>2004</v>
      </c>
      <c r="C2140">
        <v>-417.06812521848099</v>
      </c>
      <c r="D2140" s="13">
        <f t="shared" si="112"/>
        <v>14.05</v>
      </c>
      <c r="E2140">
        <v>14.055339591732199</v>
      </c>
      <c r="F2140">
        <v>-417.06812521848099</v>
      </c>
      <c r="G2140" s="38">
        <v>0.9313610252394281</v>
      </c>
      <c r="H2140">
        <f t="shared" si="114"/>
        <v>9.3136102523942804E-2</v>
      </c>
      <c r="I2140">
        <f t="shared" si="113"/>
        <v>9.3136102523942804E-2</v>
      </c>
    </row>
    <row r="2141" spans="1:9" x14ac:dyDescent="0.25">
      <c r="A2141">
        <v>14100</v>
      </c>
      <c r="B2141">
        <v>2004</v>
      </c>
      <c r="C2141">
        <v>-417.12239707299398</v>
      </c>
      <c r="D2141" s="13">
        <f t="shared" si="112"/>
        <v>14.1</v>
      </c>
      <c r="E2141">
        <v>14.1053395917322</v>
      </c>
      <c r="F2141">
        <v>-417.12239707299398</v>
      </c>
      <c r="G2141" s="38">
        <v>0.9313610252394281</v>
      </c>
      <c r="H2141">
        <f t="shared" si="114"/>
        <v>9.3136102523942804E-2</v>
      </c>
      <c r="I2141">
        <f t="shared" si="113"/>
        <v>9.3136102523942804E-2</v>
      </c>
    </row>
    <row r="2142" spans="1:9" x14ac:dyDescent="0.25">
      <c r="A2142">
        <v>14150</v>
      </c>
      <c r="B2142">
        <v>2004</v>
      </c>
      <c r="C2142">
        <v>-417.17666892750702</v>
      </c>
      <c r="D2142" s="13">
        <f t="shared" si="112"/>
        <v>14.15</v>
      </c>
      <c r="E2142">
        <v>14.155339591732201</v>
      </c>
      <c r="F2142">
        <v>-417.17666892750702</v>
      </c>
      <c r="G2142" s="38">
        <v>0.9313610252394281</v>
      </c>
      <c r="H2142">
        <f t="shared" si="114"/>
        <v>9.3136102523942804E-2</v>
      </c>
      <c r="I2142">
        <f t="shared" si="113"/>
        <v>9.3136102523942804E-2</v>
      </c>
    </row>
    <row r="2143" spans="1:9" x14ac:dyDescent="0.25">
      <c r="A2143">
        <v>14200</v>
      </c>
      <c r="B2143">
        <v>2004</v>
      </c>
      <c r="C2143">
        <v>-417.23094078202098</v>
      </c>
      <c r="D2143" s="13">
        <f t="shared" si="112"/>
        <v>14.2</v>
      </c>
      <c r="E2143">
        <v>14.2053395917322</v>
      </c>
      <c r="F2143">
        <v>-417.23094078202098</v>
      </c>
      <c r="G2143" s="38">
        <v>0.9313610252394281</v>
      </c>
      <c r="H2143">
        <f t="shared" si="114"/>
        <v>9.3136102523942804E-2</v>
      </c>
      <c r="I2143">
        <f t="shared" si="113"/>
        <v>9.3136102523942804E-2</v>
      </c>
    </row>
    <row r="2144" spans="1:9" x14ac:dyDescent="0.25">
      <c r="A2144">
        <v>14250</v>
      </c>
      <c r="B2144">
        <v>2004</v>
      </c>
      <c r="C2144" s="8">
        <v>-417.3</v>
      </c>
      <c r="D2144" s="13">
        <f t="shared" si="112"/>
        <v>14.25</v>
      </c>
      <c r="E2144">
        <v>14.2553395917322</v>
      </c>
      <c r="F2144">
        <v>-417.28521263653403</v>
      </c>
      <c r="G2144" s="38">
        <v>0.9313610252394281</v>
      </c>
      <c r="H2144">
        <f t="shared" si="114"/>
        <v>9.3136102523942804E-2</v>
      </c>
      <c r="I2144">
        <f t="shared" si="113"/>
        <v>9.3136102523942804E-2</v>
      </c>
    </row>
    <row r="2145" spans="1:9" x14ac:dyDescent="0.25">
      <c r="A2145">
        <v>14300</v>
      </c>
      <c r="B2145">
        <v>2004</v>
      </c>
      <c r="C2145" s="8"/>
      <c r="D2145" s="13">
        <f t="shared" si="112"/>
        <v>14.3</v>
      </c>
      <c r="E2145">
        <v>14.268963009983</v>
      </c>
      <c r="F2145">
        <v>-417.3</v>
      </c>
      <c r="G2145" s="38">
        <v>0.9313610252394281</v>
      </c>
      <c r="H2145">
        <f t="shared" si="114"/>
        <v>9.3136102523942804E-2</v>
      </c>
      <c r="I2145">
        <f t="shared" si="113"/>
        <v>9.3136102523942804E-2</v>
      </c>
    </row>
    <row r="2146" spans="1:9" x14ac:dyDescent="0.25">
      <c r="A2146">
        <v>14350</v>
      </c>
      <c r="B2146">
        <v>2004</v>
      </c>
      <c r="C2146" s="8"/>
      <c r="D2146" s="13">
        <f t="shared" si="112"/>
        <v>14.35</v>
      </c>
      <c r="E2146" s="13">
        <f>D2146</f>
        <v>14.35</v>
      </c>
      <c r="H2146">
        <f t="shared" si="114"/>
        <v>0</v>
      </c>
      <c r="I2146" t="str">
        <f t="shared" si="113"/>
        <v/>
      </c>
    </row>
    <row r="2147" spans="1:9" x14ac:dyDescent="0.25">
      <c r="A2147">
        <v>14400</v>
      </c>
      <c r="B2147">
        <v>2004</v>
      </c>
      <c r="C2147" s="8"/>
      <c r="D2147" s="13">
        <f t="shared" si="112"/>
        <v>14.4</v>
      </c>
      <c r="E2147" s="13">
        <f t="shared" ref="E2147:E2194" si="115">D2147</f>
        <v>14.4</v>
      </c>
      <c r="H2147">
        <f t="shared" si="114"/>
        <v>0</v>
      </c>
      <c r="I2147" t="str">
        <f t="shared" si="113"/>
        <v/>
      </c>
    </row>
    <row r="2148" spans="1:9" x14ac:dyDescent="0.25">
      <c r="A2148">
        <v>14450</v>
      </c>
      <c r="B2148">
        <v>2004</v>
      </c>
      <c r="C2148" s="8"/>
      <c r="D2148" s="13">
        <f t="shared" si="112"/>
        <v>14.45</v>
      </c>
      <c r="E2148" s="13">
        <f t="shared" si="115"/>
        <v>14.45</v>
      </c>
      <c r="H2148">
        <f t="shared" si="114"/>
        <v>0</v>
      </c>
      <c r="I2148" t="str">
        <f t="shared" si="113"/>
        <v/>
      </c>
    </row>
    <row r="2149" spans="1:9" x14ac:dyDescent="0.25">
      <c r="A2149">
        <v>14500</v>
      </c>
      <c r="B2149">
        <v>2004</v>
      </c>
      <c r="C2149" s="8"/>
      <c r="D2149" s="13">
        <f t="shared" si="112"/>
        <v>14.5</v>
      </c>
      <c r="E2149" s="13">
        <f t="shared" si="115"/>
        <v>14.5</v>
      </c>
      <c r="H2149">
        <f t="shared" si="114"/>
        <v>0</v>
      </c>
      <c r="I2149" t="str">
        <f t="shared" si="113"/>
        <v/>
      </c>
    </row>
    <row r="2150" spans="1:9" x14ac:dyDescent="0.25">
      <c r="A2150">
        <v>14550</v>
      </c>
      <c r="B2150">
        <v>2004</v>
      </c>
      <c r="C2150" s="8"/>
      <c r="D2150" s="13">
        <f t="shared" si="112"/>
        <v>14.55</v>
      </c>
      <c r="E2150" s="13">
        <f t="shared" si="115"/>
        <v>14.55</v>
      </c>
      <c r="H2150">
        <f t="shared" si="114"/>
        <v>0</v>
      </c>
      <c r="I2150" t="str">
        <f t="shared" si="113"/>
        <v/>
      </c>
    </row>
    <row r="2151" spans="1:9" x14ac:dyDescent="0.25">
      <c r="A2151">
        <v>14600</v>
      </c>
      <c r="B2151">
        <v>2004</v>
      </c>
      <c r="C2151" s="8"/>
      <c r="D2151" s="13">
        <f t="shared" si="112"/>
        <v>14.6</v>
      </c>
      <c r="E2151" s="13">
        <f t="shared" si="115"/>
        <v>14.6</v>
      </c>
      <c r="H2151">
        <f t="shared" si="114"/>
        <v>0</v>
      </c>
      <c r="I2151" t="str">
        <f t="shared" si="113"/>
        <v/>
      </c>
    </row>
    <row r="2152" spans="1:9" x14ac:dyDescent="0.25">
      <c r="A2152">
        <v>14650</v>
      </c>
      <c r="B2152">
        <v>2004</v>
      </c>
      <c r="C2152" s="8"/>
      <c r="D2152" s="13">
        <f t="shared" si="112"/>
        <v>14.65</v>
      </c>
      <c r="E2152" s="13">
        <f t="shared" si="115"/>
        <v>14.65</v>
      </c>
      <c r="H2152">
        <f t="shared" si="114"/>
        <v>0</v>
      </c>
      <c r="I2152" t="str">
        <f t="shared" si="113"/>
        <v/>
      </c>
    </row>
    <row r="2153" spans="1:9" x14ac:dyDescent="0.25">
      <c r="A2153">
        <v>14700</v>
      </c>
      <c r="B2153">
        <v>2004</v>
      </c>
      <c r="C2153" s="8"/>
      <c r="D2153" s="13">
        <f t="shared" si="112"/>
        <v>14.7</v>
      </c>
      <c r="E2153" s="13">
        <f t="shared" si="115"/>
        <v>14.7</v>
      </c>
      <c r="H2153">
        <f t="shared" si="114"/>
        <v>0</v>
      </c>
      <c r="I2153" t="str">
        <f t="shared" si="113"/>
        <v/>
      </c>
    </row>
    <row r="2154" spans="1:9" x14ac:dyDescent="0.25">
      <c r="A2154">
        <v>14750</v>
      </c>
      <c r="B2154">
        <v>2004</v>
      </c>
      <c r="C2154" s="8"/>
      <c r="D2154" s="13">
        <f t="shared" si="112"/>
        <v>14.75</v>
      </c>
      <c r="E2154" s="13">
        <f t="shared" si="115"/>
        <v>14.75</v>
      </c>
      <c r="H2154">
        <f t="shared" si="114"/>
        <v>0</v>
      </c>
      <c r="I2154" t="str">
        <f t="shared" si="113"/>
        <v/>
      </c>
    </row>
    <row r="2155" spans="1:9" x14ac:dyDescent="0.25">
      <c r="A2155">
        <v>14800</v>
      </c>
      <c r="B2155">
        <v>2004</v>
      </c>
      <c r="C2155" s="8"/>
      <c r="D2155" s="13">
        <f t="shared" si="112"/>
        <v>14.8</v>
      </c>
      <c r="E2155" s="13">
        <f t="shared" si="115"/>
        <v>14.8</v>
      </c>
      <c r="H2155">
        <f t="shared" si="114"/>
        <v>0</v>
      </c>
      <c r="I2155" t="str">
        <f t="shared" si="113"/>
        <v/>
      </c>
    </row>
    <row r="2156" spans="1:9" x14ac:dyDescent="0.25">
      <c r="A2156">
        <v>14850</v>
      </c>
      <c r="B2156">
        <v>2004</v>
      </c>
      <c r="C2156" s="8"/>
      <c r="D2156" s="13">
        <f t="shared" si="112"/>
        <v>14.85</v>
      </c>
      <c r="E2156" s="13">
        <f t="shared" si="115"/>
        <v>14.85</v>
      </c>
      <c r="H2156">
        <f t="shared" si="114"/>
        <v>0</v>
      </c>
      <c r="I2156" t="str">
        <f t="shared" si="113"/>
        <v/>
      </c>
    </row>
    <row r="2157" spans="1:9" x14ac:dyDescent="0.25">
      <c r="A2157">
        <v>14900</v>
      </c>
      <c r="B2157">
        <v>2004</v>
      </c>
      <c r="C2157" s="8"/>
      <c r="D2157" s="13">
        <f t="shared" si="112"/>
        <v>14.9</v>
      </c>
      <c r="E2157" s="13">
        <f t="shared" si="115"/>
        <v>14.9</v>
      </c>
      <c r="H2157">
        <f t="shared" si="114"/>
        <v>0</v>
      </c>
      <c r="I2157" t="str">
        <f t="shared" si="113"/>
        <v/>
      </c>
    </row>
    <row r="2158" spans="1:9" x14ac:dyDescent="0.25">
      <c r="A2158">
        <v>14950</v>
      </c>
      <c r="B2158">
        <v>2004</v>
      </c>
      <c r="C2158" s="8"/>
      <c r="D2158" s="13">
        <f t="shared" si="112"/>
        <v>14.95</v>
      </c>
      <c r="E2158" s="13">
        <f t="shared" si="115"/>
        <v>14.95</v>
      </c>
      <c r="H2158">
        <f t="shared" si="114"/>
        <v>0</v>
      </c>
      <c r="I2158" t="str">
        <f t="shared" si="113"/>
        <v/>
      </c>
    </row>
    <row r="2159" spans="1:9" x14ac:dyDescent="0.25">
      <c r="A2159">
        <v>15000</v>
      </c>
      <c r="B2159">
        <v>2004</v>
      </c>
      <c r="C2159" s="8"/>
      <c r="D2159" s="13">
        <f t="shared" si="112"/>
        <v>15</v>
      </c>
      <c r="E2159" s="13">
        <f t="shared" si="115"/>
        <v>15</v>
      </c>
      <c r="H2159">
        <f t="shared" si="114"/>
        <v>0</v>
      </c>
      <c r="I2159" t="str">
        <f t="shared" si="113"/>
        <v/>
      </c>
    </row>
    <row r="2160" spans="1:9" x14ac:dyDescent="0.25">
      <c r="A2160">
        <v>15050</v>
      </c>
      <c r="B2160">
        <v>2004</v>
      </c>
      <c r="C2160" s="8"/>
      <c r="D2160" s="13">
        <f t="shared" si="112"/>
        <v>15.05</v>
      </c>
      <c r="E2160" s="13">
        <f t="shared" si="115"/>
        <v>15.05</v>
      </c>
      <c r="H2160">
        <f t="shared" si="114"/>
        <v>0</v>
      </c>
      <c r="I2160" t="str">
        <f t="shared" si="113"/>
        <v/>
      </c>
    </row>
    <row r="2161" spans="1:9" x14ac:dyDescent="0.25">
      <c r="A2161">
        <v>15100</v>
      </c>
      <c r="B2161">
        <v>2004</v>
      </c>
      <c r="C2161" s="8"/>
      <c r="D2161" s="13">
        <f t="shared" si="112"/>
        <v>15.1</v>
      </c>
      <c r="E2161" s="13">
        <f t="shared" si="115"/>
        <v>15.1</v>
      </c>
      <c r="H2161">
        <f t="shared" si="114"/>
        <v>0</v>
      </c>
      <c r="I2161" t="str">
        <f t="shared" si="113"/>
        <v/>
      </c>
    </row>
    <row r="2162" spans="1:9" x14ac:dyDescent="0.25">
      <c r="A2162">
        <v>15150</v>
      </c>
      <c r="B2162">
        <v>2004</v>
      </c>
      <c r="C2162" s="8"/>
      <c r="D2162" s="13">
        <f t="shared" si="112"/>
        <v>15.15</v>
      </c>
      <c r="E2162" s="13">
        <f t="shared" si="115"/>
        <v>15.15</v>
      </c>
      <c r="H2162">
        <f t="shared" si="114"/>
        <v>0</v>
      </c>
      <c r="I2162" t="str">
        <f t="shared" si="113"/>
        <v/>
      </c>
    </row>
    <row r="2163" spans="1:9" x14ac:dyDescent="0.25">
      <c r="A2163">
        <v>15200</v>
      </c>
      <c r="B2163">
        <v>2004</v>
      </c>
      <c r="C2163" s="8"/>
      <c r="D2163" s="13">
        <f t="shared" si="112"/>
        <v>15.2</v>
      </c>
      <c r="E2163" s="13">
        <f t="shared" si="115"/>
        <v>15.2</v>
      </c>
      <c r="H2163">
        <f t="shared" si="114"/>
        <v>0</v>
      </c>
      <c r="I2163" t="str">
        <f t="shared" si="113"/>
        <v/>
      </c>
    </row>
    <row r="2164" spans="1:9" x14ac:dyDescent="0.25">
      <c r="A2164">
        <v>15250</v>
      </c>
      <c r="B2164">
        <v>2004</v>
      </c>
      <c r="C2164" s="8"/>
      <c r="D2164" s="13">
        <f t="shared" si="112"/>
        <v>15.25</v>
      </c>
      <c r="E2164" s="13">
        <f t="shared" si="115"/>
        <v>15.25</v>
      </c>
      <c r="H2164">
        <f t="shared" si="114"/>
        <v>0</v>
      </c>
      <c r="I2164" t="str">
        <f t="shared" si="113"/>
        <v/>
      </c>
    </row>
    <row r="2165" spans="1:9" x14ac:dyDescent="0.25">
      <c r="A2165">
        <v>15300</v>
      </c>
      <c r="B2165">
        <v>2004</v>
      </c>
      <c r="C2165" s="8"/>
      <c r="D2165" s="13">
        <f t="shared" si="112"/>
        <v>15.3</v>
      </c>
      <c r="E2165" s="13">
        <f t="shared" si="115"/>
        <v>15.3</v>
      </c>
      <c r="H2165">
        <f t="shared" si="114"/>
        <v>0</v>
      </c>
      <c r="I2165" t="str">
        <f t="shared" si="113"/>
        <v/>
      </c>
    </row>
    <row r="2166" spans="1:9" x14ac:dyDescent="0.25">
      <c r="A2166">
        <v>15350</v>
      </c>
      <c r="B2166">
        <v>2004</v>
      </c>
      <c r="C2166" s="8"/>
      <c r="D2166" s="13">
        <f t="shared" si="112"/>
        <v>15.35</v>
      </c>
      <c r="E2166" s="13">
        <f t="shared" si="115"/>
        <v>15.35</v>
      </c>
      <c r="H2166">
        <f t="shared" si="114"/>
        <v>0</v>
      </c>
      <c r="I2166" t="str">
        <f t="shared" si="113"/>
        <v/>
      </c>
    </row>
    <row r="2167" spans="1:9" x14ac:dyDescent="0.25">
      <c r="A2167">
        <v>15400</v>
      </c>
      <c r="B2167">
        <v>2004</v>
      </c>
      <c r="C2167" s="8"/>
      <c r="D2167" s="13">
        <f t="shared" si="112"/>
        <v>15.4</v>
      </c>
      <c r="E2167" s="13">
        <f t="shared" si="115"/>
        <v>15.4</v>
      </c>
      <c r="H2167">
        <f t="shared" si="114"/>
        <v>0</v>
      </c>
      <c r="I2167" t="str">
        <f t="shared" si="113"/>
        <v/>
      </c>
    </row>
    <row r="2168" spans="1:9" x14ac:dyDescent="0.25">
      <c r="A2168">
        <v>15450</v>
      </c>
      <c r="B2168">
        <v>2004</v>
      </c>
      <c r="C2168" s="8"/>
      <c r="D2168" s="13">
        <f t="shared" si="112"/>
        <v>15.45</v>
      </c>
      <c r="E2168" s="13">
        <f t="shared" si="115"/>
        <v>15.45</v>
      </c>
      <c r="H2168">
        <f t="shared" si="114"/>
        <v>0</v>
      </c>
      <c r="I2168" t="str">
        <f t="shared" si="113"/>
        <v/>
      </c>
    </row>
    <row r="2169" spans="1:9" x14ac:dyDescent="0.25">
      <c r="A2169">
        <v>15500</v>
      </c>
      <c r="B2169">
        <v>2004</v>
      </c>
      <c r="C2169" s="8"/>
      <c r="D2169" s="13">
        <f t="shared" si="112"/>
        <v>15.5</v>
      </c>
      <c r="E2169" s="13">
        <f t="shared" si="115"/>
        <v>15.5</v>
      </c>
      <c r="H2169">
        <f t="shared" si="114"/>
        <v>0</v>
      </c>
      <c r="I2169" t="str">
        <f t="shared" si="113"/>
        <v/>
      </c>
    </row>
    <row r="2170" spans="1:9" x14ac:dyDescent="0.25">
      <c r="A2170">
        <v>15550</v>
      </c>
      <c r="B2170">
        <v>2004</v>
      </c>
      <c r="C2170" s="8"/>
      <c r="D2170" s="13">
        <f t="shared" si="112"/>
        <v>15.55</v>
      </c>
      <c r="E2170" s="13">
        <f t="shared" si="115"/>
        <v>15.55</v>
      </c>
      <c r="H2170">
        <f t="shared" si="114"/>
        <v>0</v>
      </c>
      <c r="I2170" t="str">
        <f t="shared" si="113"/>
        <v/>
      </c>
    </row>
    <row r="2171" spans="1:9" x14ac:dyDescent="0.25">
      <c r="A2171">
        <v>15600</v>
      </c>
      <c r="B2171">
        <v>2004</v>
      </c>
      <c r="C2171" s="8"/>
      <c r="D2171" s="13">
        <f t="shared" si="112"/>
        <v>15.6</v>
      </c>
      <c r="E2171" s="13">
        <f t="shared" si="115"/>
        <v>15.6</v>
      </c>
      <c r="H2171">
        <f t="shared" si="114"/>
        <v>0</v>
      </c>
      <c r="I2171" t="str">
        <f t="shared" si="113"/>
        <v/>
      </c>
    </row>
    <row r="2172" spans="1:9" x14ac:dyDescent="0.25">
      <c r="A2172">
        <v>15650</v>
      </c>
      <c r="B2172">
        <v>2004</v>
      </c>
      <c r="C2172" s="8"/>
      <c r="D2172" s="13">
        <f t="shared" si="112"/>
        <v>15.65</v>
      </c>
      <c r="E2172" s="13">
        <f t="shared" si="115"/>
        <v>15.65</v>
      </c>
      <c r="H2172">
        <f t="shared" si="114"/>
        <v>0</v>
      </c>
      <c r="I2172" t="str">
        <f t="shared" si="113"/>
        <v/>
      </c>
    </row>
    <row r="2173" spans="1:9" x14ac:dyDescent="0.25">
      <c r="A2173">
        <v>15700</v>
      </c>
      <c r="B2173">
        <v>2004</v>
      </c>
      <c r="C2173" s="8"/>
      <c r="D2173" s="13">
        <f t="shared" si="112"/>
        <v>15.7</v>
      </c>
      <c r="E2173" s="13">
        <f t="shared" si="115"/>
        <v>15.7</v>
      </c>
      <c r="H2173">
        <f t="shared" si="114"/>
        <v>0</v>
      </c>
      <c r="I2173" t="str">
        <f t="shared" si="113"/>
        <v/>
      </c>
    </row>
    <row r="2174" spans="1:9" x14ac:dyDescent="0.25">
      <c r="A2174">
        <v>15750</v>
      </c>
      <c r="B2174">
        <v>2004</v>
      </c>
      <c r="C2174" s="8"/>
      <c r="D2174" s="13">
        <f t="shared" si="112"/>
        <v>15.75</v>
      </c>
      <c r="E2174" s="13">
        <f t="shared" si="115"/>
        <v>15.75</v>
      </c>
      <c r="H2174">
        <f t="shared" si="114"/>
        <v>0</v>
      </c>
      <c r="I2174" t="str">
        <f t="shared" si="113"/>
        <v/>
      </c>
    </row>
    <row r="2175" spans="1:9" x14ac:dyDescent="0.25">
      <c r="A2175">
        <v>15800</v>
      </c>
      <c r="B2175">
        <v>2004</v>
      </c>
      <c r="C2175" s="8"/>
      <c r="D2175" s="13">
        <f t="shared" si="112"/>
        <v>15.8</v>
      </c>
      <c r="E2175" s="13">
        <f t="shared" si="115"/>
        <v>15.8</v>
      </c>
      <c r="H2175">
        <f t="shared" si="114"/>
        <v>0</v>
      </c>
      <c r="I2175" t="str">
        <f t="shared" si="113"/>
        <v/>
      </c>
    </row>
    <row r="2176" spans="1:9" x14ac:dyDescent="0.25">
      <c r="A2176">
        <v>15850</v>
      </c>
      <c r="B2176">
        <v>2004</v>
      </c>
      <c r="C2176" s="8"/>
      <c r="D2176" s="13">
        <f t="shared" si="112"/>
        <v>15.85</v>
      </c>
      <c r="E2176" s="13">
        <f t="shared" si="115"/>
        <v>15.85</v>
      </c>
      <c r="H2176">
        <f t="shared" si="114"/>
        <v>0</v>
      </c>
      <c r="I2176" t="str">
        <f t="shared" si="113"/>
        <v/>
      </c>
    </row>
    <row r="2177" spans="1:9" x14ac:dyDescent="0.25">
      <c r="A2177">
        <v>15900</v>
      </c>
      <c r="B2177">
        <v>2004</v>
      </c>
      <c r="C2177" s="8"/>
      <c r="D2177" s="13">
        <f t="shared" si="112"/>
        <v>15.9</v>
      </c>
      <c r="E2177" s="13">
        <f t="shared" si="115"/>
        <v>15.9</v>
      </c>
      <c r="H2177">
        <f t="shared" si="114"/>
        <v>0</v>
      </c>
      <c r="I2177" t="str">
        <f t="shared" si="113"/>
        <v/>
      </c>
    </row>
    <row r="2178" spans="1:9" x14ac:dyDescent="0.25">
      <c r="A2178">
        <v>15950</v>
      </c>
      <c r="B2178">
        <v>2004</v>
      </c>
      <c r="C2178" s="8"/>
      <c r="D2178" s="13">
        <f t="shared" si="112"/>
        <v>15.95</v>
      </c>
      <c r="E2178" s="13">
        <f t="shared" si="115"/>
        <v>15.95</v>
      </c>
      <c r="H2178">
        <f t="shared" si="114"/>
        <v>0</v>
      </c>
      <c r="I2178" t="str">
        <f t="shared" si="113"/>
        <v/>
      </c>
    </row>
    <row r="2179" spans="1:9" x14ac:dyDescent="0.25">
      <c r="A2179">
        <v>16000</v>
      </c>
      <c r="B2179">
        <v>2004</v>
      </c>
      <c r="C2179" s="8"/>
      <c r="D2179" s="13">
        <f t="shared" si="112"/>
        <v>16</v>
      </c>
      <c r="E2179" s="13">
        <f t="shared" si="115"/>
        <v>16</v>
      </c>
      <c r="H2179">
        <f t="shared" si="114"/>
        <v>0</v>
      </c>
      <c r="I2179" t="str">
        <f t="shared" si="113"/>
        <v/>
      </c>
    </row>
    <row r="2180" spans="1:9" x14ac:dyDescent="0.25">
      <c r="A2180">
        <v>16050</v>
      </c>
      <c r="B2180">
        <v>2004</v>
      </c>
      <c r="C2180" s="8"/>
      <c r="D2180" s="13">
        <f t="shared" si="112"/>
        <v>16.05</v>
      </c>
      <c r="E2180" s="13">
        <f t="shared" si="115"/>
        <v>16.05</v>
      </c>
      <c r="H2180">
        <f t="shared" si="114"/>
        <v>0</v>
      </c>
      <c r="I2180" t="str">
        <f t="shared" si="113"/>
        <v/>
      </c>
    </row>
    <row r="2181" spans="1:9" x14ac:dyDescent="0.25">
      <c r="A2181">
        <v>16100</v>
      </c>
      <c r="B2181">
        <v>2004</v>
      </c>
      <c r="C2181" s="8"/>
      <c r="D2181" s="13">
        <f t="shared" si="112"/>
        <v>16.100000000000001</v>
      </c>
      <c r="E2181" s="13">
        <f t="shared" si="115"/>
        <v>16.100000000000001</v>
      </c>
      <c r="H2181">
        <f t="shared" si="114"/>
        <v>0</v>
      </c>
      <c r="I2181" t="str">
        <f t="shared" si="113"/>
        <v/>
      </c>
    </row>
    <row r="2182" spans="1:9" x14ac:dyDescent="0.25">
      <c r="A2182">
        <v>16150</v>
      </c>
      <c r="B2182">
        <v>2004</v>
      </c>
      <c r="C2182" s="8"/>
      <c r="D2182" s="13">
        <f t="shared" si="112"/>
        <v>16.149999999999999</v>
      </c>
      <c r="E2182" s="13">
        <f t="shared" si="115"/>
        <v>16.149999999999999</v>
      </c>
      <c r="H2182">
        <f t="shared" si="114"/>
        <v>0</v>
      </c>
      <c r="I2182" t="str">
        <f t="shared" si="113"/>
        <v/>
      </c>
    </row>
    <row r="2183" spans="1:9" x14ac:dyDescent="0.25">
      <c r="A2183">
        <v>16200</v>
      </c>
      <c r="B2183">
        <v>2004</v>
      </c>
      <c r="C2183" s="8"/>
      <c r="D2183" s="13">
        <f t="shared" si="112"/>
        <v>16.2</v>
      </c>
      <c r="E2183" s="13">
        <f t="shared" si="115"/>
        <v>16.2</v>
      </c>
      <c r="H2183">
        <f t="shared" si="114"/>
        <v>0</v>
      </c>
      <c r="I2183" t="str">
        <f t="shared" si="113"/>
        <v/>
      </c>
    </row>
    <row r="2184" spans="1:9" x14ac:dyDescent="0.25">
      <c r="A2184">
        <v>16250</v>
      </c>
      <c r="B2184">
        <v>2004</v>
      </c>
      <c r="C2184" s="8"/>
      <c r="D2184" s="13">
        <f t="shared" si="112"/>
        <v>16.25</v>
      </c>
      <c r="E2184" s="13">
        <f t="shared" si="115"/>
        <v>16.25</v>
      </c>
      <c r="H2184">
        <f t="shared" si="114"/>
        <v>0</v>
      </c>
      <c r="I2184" t="str">
        <f t="shared" si="113"/>
        <v/>
      </c>
    </row>
    <row r="2185" spans="1:9" x14ac:dyDescent="0.25">
      <c r="A2185">
        <v>16300</v>
      </c>
      <c r="B2185">
        <v>2004</v>
      </c>
      <c r="C2185" s="8"/>
      <c r="D2185" s="13">
        <f t="shared" si="112"/>
        <v>16.3</v>
      </c>
      <c r="E2185" s="13">
        <f t="shared" si="115"/>
        <v>16.3</v>
      </c>
      <c r="H2185">
        <f t="shared" si="114"/>
        <v>0</v>
      </c>
      <c r="I2185" t="str">
        <f t="shared" si="113"/>
        <v/>
      </c>
    </row>
    <row r="2186" spans="1:9" x14ac:dyDescent="0.25">
      <c r="A2186">
        <v>16350</v>
      </c>
      <c r="B2186">
        <v>2004</v>
      </c>
      <c r="C2186" s="8"/>
      <c r="D2186" s="13">
        <f t="shared" si="112"/>
        <v>16.350000000000001</v>
      </c>
      <c r="E2186" s="13">
        <f t="shared" si="115"/>
        <v>16.350000000000001</v>
      </c>
      <c r="H2186">
        <f t="shared" si="114"/>
        <v>0</v>
      </c>
      <c r="I2186" t="str">
        <f t="shared" si="113"/>
        <v/>
      </c>
    </row>
    <row r="2187" spans="1:9" x14ac:dyDescent="0.25">
      <c r="A2187">
        <v>16400</v>
      </c>
      <c r="B2187">
        <v>2004</v>
      </c>
      <c r="C2187" s="8"/>
      <c r="D2187" s="13">
        <f t="shared" ref="D2187:D2250" si="116">A2187/1000</f>
        <v>16.399999999999999</v>
      </c>
      <c r="E2187" s="13">
        <f t="shared" si="115"/>
        <v>16.399999999999999</v>
      </c>
      <c r="H2187">
        <f t="shared" si="114"/>
        <v>0</v>
      </c>
      <c r="I2187" t="str">
        <f t="shared" si="113"/>
        <v/>
      </c>
    </row>
    <row r="2188" spans="1:9" x14ac:dyDescent="0.25">
      <c r="A2188">
        <v>16450</v>
      </c>
      <c r="B2188">
        <v>2004</v>
      </c>
      <c r="C2188" s="8"/>
      <c r="D2188" s="13">
        <f t="shared" si="116"/>
        <v>16.45</v>
      </c>
      <c r="E2188" s="13">
        <f t="shared" si="115"/>
        <v>16.45</v>
      </c>
      <c r="H2188">
        <f t="shared" si="114"/>
        <v>0</v>
      </c>
      <c r="I2188" t="str">
        <f t="shared" si="113"/>
        <v/>
      </c>
    </row>
    <row r="2189" spans="1:9" x14ac:dyDescent="0.25">
      <c r="A2189">
        <v>16500</v>
      </c>
      <c r="B2189">
        <v>2004</v>
      </c>
      <c r="C2189" s="8"/>
      <c r="D2189" s="13">
        <f t="shared" si="116"/>
        <v>16.5</v>
      </c>
      <c r="E2189" s="13">
        <f t="shared" si="115"/>
        <v>16.5</v>
      </c>
      <c r="H2189">
        <f t="shared" si="114"/>
        <v>0</v>
      </c>
      <c r="I2189" t="str">
        <f t="shared" ref="I2189:I2252" si="117">IF(H2189=0,"",H2189)</f>
        <v/>
      </c>
    </row>
    <row r="2190" spans="1:9" x14ac:dyDescent="0.25">
      <c r="A2190">
        <v>0</v>
      </c>
      <c r="B2190">
        <v>2006</v>
      </c>
      <c r="C2190" s="8"/>
      <c r="D2190" s="13">
        <f t="shared" si="116"/>
        <v>0</v>
      </c>
      <c r="E2190" s="13">
        <f t="shared" si="115"/>
        <v>0</v>
      </c>
      <c r="F2190">
        <v>-400</v>
      </c>
      <c r="G2190" s="6">
        <v>0.10389610389611277</v>
      </c>
      <c r="H2190">
        <v>1.0389610389611278E-2</v>
      </c>
      <c r="I2190">
        <v>1.0389610389611279E-3</v>
      </c>
    </row>
    <row r="2191" spans="1:9" x14ac:dyDescent="0.25">
      <c r="A2191">
        <v>50</v>
      </c>
      <c r="B2191">
        <v>2006</v>
      </c>
      <c r="C2191" s="8"/>
      <c r="D2191" s="13">
        <f t="shared" si="116"/>
        <v>0.05</v>
      </c>
      <c r="E2191" s="13">
        <f t="shared" si="115"/>
        <v>0.05</v>
      </c>
      <c r="H2191">
        <f t="shared" si="114"/>
        <v>0</v>
      </c>
      <c r="I2191" t="str">
        <f t="shared" si="117"/>
        <v/>
      </c>
    </row>
    <row r="2192" spans="1:9" x14ac:dyDescent="0.25">
      <c r="A2192">
        <v>100</v>
      </c>
      <c r="B2192">
        <v>2006</v>
      </c>
      <c r="C2192" s="8"/>
      <c r="D2192" s="13">
        <f t="shared" si="116"/>
        <v>0.1</v>
      </c>
      <c r="E2192" s="13">
        <f t="shared" si="115"/>
        <v>0.1</v>
      </c>
      <c r="H2192">
        <f t="shared" si="114"/>
        <v>0</v>
      </c>
      <c r="I2192" t="str">
        <f t="shared" si="117"/>
        <v/>
      </c>
    </row>
    <row r="2193" spans="1:9" x14ac:dyDescent="0.25">
      <c r="A2193">
        <v>150</v>
      </c>
      <c r="B2193">
        <v>2006</v>
      </c>
      <c r="C2193" s="8"/>
      <c r="D2193" s="13">
        <f t="shared" si="116"/>
        <v>0.15</v>
      </c>
      <c r="E2193" s="13">
        <f t="shared" si="115"/>
        <v>0.15</v>
      </c>
      <c r="H2193">
        <f t="shared" ref="H2193:H2256" si="118">G2193/10</f>
        <v>0</v>
      </c>
      <c r="I2193" t="str">
        <f t="shared" si="117"/>
        <v/>
      </c>
    </row>
    <row r="2194" spans="1:9" x14ac:dyDescent="0.25">
      <c r="A2194">
        <v>200</v>
      </c>
      <c r="B2194">
        <v>2006</v>
      </c>
      <c r="C2194" s="8"/>
      <c r="D2194" s="13">
        <f t="shared" si="116"/>
        <v>0.2</v>
      </c>
      <c r="E2194" s="13">
        <f t="shared" si="115"/>
        <v>0.2</v>
      </c>
      <c r="H2194">
        <f t="shared" si="118"/>
        <v>0</v>
      </c>
      <c r="I2194" t="str">
        <f t="shared" si="117"/>
        <v/>
      </c>
    </row>
    <row r="2195" spans="1:9" x14ac:dyDescent="0.25">
      <c r="A2195">
        <v>250</v>
      </c>
      <c r="B2195">
        <v>2006</v>
      </c>
      <c r="C2195">
        <v>-400.202</v>
      </c>
      <c r="D2195" s="13">
        <f t="shared" si="116"/>
        <v>0.25</v>
      </c>
      <c r="E2195">
        <v>0.23110250026942999</v>
      </c>
      <c r="F2195">
        <v>-400.202</v>
      </c>
      <c r="G2195" s="38">
        <v>1.2813978462839586</v>
      </c>
      <c r="H2195">
        <f t="shared" si="118"/>
        <v>0.12813978462839587</v>
      </c>
      <c r="I2195">
        <f t="shared" si="117"/>
        <v>0.12813978462839587</v>
      </c>
    </row>
    <row r="2196" spans="1:9" x14ac:dyDescent="0.25">
      <c r="A2196">
        <v>300</v>
      </c>
      <c r="B2196">
        <v>2006</v>
      </c>
      <c r="C2196">
        <v>-400.26972687664198</v>
      </c>
      <c r="D2196" s="13">
        <f t="shared" si="116"/>
        <v>0.3</v>
      </c>
      <c r="E2196">
        <v>0.28110250026943001</v>
      </c>
      <c r="F2196">
        <v>-400.26972687664198</v>
      </c>
      <c r="G2196" s="38">
        <v>1.2813978462839586</v>
      </c>
      <c r="H2196">
        <f t="shared" si="118"/>
        <v>0.12813978462839587</v>
      </c>
      <c r="I2196">
        <f t="shared" si="117"/>
        <v>0.12813978462839587</v>
      </c>
    </row>
    <row r="2197" spans="1:9" x14ac:dyDescent="0.25">
      <c r="A2197">
        <v>350</v>
      </c>
      <c r="B2197">
        <v>2006</v>
      </c>
      <c r="C2197">
        <v>-400.33745375328402</v>
      </c>
      <c r="D2197" s="13">
        <f t="shared" si="116"/>
        <v>0.35</v>
      </c>
      <c r="E2197">
        <v>0.33110250026943</v>
      </c>
      <c r="F2197">
        <v>-400.33745375328402</v>
      </c>
      <c r="G2197" s="38">
        <v>1.2813978462839586</v>
      </c>
      <c r="H2197">
        <f t="shared" si="118"/>
        <v>0.12813978462839587</v>
      </c>
      <c r="I2197">
        <f t="shared" si="117"/>
        <v>0.12813978462839587</v>
      </c>
    </row>
    <row r="2198" spans="1:9" x14ac:dyDescent="0.25">
      <c r="A2198">
        <v>400</v>
      </c>
      <c r="B2198">
        <v>2006</v>
      </c>
      <c r="C2198">
        <v>-400.40518062992601</v>
      </c>
      <c r="D2198" s="13">
        <f t="shared" si="116"/>
        <v>0.4</v>
      </c>
      <c r="E2198">
        <v>0.38110250026942999</v>
      </c>
      <c r="F2198">
        <v>-400.40518062992601</v>
      </c>
      <c r="G2198" s="38">
        <v>1.2813978462839586</v>
      </c>
      <c r="H2198">
        <f t="shared" si="118"/>
        <v>0.12813978462839587</v>
      </c>
      <c r="I2198">
        <f t="shared" si="117"/>
        <v>0.12813978462839587</v>
      </c>
    </row>
    <row r="2199" spans="1:9" x14ac:dyDescent="0.25">
      <c r="A2199">
        <v>450</v>
      </c>
      <c r="B2199">
        <v>2006</v>
      </c>
      <c r="C2199">
        <v>-400.47290750656799</v>
      </c>
      <c r="D2199" s="13">
        <f t="shared" si="116"/>
        <v>0.45</v>
      </c>
      <c r="E2199">
        <v>0.43110250026942998</v>
      </c>
      <c r="F2199">
        <v>-400.47290750656799</v>
      </c>
      <c r="G2199" s="38">
        <v>1.2813978462839586</v>
      </c>
      <c r="H2199">
        <f t="shared" si="118"/>
        <v>0.12813978462839587</v>
      </c>
      <c r="I2199">
        <f t="shared" si="117"/>
        <v>0.12813978462839587</v>
      </c>
    </row>
    <row r="2200" spans="1:9" x14ac:dyDescent="0.25">
      <c r="A2200">
        <v>500</v>
      </c>
      <c r="B2200">
        <v>2006</v>
      </c>
      <c r="C2200">
        <v>-400.54063438320998</v>
      </c>
      <c r="D2200" s="13">
        <f t="shared" si="116"/>
        <v>0.5</v>
      </c>
      <c r="E2200">
        <v>0.48110250026943002</v>
      </c>
      <c r="F2200">
        <v>-400.54063438320998</v>
      </c>
      <c r="G2200" s="38">
        <v>1.2813978462839586</v>
      </c>
      <c r="H2200">
        <f t="shared" si="118"/>
        <v>0.12813978462839587</v>
      </c>
      <c r="I2200">
        <f t="shared" si="117"/>
        <v>0.12813978462839587</v>
      </c>
    </row>
    <row r="2201" spans="1:9" x14ac:dyDescent="0.25">
      <c r="A2201">
        <v>550</v>
      </c>
      <c r="B2201">
        <v>2006</v>
      </c>
      <c r="C2201">
        <v>-400.60836125985298</v>
      </c>
      <c r="D2201" s="13">
        <f t="shared" si="116"/>
        <v>0.55000000000000004</v>
      </c>
      <c r="E2201">
        <v>0.53110250026942996</v>
      </c>
      <c r="F2201">
        <v>-400.60836125985298</v>
      </c>
      <c r="G2201" s="38">
        <v>1.2813978462839586</v>
      </c>
      <c r="H2201">
        <f t="shared" si="118"/>
        <v>0.12813978462839587</v>
      </c>
      <c r="I2201">
        <f t="shared" si="117"/>
        <v>0.12813978462839587</v>
      </c>
    </row>
    <row r="2202" spans="1:9" x14ac:dyDescent="0.25">
      <c r="A2202">
        <v>600</v>
      </c>
      <c r="B2202">
        <v>2006</v>
      </c>
      <c r="C2202">
        <v>-400.67608813649503</v>
      </c>
      <c r="D2202" s="13">
        <f t="shared" si="116"/>
        <v>0.6</v>
      </c>
      <c r="E2202">
        <v>0.58110250026943</v>
      </c>
      <c r="F2202">
        <v>-400.67608813649503</v>
      </c>
      <c r="G2202" s="38">
        <v>1.2813978462839586</v>
      </c>
      <c r="H2202">
        <f t="shared" si="118"/>
        <v>0.12813978462839587</v>
      </c>
      <c r="I2202">
        <f t="shared" si="117"/>
        <v>0.12813978462839587</v>
      </c>
    </row>
    <row r="2203" spans="1:9" x14ac:dyDescent="0.25">
      <c r="A2203">
        <v>650</v>
      </c>
      <c r="B2203">
        <v>2006</v>
      </c>
      <c r="C2203">
        <v>-400.74381501313701</v>
      </c>
      <c r="D2203" s="13">
        <f t="shared" si="116"/>
        <v>0.65</v>
      </c>
      <c r="E2203">
        <v>0.63110250026943004</v>
      </c>
      <c r="F2203">
        <v>-400.74381501313701</v>
      </c>
      <c r="G2203" s="38">
        <v>1.2813978462839586</v>
      </c>
      <c r="H2203">
        <f t="shared" si="118"/>
        <v>0.12813978462839587</v>
      </c>
      <c r="I2203">
        <f t="shared" si="117"/>
        <v>0.12813978462839587</v>
      </c>
    </row>
    <row r="2204" spans="1:9" x14ac:dyDescent="0.25">
      <c r="A2204">
        <v>700</v>
      </c>
      <c r="B2204">
        <v>2006</v>
      </c>
      <c r="C2204">
        <v>-400.81154188977899</v>
      </c>
      <c r="D2204" s="13">
        <f t="shared" si="116"/>
        <v>0.7</v>
      </c>
      <c r="E2204">
        <v>0.68110250026942998</v>
      </c>
      <c r="F2204">
        <v>-400.81154188977899</v>
      </c>
      <c r="G2204" s="38">
        <v>1.2813978462839586</v>
      </c>
      <c r="H2204">
        <f t="shared" si="118"/>
        <v>0.12813978462839587</v>
      </c>
      <c r="I2204">
        <f t="shared" si="117"/>
        <v>0.12813978462839587</v>
      </c>
    </row>
    <row r="2205" spans="1:9" x14ac:dyDescent="0.25">
      <c r="A2205">
        <v>750</v>
      </c>
      <c r="B2205">
        <v>2006</v>
      </c>
      <c r="C2205">
        <v>-400.87926876642098</v>
      </c>
      <c r="D2205" s="13">
        <f t="shared" si="116"/>
        <v>0.75</v>
      </c>
      <c r="E2205">
        <v>0.73110250026943002</v>
      </c>
      <c r="F2205">
        <v>-400.87926876642098</v>
      </c>
      <c r="G2205" s="38">
        <v>1.2813978462839586</v>
      </c>
      <c r="H2205">
        <f t="shared" si="118"/>
        <v>0.12813978462839587</v>
      </c>
      <c r="I2205">
        <f t="shared" si="117"/>
        <v>0.12813978462839587</v>
      </c>
    </row>
    <row r="2206" spans="1:9" x14ac:dyDescent="0.25">
      <c r="A2206">
        <v>800</v>
      </c>
      <c r="B2206">
        <v>2006</v>
      </c>
      <c r="C2206">
        <v>-400.94699564306302</v>
      </c>
      <c r="D2206" s="13">
        <f t="shared" si="116"/>
        <v>0.8</v>
      </c>
      <c r="E2206">
        <v>0.78110250026942996</v>
      </c>
      <c r="F2206">
        <v>-400.94699564306302</v>
      </c>
      <c r="G2206" s="38">
        <v>1.2813978462839586</v>
      </c>
      <c r="H2206">
        <f t="shared" si="118"/>
        <v>0.12813978462839587</v>
      </c>
      <c r="I2206">
        <f t="shared" si="117"/>
        <v>0.12813978462839587</v>
      </c>
    </row>
    <row r="2207" spans="1:9" x14ac:dyDescent="0.25">
      <c r="A2207">
        <v>850</v>
      </c>
      <c r="B2207">
        <v>2006</v>
      </c>
      <c r="C2207">
        <v>-401.014722519705</v>
      </c>
      <c r="D2207" s="13">
        <f t="shared" si="116"/>
        <v>0.85</v>
      </c>
      <c r="E2207">
        <v>0.83110250026943</v>
      </c>
      <c r="F2207">
        <v>-401.014722519705</v>
      </c>
      <c r="G2207" s="38">
        <v>1.2813978462839586</v>
      </c>
      <c r="H2207">
        <f t="shared" si="118"/>
        <v>0.12813978462839587</v>
      </c>
      <c r="I2207">
        <f t="shared" si="117"/>
        <v>0.12813978462839587</v>
      </c>
    </row>
    <row r="2208" spans="1:9" x14ac:dyDescent="0.25">
      <c r="A2208">
        <v>900</v>
      </c>
      <c r="B2208">
        <v>2006</v>
      </c>
      <c r="C2208">
        <v>-401.08244939634699</v>
      </c>
      <c r="D2208" s="13">
        <f t="shared" si="116"/>
        <v>0.9</v>
      </c>
      <c r="E2208">
        <v>0.88110250026943004</v>
      </c>
      <c r="F2208">
        <v>-401.08244939634699</v>
      </c>
      <c r="G2208" s="38">
        <v>1.2813978462839586</v>
      </c>
      <c r="H2208">
        <f t="shared" si="118"/>
        <v>0.12813978462839587</v>
      </c>
      <c r="I2208">
        <f t="shared" si="117"/>
        <v>0.12813978462839587</v>
      </c>
    </row>
    <row r="2209" spans="1:9" x14ac:dyDescent="0.25">
      <c r="A2209">
        <v>950</v>
      </c>
      <c r="B2209">
        <v>2006</v>
      </c>
      <c r="C2209">
        <v>-401.15017627298897</v>
      </c>
      <c r="D2209" s="13">
        <f t="shared" si="116"/>
        <v>0.95</v>
      </c>
      <c r="E2209">
        <v>0.93110250026942998</v>
      </c>
      <c r="F2209">
        <v>-401.15017627298897</v>
      </c>
      <c r="G2209" s="38">
        <v>1.2813978462839586</v>
      </c>
      <c r="H2209">
        <f t="shared" si="118"/>
        <v>0.12813978462839587</v>
      </c>
      <c r="I2209">
        <f t="shared" si="117"/>
        <v>0.12813978462839587</v>
      </c>
    </row>
    <row r="2210" spans="1:9" x14ac:dyDescent="0.25">
      <c r="A2210">
        <v>1000</v>
      </c>
      <c r="B2210">
        <v>2006</v>
      </c>
      <c r="C2210">
        <v>-401.21790314963101</v>
      </c>
      <c r="D2210" s="13">
        <f t="shared" si="116"/>
        <v>1</v>
      </c>
      <c r="E2210">
        <v>0.98110250026943002</v>
      </c>
      <c r="F2210">
        <v>-401.21790314963101</v>
      </c>
      <c r="G2210" s="38">
        <v>1.2813978462839586</v>
      </c>
      <c r="H2210">
        <f t="shared" si="118"/>
        <v>0.12813978462839587</v>
      </c>
      <c r="I2210">
        <f t="shared" si="117"/>
        <v>0.12813978462839587</v>
      </c>
    </row>
    <row r="2211" spans="1:9" x14ac:dyDescent="0.25">
      <c r="A2211">
        <v>1050</v>
      </c>
      <c r="B2211">
        <v>2006</v>
      </c>
      <c r="C2211">
        <v>-401.285630026273</v>
      </c>
      <c r="D2211" s="13">
        <f t="shared" si="116"/>
        <v>1.05</v>
      </c>
      <c r="E2211">
        <v>1.0311025002694301</v>
      </c>
      <c r="F2211">
        <v>-401.285630026273</v>
      </c>
      <c r="G2211" s="38">
        <v>1.2813978462839586</v>
      </c>
      <c r="H2211">
        <f t="shared" si="118"/>
        <v>0.12813978462839587</v>
      </c>
      <c r="I2211">
        <f t="shared" si="117"/>
        <v>0.12813978462839587</v>
      </c>
    </row>
    <row r="2212" spans="1:9" x14ac:dyDescent="0.25">
      <c r="A2212">
        <v>1100</v>
      </c>
      <c r="B2212">
        <v>2006</v>
      </c>
      <c r="C2212">
        <v>-401.35335690291498</v>
      </c>
      <c r="D2212" s="13">
        <f t="shared" si="116"/>
        <v>1.1000000000000001</v>
      </c>
      <c r="E2212">
        <v>1.0811025002694299</v>
      </c>
      <c r="F2212">
        <v>-401.35335690291498</v>
      </c>
      <c r="G2212" s="38">
        <v>1.2813978462839586</v>
      </c>
      <c r="H2212">
        <f t="shared" si="118"/>
        <v>0.12813978462839587</v>
      </c>
      <c r="I2212">
        <f t="shared" si="117"/>
        <v>0.12813978462839587</v>
      </c>
    </row>
    <row r="2213" spans="1:9" x14ac:dyDescent="0.25">
      <c r="A2213">
        <v>1150</v>
      </c>
      <c r="B2213">
        <v>2006</v>
      </c>
      <c r="C2213">
        <v>-401.42108377955702</v>
      </c>
      <c r="D2213" s="13">
        <f t="shared" si="116"/>
        <v>1.1499999999999999</v>
      </c>
      <c r="E2213">
        <v>1.1311025002694299</v>
      </c>
      <c r="F2213">
        <v>-401.42108377955702</v>
      </c>
      <c r="G2213" s="38">
        <v>1.2813978462839586</v>
      </c>
      <c r="H2213">
        <f t="shared" si="118"/>
        <v>0.12813978462839587</v>
      </c>
      <c r="I2213">
        <f t="shared" si="117"/>
        <v>0.12813978462839587</v>
      </c>
    </row>
    <row r="2214" spans="1:9" x14ac:dyDescent="0.25">
      <c r="A2214">
        <v>1200</v>
      </c>
      <c r="B2214">
        <v>2006</v>
      </c>
      <c r="C2214">
        <v>-401.48881065619997</v>
      </c>
      <c r="D2214" s="13">
        <f t="shared" si="116"/>
        <v>1.2</v>
      </c>
      <c r="E2214">
        <v>1.18110250026943</v>
      </c>
      <c r="F2214">
        <v>-401.48881065619997</v>
      </c>
      <c r="G2214" s="38">
        <v>1.2813978462839586</v>
      </c>
      <c r="H2214">
        <f t="shared" si="118"/>
        <v>0.12813978462839587</v>
      </c>
      <c r="I2214">
        <f t="shared" si="117"/>
        <v>0.12813978462839587</v>
      </c>
    </row>
    <row r="2215" spans="1:9" x14ac:dyDescent="0.25">
      <c r="A2215">
        <v>1250</v>
      </c>
      <c r="B2215">
        <v>2006</v>
      </c>
      <c r="C2215">
        <v>-401.55653753284201</v>
      </c>
      <c r="D2215" s="13">
        <f t="shared" si="116"/>
        <v>1.25</v>
      </c>
      <c r="E2215">
        <v>1.23110250026943</v>
      </c>
      <c r="F2215">
        <v>-401.55653753284201</v>
      </c>
      <c r="G2215" s="38">
        <v>1.2813978462839586</v>
      </c>
      <c r="H2215">
        <f t="shared" si="118"/>
        <v>0.12813978462839587</v>
      </c>
      <c r="I2215">
        <f t="shared" si="117"/>
        <v>0.12813978462839587</v>
      </c>
    </row>
    <row r="2216" spans="1:9" x14ac:dyDescent="0.25">
      <c r="A2216">
        <v>1300</v>
      </c>
      <c r="B2216">
        <v>2006</v>
      </c>
      <c r="C2216">
        <v>-401.624264409484</v>
      </c>
      <c r="D2216" s="13">
        <f t="shared" si="116"/>
        <v>1.3</v>
      </c>
      <c r="E2216">
        <v>1.2811025002694301</v>
      </c>
      <c r="F2216">
        <v>-401.624264409484</v>
      </c>
      <c r="G2216" s="38">
        <v>1.2813978462839586</v>
      </c>
      <c r="H2216">
        <f t="shared" si="118"/>
        <v>0.12813978462839587</v>
      </c>
      <c r="I2216">
        <f t="shared" si="117"/>
        <v>0.12813978462839587</v>
      </c>
    </row>
    <row r="2217" spans="1:9" x14ac:dyDescent="0.25">
      <c r="A2217">
        <v>1350</v>
      </c>
      <c r="B2217">
        <v>2006</v>
      </c>
      <c r="C2217">
        <v>-401.69199128612598</v>
      </c>
      <c r="D2217" s="13">
        <f t="shared" si="116"/>
        <v>1.35</v>
      </c>
      <c r="E2217">
        <v>1.3311025002694299</v>
      </c>
      <c r="F2217">
        <v>-401.69199128612598</v>
      </c>
      <c r="G2217" s="38">
        <v>1.2813978462839586</v>
      </c>
      <c r="H2217">
        <f t="shared" si="118"/>
        <v>0.12813978462839587</v>
      </c>
      <c r="I2217">
        <f t="shared" si="117"/>
        <v>0.12813978462839587</v>
      </c>
    </row>
    <row r="2218" spans="1:9" x14ac:dyDescent="0.25">
      <c r="A2218">
        <v>1400</v>
      </c>
      <c r="B2218">
        <v>2006</v>
      </c>
      <c r="C2218">
        <v>-401.75971816276802</v>
      </c>
      <c r="D2218" s="13">
        <f t="shared" si="116"/>
        <v>1.4</v>
      </c>
      <c r="E2218">
        <v>1.3811025002694299</v>
      </c>
      <c r="F2218">
        <v>-401.75971816276802</v>
      </c>
      <c r="G2218" s="38">
        <v>1.2813978462839586</v>
      </c>
      <c r="H2218">
        <f t="shared" si="118"/>
        <v>0.12813978462839587</v>
      </c>
      <c r="I2218">
        <f t="shared" si="117"/>
        <v>0.12813978462839587</v>
      </c>
    </row>
    <row r="2219" spans="1:9" x14ac:dyDescent="0.25">
      <c r="A2219">
        <v>1450</v>
      </c>
      <c r="B2219">
        <v>2006</v>
      </c>
      <c r="C2219">
        <v>-401.82744503941001</v>
      </c>
      <c r="D2219" s="13">
        <f t="shared" si="116"/>
        <v>1.45</v>
      </c>
      <c r="E2219">
        <v>1.43110250026943</v>
      </c>
      <c r="F2219">
        <v>-401.82744503941001</v>
      </c>
      <c r="G2219" s="38">
        <v>1.2813978462839586</v>
      </c>
      <c r="H2219">
        <f t="shared" si="118"/>
        <v>0.12813978462839587</v>
      </c>
      <c r="I2219">
        <f t="shared" si="117"/>
        <v>0.12813978462839587</v>
      </c>
    </row>
    <row r="2220" spans="1:9" x14ac:dyDescent="0.25">
      <c r="A2220">
        <v>1500</v>
      </c>
      <c r="B2220">
        <v>2006</v>
      </c>
      <c r="C2220">
        <v>-401.89517191605199</v>
      </c>
      <c r="D2220" s="13">
        <f t="shared" si="116"/>
        <v>1.5</v>
      </c>
      <c r="E2220">
        <v>1.48110250026943</v>
      </c>
      <c r="F2220">
        <v>-401.89517191605199</v>
      </c>
      <c r="G2220" s="38">
        <v>1.2813978462839586</v>
      </c>
      <c r="H2220">
        <f t="shared" si="118"/>
        <v>0.12813978462839587</v>
      </c>
      <c r="I2220">
        <f t="shared" si="117"/>
        <v>0.12813978462839587</v>
      </c>
    </row>
    <row r="2221" spans="1:9" x14ac:dyDescent="0.25">
      <c r="A2221">
        <v>1550</v>
      </c>
      <c r="B2221">
        <v>2006</v>
      </c>
      <c r="C2221">
        <v>-401.96289879269398</v>
      </c>
      <c r="D2221" s="13">
        <f t="shared" si="116"/>
        <v>1.55</v>
      </c>
      <c r="E2221">
        <v>1.5311025002694301</v>
      </c>
      <c r="F2221">
        <v>-401.96289879269398</v>
      </c>
      <c r="G2221" s="38">
        <v>1.2813978462839586</v>
      </c>
      <c r="H2221">
        <f t="shared" si="118"/>
        <v>0.12813978462839587</v>
      </c>
      <c r="I2221">
        <f t="shared" si="117"/>
        <v>0.12813978462839587</v>
      </c>
    </row>
    <row r="2222" spans="1:9" x14ac:dyDescent="0.25">
      <c r="A2222">
        <v>1600</v>
      </c>
      <c r="B2222">
        <v>2006</v>
      </c>
      <c r="C2222">
        <v>-402.03062566933602</v>
      </c>
      <c r="D2222" s="13">
        <f t="shared" si="116"/>
        <v>1.6</v>
      </c>
      <c r="E2222">
        <v>1.5811025002694299</v>
      </c>
      <c r="F2222">
        <v>-402.03062566933602</v>
      </c>
      <c r="G2222" s="38">
        <v>1.2813978462839586</v>
      </c>
      <c r="H2222">
        <f t="shared" si="118"/>
        <v>0.12813978462839587</v>
      </c>
      <c r="I2222">
        <f t="shared" si="117"/>
        <v>0.12813978462839587</v>
      </c>
    </row>
    <row r="2223" spans="1:9" x14ac:dyDescent="0.25">
      <c r="A2223">
        <v>1650</v>
      </c>
      <c r="B2223">
        <v>2006</v>
      </c>
      <c r="C2223">
        <v>-402.098352545978</v>
      </c>
      <c r="D2223" s="13">
        <f t="shared" si="116"/>
        <v>1.65</v>
      </c>
      <c r="E2223">
        <v>1.6311025002694299</v>
      </c>
      <c r="F2223">
        <v>-402.098352545978</v>
      </c>
      <c r="G2223" s="38">
        <v>1.2813978462839586</v>
      </c>
      <c r="H2223">
        <f t="shared" si="118"/>
        <v>0.12813978462839587</v>
      </c>
      <c r="I2223">
        <f t="shared" si="117"/>
        <v>0.12813978462839587</v>
      </c>
    </row>
    <row r="2224" spans="1:9" x14ac:dyDescent="0.25">
      <c r="A2224">
        <v>1700</v>
      </c>
      <c r="B2224">
        <v>2006</v>
      </c>
      <c r="C2224">
        <v>-402.16607942261999</v>
      </c>
      <c r="D2224" s="13">
        <f t="shared" si="116"/>
        <v>1.7</v>
      </c>
      <c r="E2224">
        <v>1.68110250026943</v>
      </c>
      <c r="F2224">
        <v>-402.16607942261999</v>
      </c>
      <c r="G2224" s="38">
        <v>1.2813978462839586</v>
      </c>
      <c r="H2224">
        <f t="shared" si="118"/>
        <v>0.12813978462839587</v>
      </c>
      <c r="I2224">
        <f t="shared" si="117"/>
        <v>0.12813978462839587</v>
      </c>
    </row>
    <row r="2225" spans="1:9" x14ac:dyDescent="0.25">
      <c r="A2225">
        <v>1750</v>
      </c>
      <c r="B2225">
        <v>2006</v>
      </c>
      <c r="C2225">
        <v>-402.21782350049301</v>
      </c>
      <c r="D2225" s="13">
        <f t="shared" si="116"/>
        <v>1.75</v>
      </c>
      <c r="E2225">
        <v>1.73110250026943</v>
      </c>
      <c r="F2225">
        <v>-402.21782350049301</v>
      </c>
      <c r="G2225" s="38">
        <v>1.2813978462839586</v>
      </c>
      <c r="H2225">
        <f t="shared" si="118"/>
        <v>0.12813978462839587</v>
      </c>
      <c r="I2225">
        <f t="shared" si="117"/>
        <v>0.12813978462839587</v>
      </c>
    </row>
    <row r="2226" spans="1:9" x14ac:dyDescent="0.25">
      <c r="A2226">
        <v>1800</v>
      </c>
      <c r="B2226">
        <v>2006</v>
      </c>
      <c r="C2226">
        <v>-402.23089781300399</v>
      </c>
      <c r="D2226" s="13">
        <f t="shared" si="116"/>
        <v>1.8</v>
      </c>
      <c r="E2226">
        <v>1.7811025002694301</v>
      </c>
      <c r="F2226">
        <v>-402.23089781300399</v>
      </c>
      <c r="G2226" s="38">
        <v>0.24814420584062113</v>
      </c>
      <c r="H2226">
        <f t="shared" si="118"/>
        <v>2.4814420584062115E-2</v>
      </c>
      <c r="I2226">
        <f t="shared" si="117"/>
        <v>2.4814420584062115E-2</v>
      </c>
    </row>
    <row r="2227" spans="1:9" x14ac:dyDescent="0.25">
      <c r="A2227">
        <v>1850</v>
      </c>
      <c r="B2227">
        <v>2006</v>
      </c>
      <c r="C2227">
        <v>-402.24397212551497</v>
      </c>
      <c r="D2227" s="13">
        <f t="shared" si="116"/>
        <v>1.85</v>
      </c>
      <c r="E2227">
        <v>1.8311025002694299</v>
      </c>
      <c r="F2227">
        <v>-402.24397212551497</v>
      </c>
      <c r="G2227" s="38">
        <v>0.24814420584062113</v>
      </c>
      <c r="H2227">
        <f t="shared" si="118"/>
        <v>2.4814420584062115E-2</v>
      </c>
      <c r="I2227">
        <f t="shared" si="117"/>
        <v>2.4814420584062115E-2</v>
      </c>
    </row>
    <row r="2228" spans="1:9" x14ac:dyDescent="0.25">
      <c r="A2228">
        <v>1900</v>
      </c>
      <c r="B2228">
        <v>2006</v>
      </c>
      <c r="C2228">
        <v>-402.25704643802499</v>
      </c>
      <c r="D2228" s="13">
        <f t="shared" si="116"/>
        <v>1.9</v>
      </c>
      <c r="E2228">
        <v>1.8811025002694299</v>
      </c>
      <c r="F2228">
        <v>-402.25704643802499</v>
      </c>
      <c r="G2228" s="38">
        <v>0.24814420584062113</v>
      </c>
      <c r="H2228">
        <f t="shared" si="118"/>
        <v>2.4814420584062115E-2</v>
      </c>
      <c r="I2228">
        <f t="shared" si="117"/>
        <v>2.4814420584062115E-2</v>
      </c>
    </row>
    <row r="2229" spans="1:9" x14ac:dyDescent="0.25">
      <c r="A2229">
        <v>1950</v>
      </c>
      <c r="B2229">
        <v>2006</v>
      </c>
      <c r="C2229">
        <v>-402.27012075053602</v>
      </c>
      <c r="D2229" s="13">
        <f t="shared" si="116"/>
        <v>1.95</v>
      </c>
      <c r="E2229">
        <v>1.93110250026943</v>
      </c>
      <c r="F2229">
        <v>-402.27012075053602</v>
      </c>
      <c r="G2229" s="38">
        <v>0.24814420584062113</v>
      </c>
      <c r="H2229">
        <f t="shared" si="118"/>
        <v>2.4814420584062115E-2</v>
      </c>
      <c r="I2229">
        <f t="shared" si="117"/>
        <v>2.4814420584062115E-2</v>
      </c>
    </row>
    <row r="2230" spans="1:9" x14ac:dyDescent="0.25">
      <c r="A2230">
        <v>2000</v>
      </c>
      <c r="B2230">
        <v>2006</v>
      </c>
      <c r="C2230">
        <v>-402.283195063047</v>
      </c>
      <c r="D2230" s="13">
        <f t="shared" si="116"/>
        <v>2</v>
      </c>
      <c r="E2230">
        <v>1.98110250026943</v>
      </c>
      <c r="F2230">
        <v>-402.283195063047</v>
      </c>
      <c r="G2230" s="38">
        <v>0.24814420584062113</v>
      </c>
      <c r="H2230">
        <f t="shared" si="118"/>
        <v>2.4814420584062115E-2</v>
      </c>
      <c r="I2230">
        <f t="shared" si="117"/>
        <v>2.4814420584062115E-2</v>
      </c>
    </row>
    <row r="2231" spans="1:9" x14ac:dyDescent="0.25">
      <c r="A2231">
        <v>2050</v>
      </c>
      <c r="B2231">
        <v>2006</v>
      </c>
      <c r="C2231">
        <v>-402.29626937555702</v>
      </c>
      <c r="D2231" s="13">
        <f t="shared" si="116"/>
        <v>2.0499999999999998</v>
      </c>
      <c r="E2231">
        <v>2.0311025002694301</v>
      </c>
      <c r="F2231">
        <v>-402.29626937555702</v>
      </c>
      <c r="G2231" s="38">
        <v>0.24814420584062113</v>
      </c>
      <c r="H2231">
        <f t="shared" si="118"/>
        <v>2.4814420584062115E-2</v>
      </c>
      <c r="I2231">
        <f t="shared" si="117"/>
        <v>2.4814420584062115E-2</v>
      </c>
    </row>
    <row r="2232" spans="1:9" x14ac:dyDescent="0.25">
      <c r="A2232">
        <v>2100</v>
      </c>
      <c r="B2232">
        <v>2006</v>
      </c>
      <c r="C2232">
        <v>-402.309343688068</v>
      </c>
      <c r="D2232" s="13">
        <f t="shared" si="116"/>
        <v>2.1</v>
      </c>
      <c r="E2232">
        <v>2.0811025002694299</v>
      </c>
      <c r="F2232">
        <v>-402.309343688068</v>
      </c>
      <c r="G2232" s="38">
        <v>0.24814420584062113</v>
      </c>
      <c r="H2232">
        <f t="shared" si="118"/>
        <v>2.4814420584062115E-2</v>
      </c>
      <c r="I2232">
        <f t="shared" si="117"/>
        <v>2.4814420584062115E-2</v>
      </c>
    </row>
    <row r="2233" spans="1:9" x14ac:dyDescent="0.25">
      <c r="A2233">
        <v>2150</v>
      </c>
      <c r="B2233">
        <v>2006</v>
      </c>
      <c r="C2233">
        <v>-402.32241800057898</v>
      </c>
      <c r="D2233" s="13">
        <f t="shared" si="116"/>
        <v>2.15</v>
      </c>
      <c r="E2233">
        <v>2.1311025002694302</v>
      </c>
      <c r="F2233">
        <v>-402.32241800057898</v>
      </c>
      <c r="G2233" s="38">
        <v>0.24814420584062113</v>
      </c>
      <c r="H2233">
        <f t="shared" si="118"/>
        <v>2.4814420584062115E-2</v>
      </c>
      <c r="I2233">
        <f t="shared" si="117"/>
        <v>2.4814420584062115E-2</v>
      </c>
    </row>
    <row r="2234" spans="1:9" x14ac:dyDescent="0.25">
      <c r="A2234">
        <v>2200</v>
      </c>
      <c r="B2234">
        <v>2006</v>
      </c>
      <c r="C2234">
        <v>-402.33549231309001</v>
      </c>
      <c r="D2234" s="13">
        <f t="shared" si="116"/>
        <v>2.2000000000000002</v>
      </c>
      <c r="E2234">
        <v>2.18110250026943</v>
      </c>
      <c r="F2234">
        <v>-402.33549231309001</v>
      </c>
      <c r="G2234" s="38">
        <v>0.24814420584062113</v>
      </c>
      <c r="H2234">
        <f t="shared" si="118"/>
        <v>2.4814420584062115E-2</v>
      </c>
      <c r="I2234">
        <f t="shared" si="117"/>
        <v>2.4814420584062115E-2</v>
      </c>
    </row>
    <row r="2235" spans="1:9" x14ac:dyDescent="0.25">
      <c r="A2235">
        <v>2250</v>
      </c>
      <c r="B2235">
        <v>2006</v>
      </c>
      <c r="C2235">
        <v>-402.34856662559997</v>
      </c>
      <c r="D2235" s="13">
        <f t="shared" si="116"/>
        <v>2.25</v>
      </c>
      <c r="E2235">
        <v>2.2311025002694298</v>
      </c>
      <c r="F2235">
        <v>-402.34856662559997</v>
      </c>
      <c r="G2235" s="38">
        <v>0.24814420584062113</v>
      </c>
      <c r="H2235">
        <f t="shared" si="118"/>
        <v>2.4814420584062115E-2</v>
      </c>
      <c r="I2235">
        <f t="shared" si="117"/>
        <v>2.4814420584062115E-2</v>
      </c>
    </row>
    <row r="2236" spans="1:9" x14ac:dyDescent="0.25">
      <c r="A2236">
        <v>2300</v>
      </c>
      <c r="B2236">
        <v>2006</v>
      </c>
      <c r="C2236">
        <v>-402.36164093811101</v>
      </c>
      <c r="D2236" s="13">
        <f t="shared" si="116"/>
        <v>2.2999999999999998</v>
      </c>
      <c r="E2236">
        <v>2.2811025002694301</v>
      </c>
      <c r="F2236">
        <v>-402.36164093811101</v>
      </c>
      <c r="G2236" s="38">
        <v>0.24814420584062113</v>
      </c>
      <c r="H2236">
        <f t="shared" si="118"/>
        <v>2.4814420584062115E-2</v>
      </c>
      <c r="I2236">
        <f t="shared" si="117"/>
        <v>2.4814420584062115E-2</v>
      </c>
    </row>
    <row r="2237" spans="1:9" x14ac:dyDescent="0.25">
      <c r="A2237">
        <v>2350</v>
      </c>
      <c r="B2237">
        <v>2006</v>
      </c>
      <c r="C2237">
        <v>-402.37471525062199</v>
      </c>
      <c r="D2237" s="13">
        <f t="shared" si="116"/>
        <v>2.35</v>
      </c>
      <c r="E2237">
        <v>2.3311025002694299</v>
      </c>
      <c r="F2237">
        <v>-402.37471525062199</v>
      </c>
      <c r="G2237" s="38">
        <v>0.24814420584062113</v>
      </c>
      <c r="H2237">
        <f t="shared" si="118"/>
        <v>2.4814420584062115E-2</v>
      </c>
      <c r="I2237">
        <f t="shared" si="117"/>
        <v>2.4814420584062115E-2</v>
      </c>
    </row>
    <row r="2238" spans="1:9" x14ac:dyDescent="0.25">
      <c r="A2238">
        <v>2400</v>
      </c>
      <c r="B2238">
        <v>2006</v>
      </c>
      <c r="C2238">
        <v>-402.387789563132</v>
      </c>
      <c r="D2238" s="13">
        <f t="shared" si="116"/>
        <v>2.4</v>
      </c>
      <c r="E2238">
        <v>2.3811025002694302</v>
      </c>
      <c r="F2238">
        <v>-402.387789563132</v>
      </c>
      <c r="G2238" s="38">
        <v>0.24814420584062113</v>
      </c>
      <c r="H2238">
        <f t="shared" si="118"/>
        <v>2.4814420584062115E-2</v>
      </c>
      <c r="I2238">
        <f t="shared" si="117"/>
        <v>2.4814420584062115E-2</v>
      </c>
    </row>
    <row r="2239" spans="1:9" x14ac:dyDescent="0.25">
      <c r="A2239">
        <v>2450</v>
      </c>
      <c r="B2239">
        <v>2006</v>
      </c>
      <c r="C2239">
        <v>-402.40086387564298</v>
      </c>
      <c r="D2239" s="13">
        <f t="shared" si="116"/>
        <v>2.4500000000000002</v>
      </c>
      <c r="E2239">
        <v>2.43110250026943</v>
      </c>
      <c r="F2239">
        <v>-402.40086387564298</v>
      </c>
      <c r="G2239" s="38">
        <v>0.24814420584062113</v>
      </c>
      <c r="H2239">
        <f t="shared" si="118"/>
        <v>2.4814420584062115E-2</v>
      </c>
      <c r="I2239">
        <f t="shared" si="117"/>
        <v>2.4814420584062115E-2</v>
      </c>
    </row>
    <row r="2240" spans="1:9" x14ac:dyDescent="0.25">
      <c r="A2240">
        <v>2500</v>
      </c>
      <c r="B2240">
        <v>2006</v>
      </c>
      <c r="C2240">
        <v>-402.41393818815402</v>
      </c>
      <c r="D2240" s="13">
        <f t="shared" si="116"/>
        <v>2.5</v>
      </c>
      <c r="E2240">
        <v>2.4811025002694298</v>
      </c>
      <c r="F2240">
        <v>-402.41393818815402</v>
      </c>
      <c r="G2240" s="38">
        <v>0.24814420584062113</v>
      </c>
      <c r="H2240">
        <f t="shared" si="118"/>
        <v>2.4814420584062115E-2</v>
      </c>
      <c r="I2240">
        <f t="shared" si="117"/>
        <v>2.4814420584062115E-2</v>
      </c>
    </row>
    <row r="2241" spans="1:9" x14ac:dyDescent="0.25">
      <c r="A2241">
        <v>2550</v>
      </c>
      <c r="B2241">
        <v>2006</v>
      </c>
      <c r="C2241">
        <v>-402.427012500665</v>
      </c>
      <c r="D2241" s="13">
        <f t="shared" si="116"/>
        <v>2.5499999999999998</v>
      </c>
      <c r="E2241">
        <v>2.5311025002694301</v>
      </c>
      <c r="F2241">
        <v>-402.427012500665</v>
      </c>
      <c r="G2241" s="38">
        <v>0.24814420584062113</v>
      </c>
      <c r="H2241">
        <f t="shared" si="118"/>
        <v>2.4814420584062115E-2</v>
      </c>
      <c r="I2241">
        <f t="shared" si="117"/>
        <v>2.4814420584062115E-2</v>
      </c>
    </row>
    <row r="2242" spans="1:9" x14ac:dyDescent="0.25">
      <c r="A2242">
        <v>2600</v>
      </c>
      <c r="B2242">
        <v>2006</v>
      </c>
      <c r="C2242">
        <v>-402.44008681317501</v>
      </c>
      <c r="D2242" s="13">
        <f t="shared" si="116"/>
        <v>2.6</v>
      </c>
      <c r="E2242">
        <v>2.5811025002694299</v>
      </c>
      <c r="F2242">
        <v>-402.44008681317501</v>
      </c>
      <c r="G2242" s="38">
        <v>0.24814420584062113</v>
      </c>
      <c r="H2242">
        <f t="shared" si="118"/>
        <v>2.4814420584062115E-2</v>
      </c>
      <c r="I2242">
        <f t="shared" si="117"/>
        <v>2.4814420584062115E-2</v>
      </c>
    </row>
    <row r="2243" spans="1:9" x14ac:dyDescent="0.25">
      <c r="A2243">
        <v>2650</v>
      </c>
      <c r="B2243">
        <v>2006</v>
      </c>
      <c r="C2243">
        <v>-402.45316112568599</v>
      </c>
      <c r="D2243" s="13">
        <f t="shared" si="116"/>
        <v>2.65</v>
      </c>
      <c r="E2243">
        <v>2.6311025002694302</v>
      </c>
      <c r="F2243">
        <v>-402.45316112568599</v>
      </c>
      <c r="G2243" s="38">
        <v>0.24814420584062113</v>
      </c>
      <c r="H2243">
        <f t="shared" si="118"/>
        <v>2.4814420584062115E-2</v>
      </c>
      <c r="I2243">
        <f t="shared" si="117"/>
        <v>2.4814420584062115E-2</v>
      </c>
    </row>
    <row r="2244" spans="1:9" x14ac:dyDescent="0.25">
      <c r="A2244">
        <v>2700</v>
      </c>
      <c r="B2244">
        <v>2006</v>
      </c>
      <c r="C2244">
        <v>-402.46623543819697</v>
      </c>
      <c r="D2244" s="13">
        <f t="shared" si="116"/>
        <v>2.7</v>
      </c>
      <c r="E2244">
        <v>2.68110250026943</v>
      </c>
      <c r="F2244">
        <v>-402.46623543819697</v>
      </c>
      <c r="G2244" s="38">
        <v>0.24814420584062113</v>
      </c>
      <c r="H2244">
        <f t="shared" si="118"/>
        <v>2.4814420584062115E-2</v>
      </c>
      <c r="I2244">
        <f t="shared" si="117"/>
        <v>2.4814420584062115E-2</v>
      </c>
    </row>
    <row r="2245" spans="1:9" x14ac:dyDescent="0.25">
      <c r="A2245">
        <v>2750</v>
      </c>
      <c r="B2245">
        <v>2006</v>
      </c>
      <c r="C2245">
        <v>-402.47930975070699</v>
      </c>
      <c r="D2245" s="13">
        <f t="shared" si="116"/>
        <v>2.75</v>
      </c>
      <c r="E2245">
        <v>2.7311025002694298</v>
      </c>
      <c r="F2245">
        <v>-402.47930975070699</v>
      </c>
      <c r="G2245" s="38">
        <v>0.24814420584062113</v>
      </c>
      <c r="H2245">
        <f t="shared" si="118"/>
        <v>2.4814420584062115E-2</v>
      </c>
      <c r="I2245">
        <f t="shared" si="117"/>
        <v>2.4814420584062115E-2</v>
      </c>
    </row>
    <row r="2246" spans="1:9" x14ac:dyDescent="0.25">
      <c r="A2246">
        <v>2800</v>
      </c>
      <c r="B2246">
        <v>2006</v>
      </c>
      <c r="C2246">
        <v>-402.49238406321803</v>
      </c>
      <c r="D2246" s="13">
        <f t="shared" si="116"/>
        <v>2.8</v>
      </c>
      <c r="E2246">
        <v>2.7811025002694301</v>
      </c>
      <c r="F2246">
        <v>-402.49238406321803</v>
      </c>
      <c r="G2246" s="38">
        <v>0.24814420584062113</v>
      </c>
      <c r="H2246">
        <f t="shared" si="118"/>
        <v>2.4814420584062115E-2</v>
      </c>
      <c r="I2246">
        <f t="shared" si="117"/>
        <v>2.4814420584062115E-2</v>
      </c>
    </row>
    <row r="2247" spans="1:9" x14ac:dyDescent="0.25">
      <c r="A2247">
        <v>2850</v>
      </c>
      <c r="B2247">
        <v>2006</v>
      </c>
      <c r="C2247">
        <v>-402.50545837572901</v>
      </c>
      <c r="D2247" s="13">
        <f t="shared" si="116"/>
        <v>2.85</v>
      </c>
      <c r="E2247">
        <v>2.8311025002694299</v>
      </c>
      <c r="F2247">
        <v>-402.50545837572901</v>
      </c>
      <c r="G2247" s="38">
        <v>0.24814420584062113</v>
      </c>
      <c r="H2247">
        <f t="shared" si="118"/>
        <v>2.4814420584062115E-2</v>
      </c>
      <c r="I2247">
        <f t="shared" si="117"/>
        <v>2.4814420584062115E-2</v>
      </c>
    </row>
    <row r="2248" spans="1:9" x14ac:dyDescent="0.25">
      <c r="A2248">
        <v>2900</v>
      </c>
      <c r="B2248">
        <v>2006</v>
      </c>
      <c r="C2248">
        <v>-402.51853268823999</v>
      </c>
      <c r="D2248" s="13">
        <f t="shared" si="116"/>
        <v>2.9</v>
      </c>
      <c r="E2248">
        <v>2.8811025002694302</v>
      </c>
      <c r="F2248">
        <v>-402.51853268823999</v>
      </c>
      <c r="G2248" s="38">
        <v>0.24814420584062113</v>
      </c>
      <c r="H2248">
        <f t="shared" si="118"/>
        <v>2.4814420584062115E-2</v>
      </c>
      <c r="I2248">
        <f t="shared" si="117"/>
        <v>2.4814420584062115E-2</v>
      </c>
    </row>
    <row r="2249" spans="1:9" x14ac:dyDescent="0.25">
      <c r="A2249">
        <v>2950</v>
      </c>
      <c r="B2249">
        <v>2006</v>
      </c>
      <c r="C2249">
        <v>-402.53160700075</v>
      </c>
      <c r="D2249" s="13">
        <f t="shared" si="116"/>
        <v>2.95</v>
      </c>
      <c r="E2249">
        <v>2.93110250026943</v>
      </c>
      <c r="F2249">
        <v>-402.53160700075</v>
      </c>
      <c r="G2249" s="38">
        <v>0.24814420584062113</v>
      </c>
      <c r="H2249">
        <f t="shared" si="118"/>
        <v>2.4814420584062115E-2</v>
      </c>
      <c r="I2249">
        <f t="shared" si="117"/>
        <v>2.4814420584062115E-2</v>
      </c>
    </row>
    <row r="2250" spans="1:9" x14ac:dyDescent="0.25">
      <c r="A2250">
        <v>3000</v>
      </c>
      <c r="B2250">
        <v>2006</v>
      </c>
      <c r="C2250">
        <v>-402.54468131326098</v>
      </c>
      <c r="D2250" s="13">
        <f t="shared" si="116"/>
        <v>3</v>
      </c>
      <c r="E2250">
        <v>2.9811025002694298</v>
      </c>
      <c r="F2250">
        <v>-402.54468131326098</v>
      </c>
      <c r="G2250" s="38">
        <v>0.24814420584062113</v>
      </c>
      <c r="H2250">
        <f t="shared" si="118"/>
        <v>2.4814420584062115E-2</v>
      </c>
      <c r="I2250">
        <f t="shared" si="117"/>
        <v>2.4814420584062115E-2</v>
      </c>
    </row>
    <row r="2251" spans="1:9" x14ac:dyDescent="0.25">
      <c r="A2251">
        <v>3050</v>
      </c>
      <c r="B2251">
        <v>2006</v>
      </c>
      <c r="C2251">
        <v>-402.55775562577202</v>
      </c>
      <c r="D2251" s="13">
        <f t="shared" ref="D2251:D2314" si="119">A2251/1000</f>
        <v>3.05</v>
      </c>
      <c r="E2251">
        <v>3.0311025002694301</v>
      </c>
      <c r="F2251">
        <v>-402.55775562577202</v>
      </c>
      <c r="G2251" s="38">
        <v>0.24814420584062113</v>
      </c>
      <c r="H2251">
        <f t="shared" si="118"/>
        <v>2.4814420584062115E-2</v>
      </c>
      <c r="I2251">
        <f t="shared" si="117"/>
        <v>2.4814420584062115E-2</v>
      </c>
    </row>
    <row r="2252" spans="1:9" x14ac:dyDescent="0.25">
      <c r="A2252">
        <v>3100</v>
      </c>
      <c r="B2252">
        <v>2006</v>
      </c>
      <c r="C2252">
        <v>-402.57082993828197</v>
      </c>
      <c r="D2252" s="13">
        <f t="shared" si="119"/>
        <v>3.1</v>
      </c>
      <c r="E2252">
        <v>3.0811025002694299</v>
      </c>
      <c r="F2252">
        <v>-402.57082993828197</v>
      </c>
      <c r="G2252" s="38">
        <v>0.24814420584062113</v>
      </c>
      <c r="H2252">
        <f t="shared" si="118"/>
        <v>2.4814420584062115E-2</v>
      </c>
      <c r="I2252">
        <f t="shared" si="117"/>
        <v>2.4814420584062115E-2</v>
      </c>
    </row>
    <row r="2253" spans="1:9" x14ac:dyDescent="0.25">
      <c r="A2253">
        <v>3150</v>
      </c>
      <c r="B2253">
        <v>2006</v>
      </c>
      <c r="C2253">
        <v>-402.58390425079301</v>
      </c>
      <c r="D2253" s="13">
        <f t="shared" si="119"/>
        <v>3.15</v>
      </c>
      <c r="E2253">
        <v>3.1311025002694302</v>
      </c>
      <c r="F2253">
        <v>-402.58390425079301</v>
      </c>
      <c r="G2253" s="38">
        <v>0.24814420584062113</v>
      </c>
      <c r="H2253">
        <f t="shared" si="118"/>
        <v>2.4814420584062115E-2</v>
      </c>
      <c r="I2253">
        <f t="shared" ref="I2253:I2316" si="120">IF(H2253=0,"",H2253)</f>
        <v>2.4814420584062115E-2</v>
      </c>
    </row>
    <row r="2254" spans="1:9" x14ac:dyDescent="0.25">
      <c r="A2254">
        <v>3200</v>
      </c>
      <c r="B2254">
        <v>2006</v>
      </c>
      <c r="C2254">
        <v>-402.59697856330399</v>
      </c>
      <c r="D2254" s="13">
        <f t="shared" si="119"/>
        <v>3.2</v>
      </c>
      <c r="E2254">
        <v>3.18110250026943</v>
      </c>
      <c r="F2254">
        <v>-402.59697856330399</v>
      </c>
      <c r="G2254" s="38">
        <v>0.24814420584062113</v>
      </c>
      <c r="H2254">
        <f t="shared" si="118"/>
        <v>2.4814420584062115E-2</v>
      </c>
      <c r="I2254">
        <f t="shared" si="120"/>
        <v>2.4814420584062115E-2</v>
      </c>
    </row>
    <row r="2255" spans="1:9" x14ac:dyDescent="0.25">
      <c r="A2255">
        <v>3250</v>
      </c>
      <c r="B2255">
        <v>2006</v>
      </c>
      <c r="C2255">
        <v>-402.61005287581401</v>
      </c>
      <c r="D2255" s="13">
        <f t="shared" si="119"/>
        <v>3.25</v>
      </c>
      <c r="E2255">
        <v>3.2311025002694298</v>
      </c>
      <c r="F2255">
        <v>-402.61005287581401</v>
      </c>
      <c r="G2255" s="38">
        <v>0.24814420584062113</v>
      </c>
      <c r="H2255">
        <f t="shared" si="118"/>
        <v>2.4814420584062115E-2</v>
      </c>
      <c r="I2255">
        <f t="shared" si="120"/>
        <v>2.4814420584062115E-2</v>
      </c>
    </row>
    <row r="2256" spans="1:9" x14ac:dyDescent="0.25">
      <c r="A2256">
        <v>3300</v>
      </c>
      <c r="B2256">
        <v>2006</v>
      </c>
      <c r="C2256">
        <v>-402.62312718832499</v>
      </c>
      <c r="D2256" s="13">
        <f t="shared" si="119"/>
        <v>3.3</v>
      </c>
      <c r="E2256">
        <v>3.2811025002694301</v>
      </c>
      <c r="F2256">
        <v>-402.62312718832499</v>
      </c>
      <c r="G2256" s="38">
        <v>0.24814420584062113</v>
      </c>
      <c r="H2256">
        <f t="shared" si="118"/>
        <v>2.4814420584062115E-2</v>
      </c>
      <c r="I2256">
        <f t="shared" si="120"/>
        <v>2.4814420584062115E-2</v>
      </c>
    </row>
    <row r="2257" spans="1:9" x14ac:dyDescent="0.25">
      <c r="A2257">
        <v>3350</v>
      </c>
      <c r="B2257">
        <v>2006</v>
      </c>
      <c r="C2257">
        <v>-402.63620150083602</v>
      </c>
      <c r="D2257" s="13">
        <f t="shared" si="119"/>
        <v>3.35</v>
      </c>
      <c r="E2257">
        <v>3.3311025002694299</v>
      </c>
      <c r="F2257">
        <v>-402.63620150083602</v>
      </c>
      <c r="G2257" s="38">
        <v>0.24814420584062113</v>
      </c>
      <c r="H2257">
        <f t="shared" ref="H2257:H2320" si="121">G2257/10</f>
        <v>2.4814420584062115E-2</v>
      </c>
      <c r="I2257">
        <f t="shared" si="120"/>
        <v>2.4814420584062115E-2</v>
      </c>
    </row>
    <row r="2258" spans="1:9" x14ac:dyDescent="0.25">
      <c r="A2258">
        <v>3400</v>
      </c>
      <c r="B2258">
        <v>2006</v>
      </c>
      <c r="C2258">
        <v>-402.649275813347</v>
      </c>
      <c r="D2258" s="13">
        <f t="shared" si="119"/>
        <v>3.4</v>
      </c>
      <c r="E2258">
        <v>3.3811025002694302</v>
      </c>
      <c r="F2258">
        <v>-402.649275813347</v>
      </c>
      <c r="G2258" s="38">
        <v>0.24814420584062113</v>
      </c>
      <c r="H2258">
        <f t="shared" si="121"/>
        <v>2.4814420584062115E-2</v>
      </c>
      <c r="I2258">
        <f t="shared" si="120"/>
        <v>2.4814420584062115E-2</v>
      </c>
    </row>
    <row r="2259" spans="1:9" x14ac:dyDescent="0.25">
      <c r="A2259">
        <v>3450</v>
      </c>
      <c r="B2259">
        <v>2006</v>
      </c>
      <c r="C2259">
        <v>-402.66235012585702</v>
      </c>
      <c r="D2259" s="13">
        <f t="shared" si="119"/>
        <v>3.45</v>
      </c>
      <c r="E2259">
        <v>3.43110250026943</v>
      </c>
      <c r="F2259">
        <v>-402.66235012585702</v>
      </c>
      <c r="G2259" s="38">
        <v>0.24814420584062113</v>
      </c>
      <c r="H2259">
        <f t="shared" si="121"/>
        <v>2.4814420584062115E-2</v>
      </c>
      <c r="I2259">
        <f t="shared" si="120"/>
        <v>2.4814420584062115E-2</v>
      </c>
    </row>
    <row r="2260" spans="1:9" x14ac:dyDescent="0.25">
      <c r="A2260">
        <v>3500</v>
      </c>
      <c r="B2260">
        <v>2006</v>
      </c>
      <c r="C2260">
        <v>-402.675424438368</v>
      </c>
      <c r="D2260" s="13">
        <f t="shared" si="119"/>
        <v>3.5</v>
      </c>
      <c r="E2260">
        <v>3.4811025002694298</v>
      </c>
      <c r="F2260">
        <v>-402.675424438368</v>
      </c>
      <c r="G2260" s="38">
        <v>0.24814420584062113</v>
      </c>
      <c r="H2260">
        <f t="shared" si="121"/>
        <v>2.4814420584062115E-2</v>
      </c>
      <c r="I2260">
        <f t="shared" si="120"/>
        <v>2.4814420584062115E-2</v>
      </c>
    </row>
    <row r="2261" spans="1:9" x14ac:dyDescent="0.25">
      <c r="A2261">
        <v>3550</v>
      </c>
      <c r="B2261">
        <v>2006</v>
      </c>
      <c r="C2261">
        <v>-402.68849875087898</v>
      </c>
      <c r="D2261" s="13">
        <f t="shared" si="119"/>
        <v>3.55</v>
      </c>
      <c r="E2261">
        <v>3.5311025002694301</v>
      </c>
      <c r="F2261">
        <v>-402.68849875087898</v>
      </c>
      <c r="G2261" s="38">
        <v>0.24814420584062113</v>
      </c>
      <c r="H2261">
        <f t="shared" si="121"/>
        <v>2.4814420584062115E-2</v>
      </c>
      <c r="I2261">
        <f t="shared" si="120"/>
        <v>2.4814420584062115E-2</v>
      </c>
    </row>
    <row r="2262" spans="1:9" x14ac:dyDescent="0.25">
      <c r="A2262">
        <v>3600</v>
      </c>
      <c r="B2262">
        <v>2006</v>
      </c>
      <c r="C2262">
        <v>-402.70157306338899</v>
      </c>
      <c r="D2262" s="13">
        <f t="shared" si="119"/>
        <v>3.6</v>
      </c>
      <c r="E2262">
        <v>3.5811025002694299</v>
      </c>
      <c r="F2262">
        <v>-402.70157306338899</v>
      </c>
      <c r="G2262" s="38">
        <v>0.24814420584062113</v>
      </c>
      <c r="H2262">
        <f t="shared" si="121"/>
        <v>2.4814420584062115E-2</v>
      </c>
      <c r="I2262">
        <f t="shared" si="120"/>
        <v>2.4814420584062115E-2</v>
      </c>
    </row>
    <row r="2263" spans="1:9" x14ac:dyDescent="0.25">
      <c r="A2263">
        <v>3650</v>
      </c>
      <c r="B2263">
        <v>2006</v>
      </c>
      <c r="C2263">
        <v>-402.71464737589997</v>
      </c>
      <c r="D2263" s="13">
        <f t="shared" si="119"/>
        <v>3.65</v>
      </c>
      <c r="E2263">
        <v>3.6311025002694302</v>
      </c>
      <c r="F2263">
        <v>-402.71464737589997</v>
      </c>
      <c r="G2263" s="38">
        <v>0.24814420584062113</v>
      </c>
      <c r="H2263">
        <f t="shared" si="121"/>
        <v>2.4814420584062115E-2</v>
      </c>
      <c r="I2263">
        <f t="shared" si="120"/>
        <v>2.4814420584062115E-2</v>
      </c>
    </row>
    <row r="2264" spans="1:9" x14ac:dyDescent="0.25">
      <c r="A2264">
        <v>3700</v>
      </c>
      <c r="B2264">
        <v>2006</v>
      </c>
      <c r="C2264">
        <v>-402.72772168841101</v>
      </c>
      <c r="D2264" s="13">
        <f t="shared" si="119"/>
        <v>3.7</v>
      </c>
      <c r="E2264">
        <v>3.68110250026943</v>
      </c>
      <c r="F2264">
        <v>-402.72772168841101</v>
      </c>
      <c r="G2264" s="38">
        <v>0.24814420584062113</v>
      </c>
      <c r="H2264">
        <f t="shared" si="121"/>
        <v>2.4814420584062115E-2</v>
      </c>
      <c r="I2264">
        <f t="shared" si="120"/>
        <v>2.4814420584062115E-2</v>
      </c>
    </row>
    <row r="2265" spans="1:9" x14ac:dyDescent="0.25">
      <c r="A2265">
        <v>3750</v>
      </c>
      <c r="B2265">
        <v>2006</v>
      </c>
      <c r="C2265">
        <v>-402.74079600092199</v>
      </c>
      <c r="D2265" s="13">
        <f t="shared" si="119"/>
        <v>3.75</v>
      </c>
      <c r="E2265">
        <v>3.7311025002694298</v>
      </c>
      <c r="F2265">
        <v>-402.74079600092199</v>
      </c>
      <c r="G2265" s="38">
        <v>0.24814420584062113</v>
      </c>
      <c r="H2265">
        <f t="shared" si="121"/>
        <v>2.4814420584062115E-2</v>
      </c>
      <c r="I2265">
        <f t="shared" si="120"/>
        <v>2.4814420584062115E-2</v>
      </c>
    </row>
    <row r="2266" spans="1:9" x14ac:dyDescent="0.25">
      <c r="A2266">
        <v>3800</v>
      </c>
      <c r="B2266">
        <v>2006</v>
      </c>
      <c r="C2266">
        <v>-402.753870313432</v>
      </c>
      <c r="D2266" s="13">
        <f t="shared" si="119"/>
        <v>3.8</v>
      </c>
      <c r="E2266">
        <v>3.7811025002694301</v>
      </c>
      <c r="F2266">
        <v>-402.753870313432</v>
      </c>
      <c r="G2266" s="38">
        <v>0.24814420584062113</v>
      </c>
      <c r="H2266">
        <f t="shared" si="121"/>
        <v>2.4814420584062115E-2</v>
      </c>
      <c r="I2266">
        <f t="shared" si="120"/>
        <v>2.4814420584062115E-2</v>
      </c>
    </row>
    <row r="2267" spans="1:9" x14ac:dyDescent="0.25">
      <c r="A2267">
        <v>3850</v>
      </c>
      <c r="B2267">
        <v>2006</v>
      </c>
      <c r="C2267">
        <v>-402.76694462594298</v>
      </c>
      <c r="D2267" s="13">
        <f t="shared" si="119"/>
        <v>3.85</v>
      </c>
      <c r="E2267">
        <v>3.8311025002694299</v>
      </c>
      <c r="F2267">
        <v>-402.76694462594298</v>
      </c>
      <c r="G2267" s="38">
        <v>0.24814420584062113</v>
      </c>
      <c r="H2267">
        <f t="shared" si="121"/>
        <v>2.4814420584062115E-2</v>
      </c>
      <c r="I2267">
        <f t="shared" si="120"/>
        <v>2.4814420584062115E-2</v>
      </c>
    </row>
    <row r="2268" spans="1:9" x14ac:dyDescent="0.25">
      <c r="A2268">
        <v>3900</v>
      </c>
      <c r="B2268">
        <v>2006</v>
      </c>
      <c r="C2268">
        <v>-402.78251831873399</v>
      </c>
      <c r="D2268" s="13">
        <f t="shared" si="119"/>
        <v>3.9</v>
      </c>
      <c r="E2268">
        <v>3.8811025002694302</v>
      </c>
      <c r="F2268">
        <v>-402.78251831873399</v>
      </c>
      <c r="G2268" s="38">
        <v>0.24814420584062113</v>
      </c>
      <c r="H2268">
        <f t="shared" si="121"/>
        <v>2.4814420584062115E-2</v>
      </c>
      <c r="I2268">
        <f t="shared" si="120"/>
        <v>2.4814420584062115E-2</v>
      </c>
    </row>
    <row r="2269" spans="1:9" x14ac:dyDescent="0.25">
      <c r="A2269">
        <v>3950</v>
      </c>
      <c r="B2269">
        <v>2006</v>
      </c>
      <c r="C2269">
        <v>-402.82766294790201</v>
      </c>
      <c r="D2269" s="13">
        <f t="shared" si="119"/>
        <v>3.95</v>
      </c>
      <c r="E2269">
        <v>3.93110250026943</v>
      </c>
      <c r="F2269">
        <v>-402.82766294790201</v>
      </c>
      <c r="G2269" s="38">
        <v>0.85198115517333972</v>
      </c>
      <c r="H2269">
        <f t="shared" si="121"/>
        <v>8.5198115517333972E-2</v>
      </c>
      <c r="I2269">
        <f t="shared" si="120"/>
        <v>8.5198115517333972E-2</v>
      </c>
    </row>
    <row r="2270" spans="1:9" x14ac:dyDescent="0.25">
      <c r="A2270">
        <v>4000</v>
      </c>
      <c r="B2270">
        <v>2006</v>
      </c>
      <c r="C2270">
        <v>-402.87280757706901</v>
      </c>
      <c r="D2270" s="13">
        <f t="shared" si="119"/>
        <v>4</v>
      </c>
      <c r="E2270">
        <v>3.9811025002694298</v>
      </c>
      <c r="F2270">
        <v>-402.87280757706901</v>
      </c>
      <c r="G2270" s="38">
        <v>0.85198115517333972</v>
      </c>
      <c r="H2270">
        <f t="shared" si="121"/>
        <v>8.5198115517333972E-2</v>
      </c>
      <c r="I2270">
        <f t="shared" si="120"/>
        <v>8.5198115517333972E-2</v>
      </c>
    </row>
    <row r="2271" spans="1:9" x14ac:dyDescent="0.25">
      <c r="A2271">
        <v>4050</v>
      </c>
      <c r="B2271">
        <v>2006</v>
      </c>
      <c r="C2271">
        <v>-402.91795220623698</v>
      </c>
      <c r="D2271" s="13">
        <f t="shared" si="119"/>
        <v>4.05</v>
      </c>
      <c r="E2271">
        <v>4.0311025002694301</v>
      </c>
      <c r="F2271">
        <v>-402.91795220623698</v>
      </c>
      <c r="G2271" s="38">
        <v>0.85198115517333972</v>
      </c>
      <c r="H2271">
        <f t="shared" si="121"/>
        <v>8.5198115517333972E-2</v>
      </c>
      <c r="I2271">
        <f t="shared" si="120"/>
        <v>8.5198115517333972E-2</v>
      </c>
    </row>
    <row r="2272" spans="1:9" x14ac:dyDescent="0.25">
      <c r="A2272">
        <v>4100</v>
      </c>
      <c r="B2272">
        <v>2006</v>
      </c>
      <c r="C2272">
        <v>-402.963096835405</v>
      </c>
      <c r="D2272" s="13">
        <f t="shared" si="119"/>
        <v>4.0999999999999996</v>
      </c>
      <c r="E2272">
        <v>4.0811025002694299</v>
      </c>
      <c r="F2272">
        <v>-402.963096835405</v>
      </c>
      <c r="G2272" s="38">
        <v>0.85198115517333972</v>
      </c>
      <c r="H2272">
        <f t="shared" si="121"/>
        <v>8.5198115517333972E-2</v>
      </c>
      <c r="I2272">
        <f t="shared" si="120"/>
        <v>8.5198115517333972E-2</v>
      </c>
    </row>
    <row r="2273" spans="1:9" x14ac:dyDescent="0.25">
      <c r="A2273">
        <v>4150</v>
      </c>
      <c r="B2273">
        <v>2006</v>
      </c>
      <c r="C2273">
        <v>-403.00824146457302</v>
      </c>
      <c r="D2273" s="13">
        <f t="shared" si="119"/>
        <v>4.1500000000000004</v>
      </c>
      <c r="E2273">
        <v>4.1311025002694297</v>
      </c>
      <c r="F2273">
        <v>-403.00824146457302</v>
      </c>
      <c r="G2273" s="38">
        <v>0.85198115517333972</v>
      </c>
      <c r="H2273">
        <f t="shared" si="121"/>
        <v>8.5198115517333972E-2</v>
      </c>
      <c r="I2273">
        <f t="shared" si="120"/>
        <v>8.5198115517333972E-2</v>
      </c>
    </row>
    <row r="2274" spans="1:9" x14ac:dyDescent="0.25">
      <c r="A2274">
        <v>4200</v>
      </c>
      <c r="B2274">
        <v>2006</v>
      </c>
      <c r="C2274">
        <v>-403.05338609374098</v>
      </c>
      <c r="D2274" s="13">
        <f t="shared" si="119"/>
        <v>4.2</v>
      </c>
      <c r="E2274">
        <v>4.1811025002694304</v>
      </c>
      <c r="F2274">
        <v>-403.05338609374098</v>
      </c>
      <c r="G2274" s="38">
        <v>0.85198115517333972</v>
      </c>
      <c r="H2274">
        <f t="shared" si="121"/>
        <v>8.5198115517333972E-2</v>
      </c>
      <c r="I2274">
        <f t="shared" si="120"/>
        <v>8.5198115517333972E-2</v>
      </c>
    </row>
    <row r="2275" spans="1:9" x14ac:dyDescent="0.25">
      <c r="A2275">
        <v>4250</v>
      </c>
      <c r="B2275">
        <v>2006</v>
      </c>
      <c r="C2275">
        <v>-403.098530722909</v>
      </c>
      <c r="D2275" s="13">
        <f t="shared" si="119"/>
        <v>4.25</v>
      </c>
      <c r="E2275">
        <v>4.2311025002694302</v>
      </c>
      <c r="F2275">
        <v>-403.098530722909</v>
      </c>
      <c r="G2275" s="38">
        <v>0.85198115517333972</v>
      </c>
      <c r="H2275">
        <f t="shared" si="121"/>
        <v>8.5198115517333972E-2</v>
      </c>
      <c r="I2275">
        <f t="shared" si="120"/>
        <v>8.5198115517333972E-2</v>
      </c>
    </row>
    <row r="2276" spans="1:9" x14ac:dyDescent="0.25">
      <c r="A2276">
        <v>4300</v>
      </c>
      <c r="B2276">
        <v>2006</v>
      </c>
      <c r="C2276">
        <v>-403.143675352076</v>
      </c>
      <c r="D2276" s="13">
        <f t="shared" si="119"/>
        <v>4.3</v>
      </c>
      <c r="E2276">
        <v>4.2811025002694301</v>
      </c>
      <c r="F2276">
        <v>-403.143675352076</v>
      </c>
      <c r="G2276" s="38">
        <v>0.85198115517333972</v>
      </c>
      <c r="H2276">
        <f t="shared" si="121"/>
        <v>8.5198115517333972E-2</v>
      </c>
      <c r="I2276">
        <f t="shared" si="120"/>
        <v>8.5198115517333972E-2</v>
      </c>
    </row>
    <row r="2277" spans="1:9" x14ac:dyDescent="0.25">
      <c r="A2277">
        <v>4350</v>
      </c>
      <c r="B2277">
        <v>2006</v>
      </c>
      <c r="C2277">
        <v>-403.18881998124402</v>
      </c>
      <c r="D2277" s="13">
        <f t="shared" si="119"/>
        <v>4.3499999999999996</v>
      </c>
      <c r="E2277">
        <v>4.3311025002694299</v>
      </c>
      <c r="F2277">
        <v>-403.18881998124402</v>
      </c>
      <c r="G2277" s="38">
        <v>0.85198115517333972</v>
      </c>
      <c r="H2277">
        <f t="shared" si="121"/>
        <v>8.5198115517333972E-2</v>
      </c>
      <c r="I2277">
        <f t="shared" si="120"/>
        <v>8.5198115517333972E-2</v>
      </c>
    </row>
    <row r="2278" spans="1:9" x14ac:dyDescent="0.25">
      <c r="A2278">
        <v>4400</v>
      </c>
      <c r="B2278">
        <v>2006</v>
      </c>
      <c r="C2278">
        <v>-403.23396461041199</v>
      </c>
      <c r="D2278" s="13">
        <f t="shared" si="119"/>
        <v>4.4000000000000004</v>
      </c>
      <c r="E2278">
        <v>4.3811025002694297</v>
      </c>
      <c r="F2278">
        <v>-403.23396461041199</v>
      </c>
      <c r="G2278" s="38">
        <v>0.85198115517333972</v>
      </c>
      <c r="H2278">
        <f t="shared" si="121"/>
        <v>8.5198115517333972E-2</v>
      </c>
      <c r="I2278">
        <f t="shared" si="120"/>
        <v>8.5198115517333972E-2</v>
      </c>
    </row>
    <row r="2279" spans="1:9" x14ac:dyDescent="0.25">
      <c r="A2279">
        <v>4450</v>
      </c>
      <c r="B2279">
        <v>2006</v>
      </c>
      <c r="C2279">
        <v>-403.27910923958001</v>
      </c>
      <c r="D2279" s="13">
        <f t="shared" si="119"/>
        <v>4.45</v>
      </c>
      <c r="E2279">
        <v>4.4311025002694304</v>
      </c>
      <c r="F2279">
        <v>-403.27910923958001</v>
      </c>
      <c r="G2279" s="38">
        <v>0.85198115517333972</v>
      </c>
      <c r="H2279">
        <f t="shared" si="121"/>
        <v>8.5198115517333972E-2</v>
      </c>
      <c r="I2279">
        <f t="shared" si="120"/>
        <v>8.5198115517333972E-2</v>
      </c>
    </row>
    <row r="2280" spans="1:9" x14ac:dyDescent="0.25">
      <c r="A2280">
        <v>4500</v>
      </c>
      <c r="B2280">
        <v>2006</v>
      </c>
      <c r="C2280">
        <v>-403.32425386874797</v>
      </c>
      <c r="D2280" s="13">
        <f t="shared" si="119"/>
        <v>4.5</v>
      </c>
      <c r="E2280">
        <v>4.4811025002694302</v>
      </c>
      <c r="F2280">
        <v>-403.32425386874797</v>
      </c>
      <c r="G2280" s="38">
        <v>0.85198115517333972</v>
      </c>
      <c r="H2280">
        <f t="shared" si="121"/>
        <v>8.5198115517333972E-2</v>
      </c>
      <c r="I2280">
        <f t="shared" si="120"/>
        <v>8.5198115517333972E-2</v>
      </c>
    </row>
    <row r="2281" spans="1:9" x14ac:dyDescent="0.25">
      <c r="A2281">
        <v>4550</v>
      </c>
      <c r="B2281">
        <v>2006</v>
      </c>
      <c r="C2281">
        <v>-403.36939849791599</v>
      </c>
      <c r="D2281" s="13">
        <f t="shared" si="119"/>
        <v>4.55</v>
      </c>
      <c r="E2281">
        <v>4.5311025002694301</v>
      </c>
      <c r="F2281">
        <v>-403.36939849791599</v>
      </c>
      <c r="G2281" s="38">
        <v>0.85198115517333972</v>
      </c>
      <c r="H2281">
        <f t="shared" si="121"/>
        <v>8.5198115517333972E-2</v>
      </c>
      <c r="I2281">
        <f t="shared" si="120"/>
        <v>8.5198115517333972E-2</v>
      </c>
    </row>
    <row r="2282" spans="1:9" x14ac:dyDescent="0.25">
      <c r="A2282">
        <v>4600</v>
      </c>
      <c r="B2282">
        <v>2006</v>
      </c>
      <c r="C2282">
        <v>-403.41454312708402</v>
      </c>
      <c r="D2282" s="13">
        <f t="shared" si="119"/>
        <v>4.5999999999999996</v>
      </c>
      <c r="E2282">
        <v>4.5811025002694299</v>
      </c>
      <c r="F2282">
        <v>-403.41454312708402</v>
      </c>
      <c r="G2282" s="38">
        <v>0.85198115517333972</v>
      </c>
      <c r="H2282">
        <f t="shared" si="121"/>
        <v>8.5198115517333972E-2</v>
      </c>
      <c r="I2282">
        <f t="shared" si="120"/>
        <v>8.5198115517333972E-2</v>
      </c>
    </row>
    <row r="2283" spans="1:9" x14ac:dyDescent="0.25">
      <c r="A2283">
        <v>4650</v>
      </c>
      <c r="B2283">
        <v>2006</v>
      </c>
      <c r="C2283">
        <v>-403.45968775625101</v>
      </c>
      <c r="D2283" s="13">
        <f t="shared" si="119"/>
        <v>4.6500000000000004</v>
      </c>
      <c r="E2283">
        <v>4.6311025002694297</v>
      </c>
      <c r="F2283">
        <v>-403.45968775625101</v>
      </c>
      <c r="G2283" s="38">
        <v>0.85198115517333972</v>
      </c>
      <c r="H2283">
        <f t="shared" si="121"/>
        <v>8.5198115517333972E-2</v>
      </c>
      <c r="I2283">
        <f t="shared" si="120"/>
        <v>8.5198115517333972E-2</v>
      </c>
    </row>
    <row r="2284" spans="1:9" x14ac:dyDescent="0.25">
      <c r="A2284">
        <v>4700</v>
      </c>
      <c r="B2284">
        <v>2006</v>
      </c>
      <c r="C2284">
        <v>-403.50483238541898</v>
      </c>
      <c r="D2284" s="13">
        <f t="shared" si="119"/>
        <v>4.7</v>
      </c>
      <c r="E2284">
        <v>4.6811025002694304</v>
      </c>
      <c r="F2284">
        <v>-403.50483238541898</v>
      </c>
      <c r="G2284" s="38">
        <v>0.85198115517333972</v>
      </c>
      <c r="H2284">
        <f t="shared" si="121"/>
        <v>8.5198115517333972E-2</v>
      </c>
      <c r="I2284">
        <f t="shared" si="120"/>
        <v>8.5198115517333972E-2</v>
      </c>
    </row>
    <row r="2285" spans="1:9" x14ac:dyDescent="0.25">
      <c r="A2285">
        <v>4750</v>
      </c>
      <c r="B2285">
        <v>2006</v>
      </c>
      <c r="C2285">
        <v>-403.549977014587</v>
      </c>
      <c r="D2285" s="13">
        <f t="shared" si="119"/>
        <v>4.75</v>
      </c>
      <c r="E2285">
        <v>4.7311025002694302</v>
      </c>
      <c r="F2285">
        <v>-403.549977014587</v>
      </c>
      <c r="G2285" s="38">
        <v>0.85198115517333972</v>
      </c>
      <c r="H2285">
        <f t="shared" si="121"/>
        <v>8.5198115517333972E-2</v>
      </c>
      <c r="I2285">
        <f t="shared" si="120"/>
        <v>8.5198115517333972E-2</v>
      </c>
    </row>
    <row r="2286" spans="1:9" x14ac:dyDescent="0.25">
      <c r="A2286">
        <v>4800</v>
      </c>
      <c r="B2286">
        <v>2006</v>
      </c>
      <c r="C2286">
        <v>-403.59512164375502</v>
      </c>
      <c r="D2286" s="13">
        <f t="shared" si="119"/>
        <v>4.8</v>
      </c>
      <c r="E2286">
        <v>4.7811025002694301</v>
      </c>
      <c r="F2286">
        <v>-403.59512164375502</v>
      </c>
      <c r="G2286" s="38">
        <v>0.85198115517333972</v>
      </c>
      <c r="H2286">
        <f t="shared" si="121"/>
        <v>8.5198115517333972E-2</v>
      </c>
      <c r="I2286">
        <f t="shared" si="120"/>
        <v>8.5198115517333972E-2</v>
      </c>
    </row>
    <row r="2287" spans="1:9" x14ac:dyDescent="0.25">
      <c r="A2287">
        <v>4850</v>
      </c>
      <c r="B2287">
        <v>2006</v>
      </c>
      <c r="C2287">
        <v>-403.64026627292299</v>
      </c>
      <c r="D2287" s="13">
        <f t="shared" si="119"/>
        <v>4.8499999999999996</v>
      </c>
      <c r="E2287">
        <v>4.8311025002694299</v>
      </c>
      <c r="F2287">
        <v>-403.64026627292299</v>
      </c>
      <c r="G2287" s="38">
        <v>0.85198115517333972</v>
      </c>
      <c r="H2287">
        <f t="shared" si="121"/>
        <v>8.5198115517333972E-2</v>
      </c>
      <c r="I2287">
        <f t="shared" si="120"/>
        <v>8.5198115517333972E-2</v>
      </c>
    </row>
    <row r="2288" spans="1:9" x14ac:dyDescent="0.25">
      <c r="A2288">
        <v>4900</v>
      </c>
      <c r="B2288">
        <v>2006</v>
      </c>
      <c r="C2288">
        <v>-403.68541090209101</v>
      </c>
      <c r="D2288" s="13">
        <f t="shared" si="119"/>
        <v>4.9000000000000004</v>
      </c>
      <c r="E2288">
        <v>4.8811025002694297</v>
      </c>
      <c r="F2288">
        <v>-403.68541090209101</v>
      </c>
      <c r="G2288" s="38">
        <v>0.85198115517333972</v>
      </c>
      <c r="H2288">
        <f t="shared" si="121"/>
        <v>8.5198115517333972E-2</v>
      </c>
      <c r="I2288">
        <f t="shared" si="120"/>
        <v>8.5198115517333972E-2</v>
      </c>
    </row>
    <row r="2289" spans="1:9" x14ac:dyDescent="0.25">
      <c r="A2289">
        <v>4950</v>
      </c>
      <c r="B2289">
        <v>2006</v>
      </c>
      <c r="C2289">
        <v>-403.73055553125801</v>
      </c>
      <c r="D2289" s="13">
        <f t="shared" si="119"/>
        <v>4.95</v>
      </c>
      <c r="E2289">
        <v>4.9311025002694304</v>
      </c>
      <c r="F2289">
        <v>-403.73055553125801</v>
      </c>
      <c r="G2289" s="38">
        <v>0.85198115517333972</v>
      </c>
      <c r="H2289">
        <f t="shared" si="121"/>
        <v>8.5198115517333972E-2</v>
      </c>
      <c r="I2289">
        <f t="shared" si="120"/>
        <v>8.5198115517333972E-2</v>
      </c>
    </row>
    <row r="2290" spans="1:9" x14ac:dyDescent="0.25">
      <c r="A2290">
        <v>5000</v>
      </c>
      <c r="B2290">
        <v>2006</v>
      </c>
      <c r="C2290">
        <v>-403.77570016042603</v>
      </c>
      <c r="D2290" s="13">
        <f t="shared" si="119"/>
        <v>5</v>
      </c>
      <c r="E2290">
        <v>4.9811025002694302</v>
      </c>
      <c r="F2290">
        <v>-403.77570016042603</v>
      </c>
      <c r="G2290" s="38">
        <v>0.85198115517333972</v>
      </c>
      <c r="H2290">
        <f t="shared" si="121"/>
        <v>8.5198115517333972E-2</v>
      </c>
      <c r="I2290">
        <f t="shared" si="120"/>
        <v>8.5198115517333972E-2</v>
      </c>
    </row>
    <row r="2291" spans="1:9" x14ac:dyDescent="0.25">
      <c r="A2291">
        <v>5050</v>
      </c>
      <c r="B2291">
        <v>2006</v>
      </c>
      <c r="C2291">
        <v>-403.82084478959399</v>
      </c>
      <c r="D2291" s="13">
        <f t="shared" si="119"/>
        <v>5.05</v>
      </c>
      <c r="E2291">
        <v>5.0311025002694301</v>
      </c>
      <c r="F2291">
        <v>-403.82084478959399</v>
      </c>
      <c r="G2291" s="38">
        <v>0.85198115517333972</v>
      </c>
      <c r="H2291">
        <f t="shared" si="121"/>
        <v>8.5198115517333972E-2</v>
      </c>
      <c r="I2291">
        <f t="shared" si="120"/>
        <v>8.5198115517333972E-2</v>
      </c>
    </row>
    <row r="2292" spans="1:9" x14ac:dyDescent="0.25">
      <c r="A2292">
        <v>5100</v>
      </c>
      <c r="B2292">
        <v>2006</v>
      </c>
      <c r="C2292">
        <v>-403.86598941876201</v>
      </c>
      <c r="D2292" s="13">
        <f t="shared" si="119"/>
        <v>5.0999999999999996</v>
      </c>
      <c r="E2292">
        <v>5.0811025002694299</v>
      </c>
      <c r="F2292">
        <v>-403.86598941876201</v>
      </c>
      <c r="G2292" s="38">
        <v>0.85198115517333972</v>
      </c>
      <c r="H2292">
        <f t="shared" si="121"/>
        <v>8.5198115517333972E-2</v>
      </c>
      <c r="I2292">
        <f t="shared" si="120"/>
        <v>8.5198115517333972E-2</v>
      </c>
    </row>
    <row r="2293" spans="1:9" x14ac:dyDescent="0.25">
      <c r="A2293">
        <v>5150</v>
      </c>
      <c r="B2293">
        <v>2006</v>
      </c>
      <c r="C2293">
        <v>-403.91113404792998</v>
      </c>
      <c r="D2293" s="13">
        <f t="shared" si="119"/>
        <v>5.15</v>
      </c>
      <c r="E2293">
        <v>5.1311025002694297</v>
      </c>
      <c r="F2293">
        <v>-403.91113404792998</v>
      </c>
      <c r="G2293" s="38">
        <v>0.85198115517333972</v>
      </c>
      <c r="H2293">
        <f t="shared" si="121"/>
        <v>8.5198115517333972E-2</v>
      </c>
      <c r="I2293">
        <f t="shared" si="120"/>
        <v>8.5198115517333972E-2</v>
      </c>
    </row>
    <row r="2294" spans="1:9" x14ac:dyDescent="0.25">
      <c r="A2294">
        <v>5200</v>
      </c>
      <c r="B2294">
        <v>2006</v>
      </c>
      <c r="C2294">
        <v>-403.956278677098</v>
      </c>
      <c r="D2294" s="13">
        <f t="shared" si="119"/>
        <v>5.2</v>
      </c>
      <c r="E2294">
        <v>5.1811025002694304</v>
      </c>
      <c r="F2294">
        <v>-403.956278677098</v>
      </c>
      <c r="G2294" s="38">
        <v>0.85198115517333972</v>
      </c>
      <c r="H2294">
        <f t="shared" si="121"/>
        <v>8.5198115517333972E-2</v>
      </c>
      <c r="I2294">
        <f t="shared" si="120"/>
        <v>8.5198115517333972E-2</v>
      </c>
    </row>
    <row r="2295" spans="1:9" x14ac:dyDescent="0.25">
      <c r="A2295">
        <v>5250</v>
      </c>
      <c r="B2295">
        <v>2006</v>
      </c>
      <c r="C2295">
        <v>-404.001423306265</v>
      </c>
      <c r="D2295" s="13">
        <f t="shared" si="119"/>
        <v>5.25</v>
      </c>
      <c r="E2295">
        <v>5.2311025002694302</v>
      </c>
      <c r="F2295">
        <v>-404.001423306265</v>
      </c>
      <c r="G2295" s="38">
        <v>0.85198115517333972</v>
      </c>
      <c r="H2295">
        <f t="shared" si="121"/>
        <v>8.5198115517333972E-2</v>
      </c>
      <c r="I2295">
        <f t="shared" si="120"/>
        <v>8.5198115517333972E-2</v>
      </c>
    </row>
    <row r="2296" spans="1:9" x14ac:dyDescent="0.25">
      <c r="A2296">
        <v>5300</v>
      </c>
      <c r="B2296">
        <v>2006</v>
      </c>
      <c r="C2296">
        <v>-404.04656793543302</v>
      </c>
      <c r="D2296" s="13">
        <f t="shared" si="119"/>
        <v>5.3</v>
      </c>
      <c r="E2296">
        <v>5.2811025002694301</v>
      </c>
      <c r="F2296">
        <v>-404.04656793543302</v>
      </c>
      <c r="G2296" s="38">
        <v>0.85198115517333972</v>
      </c>
      <c r="H2296">
        <f t="shared" si="121"/>
        <v>8.5198115517333972E-2</v>
      </c>
      <c r="I2296">
        <f t="shared" si="120"/>
        <v>8.5198115517333972E-2</v>
      </c>
    </row>
    <row r="2297" spans="1:9" x14ac:dyDescent="0.25">
      <c r="A2297">
        <v>5350</v>
      </c>
      <c r="B2297">
        <v>2006</v>
      </c>
      <c r="C2297">
        <v>-404.09171256460098</v>
      </c>
      <c r="D2297" s="13">
        <f t="shared" si="119"/>
        <v>5.35</v>
      </c>
      <c r="E2297">
        <v>5.3311025002694299</v>
      </c>
      <c r="F2297">
        <v>-404.09171256460098</v>
      </c>
      <c r="G2297" s="38">
        <v>0.85198115517333972</v>
      </c>
      <c r="H2297">
        <f t="shared" si="121"/>
        <v>8.5198115517333972E-2</v>
      </c>
      <c r="I2297">
        <f t="shared" si="120"/>
        <v>8.5198115517333972E-2</v>
      </c>
    </row>
    <row r="2298" spans="1:9" x14ac:dyDescent="0.25">
      <c r="A2298">
        <v>5400</v>
      </c>
      <c r="B2298">
        <v>2006</v>
      </c>
      <c r="C2298">
        <v>-404.136857193769</v>
      </c>
      <c r="D2298" s="13">
        <f t="shared" si="119"/>
        <v>5.4</v>
      </c>
      <c r="E2298">
        <v>5.3811025002694297</v>
      </c>
      <c r="F2298">
        <v>-404.136857193769</v>
      </c>
      <c r="G2298" s="38">
        <v>0.85198115517333972</v>
      </c>
      <c r="H2298">
        <f t="shared" si="121"/>
        <v>8.5198115517333972E-2</v>
      </c>
      <c r="I2298">
        <f t="shared" si="120"/>
        <v>8.5198115517333972E-2</v>
      </c>
    </row>
    <row r="2299" spans="1:9" x14ac:dyDescent="0.25">
      <c r="A2299">
        <v>5450</v>
      </c>
      <c r="B2299">
        <v>2006</v>
      </c>
      <c r="C2299">
        <v>-404.18200182293702</v>
      </c>
      <c r="D2299" s="13">
        <f t="shared" si="119"/>
        <v>5.45</v>
      </c>
      <c r="E2299">
        <v>5.4311025002694304</v>
      </c>
      <c r="F2299">
        <v>-404.18200182293702</v>
      </c>
      <c r="G2299" s="38">
        <v>0.85198115517333972</v>
      </c>
      <c r="H2299">
        <f t="shared" si="121"/>
        <v>8.5198115517333972E-2</v>
      </c>
      <c r="I2299">
        <f t="shared" si="120"/>
        <v>8.5198115517333972E-2</v>
      </c>
    </row>
    <row r="2300" spans="1:9" x14ac:dyDescent="0.25">
      <c r="A2300">
        <v>5500</v>
      </c>
      <c r="B2300">
        <v>2006</v>
      </c>
      <c r="C2300">
        <v>-404.22714645210499</v>
      </c>
      <c r="D2300" s="13">
        <f t="shared" si="119"/>
        <v>5.5</v>
      </c>
      <c r="E2300">
        <v>5.4811025002694302</v>
      </c>
      <c r="F2300">
        <v>-404.22714645210499</v>
      </c>
      <c r="G2300" s="38">
        <v>0.85198115517333972</v>
      </c>
      <c r="H2300">
        <f t="shared" si="121"/>
        <v>8.5198115517333972E-2</v>
      </c>
      <c r="I2300">
        <f t="shared" si="120"/>
        <v>8.5198115517333972E-2</v>
      </c>
    </row>
    <row r="2301" spans="1:9" x14ac:dyDescent="0.25">
      <c r="A2301">
        <v>5550</v>
      </c>
      <c r="B2301">
        <v>2006</v>
      </c>
      <c r="C2301">
        <v>-404.27229108127199</v>
      </c>
      <c r="D2301" s="13">
        <f t="shared" si="119"/>
        <v>5.55</v>
      </c>
      <c r="E2301">
        <v>5.5311025002694301</v>
      </c>
      <c r="F2301">
        <v>-404.27229108127199</v>
      </c>
      <c r="G2301" s="38">
        <v>0.85198115517333972</v>
      </c>
      <c r="H2301">
        <f t="shared" si="121"/>
        <v>8.5198115517333972E-2</v>
      </c>
      <c r="I2301">
        <f t="shared" si="120"/>
        <v>8.5198115517333972E-2</v>
      </c>
    </row>
    <row r="2302" spans="1:9" x14ac:dyDescent="0.25">
      <c r="A2302">
        <v>5600</v>
      </c>
      <c r="B2302">
        <v>2006</v>
      </c>
      <c r="C2302">
        <v>-404.31743571044001</v>
      </c>
      <c r="D2302" s="13">
        <f t="shared" si="119"/>
        <v>5.6</v>
      </c>
      <c r="E2302">
        <v>5.5811025002694299</v>
      </c>
      <c r="F2302">
        <v>-404.31743571044001</v>
      </c>
      <c r="G2302" s="38">
        <v>0.85198115517333972</v>
      </c>
      <c r="H2302">
        <f t="shared" si="121"/>
        <v>8.5198115517333972E-2</v>
      </c>
      <c r="I2302">
        <f t="shared" si="120"/>
        <v>8.5198115517333972E-2</v>
      </c>
    </row>
    <row r="2303" spans="1:9" x14ac:dyDescent="0.25">
      <c r="A2303">
        <v>5650</v>
      </c>
      <c r="B2303">
        <v>2006</v>
      </c>
      <c r="C2303">
        <v>-404.36258033960797</v>
      </c>
      <c r="D2303" s="13">
        <f t="shared" si="119"/>
        <v>5.65</v>
      </c>
      <c r="E2303">
        <v>5.6311025002694297</v>
      </c>
      <c r="F2303">
        <v>-404.36258033960797</v>
      </c>
      <c r="G2303" s="38">
        <v>0.85198115517333972</v>
      </c>
      <c r="H2303">
        <f t="shared" si="121"/>
        <v>8.5198115517333972E-2</v>
      </c>
      <c r="I2303">
        <f t="shared" si="120"/>
        <v>8.5198115517333972E-2</v>
      </c>
    </row>
    <row r="2304" spans="1:9" x14ac:dyDescent="0.25">
      <c r="A2304">
        <v>5700</v>
      </c>
      <c r="B2304">
        <v>2006</v>
      </c>
      <c r="C2304">
        <v>-404.40772496877599</v>
      </c>
      <c r="D2304" s="13">
        <f t="shared" si="119"/>
        <v>5.7</v>
      </c>
      <c r="E2304">
        <v>5.6811025002694304</v>
      </c>
      <c r="F2304">
        <v>-404.40772496877599</v>
      </c>
      <c r="G2304" s="38">
        <v>0.85198115517333972</v>
      </c>
      <c r="H2304">
        <f t="shared" si="121"/>
        <v>8.5198115517333972E-2</v>
      </c>
      <c r="I2304">
        <f t="shared" si="120"/>
        <v>8.5198115517333972E-2</v>
      </c>
    </row>
    <row r="2305" spans="1:9" x14ac:dyDescent="0.25">
      <c r="A2305">
        <v>5750</v>
      </c>
      <c r="B2305">
        <v>2006</v>
      </c>
      <c r="C2305">
        <v>-404.45286959794402</v>
      </c>
      <c r="D2305" s="13">
        <f t="shared" si="119"/>
        <v>5.75</v>
      </c>
      <c r="E2305">
        <v>5.7311025002694302</v>
      </c>
      <c r="F2305">
        <v>-404.45286959794402</v>
      </c>
      <c r="G2305" s="38">
        <v>0.85198115517333972</v>
      </c>
      <c r="H2305">
        <f t="shared" si="121"/>
        <v>8.5198115517333972E-2</v>
      </c>
      <c r="I2305">
        <f t="shared" si="120"/>
        <v>8.5198115517333972E-2</v>
      </c>
    </row>
    <row r="2306" spans="1:9" x14ac:dyDescent="0.25">
      <c r="A2306">
        <v>5800</v>
      </c>
      <c r="B2306">
        <v>2006</v>
      </c>
      <c r="C2306">
        <v>-404.49801422711198</v>
      </c>
      <c r="D2306" s="13">
        <f t="shared" si="119"/>
        <v>5.8</v>
      </c>
      <c r="E2306">
        <v>5.7811025002694301</v>
      </c>
      <c r="F2306">
        <v>-404.49801422711198</v>
      </c>
      <c r="G2306" s="38">
        <v>0.85198115517333972</v>
      </c>
      <c r="H2306">
        <f t="shared" si="121"/>
        <v>8.5198115517333972E-2</v>
      </c>
      <c r="I2306">
        <f t="shared" si="120"/>
        <v>8.5198115517333972E-2</v>
      </c>
    </row>
    <row r="2307" spans="1:9" x14ac:dyDescent="0.25">
      <c r="A2307">
        <v>5850</v>
      </c>
      <c r="B2307">
        <v>2006</v>
      </c>
      <c r="C2307">
        <v>-404.54315885627898</v>
      </c>
      <c r="D2307" s="13">
        <f t="shared" si="119"/>
        <v>5.85</v>
      </c>
      <c r="E2307">
        <v>5.8311025002694299</v>
      </c>
      <c r="F2307">
        <v>-404.54315885627898</v>
      </c>
      <c r="G2307" s="38">
        <v>0.85198115517333972</v>
      </c>
      <c r="H2307">
        <f t="shared" si="121"/>
        <v>8.5198115517333972E-2</v>
      </c>
      <c r="I2307">
        <f t="shared" si="120"/>
        <v>8.5198115517333972E-2</v>
      </c>
    </row>
    <row r="2308" spans="1:9" x14ac:dyDescent="0.25">
      <c r="A2308">
        <v>5900</v>
      </c>
      <c r="B2308">
        <v>2006</v>
      </c>
      <c r="C2308">
        <v>-404.588303485447</v>
      </c>
      <c r="D2308" s="13">
        <f t="shared" si="119"/>
        <v>5.9</v>
      </c>
      <c r="E2308">
        <v>5.8811025002694297</v>
      </c>
      <c r="F2308">
        <v>-404.588303485447</v>
      </c>
      <c r="G2308" s="38">
        <v>0.85198115517333972</v>
      </c>
      <c r="H2308">
        <f t="shared" si="121"/>
        <v>8.5198115517333972E-2</v>
      </c>
      <c r="I2308">
        <f t="shared" si="120"/>
        <v>8.5198115517333972E-2</v>
      </c>
    </row>
    <row r="2309" spans="1:9" x14ac:dyDescent="0.25">
      <c r="A2309">
        <v>5950</v>
      </c>
      <c r="B2309">
        <v>2006</v>
      </c>
      <c r="C2309">
        <v>-404.63344811461502</v>
      </c>
      <c r="D2309" s="13">
        <f t="shared" si="119"/>
        <v>5.95</v>
      </c>
      <c r="E2309">
        <v>5.9311025002694304</v>
      </c>
      <c r="F2309">
        <v>-404.63344811461502</v>
      </c>
      <c r="G2309" s="38">
        <v>0.85198115517333972</v>
      </c>
      <c r="H2309">
        <f t="shared" si="121"/>
        <v>8.5198115517333972E-2</v>
      </c>
      <c r="I2309">
        <f t="shared" si="120"/>
        <v>8.5198115517333972E-2</v>
      </c>
    </row>
    <row r="2310" spans="1:9" x14ac:dyDescent="0.25">
      <c r="A2310">
        <v>6000</v>
      </c>
      <c r="B2310">
        <v>2006</v>
      </c>
      <c r="C2310">
        <v>-404.67859274378299</v>
      </c>
      <c r="D2310" s="13">
        <f t="shared" si="119"/>
        <v>6</v>
      </c>
      <c r="E2310">
        <v>5.9811025002694302</v>
      </c>
      <c r="F2310">
        <v>-404.67859274378299</v>
      </c>
      <c r="G2310" s="38">
        <v>0.85198115517333972</v>
      </c>
      <c r="H2310">
        <f t="shared" si="121"/>
        <v>8.5198115517333972E-2</v>
      </c>
      <c r="I2310">
        <f t="shared" si="120"/>
        <v>8.5198115517333972E-2</v>
      </c>
    </row>
    <row r="2311" spans="1:9" x14ac:dyDescent="0.25">
      <c r="A2311">
        <v>6050</v>
      </c>
      <c r="B2311">
        <v>2006</v>
      </c>
      <c r="C2311">
        <v>-404.72373737295101</v>
      </c>
      <c r="D2311" s="13">
        <f t="shared" si="119"/>
        <v>6.05</v>
      </c>
      <c r="E2311">
        <v>6.0311025002694301</v>
      </c>
      <c r="F2311">
        <v>-404.72373737295101</v>
      </c>
      <c r="G2311" s="38">
        <v>0.85198115517333972</v>
      </c>
      <c r="H2311">
        <f t="shared" si="121"/>
        <v>8.5198115517333972E-2</v>
      </c>
      <c r="I2311">
        <f t="shared" si="120"/>
        <v>8.5198115517333972E-2</v>
      </c>
    </row>
    <row r="2312" spans="1:9" x14ac:dyDescent="0.25">
      <c r="A2312">
        <v>6100</v>
      </c>
      <c r="B2312">
        <v>2006</v>
      </c>
      <c r="C2312">
        <v>-404.76888200211903</v>
      </c>
      <c r="D2312" s="13">
        <f t="shared" si="119"/>
        <v>6.1</v>
      </c>
      <c r="E2312">
        <v>6.0811025002694299</v>
      </c>
      <c r="F2312">
        <v>-404.76888200211903</v>
      </c>
      <c r="G2312" s="38">
        <v>0.85198115517333972</v>
      </c>
      <c r="H2312">
        <f t="shared" si="121"/>
        <v>8.5198115517333972E-2</v>
      </c>
      <c r="I2312">
        <f t="shared" si="120"/>
        <v>8.5198115517333972E-2</v>
      </c>
    </row>
    <row r="2313" spans="1:9" x14ac:dyDescent="0.25">
      <c r="A2313">
        <v>6150</v>
      </c>
      <c r="B2313">
        <v>2006</v>
      </c>
      <c r="C2313">
        <v>-404.81402663128699</v>
      </c>
      <c r="D2313" s="13">
        <f t="shared" si="119"/>
        <v>6.15</v>
      </c>
      <c r="E2313">
        <v>6.1311025002694297</v>
      </c>
      <c r="F2313">
        <v>-404.81402663128699</v>
      </c>
      <c r="G2313" s="38">
        <v>0.85198115517333972</v>
      </c>
      <c r="H2313">
        <f t="shared" si="121"/>
        <v>8.5198115517333972E-2</v>
      </c>
      <c r="I2313">
        <f t="shared" si="120"/>
        <v>8.5198115517333972E-2</v>
      </c>
    </row>
    <row r="2314" spans="1:9" x14ac:dyDescent="0.25">
      <c r="A2314">
        <v>6200</v>
      </c>
      <c r="B2314">
        <v>2006</v>
      </c>
      <c r="C2314">
        <v>-404.85917126045399</v>
      </c>
      <c r="D2314" s="13">
        <f t="shared" si="119"/>
        <v>6.2</v>
      </c>
      <c r="E2314">
        <v>6.1811025002694304</v>
      </c>
      <c r="F2314">
        <v>-404.85917126045399</v>
      </c>
      <c r="G2314" s="38">
        <v>0.85198115517333972</v>
      </c>
      <c r="H2314">
        <f t="shared" si="121"/>
        <v>8.5198115517333972E-2</v>
      </c>
      <c r="I2314">
        <f t="shared" si="120"/>
        <v>8.5198115517333972E-2</v>
      </c>
    </row>
    <row r="2315" spans="1:9" x14ac:dyDescent="0.25">
      <c r="A2315">
        <v>6250</v>
      </c>
      <c r="B2315">
        <v>2006</v>
      </c>
      <c r="C2315">
        <v>-404.90431588962201</v>
      </c>
      <c r="D2315" s="13">
        <f t="shared" ref="D2315:D2378" si="122">A2315/1000</f>
        <v>6.25</v>
      </c>
      <c r="E2315">
        <v>6.2311025002694302</v>
      </c>
      <c r="F2315">
        <v>-404.90431588962201</v>
      </c>
      <c r="G2315" s="38">
        <v>0.85198115517333972</v>
      </c>
      <c r="H2315">
        <f t="shared" si="121"/>
        <v>8.5198115517333972E-2</v>
      </c>
      <c r="I2315">
        <f t="shared" si="120"/>
        <v>8.5198115517333972E-2</v>
      </c>
    </row>
    <row r="2316" spans="1:9" x14ac:dyDescent="0.25">
      <c r="A2316">
        <v>6300</v>
      </c>
      <c r="B2316">
        <v>2006</v>
      </c>
      <c r="C2316">
        <v>-404.94946051878998</v>
      </c>
      <c r="D2316" s="13">
        <f t="shared" si="122"/>
        <v>6.3</v>
      </c>
      <c r="E2316">
        <v>6.2811025002694301</v>
      </c>
      <c r="F2316">
        <v>-404.94946051878998</v>
      </c>
      <c r="G2316" s="38">
        <v>0.85198115517333972</v>
      </c>
      <c r="H2316">
        <f t="shared" si="121"/>
        <v>8.5198115517333972E-2</v>
      </c>
      <c r="I2316">
        <f t="shared" si="120"/>
        <v>8.5198115517333972E-2</v>
      </c>
    </row>
    <row r="2317" spans="1:9" x14ac:dyDescent="0.25">
      <c r="A2317">
        <v>6350</v>
      </c>
      <c r="B2317">
        <v>2006</v>
      </c>
      <c r="C2317">
        <v>-404.994605147958</v>
      </c>
      <c r="D2317" s="13">
        <f t="shared" si="122"/>
        <v>6.35</v>
      </c>
      <c r="E2317">
        <v>6.3311025002694299</v>
      </c>
      <c r="F2317">
        <v>-404.994605147958</v>
      </c>
      <c r="G2317" s="38">
        <v>0.85198115517333972</v>
      </c>
      <c r="H2317">
        <f t="shared" si="121"/>
        <v>8.5198115517333972E-2</v>
      </c>
      <c r="I2317">
        <f t="shared" ref="I2317:I2380" si="123">IF(H2317=0,"",H2317)</f>
        <v>8.5198115517333972E-2</v>
      </c>
    </row>
    <row r="2318" spans="1:9" x14ac:dyDescent="0.25">
      <c r="A2318">
        <v>6400</v>
      </c>
      <c r="B2318">
        <v>2006</v>
      </c>
      <c r="C2318">
        <v>-405.03974977712602</v>
      </c>
      <c r="D2318" s="13">
        <f t="shared" si="122"/>
        <v>6.4</v>
      </c>
      <c r="E2318">
        <v>6.3811025002694297</v>
      </c>
      <c r="F2318">
        <v>-405.03974977712602</v>
      </c>
      <c r="G2318" s="38">
        <v>0.85198115517333972</v>
      </c>
      <c r="H2318">
        <f t="shared" si="121"/>
        <v>8.5198115517333972E-2</v>
      </c>
      <c r="I2318">
        <f t="shared" si="123"/>
        <v>8.5198115517333972E-2</v>
      </c>
    </row>
    <row r="2319" spans="1:9" x14ac:dyDescent="0.25">
      <c r="A2319">
        <v>6450</v>
      </c>
      <c r="B2319">
        <v>2006</v>
      </c>
      <c r="C2319">
        <v>-405.08489440629398</v>
      </c>
      <c r="D2319" s="13">
        <f t="shared" si="122"/>
        <v>6.45</v>
      </c>
      <c r="E2319">
        <v>6.4311025002694304</v>
      </c>
      <c r="F2319">
        <v>-405.08489440629398</v>
      </c>
      <c r="G2319" s="38">
        <v>0.85198115517333972</v>
      </c>
      <c r="H2319">
        <f t="shared" si="121"/>
        <v>8.5198115517333972E-2</v>
      </c>
      <c r="I2319">
        <f t="shared" si="123"/>
        <v>8.5198115517333972E-2</v>
      </c>
    </row>
    <row r="2320" spans="1:9" x14ac:dyDescent="0.25">
      <c r="A2320">
        <v>6500</v>
      </c>
      <c r="B2320">
        <v>2006</v>
      </c>
      <c r="C2320">
        <v>-405.13003903546098</v>
      </c>
      <c r="D2320" s="13">
        <f t="shared" si="122"/>
        <v>6.5</v>
      </c>
      <c r="E2320">
        <v>6.4811025002694302</v>
      </c>
      <c r="F2320">
        <v>-405.13003903546098</v>
      </c>
      <c r="G2320" s="38">
        <v>0.85198115517333972</v>
      </c>
      <c r="H2320">
        <f t="shared" si="121"/>
        <v>8.5198115517333972E-2</v>
      </c>
      <c r="I2320">
        <f t="shared" si="123"/>
        <v>8.5198115517333972E-2</v>
      </c>
    </row>
    <row r="2321" spans="1:9" x14ac:dyDescent="0.25">
      <c r="A2321">
        <v>6550</v>
      </c>
      <c r="B2321">
        <v>2006</v>
      </c>
      <c r="C2321">
        <v>-405.175183664629</v>
      </c>
      <c r="D2321" s="13">
        <f t="shared" si="122"/>
        <v>6.55</v>
      </c>
      <c r="E2321">
        <v>6.5311025002694301</v>
      </c>
      <c r="F2321">
        <v>-405.175183664629</v>
      </c>
      <c r="G2321" s="38">
        <v>0.85198115517333972</v>
      </c>
      <c r="H2321">
        <f t="shared" ref="H2321:H2384" si="124">G2321/10</f>
        <v>8.5198115517333972E-2</v>
      </c>
      <c r="I2321">
        <f t="shared" si="123"/>
        <v>8.5198115517333972E-2</v>
      </c>
    </row>
    <row r="2322" spans="1:9" x14ac:dyDescent="0.25">
      <c r="A2322">
        <v>6600</v>
      </c>
      <c r="B2322">
        <v>2006</v>
      </c>
      <c r="C2322">
        <v>-405.22032829379702</v>
      </c>
      <c r="D2322" s="13">
        <f t="shared" si="122"/>
        <v>6.6</v>
      </c>
      <c r="E2322">
        <v>6.5811025002694299</v>
      </c>
      <c r="F2322">
        <v>-405.22032829379702</v>
      </c>
      <c r="G2322" s="38">
        <v>0.85198115517333972</v>
      </c>
      <c r="H2322">
        <f t="shared" si="124"/>
        <v>8.5198115517333972E-2</v>
      </c>
      <c r="I2322">
        <f t="shared" si="123"/>
        <v>8.5198115517333972E-2</v>
      </c>
    </row>
    <row r="2323" spans="1:9" x14ac:dyDescent="0.25">
      <c r="A2323">
        <v>6650</v>
      </c>
      <c r="B2323">
        <v>2006</v>
      </c>
      <c r="C2323">
        <v>-405.26547292296499</v>
      </c>
      <c r="D2323" s="13">
        <f t="shared" si="122"/>
        <v>6.65</v>
      </c>
      <c r="E2323">
        <v>6.6311025002694297</v>
      </c>
      <c r="F2323">
        <v>-405.26547292296499</v>
      </c>
      <c r="G2323" s="38">
        <v>0.85198115517333972</v>
      </c>
      <c r="H2323">
        <f t="shared" si="124"/>
        <v>8.5198115517333972E-2</v>
      </c>
      <c r="I2323">
        <f t="shared" si="123"/>
        <v>8.5198115517333972E-2</v>
      </c>
    </row>
    <row r="2324" spans="1:9" x14ac:dyDescent="0.25">
      <c r="A2324">
        <v>6700</v>
      </c>
      <c r="B2324">
        <v>2006</v>
      </c>
      <c r="C2324">
        <v>-405.31061755213301</v>
      </c>
      <c r="D2324" s="13">
        <f t="shared" si="122"/>
        <v>6.7</v>
      </c>
      <c r="E2324">
        <v>6.6811025002694304</v>
      </c>
      <c r="F2324">
        <v>-405.31061755213301</v>
      </c>
      <c r="G2324" s="38">
        <v>0.85198115517333972</v>
      </c>
      <c r="H2324">
        <f t="shared" si="124"/>
        <v>8.5198115517333972E-2</v>
      </c>
      <c r="I2324">
        <f t="shared" si="123"/>
        <v>8.5198115517333972E-2</v>
      </c>
    </row>
    <row r="2325" spans="1:9" x14ac:dyDescent="0.25">
      <c r="A2325">
        <v>6750</v>
      </c>
      <c r="B2325">
        <v>2006</v>
      </c>
      <c r="C2325">
        <v>-405.35576218130097</v>
      </c>
      <c r="D2325" s="13">
        <f t="shared" si="122"/>
        <v>6.75</v>
      </c>
      <c r="E2325">
        <v>6.7311025002694302</v>
      </c>
      <c r="F2325">
        <v>-405.35576218130097</v>
      </c>
      <c r="G2325" s="38">
        <v>0.85198115517333972</v>
      </c>
      <c r="H2325">
        <f t="shared" si="124"/>
        <v>8.5198115517333972E-2</v>
      </c>
      <c r="I2325">
        <f t="shared" si="123"/>
        <v>8.5198115517333972E-2</v>
      </c>
    </row>
    <row r="2326" spans="1:9" x14ac:dyDescent="0.25">
      <c r="A2326">
        <v>6800</v>
      </c>
      <c r="B2326">
        <v>2006</v>
      </c>
      <c r="C2326">
        <v>-405.40090681046797</v>
      </c>
      <c r="D2326" s="13">
        <f t="shared" si="122"/>
        <v>6.8</v>
      </c>
      <c r="E2326">
        <v>6.7811025002694301</v>
      </c>
      <c r="F2326">
        <v>-405.40090681046797</v>
      </c>
      <c r="G2326" s="38">
        <v>0.85198115517333972</v>
      </c>
      <c r="H2326">
        <f t="shared" si="124"/>
        <v>8.5198115517333972E-2</v>
      </c>
      <c r="I2326">
        <f t="shared" si="123"/>
        <v>8.5198115517333972E-2</v>
      </c>
    </row>
    <row r="2327" spans="1:9" x14ac:dyDescent="0.25">
      <c r="A2327">
        <v>6850</v>
      </c>
      <c r="B2327">
        <v>2006</v>
      </c>
      <c r="C2327">
        <v>-405.44605143963599</v>
      </c>
      <c r="D2327" s="13">
        <f t="shared" si="122"/>
        <v>6.85</v>
      </c>
      <c r="E2327">
        <v>6.8311025002694299</v>
      </c>
      <c r="F2327">
        <v>-405.44605143963599</v>
      </c>
      <c r="G2327" s="38">
        <v>3.073405249090694</v>
      </c>
      <c r="H2327">
        <f t="shared" si="124"/>
        <v>0.30734052490906938</v>
      </c>
      <c r="I2327">
        <f t="shared" si="123"/>
        <v>0.30734052490906938</v>
      </c>
    </row>
    <row r="2328" spans="1:9" x14ac:dyDescent="0.25">
      <c r="A2328">
        <v>6900</v>
      </c>
      <c r="B2328">
        <v>2006</v>
      </c>
      <c r="C2328">
        <v>-405.56062296226401</v>
      </c>
      <c r="D2328" s="13">
        <f t="shared" si="122"/>
        <v>6.9</v>
      </c>
      <c r="E2328">
        <v>6.8811025002694297</v>
      </c>
      <c r="F2328">
        <v>-405.56062296226401</v>
      </c>
      <c r="G2328" s="38">
        <v>3.073405249090694</v>
      </c>
      <c r="H2328">
        <f t="shared" si="124"/>
        <v>0.30734052490906938</v>
      </c>
      <c r="I2328">
        <f t="shared" si="123"/>
        <v>0.30734052490906938</v>
      </c>
    </row>
    <row r="2329" spans="1:9" x14ac:dyDescent="0.25">
      <c r="A2329">
        <v>6950</v>
      </c>
      <c r="B2329">
        <v>2006</v>
      </c>
      <c r="C2329">
        <v>-405.80004186548098</v>
      </c>
      <c r="D2329" s="13">
        <f t="shared" si="122"/>
        <v>6.95</v>
      </c>
      <c r="E2329">
        <v>6.9311025002694304</v>
      </c>
      <c r="F2329">
        <v>-405.80004186548098</v>
      </c>
      <c r="G2329" s="38">
        <v>2.9071626389397003</v>
      </c>
      <c r="H2329">
        <f t="shared" si="124"/>
        <v>0.29071626389397004</v>
      </c>
      <c r="I2329">
        <f t="shared" si="123"/>
        <v>0.29071626389397004</v>
      </c>
    </row>
    <row r="2330" spans="1:9" x14ac:dyDescent="0.25">
      <c r="A2330">
        <v>7000</v>
      </c>
      <c r="B2330">
        <v>2006</v>
      </c>
      <c r="C2330">
        <v>-406.01778664365901</v>
      </c>
      <c r="D2330" s="13">
        <f t="shared" si="122"/>
        <v>7</v>
      </c>
      <c r="E2330">
        <v>6.9811025002694302</v>
      </c>
      <c r="F2330">
        <v>-406.01778664365901</v>
      </c>
      <c r="G2330" s="38">
        <v>2.9071626389397003</v>
      </c>
      <c r="H2330">
        <f t="shared" si="124"/>
        <v>0.29071626389397004</v>
      </c>
      <c r="I2330">
        <f t="shared" si="123"/>
        <v>0.29071626389397004</v>
      </c>
    </row>
    <row r="2331" spans="1:9" x14ac:dyDescent="0.25">
      <c r="A2331">
        <v>7050</v>
      </c>
      <c r="B2331">
        <v>2006</v>
      </c>
      <c r="C2331">
        <v>-406.23553142183698</v>
      </c>
      <c r="D2331" s="13">
        <f t="shared" si="122"/>
        <v>7.05</v>
      </c>
      <c r="E2331">
        <v>7.0311025002694301</v>
      </c>
      <c r="F2331">
        <v>-406.23553142183698</v>
      </c>
      <c r="G2331" s="38">
        <v>2.9071626389397003</v>
      </c>
      <c r="H2331">
        <f t="shared" si="124"/>
        <v>0.29071626389397004</v>
      </c>
      <c r="I2331">
        <f t="shared" si="123"/>
        <v>0.29071626389397004</v>
      </c>
    </row>
    <row r="2332" spans="1:9" x14ac:dyDescent="0.25">
      <c r="A2332">
        <v>7100</v>
      </c>
      <c r="B2332">
        <v>2006</v>
      </c>
      <c r="C2332">
        <v>-406.45327620001598</v>
      </c>
      <c r="D2332" s="13">
        <f t="shared" si="122"/>
        <v>7.1</v>
      </c>
      <c r="E2332">
        <v>7.0811025002694299</v>
      </c>
      <c r="F2332">
        <v>-406.45327620001501</v>
      </c>
      <c r="G2332" s="38">
        <v>2.9071626389397003</v>
      </c>
      <c r="H2332">
        <f t="shared" si="124"/>
        <v>0.29071626389397004</v>
      </c>
      <c r="I2332">
        <f t="shared" si="123"/>
        <v>0.29071626389397004</v>
      </c>
    </row>
    <row r="2333" spans="1:9" x14ac:dyDescent="0.25">
      <c r="A2333">
        <v>7150</v>
      </c>
      <c r="B2333">
        <v>2006</v>
      </c>
      <c r="C2333">
        <v>-406.67102097819401</v>
      </c>
      <c r="D2333" s="13">
        <f t="shared" si="122"/>
        <v>7.15</v>
      </c>
      <c r="E2333">
        <v>7.1311025002694297</v>
      </c>
      <c r="F2333">
        <v>-406.67102097819401</v>
      </c>
      <c r="G2333" s="38">
        <v>2.9071626389397003</v>
      </c>
      <c r="H2333">
        <f t="shared" si="124"/>
        <v>0.29071626389397004</v>
      </c>
      <c r="I2333">
        <f t="shared" si="123"/>
        <v>0.29071626389397004</v>
      </c>
    </row>
    <row r="2334" spans="1:9" x14ac:dyDescent="0.25">
      <c r="A2334">
        <v>7200</v>
      </c>
      <c r="B2334">
        <v>2006</v>
      </c>
      <c r="C2334">
        <v>-406.88876575637198</v>
      </c>
      <c r="D2334" s="13">
        <f t="shared" si="122"/>
        <v>7.2</v>
      </c>
      <c r="E2334">
        <v>7.1811025002694304</v>
      </c>
      <c r="F2334">
        <v>-406.88876575637198</v>
      </c>
      <c r="G2334" s="38">
        <v>2.9071626389397003</v>
      </c>
      <c r="H2334">
        <f t="shared" si="124"/>
        <v>0.29071626389397004</v>
      </c>
      <c r="I2334">
        <f t="shared" si="123"/>
        <v>0.29071626389397004</v>
      </c>
    </row>
    <row r="2335" spans="1:9" x14ac:dyDescent="0.25">
      <c r="A2335">
        <v>7250</v>
      </c>
      <c r="B2335">
        <v>2006</v>
      </c>
      <c r="C2335">
        <v>-407.10651053455001</v>
      </c>
      <c r="D2335" s="13">
        <f t="shared" si="122"/>
        <v>7.25</v>
      </c>
      <c r="E2335">
        <v>7.2311025002694302</v>
      </c>
      <c r="F2335">
        <v>-407.10651053455001</v>
      </c>
      <c r="G2335" s="38">
        <v>2.9071626389397003</v>
      </c>
      <c r="H2335">
        <f t="shared" si="124"/>
        <v>0.29071626389397004</v>
      </c>
      <c r="I2335">
        <f t="shared" si="123"/>
        <v>0.29071626389397004</v>
      </c>
    </row>
    <row r="2336" spans="1:9" x14ac:dyDescent="0.25">
      <c r="A2336">
        <v>7300</v>
      </c>
      <c r="B2336">
        <v>2006</v>
      </c>
      <c r="C2336">
        <v>-407.26285856192499</v>
      </c>
      <c r="D2336" s="13">
        <f t="shared" si="122"/>
        <v>7.3</v>
      </c>
      <c r="E2336">
        <v>7.2811025002694301</v>
      </c>
      <c r="F2336">
        <v>-407.26285856192499</v>
      </c>
      <c r="G2336" s="38">
        <v>2.9071626389397003</v>
      </c>
      <c r="H2336">
        <f t="shared" si="124"/>
        <v>0.29071626389397004</v>
      </c>
      <c r="I2336">
        <f t="shared" si="123"/>
        <v>0.29071626389397004</v>
      </c>
    </row>
    <row r="2337" spans="1:9" x14ac:dyDescent="0.25">
      <c r="A2337">
        <v>7350</v>
      </c>
      <c r="B2337">
        <v>2006</v>
      </c>
      <c r="C2337">
        <v>-407.321932967262</v>
      </c>
      <c r="D2337" s="13">
        <f t="shared" si="122"/>
        <v>7.35</v>
      </c>
      <c r="E2337">
        <v>7.3311025002694299</v>
      </c>
      <c r="F2337">
        <v>-407.321932967262</v>
      </c>
      <c r="G2337" s="38">
        <v>2.9071626389396998</v>
      </c>
      <c r="H2337">
        <f t="shared" si="124"/>
        <v>0.29071626389396998</v>
      </c>
      <c r="I2337">
        <f t="shared" si="123"/>
        <v>0.29071626389396998</v>
      </c>
    </row>
    <row r="2338" spans="1:9" x14ac:dyDescent="0.25">
      <c r="A2338">
        <v>7400</v>
      </c>
      <c r="B2338">
        <v>2006</v>
      </c>
      <c r="C2338">
        <v>-407.43944466360898</v>
      </c>
      <c r="D2338" s="13">
        <f t="shared" si="122"/>
        <v>7.4</v>
      </c>
      <c r="E2338">
        <v>7.3811025002694297</v>
      </c>
      <c r="F2338">
        <v>-407.43944466360898</v>
      </c>
      <c r="G2338" s="38">
        <v>4.1352811652534154</v>
      </c>
      <c r="H2338">
        <f t="shared" si="124"/>
        <v>0.41352811652534155</v>
      </c>
      <c r="I2338">
        <f t="shared" si="123"/>
        <v>0.41352811652534155</v>
      </c>
    </row>
    <row r="2339" spans="1:9" x14ac:dyDescent="0.25">
      <c r="A2339">
        <v>7450</v>
      </c>
      <c r="B2339">
        <v>2006</v>
      </c>
      <c r="C2339">
        <v>-407.66284938677501</v>
      </c>
      <c r="D2339" s="13">
        <f t="shared" si="122"/>
        <v>7.45</v>
      </c>
      <c r="E2339">
        <v>7.4311025002694304</v>
      </c>
      <c r="F2339">
        <v>-407.66284938677501</v>
      </c>
      <c r="G2339" s="38">
        <v>4.1352811652534154</v>
      </c>
      <c r="H2339">
        <f t="shared" si="124"/>
        <v>0.41352811652534155</v>
      </c>
      <c r="I2339">
        <f t="shared" si="123"/>
        <v>0.41352811652534155</v>
      </c>
    </row>
    <row r="2340" spans="1:9" x14ac:dyDescent="0.25">
      <c r="A2340">
        <v>7500</v>
      </c>
      <c r="B2340">
        <v>2006</v>
      </c>
      <c r="C2340">
        <v>-407.88625410994098</v>
      </c>
      <c r="D2340" s="13">
        <f t="shared" si="122"/>
        <v>7.5</v>
      </c>
      <c r="E2340">
        <v>7.4811025002694302</v>
      </c>
      <c r="F2340">
        <v>-407.88625410994098</v>
      </c>
      <c r="G2340" s="38">
        <v>4.1352811652534154</v>
      </c>
      <c r="H2340">
        <f t="shared" si="124"/>
        <v>0.41352811652534155</v>
      </c>
      <c r="I2340">
        <f t="shared" si="123"/>
        <v>0.41352811652534155</v>
      </c>
    </row>
    <row r="2341" spans="1:9" x14ac:dyDescent="0.25">
      <c r="A2341">
        <v>7550</v>
      </c>
      <c r="B2341">
        <v>2006</v>
      </c>
      <c r="C2341">
        <v>-408.04263240020902</v>
      </c>
      <c r="D2341" s="13">
        <f t="shared" si="122"/>
        <v>7.55</v>
      </c>
      <c r="E2341">
        <v>7.5311025002694301</v>
      </c>
      <c r="F2341">
        <v>-408.04263240020902</v>
      </c>
      <c r="G2341" s="38">
        <v>4.1352811652534198</v>
      </c>
      <c r="H2341">
        <f t="shared" si="124"/>
        <v>0.41352811652534199</v>
      </c>
      <c r="I2341">
        <f t="shared" si="123"/>
        <v>0.41352811652534199</v>
      </c>
    </row>
    <row r="2342" spans="1:9" x14ac:dyDescent="0.25">
      <c r="A2342">
        <v>7600</v>
      </c>
      <c r="B2342">
        <v>2006</v>
      </c>
      <c r="C2342">
        <v>-408.16530969686897</v>
      </c>
      <c r="D2342" s="13">
        <f t="shared" si="122"/>
        <v>7.6</v>
      </c>
      <c r="E2342">
        <v>7.5811025002694299</v>
      </c>
      <c r="F2342">
        <v>-408.16530969686897</v>
      </c>
      <c r="G2342" s="38">
        <v>2.1068656170702895</v>
      </c>
      <c r="H2342">
        <f t="shared" si="124"/>
        <v>0.21068656170702896</v>
      </c>
      <c r="I2342">
        <f t="shared" si="123"/>
        <v>0.21068656170702896</v>
      </c>
    </row>
    <row r="2343" spans="1:9" x14ac:dyDescent="0.25">
      <c r="A2343">
        <v>7650</v>
      </c>
      <c r="B2343">
        <v>2006</v>
      </c>
      <c r="C2343">
        <v>-408.28798699352899</v>
      </c>
      <c r="D2343" s="13">
        <f t="shared" si="122"/>
        <v>7.65</v>
      </c>
      <c r="E2343">
        <v>7.6311025002694297</v>
      </c>
      <c r="F2343">
        <v>-408.28798699352899</v>
      </c>
      <c r="G2343" s="38">
        <v>2.1068656170702895</v>
      </c>
      <c r="H2343">
        <f t="shared" si="124"/>
        <v>0.21068656170702896</v>
      </c>
      <c r="I2343">
        <f t="shared" si="123"/>
        <v>0.21068656170702896</v>
      </c>
    </row>
    <row r="2344" spans="1:9" x14ac:dyDescent="0.25">
      <c r="A2344">
        <v>7700</v>
      </c>
      <c r="B2344">
        <v>2006</v>
      </c>
      <c r="C2344">
        <v>-408.410664290189</v>
      </c>
      <c r="D2344" s="13">
        <f t="shared" si="122"/>
        <v>7.7</v>
      </c>
      <c r="E2344">
        <v>7.6811025002694304</v>
      </c>
      <c r="F2344">
        <v>-408.410664290189</v>
      </c>
      <c r="G2344" s="38">
        <v>2.1068656170702895</v>
      </c>
      <c r="H2344">
        <f t="shared" si="124"/>
        <v>0.21068656170702896</v>
      </c>
      <c r="I2344">
        <f t="shared" si="123"/>
        <v>0.21068656170702896</v>
      </c>
    </row>
    <row r="2345" spans="1:9" x14ac:dyDescent="0.25">
      <c r="A2345">
        <v>7750</v>
      </c>
      <c r="B2345">
        <v>2006</v>
      </c>
      <c r="C2345">
        <v>-408.533341586848</v>
      </c>
      <c r="D2345" s="13">
        <f t="shared" si="122"/>
        <v>7.75</v>
      </c>
      <c r="E2345">
        <v>7.7311025002694302</v>
      </c>
      <c r="F2345">
        <v>-408.533341586848</v>
      </c>
      <c r="G2345" s="38">
        <v>2.1068656170702895</v>
      </c>
      <c r="H2345">
        <f t="shared" si="124"/>
        <v>0.21068656170702896</v>
      </c>
      <c r="I2345">
        <f t="shared" si="123"/>
        <v>0.21068656170702896</v>
      </c>
    </row>
    <row r="2346" spans="1:9" x14ac:dyDescent="0.25">
      <c r="A2346">
        <v>7800</v>
      </c>
      <c r="B2346">
        <v>2006</v>
      </c>
      <c r="C2346">
        <v>-408.65601888350801</v>
      </c>
      <c r="D2346" s="13">
        <f t="shared" si="122"/>
        <v>7.8</v>
      </c>
      <c r="E2346">
        <v>7.7811025002694301</v>
      </c>
      <c r="F2346">
        <v>-408.65601888350801</v>
      </c>
      <c r="G2346" s="38">
        <v>2.1068656170702895</v>
      </c>
      <c r="H2346">
        <f t="shared" si="124"/>
        <v>0.21068656170702896</v>
      </c>
      <c r="I2346">
        <f t="shared" si="123"/>
        <v>0.21068656170702896</v>
      </c>
    </row>
    <row r="2347" spans="1:9" x14ac:dyDescent="0.25">
      <c r="A2347">
        <v>7850</v>
      </c>
      <c r="B2347">
        <v>2006</v>
      </c>
      <c r="C2347">
        <v>-408.77869618016803</v>
      </c>
      <c r="D2347" s="13">
        <f t="shared" si="122"/>
        <v>7.85</v>
      </c>
      <c r="E2347">
        <v>7.8311025002694299</v>
      </c>
      <c r="F2347">
        <v>-408.77869618016803</v>
      </c>
      <c r="G2347" s="38">
        <v>2.1068656170702895</v>
      </c>
      <c r="H2347">
        <f t="shared" si="124"/>
        <v>0.21068656170702896</v>
      </c>
      <c r="I2347">
        <f t="shared" si="123"/>
        <v>0.21068656170702896</v>
      </c>
    </row>
    <row r="2348" spans="1:9" x14ac:dyDescent="0.25">
      <c r="A2348">
        <v>7900</v>
      </c>
      <c r="B2348">
        <v>2006</v>
      </c>
      <c r="C2348">
        <v>-408.90137347682798</v>
      </c>
      <c r="D2348" s="13">
        <f t="shared" si="122"/>
        <v>7.9</v>
      </c>
      <c r="E2348">
        <v>7.8811025002694297</v>
      </c>
      <c r="F2348">
        <v>-408.90137347682798</v>
      </c>
      <c r="G2348" s="38">
        <v>2.1068656170702895</v>
      </c>
      <c r="H2348">
        <f t="shared" si="124"/>
        <v>0.21068656170702896</v>
      </c>
      <c r="I2348">
        <f t="shared" si="123"/>
        <v>0.21068656170702896</v>
      </c>
    </row>
    <row r="2349" spans="1:9" x14ac:dyDescent="0.25">
      <c r="A2349">
        <v>7950</v>
      </c>
      <c r="B2349">
        <v>2006</v>
      </c>
      <c r="C2349">
        <v>-409.02405077348698</v>
      </c>
      <c r="D2349" s="13">
        <f t="shared" si="122"/>
        <v>7.95</v>
      </c>
      <c r="E2349">
        <v>7.9311025002694304</v>
      </c>
      <c r="F2349">
        <v>-409.02405077348698</v>
      </c>
      <c r="G2349" s="38">
        <v>2.1068656170702895</v>
      </c>
      <c r="H2349">
        <f t="shared" si="124"/>
        <v>0.21068656170702896</v>
      </c>
      <c r="I2349">
        <f t="shared" si="123"/>
        <v>0.21068656170702896</v>
      </c>
    </row>
    <row r="2350" spans="1:9" x14ac:dyDescent="0.25">
      <c r="A2350">
        <v>8000</v>
      </c>
      <c r="B2350">
        <v>2006</v>
      </c>
      <c r="C2350">
        <v>-409.14672807014699</v>
      </c>
      <c r="D2350" s="13">
        <f t="shared" si="122"/>
        <v>8</v>
      </c>
      <c r="E2350">
        <v>7.9811025002694302</v>
      </c>
      <c r="F2350">
        <v>-409.14672807014699</v>
      </c>
      <c r="G2350" s="38">
        <v>2.1068656170702895</v>
      </c>
      <c r="H2350">
        <f t="shared" si="124"/>
        <v>0.21068656170702896</v>
      </c>
      <c r="I2350">
        <f t="shared" si="123"/>
        <v>0.21068656170702896</v>
      </c>
    </row>
    <row r="2351" spans="1:9" x14ac:dyDescent="0.25">
      <c r="A2351">
        <v>8050</v>
      </c>
      <c r="B2351">
        <v>2006</v>
      </c>
      <c r="C2351">
        <v>-409.26940536680701</v>
      </c>
      <c r="D2351" s="13">
        <f t="shared" si="122"/>
        <v>8.0500000000000007</v>
      </c>
      <c r="E2351">
        <v>8.0311025002694301</v>
      </c>
      <c r="F2351">
        <v>-409.26940536680701</v>
      </c>
      <c r="G2351" s="38">
        <v>2.1068656170702895</v>
      </c>
      <c r="H2351">
        <f t="shared" si="124"/>
        <v>0.21068656170702896</v>
      </c>
      <c r="I2351">
        <f t="shared" si="123"/>
        <v>0.21068656170702896</v>
      </c>
    </row>
    <row r="2352" spans="1:9" x14ac:dyDescent="0.25">
      <c r="A2352">
        <v>8100</v>
      </c>
      <c r="B2352">
        <v>2006</v>
      </c>
      <c r="C2352">
        <v>-409.39208266346702</v>
      </c>
      <c r="D2352" s="13">
        <f t="shared" si="122"/>
        <v>8.1</v>
      </c>
      <c r="E2352">
        <v>8.0811025002694308</v>
      </c>
      <c r="F2352">
        <v>-409.39208266346702</v>
      </c>
      <c r="G2352" s="38">
        <v>2.1068656170702895</v>
      </c>
      <c r="H2352">
        <f t="shared" si="124"/>
        <v>0.21068656170702896</v>
      </c>
      <c r="I2352">
        <f t="shared" si="123"/>
        <v>0.21068656170702896</v>
      </c>
    </row>
    <row r="2353" spans="1:9" x14ac:dyDescent="0.25">
      <c r="A2353">
        <v>8150</v>
      </c>
      <c r="B2353">
        <v>2006</v>
      </c>
      <c r="C2353">
        <v>-409.51475996012601</v>
      </c>
      <c r="D2353" s="13">
        <f t="shared" si="122"/>
        <v>8.15</v>
      </c>
      <c r="E2353">
        <v>8.1311025002694297</v>
      </c>
      <c r="F2353">
        <v>-409.51475996012601</v>
      </c>
      <c r="G2353" s="38">
        <v>2.1068656170702895</v>
      </c>
      <c r="H2353">
        <f t="shared" si="124"/>
        <v>0.21068656170702896</v>
      </c>
      <c r="I2353">
        <f t="shared" si="123"/>
        <v>0.21068656170702896</v>
      </c>
    </row>
    <row r="2354" spans="1:9" x14ac:dyDescent="0.25">
      <c r="A2354">
        <v>8200</v>
      </c>
      <c r="B2354">
        <v>2006</v>
      </c>
      <c r="C2354">
        <v>-409.63743725678597</v>
      </c>
      <c r="D2354" s="13">
        <f t="shared" si="122"/>
        <v>8.1999999999999993</v>
      </c>
      <c r="E2354">
        <v>8.1811025002694304</v>
      </c>
      <c r="F2354">
        <v>-409.63743725678597</v>
      </c>
      <c r="G2354" s="38">
        <v>2.1068656170702895</v>
      </c>
      <c r="H2354">
        <f t="shared" si="124"/>
        <v>0.21068656170702896</v>
      </c>
      <c r="I2354">
        <f t="shared" si="123"/>
        <v>0.21068656170702896</v>
      </c>
    </row>
    <row r="2355" spans="1:9" x14ac:dyDescent="0.25">
      <c r="A2355">
        <v>8250</v>
      </c>
      <c r="B2355">
        <v>2006</v>
      </c>
      <c r="C2355">
        <v>-409.76011455344599</v>
      </c>
      <c r="D2355" s="13">
        <f t="shared" si="122"/>
        <v>8.25</v>
      </c>
      <c r="E2355">
        <v>8.2311025002694294</v>
      </c>
      <c r="F2355">
        <v>-409.76011455344599</v>
      </c>
      <c r="G2355" s="38">
        <v>2.1068656170702895</v>
      </c>
      <c r="H2355">
        <f t="shared" si="124"/>
        <v>0.21068656170702896</v>
      </c>
      <c r="I2355">
        <f t="shared" si="123"/>
        <v>0.21068656170702896</v>
      </c>
    </row>
    <row r="2356" spans="1:9" x14ac:dyDescent="0.25">
      <c r="A2356">
        <v>8300</v>
      </c>
      <c r="B2356">
        <v>2006</v>
      </c>
      <c r="C2356">
        <v>-409.882791850106</v>
      </c>
      <c r="D2356" s="13">
        <f t="shared" si="122"/>
        <v>8.3000000000000007</v>
      </c>
      <c r="E2356">
        <v>8.2811025002694301</v>
      </c>
      <c r="F2356">
        <v>-409.882791850106</v>
      </c>
      <c r="G2356" s="38">
        <v>2.1068656170702895</v>
      </c>
      <c r="H2356">
        <f t="shared" si="124"/>
        <v>0.21068656170702896</v>
      </c>
      <c r="I2356">
        <f t="shared" si="123"/>
        <v>0.21068656170702896</v>
      </c>
    </row>
    <row r="2357" spans="1:9" x14ac:dyDescent="0.25">
      <c r="A2357">
        <v>8350</v>
      </c>
      <c r="B2357">
        <v>2006</v>
      </c>
      <c r="C2357">
        <v>-410.00546914676499</v>
      </c>
      <c r="D2357" s="13">
        <f t="shared" si="122"/>
        <v>8.35</v>
      </c>
      <c r="E2357">
        <v>8.3311025002694308</v>
      </c>
      <c r="F2357">
        <v>-410.00546914676499</v>
      </c>
      <c r="G2357" s="38">
        <v>2.1068656170702895</v>
      </c>
      <c r="H2357">
        <f t="shared" si="124"/>
        <v>0.21068656170702896</v>
      </c>
      <c r="I2357">
        <f t="shared" si="123"/>
        <v>0.21068656170702896</v>
      </c>
    </row>
    <row r="2358" spans="1:9" x14ac:dyDescent="0.25">
      <c r="A2358">
        <v>8400</v>
      </c>
      <c r="B2358">
        <v>2006</v>
      </c>
      <c r="C2358">
        <v>-410.12814644342501</v>
      </c>
      <c r="D2358" s="13">
        <f t="shared" si="122"/>
        <v>8.4</v>
      </c>
      <c r="E2358">
        <v>8.3811025002694297</v>
      </c>
      <c r="F2358">
        <v>-410.12814644342501</v>
      </c>
      <c r="G2358" s="38">
        <v>2.1068656170702895</v>
      </c>
      <c r="H2358">
        <f t="shared" si="124"/>
        <v>0.21068656170702896</v>
      </c>
      <c r="I2358">
        <f t="shared" si="123"/>
        <v>0.21068656170702896</v>
      </c>
    </row>
    <row r="2359" spans="1:9" x14ac:dyDescent="0.25">
      <c r="A2359">
        <v>8450</v>
      </c>
      <c r="B2359">
        <v>2006</v>
      </c>
      <c r="C2359">
        <v>-410.25082374008502</v>
      </c>
      <c r="D2359" s="13">
        <f t="shared" si="122"/>
        <v>8.4499999999999993</v>
      </c>
      <c r="E2359">
        <v>8.4311025002694304</v>
      </c>
      <c r="F2359">
        <v>-410.25082374008502</v>
      </c>
      <c r="G2359" s="38">
        <v>2.1068656170702895</v>
      </c>
      <c r="H2359">
        <f t="shared" si="124"/>
        <v>0.21068656170702896</v>
      </c>
      <c r="I2359">
        <f t="shared" si="123"/>
        <v>0.21068656170702896</v>
      </c>
    </row>
    <row r="2360" spans="1:9" x14ac:dyDescent="0.25">
      <c r="A2360">
        <v>8500</v>
      </c>
      <c r="B2360">
        <v>2006</v>
      </c>
      <c r="C2360">
        <v>-410.37350103674498</v>
      </c>
      <c r="D2360" s="13">
        <f t="shared" si="122"/>
        <v>8.5</v>
      </c>
      <c r="E2360">
        <v>8.4811025002694294</v>
      </c>
      <c r="F2360">
        <v>-410.37350103674498</v>
      </c>
      <c r="G2360" s="38">
        <v>2.1068656170702895</v>
      </c>
      <c r="H2360">
        <f t="shared" si="124"/>
        <v>0.21068656170702896</v>
      </c>
      <c r="I2360">
        <f t="shared" si="123"/>
        <v>0.21068656170702896</v>
      </c>
    </row>
    <row r="2361" spans="1:9" x14ac:dyDescent="0.25">
      <c r="A2361">
        <v>8550</v>
      </c>
      <c r="B2361">
        <v>2006</v>
      </c>
      <c r="C2361">
        <v>-410.49617833340398</v>
      </c>
      <c r="D2361" s="13">
        <f t="shared" si="122"/>
        <v>8.5500000000000007</v>
      </c>
      <c r="E2361">
        <v>8.5311025002694301</v>
      </c>
      <c r="F2361">
        <v>-410.496178333405</v>
      </c>
      <c r="G2361" s="38">
        <v>2.1068656170702895</v>
      </c>
      <c r="H2361">
        <f t="shared" si="124"/>
        <v>0.21068656170702896</v>
      </c>
      <c r="I2361">
        <f t="shared" si="123"/>
        <v>0.21068656170702896</v>
      </c>
    </row>
    <row r="2362" spans="1:9" x14ac:dyDescent="0.25">
      <c r="A2362">
        <v>8600</v>
      </c>
      <c r="B2362">
        <v>2006</v>
      </c>
      <c r="C2362">
        <v>-410.61885563006399</v>
      </c>
      <c r="D2362" s="13">
        <f t="shared" si="122"/>
        <v>8.6</v>
      </c>
      <c r="E2362">
        <v>8.5811025002694308</v>
      </c>
      <c r="F2362">
        <v>-410.61885563006399</v>
      </c>
      <c r="G2362" s="38">
        <v>2.1068656170702895</v>
      </c>
      <c r="H2362">
        <f t="shared" si="124"/>
        <v>0.21068656170702896</v>
      </c>
      <c r="I2362">
        <f t="shared" si="123"/>
        <v>0.21068656170702896</v>
      </c>
    </row>
    <row r="2363" spans="1:9" x14ac:dyDescent="0.25">
      <c r="A2363">
        <v>8650</v>
      </c>
      <c r="B2363">
        <v>2006</v>
      </c>
      <c r="C2363">
        <v>-410.74153292672401</v>
      </c>
      <c r="D2363" s="13">
        <f t="shared" si="122"/>
        <v>8.65</v>
      </c>
      <c r="E2363">
        <v>8.6311025002694297</v>
      </c>
      <c r="F2363">
        <v>-410.74153292672401</v>
      </c>
      <c r="G2363" s="38">
        <v>2.1068656170702895</v>
      </c>
      <c r="H2363">
        <f t="shared" si="124"/>
        <v>0.21068656170702896</v>
      </c>
      <c r="I2363">
        <f t="shared" si="123"/>
        <v>0.21068656170702896</v>
      </c>
    </row>
    <row r="2364" spans="1:9" x14ac:dyDescent="0.25">
      <c r="A2364">
        <v>8700</v>
      </c>
      <c r="B2364">
        <v>2006</v>
      </c>
      <c r="C2364">
        <v>-410.86421022338402</v>
      </c>
      <c r="D2364" s="13">
        <f t="shared" si="122"/>
        <v>8.6999999999999993</v>
      </c>
      <c r="E2364">
        <v>8.6811025002694304</v>
      </c>
      <c r="F2364">
        <v>-410.86421022338402</v>
      </c>
      <c r="G2364" s="38">
        <v>2.1068656170702895</v>
      </c>
      <c r="H2364">
        <f t="shared" si="124"/>
        <v>0.21068656170702896</v>
      </c>
      <c r="I2364">
        <f t="shared" si="123"/>
        <v>0.21068656170702896</v>
      </c>
    </row>
    <row r="2365" spans="1:9" x14ac:dyDescent="0.25">
      <c r="A2365">
        <v>8750</v>
      </c>
      <c r="B2365">
        <v>2006</v>
      </c>
      <c r="C2365">
        <v>-410.98688752004301</v>
      </c>
      <c r="D2365" s="13">
        <f t="shared" si="122"/>
        <v>8.75</v>
      </c>
      <c r="E2365">
        <v>8.7311025002694294</v>
      </c>
      <c r="F2365">
        <v>-410.98688752004301</v>
      </c>
      <c r="G2365" s="38">
        <v>2.1068656170702895</v>
      </c>
      <c r="H2365">
        <f t="shared" si="124"/>
        <v>0.21068656170702896</v>
      </c>
      <c r="I2365">
        <f t="shared" si="123"/>
        <v>0.21068656170702896</v>
      </c>
    </row>
    <row r="2366" spans="1:9" x14ac:dyDescent="0.25">
      <c r="A2366">
        <v>8800</v>
      </c>
      <c r="B2366">
        <v>2006</v>
      </c>
      <c r="C2366">
        <v>-411.10956481670303</v>
      </c>
      <c r="D2366" s="13">
        <f t="shared" si="122"/>
        <v>8.8000000000000007</v>
      </c>
      <c r="E2366">
        <v>8.7811025002694301</v>
      </c>
      <c r="F2366">
        <v>-411.10956481670303</v>
      </c>
      <c r="G2366" s="38">
        <v>2.1068656170702895</v>
      </c>
      <c r="H2366">
        <f t="shared" si="124"/>
        <v>0.21068656170702896</v>
      </c>
      <c r="I2366">
        <f t="shared" si="123"/>
        <v>0.21068656170702896</v>
      </c>
    </row>
    <row r="2367" spans="1:9" x14ac:dyDescent="0.25">
      <c r="A2367">
        <v>8850</v>
      </c>
      <c r="B2367">
        <v>2006</v>
      </c>
      <c r="C2367">
        <v>-411.23224211336299</v>
      </c>
      <c r="D2367" s="13">
        <f t="shared" si="122"/>
        <v>8.85</v>
      </c>
      <c r="E2367">
        <v>8.8311025002694308</v>
      </c>
      <c r="F2367">
        <v>-411.23224211336299</v>
      </c>
      <c r="G2367" s="38">
        <v>2.1068656170702895</v>
      </c>
      <c r="H2367">
        <f t="shared" si="124"/>
        <v>0.21068656170702896</v>
      </c>
      <c r="I2367">
        <f t="shared" si="123"/>
        <v>0.21068656170702896</v>
      </c>
    </row>
    <row r="2368" spans="1:9" x14ac:dyDescent="0.25">
      <c r="A2368">
        <v>8900</v>
      </c>
      <c r="B2368">
        <v>2006</v>
      </c>
      <c r="C2368">
        <v>-411.354919410023</v>
      </c>
      <c r="D2368" s="13">
        <f t="shared" si="122"/>
        <v>8.9</v>
      </c>
      <c r="E2368">
        <v>8.8811025002694297</v>
      </c>
      <c r="F2368">
        <v>-411.354919410023</v>
      </c>
      <c r="G2368" s="38">
        <v>2.1068656170702895</v>
      </c>
      <c r="H2368">
        <f t="shared" si="124"/>
        <v>0.21068656170702896</v>
      </c>
      <c r="I2368">
        <f t="shared" si="123"/>
        <v>0.21068656170702896</v>
      </c>
    </row>
    <row r="2369" spans="1:9" x14ac:dyDescent="0.25">
      <c r="A2369">
        <v>8950</v>
      </c>
      <c r="B2369">
        <v>2006</v>
      </c>
      <c r="C2369">
        <v>-411.47759670668302</v>
      </c>
      <c r="D2369" s="13">
        <f t="shared" si="122"/>
        <v>8.9499999999999993</v>
      </c>
      <c r="E2369">
        <v>8.9311025002694304</v>
      </c>
      <c r="F2369">
        <v>-411.47759670668302</v>
      </c>
      <c r="G2369" s="38">
        <v>2.1068656170702895</v>
      </c>
      <c r="H2369">
        <f t="shared" si="124"/>
        <v>0.21068656170702896</v>
      </c>
      <c r="I2369">
        <f t="shared" si="123"/>
        <v>0.21068656170702896</v>
      </c>
    </row>
    <row r="2370" spans="1:9" x14ac:dyDescent="0.25">
      <c r="A2370">
        <v>9000</v>
      </c>
      <c r="B2370">
        <v>2006</v>
      </c>
      <c r="C2370">
        <v>-411.60027400334201</v>
      </c>
      <c r="D2370" s="13">
        <f t="shared" si="122"/>
        <v>9</v>
      </c>
      <c r="E2370">
        <v>8.9811025002694294</v>
      </c>
      <c r="F2370">
        <v>-411.60027400334201</v>
      </c>
      <c r="G2370" s="38">
        <v>2.1068656170702895</v>
      </c>
      <c r="H2370">
        <f t="shared" si="124"/>
        <v>0.21068656170702896</v>
      </c>
      <c r="I2370">
        <f t="shared" si="123"/>
        <v>0.21068656170702896</v>
      </c>
    </row>
    <row r="2371" spans="1:9" x14ac:dyDescent="0.25">
      <c r="A2371">
        <v>9050</v>
      </c>
      <c r="B2371">
        <v>2006</v>
      </c>
      <c r="C2371">
        <v>-411.72295130000202</v>
      </c>
      <c r="D2371" s="13">
        <f t="shared" si="122"/>
        <v>9.0500000000000007</v>
      </c>
      <c r="E2371">
        <v>9.0311025002694301</v>
      </c>
      <c r="F2371">
        <v>-411.72295130000202</v>
      </c>
      <c r="G2371" s="38">
        <v>2.1068656170702895</v>
      </c>
      <c r="H2371">
        <f t="shared" si="124"/>
        <v>0.21068656170702896</v>
      </c>
      <c r="I2371">
        <f t="shared" si="123"/>
        <v>0.21068656170702896</v>
      </c>
    </row>
    <row r="2372" spans="1:9" x14ac:dyDescent="0.25">
      <c r="A2372">
        <v>9100</v>
      </c>
      <c r="B2372">
        <v>2006</v>
      </c>
      <c r="C2372">
        <v>-411.84562859666198</v>
      </c>
      <c r="D2372" s="13">
        <f t="shared" si="122"/>
        <v>9.1</v>
      </c>
      <c r="E2372">
        <v>9.0811025002694308</v>
      </c>
      <c r="F2372">
        <v>-411.84562859666198</v>
      </c>
      <c r="G2372" s="38">
        <v>2.1068656170702895</v>
      </c>
      <c r="H2372">
        <f t="shared" si="124"/>
        <v>0.21068656170702896</v>
      </c>
      <c r="I2372">
        <f t="shared" si="123"/>
        <v>0.21068656170702896</v>
      </c>
    </row>
    <row r="2373" spans="1:9" x14ac:dyDescent="0.25">
      <c r="A2373">
        <v>9150</v>
      </c>
      <c r="B2373">
        <v>2006</v>
      </c>
      <c r="C2373">
        <v>-411.968305893322</v>
      </c>
      <c r="D2373" s="13">
        <f t="shared" si="122"/>
        <v>9.15</v>
      </c>
      <c r="E2373">
        <v>9.1311025002694297</v>
      </c>
      <c r="F2373">
        <v>-411.968305893322</v>
      </c>
      <c r="G2373" s="38">
        <v>2.1068656170702895</v>
      </c>
      <c r="H2373">
        <f t="shared" si="124"/>
        <v>0.21068656170702896</v>
      </c>
      <c r="I2373">
        <f t="shared" si="123"/>
        <v>0.21068656170702896</v>
      </c>
    </row>
    <row r="2374" spans="1:9" x14ac:dyDescent="0.25">
      <c r="A2374">
        <v>9200</v>
      </c>
      <c r="B2374">
        <v>2006</v>
      </c>
      <c r="C2374">
        <v>-412.09098318998099</v>
      </c>
      <c r="D2374" s="13">
        <f t="shared" si="122"/>
        <v>9.1999999999999993</v>
      </c>
      <c r="E2374">
        <v>9.1811025002694304</v>
      </c>
      <c r="F2374">
        <v>-412.09098318998099</v>
      </c>
      <c r="G2374" s="38">
        <v>2.1068656170702895</v>
      </c>
      <c r="H2374">
        <f t="shared" si="124"/>
        <v>0.21068656170702896</v>
      </c>
      <c r="I2374">
        <f t="shared" si="123"/>
        <v>0.21068656170702896</v>
      </c>
    </row>
    <row r="2375" spans="1:9" x14ac:dyDescent="0.25">
      <c r="A2375">
        <v>9250</v>
      </c>
      <c r="B2375">
        <v>2006</v>
      </c>
      <c r="C2375">
        <v>-412.213660486641</v>
      </c>
      <c r="D2375" s="13">
        <f t="shared" si="122"/>
        <v>9.25</v>
      </c>
      <c r="E2375">
        <v>9.2311025002694294</v>
      </c>
      <c r="F2375">
        <v>-412.213660486641</v>
      </c>
      <c r="G2375" s="38">
        <v>2.1068656170702895</v>
      </c>
      <c r="H2375">
        <f t="shared" si="124"/>
        <v>0.21068656170702896</v>
      </c>
      <c r="I2375">
        <f t="shared" si="123"/>
        <v>0.21068656170702896</v>
      </c>
    </row>
    <row r="2376" spans="1:9" x14ac:dyDescent="0.25">
      <c r="A2376">
        <v>9300</v>
      </c>
      <c r="B2376">
        <v>2006</v>
      </c>
      <c r="C2376">
        <v>-412.33633778330102</v>
      </c>
      <c r="D2376" s="13">
        <f t="shared" si="122"/>
        <v>9.3000000000000007</v>
      </c>
      <c r="E2376">
        <v>9.2811025002694301</v>
      </c>
      <c r="F2376">
        <v>-412.33633778330102</v>
      </c>
      <c r="G2376" s="38">
        <v>2.1068656170702895</v>
      </c>
      <c r="H2376">
        <f t="shared" si="124"/>
        <v>0.21068656170702896</v>
      </c>
      <c r="I2376">
        <f t="shared" si="123"/>
        <v>0.21068656170702896</v>
      </c>
    </row>
    <row r="2377" spans="1:9" x14ac:dyDescent="0.25">
      <c r="A2377">
        <v>9350</v>
      </c>
      <c r="B2377">
        <v>2006</v>
      </c>
      <c r="C2377">
        <v>-412.45901507996098</v>
      </c>
      <c r="D2377" s="13">
        <f t="shared" si="122"/>
        <v>9.35</v>
      </c>
      <c r="E2377">
        <v>9.3311025002694308</v>
      </c>
      <c r="F2377">
        <v>-412.45901507996098</v>
      </c>
      <c r="G2377" s="38">
        <v>2.1068656170702895</v>
      </c>
      <c r="H2377">
        <f t="shared" si="124"/>
        <v>0.21068656170702896</v>
      </c>
      <c r="I2377">
        <f t="shared" si="123"/>
        <v>0.21068656170702896</v>
      </c>
    </row>
    <row r="2378" spans="1:9" x14ac:dyDescent="0.25">
      <c r="A2378">
        <v>9400</v>
      </c>
      <c r="B2378">
        <v>2006</v>
      </c>
      <c r="C2378">
        <v>-412.58169237662003</v>
      </c>
      <c r="D2378" s="13">
        <f t="shared" si="122"/>
        <v>9.4</v>
      </c>
      <c r="E2378">
        <v>9.3811025002694297</v>
      </c>
      <c r="F2378">
        <v>-412.58169237662003</v>
      </c>
      <c r="G2378" s="38">
        <v>2.1068656170702895</v>
      </c>
      <c r="H2378">
        <f t="shared" si="124"/>
        <v>0.21068656170702896</v>
      </c>
      <c r="I2378">
        <f t="shared" si="123"/>
        <v>0.21068656170702896</v>
      </c>
    </row>
    <row r="2379" spans="1:9" x14ac:dyDescent="0.25">
      <c r="A2379">
        <v>9450</v>
      </c>
      <c r="B2379">
        <v>2006</v>
      </c>
      <c r="C2379">
        <v>-412.64291140039899</v>
      </c>
      <c r="D2379" s="13">
        <f t="shared" ref="D2379:D2442" si="125">A2379/1000</f>
        <v>9.4499999999999993</v>
      </c>
      <c r="E2379">
        <v>9.4311025002694304</v>
      </c>
      <c r="F2379">
        <v>-412.64291140039899</v>
      </c>
      <c r="G2379" s="38">
        <v>2.1068656170702895</v>
      </c>
      <c r="H2379">
        <f t="shared" si="124"/>
        <v>0.21068656170702896</v>
      </c>
      <c r="I2379">
        <f t="shared" si="123"/>
        <v>0.21068656170702896</v>
      </c>
    </row>
    <row r="2380" spans="1:9" x14ac:dyDescent="0.25">
      <c r="A2380">
        <v>9500</v>
      </c>
      <c r="B2380">
        <v>2006</v>
      </c>
      <c r="C2380">
        <v>-412.60642494834798</v>
      </c>
      <c r="D2380" s="13">
        <f t="shared" si="125"/>
        <v>9.5</v>
      </c>
      <c r="E2380">
        <v>9.4811025002694294</v>
      </c>
      <c r="F2380">
        <v>-412.60642494834701</v>
      </c>
      <c r="G2380" s="38">
        <v>2.1068656170702895</v>
      </c>
      <c r="H2380">
        <f t="shared" si="124"/>
        <v>0.21068656170702896</v>
      </c>
      <c r="I2380">
        <f t="shared" si="123"/>
        <v>0.21068656170702896</v>
      </c>
    </row>
    <row r="2381" spans="1:9" x14ac:dyDescent="0.25">
      <c r="A2381">
        <v>9550</v>
      </c>
      <c r="B2381">
        <v>2006</v>
      </c>
      <c r="C2381">
        <v>-412.569938496296</v>
      </c>
      <c r="D2381" s="13">
        <f t="shared" si="125"/>
        <v>9.5500000000000007</v>
      </c>
      <c r="E2381">
        <v>9.5311025002694301</v>
      </c>
      <c r="F2381">
        <v>-412.569938496296</v>
      </c>
      <c r="G2381" s="38">
        <v>2.1068656170702895</v>
      </c>
      <c r="H2381">
        <f t="shared" si="124"/>
        <v>0.21068656170702896</v>
      </c>
      <c r="I2381">
        <f t="shared" ref="I2381:I2444" si="126">IF(H2381=0,"",H2381)</f>
        <v>0.21068656170702896</v>
      </c>
    </row>
    <row r="2382" spans="1:9" x14ac:dyDescent="0.25">
      <c r="A2382">
        <v>9600</v>
      </c>
      <c r="B2382">
        <v>2006</v>
      </c>
      <c r="C2382">
        <v>-412.55128898888699</v>
      </c>
      <c r="D2382" s="13">
        <f t="shared" si="125"/>
        <v>9.6</v>
      </c>
      <c r="E2382">
        <v>9.5811025002694308</v>
      </c>
      <c r="F2382">
        <v>-412.55128898888699</v>
      </c>
      <c r="G2382" s="38">
        <v>0.14249374994866965</v>
      </c>
      <c r="H2382">
        <f t="shared" si="124"/>
        <v>1.4249374994866965E-2</v>
      </c>
      <c r="I2382">
        <f t="shared" si="126"/>
        <v>1.4249374994866965E-2</v>
      </c>
    </row>
    <row r="2383" spans="1:9" x14ac:dyDescent="0.25">
      <c r="A2383">
        <v>9650</v>
      </c>
      <c r="B2383">
        <v>2006</v>
      </c>
      <c r="C2383">
        <v>-412.55953781348802</v>
      </c>
      <c r="D2383" s="13">
        <f t="shared" si="125"/>
        <v>9.65</v>
      </c>
      <c r="E2383">
        <v>9.6311025002694297</v>
      </c>
      <c r="F2383">
        <v>-412.55953781348802</v>
      </c>
      <c r="G2383" s="38">
        <v>0.14249374994866965</v>
      </c>
      <c r="H2383">
        <f t="shared" si="124"/>
        <v>1.4249374994866965E-2</v>
      </c>
      <c r="I2383">
        <f t="shared" si="126"/>
        <v>1.4249374994866965E-2</v>
      </c>
    </row>
    <row r="2384" spans="1:9" x14ac:dyDescent="0.25">
      <c r="A2384">
        <v>9700</v>
      </c>
      <c r="B2384">
        <v>2006</v>
      </c>
      <c r="C2384">
        <v>-412.56778663809001</v>
      </c>
      <c r="D2384" s="13">
        <f t="shared" si="125"/>
        <v>9.6999999999999993</v>
      </c>
      <c r="E2384">
        <v>9.6811025002694304</v>
      </c>
      <c r="F2384">
        <v>-412.56778663809001</v>
      </c>
      <c r="G2384" s="38">
        <v>0.14249374994866965</v>
      </c>
      <c r="H2384">
        <f t="shared" si="124"/>
        <v>1.4249374994866965E-2</v>
      </c>
      <c r="I2384">
        <f t="shared" si="126"/>
        <v>1.4249374994866965E-2</v>
      </c>
    </row>
    <row r="2385" spans="1:9" x14ac:dyDescent="0.25">
      <c r="A2385">
        <v>9750</v>
      </c>
      <c r="B2385">
        <v>2006</v>
      </c>
      <c r="C2385">
        <v>-412.57603546269098</v>
      </c>
      <c r="D2385" s="13">
        <f t="shared" si="125"/>
        <v>9.75</v>
      </c>
      <c r="E2385">
        <v>9.7311025002694294</v>
      </c>
      <c r="F2385">
        <v>-412.57603546269098</v>
      </c>
      <c r="G2385" s="38">
        <v>0.14249374994866965</v>
      </c>
      <c r="H2385">
        <f t="shared" ref="H2385:H2448" si="127">G2385/10</f>
        <v>1.4249374994866965E-2</v>
      </c>
      <c r="I2385">
        <f t="shared" si="126"/>
        <v>1.4249374994866965E-2</v>
      </c>
    </row>
    <row r="2386" spans="1:9" x14ac:dyDescent="0.25">
      <c r="A2386">
        <v>9800</v>
      </c>
      <c r="B2386">
        <v>2006</v>
      </c>
      <c r="C2386">
        <v>-412.58428428729201</v>
      </c>
      <c r="D2386" s="13">
        <f t="shared" si="125"/>
        <v>9.8000000000000007</v>
      </c>
      <c r="E2386">
        <v>9.7811025002694301</v>
      </c>
      <c r="F2386">
        <v>-412.58428428729201</v>
      </c>
      <c r="G2386" s="38">
        <v>0.14249374994866965</v>
      </c>
      <c r="H2386">
        <f t="shared" si="127"/>
        <v>1.4249374994866965E-2</v>
      </c>
      <c r="I2386">
        <f t="shared" si="126"/>
        <v>1.4249374994866965E-2</v>
      </c>
    </row>
    <row r="2387" spans="1:9" x14ac:dyDescent="0.25">
      <c r="A2387">
        <v>9850</v>
      </c>
      <c r="B2387">
        <v>2006</v>
      </c>
      <c r="C2387">
        <v>-412.59253311189298</v>
      </c>
      <c r="D2387" s="13">
        <f t="shared" si="125"/>
        <v>9.85</v>
      </c>
      <c r="E2387">
        <v>9.8311025002694308</v>
      </c>
      <c r="F2387">
        <v>-412.59253311189298</v>
      </c>
      <c r="G2387" s="38">
        <v>0.14249374994866965</v>
      </c>
      <c r="H2387">
        <f t="shared" si="127"/>
        <v>1.4249374994866965E-2</v>
      </c>
      <c r="I2387">
        <f t="shared" si="126"/>
        <v>1.4249374994866965E-2</v>
      </c>
    </row>
    <row r="2388" spans="1:9" x14ac:dyDescent="0.25">
      <c r="A2388">
        <v>9900</v>
      </c>
      <c r="B2388">
        <v>2006</v>
      </c>
      <c r="C2388">
        <v>-412.600781936494</v>
      </c>
      <c r="D2388" s="13">
        <f t="shared" si="125"/>
        <v>9.9</v>
      </c>
      <c r="E2388">
        <v>9.8811025002694297</v>
      </c>
      <c r="F2388">
        <v>-412.600781936494</v>
      </c>
      <c r="G2388" s="38">
        <v>0.14249374994866965</v>
      </c>
      <c r="H2388">
        <f t="shared" si="127"/>
        <v>1.4249374994866965E-2</v>
      </c>
      <c r="I2388">
        <f t="shared" si="126"/>
        <v>1.4249374994866965E-2</v>
      </c>
    </row>
    <row r="2389" spans="1:9" x14ac:dyDescent="0.25">
      <c r="A2389">
        <v>9950</v>
      </c>
      <c r="B2389">
        <v>2006</v>
      </c>
      <c r="C2389">
        <v>-412.60903076109599</v>
      </c>
      <c r="D2389" s="13">
        <f t="shared" si="125"/>
        <v>9.9499999999999993</v>
      </c>
      <c r="E2389">
        <v>9.9311025002694304</v>
      </c>
      <c r="F2389">
        <v>-412.60903076109599</v>
      </c>
      <c r="G2389" s="38">
        <v>0.14249374994866965</v>
      </c>
      <c r="H2389">
        <f t="shared" si="127"/>
        <v>1.4249374994866965E-2</v>
      </c>
      <c r="I2389">
        <f t="shared" si="126"/>
        <v>1.4249374994866965E-2</v>
      </c>
    </row>
    <row r="2390" spans="1:9" x14ac:dyDescent="0.25">
      <c r="A2390">
        <v>10000</v>
      </c>
      <c r="B2390">
        <v>2006</v>
      </c>
      <c r="C2390">
        <v>-412.61727958569702</v>
      </c>
      <c r="D2390" s="13">
        <f t="shared" si="125"/>
        <v>10</v>
      </c>
      <c r="E2390">
        <v>9.9811025002694294</v>
      </c>
      <c r="F2390">
        <v>-412.61727958569702</v>
      </c>
      <c r="G2390" s="38">
        <v>0.14249374994866965</v>
      </c>
      <c r="H2390">
        <f t="shared" si="127"/>
        <v>1.4249374994866965E-2</v>
      </c>
      <c r="I2390">
        <f t="shared" si="126"/>
        <v>1.4249374994866965E-2</v>
      </c>
    </row>
    <row r="2391" spans="1:9" x14ac:dyDescent="0.25">
      <c r="A2391">
        <v>10050</v>
      </c>
      <c r="B2391">
        <v>2006</v>
      </c>
      <c r="C2391">
        <v>-412.62552841029799</v>
      </c>
      <c r="D2391" s="13">
        <f t="shared" si="125"/>
        <v>10.050000000000001</v>
      </c>
      <c r="E2391">
        <v>10.0311025002694</v>
      </c>
      <c r="F2391">
        <v>-412.62552841029799</v>
      </c>
      <c r="G2391" s="38">
        <v>0.14249374994866965</v>
      </c>
      <c r="H2391">
        <f t="shared" si="127"/>
        <v>1.4249374994866965E-2</v>
      </c>
      <c r="I2391">
        <f t="shared" si="126"/>
        <v>1.4249374994866965E-2</v>
      </c>
    </row>
    <row r="2392" spans="1:9" x14ac:dyDescent="0.25">
      <c r="A2392">
        <v>10100</v>
      </c>
      <c r="B2392">
        <v>2006</v>
      </c>
      <c r="C2392">
        <v>-412.63377723489901</v>
      </c>
      <c r="D2392" s="13">
        <f t="shared" si="125"/>
        <v>10.1</v>
      </c>
      <c r="E2392">
        <v>10.081102500269401</v>
      </c>
      <c r="F2392">
        <v>-412.63377723489901</v>
      </c>
      <c r="G2392" s="38">
        <v>0.14249374994866965</v>
      </c>
      <c r="H2392">
        <f t="shared" si="127"/>
        <v>1.4249374994866965E-2</v>
      </c>
      <c r="I2392">
        <f t="shared" si="126"/>
        <v>1.4249374994866965E-2</v>
      </c>
    </row>
    <row r="2393" spans="1:9" x14ac:dyDescent="0.25">
      <c r="A2393">
        <v>10150</v>
      </c>
      <c r="B2393">
        <v>2006</v>
      </c>
      <c r="C2393">
        <v>-412.64202605949998</v>
      </c>
      <c r="D2393" s="13">
        <f t="shared" si="125"/>
        <v>10.15</v>
      </c>
      <c r="E2393">
        <v>10.1311025002694</v>
      </c>
      <c r="F2393">
        <v>-412.64202605949998</v>
      </c>
      <c r="G2393" s="38">
        <v>0.14249374994866965</v>
      </c>
      <c r="H2393">
        <f t="shared" si="127"/>
        <v>1.4249374994866965E-2</v>
      </c>
      <c r="I2393">
        <f t="shared" si="126"/>
        <v>1.4249374994866965E-2</v>
      </c>
    </row>
    <row r="2394" spans="1:9" x14ac:dyDescent="0.25">
      <c r="A2394">
        <v>10200</v>
      </c>
      <c r="B2394">
        <v>2006</v>
      </c>
      <c r="C2394">
        <v>-412.65027488410101</v>
      </c>
      <c r="D2394" s="13">
        <f t="shared" si="125"/>
        <v>10.199999999999999</v>
      </c>
      <c r="E2394">
        <v>10.1811025002694</v>
      </c>
      <c r="F2394">
        <v>-412.65027488410101</v>
      </c>
      <c r="G2394" s="38">
        <v>0.14249374994866965</v>
      </c>
      <c r="H2394">
        <f t="shared" si="127"/>
        <v>1.4249374994866965E-2</v>
      </c>
      <c r="I2394">
        <f t="shared" si="126"/>
        <v>1.4249374994866965E-2</v>
      </c>
    </row>
    <row r="2395" spans="1:9" x14ac:dyDescent="0.25">
      <c r="A2395">
        <v>10250</v>
      </c>
      <c r="B2395">
        <v>2006</v>
      </c>
      <c r="C2395">
        <v>-412.658523708703</v>
      </c>
      <c r="D2395" s="13">
        <f t="shared" si="125"/>
        <v>10.25</v>
      </c>
      <c r="E2395">
        <v>10.231102500269399</v>
      </c>
      <c r="F2395">
        <v>-412.658523708703</v>
      </c>
      <c r="G2395" s="38">
        <v>0.14249374994866965</v>
      </c>
      <c r="H2395">
        <f t="shared" si="127"/>
        <v>1.4249374994866965E-2</v>
      </c>
      <c r="I2395">
        <f t="shared" si="126"/>
        <v>1.4249374994866965E-2</v>
      </c>
    </row>
    <row r="2396" spans="1:9" x14ac:dyDescent="0.25">
      <c r="A2396">
        <v>10300</v>
      </c>
      <c r="B2396">
        <v>2006</v>
      </c>
      <c r="C2396">
        <v>-412.66677253330403</v>
      </c>
      <c r="D2396" s="13">
        <f t="shared" si="125"/>
        <v>10.3</v>
      </c>
      <c r="E2396">
        <v>10.2811025002694</v>
      </c>
      <c r="F2396">
        <v>-412.66677253330403</v>
      </c>
      <c r="G2396" s="38">
        <v>0.14249374994866965</v>
      </c>
      <c r="H2396">
        <f t="shared" si="127"/>
        <v>1.4249374994866965E-2</v>
      </c>
      <c r="I2396">
        <f t="shared" si="126"/>
        <v>1.4249374994866965E-2</v>
      </c>
    </row>
    <row r="2397" spans="1:9" x14ac:dyDescent="0.25">
      <c r="A2397">
        <v>10350</v>
      </c>
      <c r="B2397">
        <v>2006</v>
      </c>
      <c r="C2397">
        <v>-412.675021357905</v>
      </c>
      <c r="D2397" s="13">
        <f t="shared" si="125"/>
        <v>10.35</v>
      </c>
      <c r="E2397">
        <v>10.331102500269401</v>
      </c>
      <c r="F2397">
        <v>-412.675021357905</v>
      </c>
      <c r="G2397" s="38">
        <v>0.14249374994866965</v>
      </c>
      <c r="H2397">
        <f t="shared" si="127"/>
        <v>1.4249374994866965E-2</v>
      </c>
      <c r="I2397">
        <f t="shared" si="126"/>
        <v>1.4249374994866965E-2</v>
      </c>
    </row>
    <row r="2398" spans="1:9" x14ac:dyDescent="0.25">
      <c r="A2398">
        <v>10400</v>
      </c>
      <c r="B2398">
        <v>2006</v>
      </c>
      <c r="C2398">
        <v>-412.68327018250602</v>
      </c>
      <c r="D2398" s="13">
        <f t="shared" si="125"/>
        <v>10.4</v>
      </c>
      <c r="E2398">
        <v>10.3811025002694</v>
      </c>
      <c r="F2398">
        <v>-412.68327018250602</v>
      </c>
      <c r="G2398" s="38">
        <v>0.14249374994866965</v>
      </c>
      <c r="H2398">
        <f t="shared" si="127"/>
        <v>1.4249374994866965E-2</v>
      </c>
      <c r="I2398">
        <f t="shared" si="126"/>
        <v>1.4249374994866965E-2</v>
      </c>
    </row>
    <row r="2399" spans="1:9" x14ac:dyDescent="0.25">
      <c r="A2399">
        <v>10450</v>
      </c>
      <c r="B2399">
        <v>2006</v>
      </c>
      <c r="C2399">
        <v>-412.69151900710699</v>
      </c>
      <c r="D2399" s="13">
        <f t="shared" si="125"/>
        <v>10.45</v>
      </c>
      <c r="E2399">
        <v>10.4311025002694</v>
      </c>
      <c r="F2399">
        <v>-412.69151900710699</v>
      </c>
      <c r="G2399" s="38">
        <v>0.14249374994866965</v>
      </c>
      <c r="H2399">
        <f t="shared" si="127"/>
        <v>1.4249374994866965E-2</v>
      </c>
      <c r="I2399">
        <f t="shared" si="126"/>
        <v>1.4249374994866965E-2</v>
      </c>
    </row>
    <row r="2400" spans="1:9" x14ac:dyDescent="0.25">
      <c r="A2400">
        <v>10500</v>
      </c>
      <c r="B2400">
        <v>2006</v>
      </c>
      <c r="C2400">
        <v>-412.69976783170898</v>
      </c>
      <c r="D2400" s="13">
        <f t="shared" si="125"/>
        <v>10.5</v>
      </c>
      <c r="E2400">
        <v>10.481102500269399</v>
      </c>
      <c r="F2400">
        <v>-412.69976783170898</v>
      </c>
      <c r="G2400" s="38">
        <v>0.14249374994866965</v>
      </c>
      <c r="H2400">
        <f t="shared" si="127"/>
        <v>1.4249374994866965E-2</v>
      </c>
      <c r="I2400">
        <f t="shared" si="126"/>
        <v>1.4249374994866965E-2</v>
      </c>
    </row>
    <row r="2401" spans="1:9" x14ac:dyDescent="0.25">
      <c r="A2401">
        <v>10550</v>
      </c>
      <c r="B2401">
        <v>2006</v>
      </c>
      <c r="C2401">
        <v>-412.70801665631001</v>
      </c>
      <c r="D2401" s="13">
        <f t="shared" si="125"/>
        <v>10.55</v>
      </c>
      <c r="E2401">
        <v>10.5311025002694</v>
      </c>
      <c r="F2401">
        <v>-412.70801665631001</v>
      </c>
      <c r="G2401" s="38">
        <v>0.14249374994866965</v>
      </c>
      <c r="H2401">
        <f t="shared" si="127"/>
        <v>1.4249374994866965E-2</v>
      </c>
      <c r="I2401">
        <f t="shared" si="126"/>
        <v>1.4249374994866965E-2</v>
      </c>
    </row>
    <row r="2402" spans="1:9" x14ac:dyDescent="0.25">
      <c r="A2402">
        <v>10600</v>
      </c>
      <c r="B2402">
        <v>2006</v>
      </c>
      <c r="C2402">
        <v>-412.71626548091098</v>
      </c>
      <c r="D2402" s="13">
        <f t="shared" si="125"/>
        <v>10.6</v>
      </c>
      <c r="E2402">
        <v>10.581102500269401</v>
      </c>
      <c r="F2402">
        <v>-412.71626548091098</v>
      </c>
      <c r="G2402" s="38">
        <v>0.14249374994866965</v>
      </c>
      <c r="H2402">
        <f t="shared" si="127"/>
        <v>1.4249374994866965E-2</v>
      </c>
      <c r="I2402">
        <f t="shared" si="126"/>
        <v>1.4249374994866965E-2</v>
      </c>
    </row>
    <row r="2403" spans="1:9" x14ac:dyDescent="0.25">
      <c r="A2403">
        <v>10650</v>
      </c>
      <c r="B2403">
        <v>2006</v>
      </c>
      <c r="C2403">
        <v>-412.724514305512</v>
      </c>
      <c r="D2403" s="13">
        <f t="shared" si="125"/>
        <v>10.65</v>
      </c>
      <c r="E2403">
        <v>10.6311025002694</v>
      </c>
      <c r="F2403">
        <v>-412.724514305512</v>
      </c>
      <c r="G2403" s="38">
        <v>0.14249374994866965</v>
      </c>
      <c r="H2403">
        <f t="shared" si="127"/>
        <v>1.4249374994866965E-2</v>
      </c>
      <c r="I2403">
        <f t="shared" si="126"/>
        <v>1.4249374994866965E-2</v>
      </c>
    </row>
    <row r="2404" spans="1:9" x14ac:dyDescent="0.25">
      <c r="A2404">
        <v>10700</v>
      </c>
      <c r="B2404">
        <v>2006</v>
      </c>
      <c r="C2404">
        <v>-412.73276313011303</v>
      </c>
      <c r="D2404" s="13">
        <f t="shared" si="125"/>
        <v>10.7</v>
      </c>
      <c r="E2404">
        <v>10.6811025002694</v>
      </c>
      <c r="F2404">
        <v>-412.73276313011303</v>
      </c>
      <c r="G2404" s="38">
        <v>0.14249374994866965</v>
      </c>
      <c r="H2404">
        <f t="shared" si="127"/>
        <v>1.4249374994866965E-2</v>
      </c>
      <c r="I2404">
        <f t="shared" si="126"/>
        <v>1.4249374994866965E-2</v>
      </c>
    </row>
    <row r="2405" spans="1:9" x14ac:dyDescent="0.25">
      <c r="A2405">
        <v>10750</v>
      </c>
      <c r="B2405">
        <v>2006</v>
      </c>
      <c r="C2405">
        <v>-412.74101195471502</v>
      </c>
      <c r="D2405" s="13">
        <f t="shared" si="125"/>
        <v>10.75</v>
      </c>
      <c r="E2405">
        <v>10.731102500269399</v>
      </c>
      <c r="F2405">
        <v>-412.74101195471502</v>
      </c>
      <c r="G2405" s="38">
        <v>0.14249374994866965</v>
      </c>
      <c r="H2405">
        <f t="shared" si="127"/>
        <v>1.4249374994866965E-2</v>
      </c>
      <c r="I2405">
        <f t="shared" si="126"/>
        <v>1.4249374994866965E-2</v>
      </c>
    </row>
    <row r="2406" spans="1:9" x14ac:dyDescent="0.25">
      <c r="A2406">
        <v>10800</v>
      </c>
      <c r="B2406">
        <v>2006</v>
      </c>
      <c r="C2406">
        <v>-412.78613978066301</v>
      </c>
      <c r="D2406" s="13">
        <f t="shared" si="125"/>
        <v>10.8</v>
      </c>
      <c r="E2406">
        <v>10.7811025002694</v>
      </c>
      <c r="F2406">
        <v>-412.82147870230699</v>
      </c>
      <c r="G2406" s="38">
        <v>2.2316506102078093</v>
      </c>
      <c r="H2406">
        <f t="shared" si="127"/>
        <v>0.22316506102078093</v>
      </c>
      <c r="I2406">
        <f t="shared" si="126"/>
        <v>0.22316506102078093</v>
      </c>
    </row>
    <row r="2407" spans="1:9" x14ac:dyDescent="0.25">
      <c r="A2407">
        <v>10850</v>
      </c>
      <c r="B2407">
        <v>2006</v>
      </c>
      <c r="C2407">
        <v>-412.86578596969798</v>
      </c>
      <c r="D2407" s="13">
        <f t="shared" si="125"/>
        <v>10.85</v>
      </c>
      <c r="E2407">
        <v>10.831102500269401</v>
      </c>
      <c r="F2407">
        <v>-412.96954067743002</v>
      </c>
      <c r="G2407" s="38">
        <v>2.2316506102078093</v>
      </c>
      <c r="H2407">
        <f t="shared" si="127"/>
        <v>0.22316506102078093</v>
      </c>
      <c r="I2407">
        <f t="shared" si="126"/>
        <v>0.22316506102078093</v>
      </c>
    </row>
    <row r="2408" spans="1:9" x14ac:dyDescent="0.25">
      <c r="A2408">
        <v>10900</v>
      </c>
      <c r="B2408">
        <v>2006</v>
      </c>
      <c r="C2408">
        <v>-412.94543215873301</v>
      </c>
      <c r="D2408" s="13">
        <f t="shared" si="125"/>
        <v>10.9</v>
      </c>
      <c r="E2408">
        <v>10.8811025002694</v>
      </c>
      <c r="F2408">
        <v>-413.11760265255299</v>
      </c>
      <c r="G2408" s="38">
        <v>2.2316506102078093</v>
      </c>
      <c r="H2408">
        <f t="shared" si="127"/>
        <v>0.22316506102078093</v>
      </c>
      <c r="I2408">
        <f t="shared" si="126"/>
        <v>0.22316506102078093</v>
      </c>
    </row>
    <row r="2409" spans="1:9" x14ac:dyDescent="0.25">
      <c r="A2409">
        <v>10950</v>
      </c>
      <c r="B2409">
        <v>2006</v>
      </c>
      <c r="C2409">
        <v>-413.02507834776799</v>
      </c>
      <c r="D2409" s="13">
        <f t="shared" si="125"/>
        <v>10.95</v>
      </c>
      <c r="E2409">
        <v>10.9311025002694</v>
      </c>
      <c r="F2409">
        <v>-413.26566462767499</v>
      </c>
      <c r="G2409" s="38">
        <v>2.2316506102078093</v>
      </c>
      <c r="H2409">
        <f t="shared" si="127"/>
        <v>0.22316506102078093</v>
      </c>
      <c r="I2409">
        <f t="shared" si="126"/>
        <v>0.22316506102078093</v>
      </c>
    </row>
    <row r="2410" spans="1:9" x14ac:dyDescent="0.25">
      <c r="A2410">
        <v>11000</v>
      </c>
      <c r="B2410">
        <v>2006</v>
      </c>
      <c r="C2410">
        <v>-413.10472453680302</v>
      </c>
      <c r="D2410" s="13">
        <f t="shared" si="125"/>
        <v>11</v>
      </c>
      <c r="E2410">
        <v>10.981102500269399</v>
      </c>
      <c r="F2410">
        <v>-413.41372660279802</v>
      </c>
      <c r="G2410" s="38">
        <v>2.2316506102078093</v>
      </c>
      <c r="H2410">
        <f t="shared" si="127"/>
        <v>0.22316506102078093</v>
      </c>
      <c r="I2410">
        <f t="shared" si="126"/>
        <v>0.22316506102078093</v>
      </c>
    </row>
    <row r="2411" spans="1:9" x14ac:dyDescent="0.25">
      <c r="A2411">
        <v>11050</v>
      </c>
      <c r="B2411">
        <v>2006</v>
      </c>
      <c r="C2411">
        <v>-413.18437072583799</v>
      </c>
      <c r="D2411" s="13">
        <f t="shared" si="125"/>
        <v>11.05</v>
      </c>
      <c r="E2411">
        <v>11.0311025002694</v>
      </c>
      <c r="F2411">
        <v>-413.56178857792099</v>
      </c>
      <c r="G2411" s="38">
        <v>2.2316506102078093</v>
      </c>
      <c r="H2411">
        <f t="shared" si="127"/>
        <v>0.22316506102078093</v>
      </c>
      <c r="I2411">
        <f t="shared" si="126"/>
        <v>0.22316506102078093</v>
      </c>
    </row>
    <row r="2412" spans="1:9" x14ac:dyDescent="0.25">
      <c r="A2412">
        <v>11100</v>
      </c>
      <c r="B2412">
        <v>2006</v>
      </c>
      <c r="C2412">
        <v>-413.264016914872</v>
      </c>
      <c r="D2412" s="13">
        <f t="shared" si="125"/>
        <v>11.1</v>
      </c>
      <c r="E2412">
        <v>11.081102500269401</v>
      </c>
      <c r="F2412">
        <v>-413.709850553043</v>
      </c>
      <c r="G2412" s="38">
        <v>2.2316506102078093</v>
      </c>
      <c r="H2412">
        <f t="shared" si="127"/>
        <v>0.22316506102078093</v>
      </c>
      <c r="I2412">
        <f t="shared" si="126"/>
        <v>0.22316506102078093</v>
      </c>
    </row>
    <row r="2413" spans="1:9" x14ac:dyDescent="0.25">
      <c r="A2413">
        <v>11150</v>
      </c>
      <c r="B2413">
        <v>2006</v>
      </c>
      <c r="C2413">
        <v>-413.34366310390698</v>
      </c>
      <c r="D2413" s="13">
        <f t="shared" si="125"/>
        <v>11.15</v>
      </c>
      <c r="E2413">
        <v>11.1311025002694</v>
      </c>
      <c r="F2413">
        <v>-413.85791252816603</v>
      </c>
      <c r="G2413" s="38">
        <v>2.2316506102078093</v>
      </c>
      <c r="H2413">
        <f t="shared" si="127"/>
        <v>0.22316506102078093</v>
      </c>
      <c r="I2413">
        <f t="shared" si="126"/>
        <v>0.22316506102078093</v>
      </c>
    </row>
    <row r="2414" spans="1:9" x14ac:dyDescent="0.25">
      <c r="A2414">
        <v>11200</v>
      </c>
      <c r="B2414">
        <v>2006</v>
      </c>
      <c r="C2414">
        <v>-413.42330929294201</v>
      </c>
      <c r="D2414" s="13">
        <f t="shared" si="125"/>
        <v>11.2</v>
      </c>
      <c r="E2414">
        <v>11.1811025002694</v>
      </c>
      <c r="F2414">
        <v>-414.005974503289</v>
      </c>
      <c r="G2414" s="38">
        <v>2.2316506102078093</v>
      </c>
      <c r="H2414">
        <f t="shared" si="127"/>
        <v>0.22316506102078093</v>
      </c>
      <c r="I2414">
        <f t="shared" si="126"/>
        <v>0.22316506102078093</v>
      </c>
    </row>
    <row r="2415" spans="1:9" x14ac:dyDescent="0.25">
      <c r="A2415">
        <v>11250</v>
      </c>
      <c r="B2415">
        <v>2006</v>
      </c>
      <c r="C2415">
        <v>-413.50295548197698</v>
      </c>
      <c r="D2415" s="13">
        <f t="shared" si="125"/>
        <v>11.25</v>
      </c>
      <c r="E2415">
        <v>11.231102500269399</v>
      </c>
      <c r="F2415">
        <v>-414.15403647841202</v>
      </c>
      <c r="G2415" s="38">
        <v>2.2316506102078093</v>
      </c>
      <c r="H2415">
        <f t="shared" si="127"/>
        <v>0.22316506102078093</v>
      </c>
      <c r="I2415">
        <f t="shared" si="126"/>
        <v>0.22316506102078093</v>
      </c>
    </row>
    <row r="2416" spans="1:9" x14ac:dyDescent="0.25">
      <c r="A2416">
        <v>11300</v>
      </c>
      <c r="B2416">
        <v>2006</v>
      </c>
      <c r="C2416">
        <v>-413.58260167101201</v>
      </c>
      <c r="D2416" s="13">
        <f t="shared" si="125"/>
        <v>11.3</v>
      </c>
      <c r="E2416">
        <v>11.2811025002694</v>
      </c>
      <c r="F2416">
        <v>-414.30209845353397</v>
      </c>
      <c r="G2416" s="38">
        <v>2.2316506102078093</v>
      </c>
      <c r="H2416">
        <f t="shared" si="127"/>
        <v>0.22316506102078093</v>
      </c>
      <c r="I2416">
        <f t="shared" si="126"/>
        <v>0.22316506102078093</v>
      </c>
    </row>
    <row r="2417" spans="1:9" x14ac:dyDescent="0.25">
      <c r="A2417">
        <v>11350</v>
      </c>
      <c r="B2417">
        <v>2006</v>
      </c>
      <c r="C2417">
        <v>-413.66224786004699</v>
      </c>
      <c r="D2417" s="13">
        <f t="shared" si="125"/>
        <v>11.35</v>
      </c>
      <c r="E2417">
        <v>11.331102500269401</v>
      </c>
      <c r="F2417">
        <v>-414.450160428657</v>
      </c>
      <c r="G2417" s="38">
        <v>2.2316506102078093</v>
      </c>
      <c r="H2417">
        <f t="shared" si="127"/>
        <v>0.22316506102078093</v>
      </c>
      <c r="I2417">
        <f t="shared" si="126"/>
        <v>0.22316506102078093</v>
      </c>
    </row>
    <row r="2418" spans="1:9" x14ac:dyDescent="0.25">
      <c r="A2418">
        <v>11400</v>
      </c>
      <c r="B2418">
        <v>2006</v>
      </c>
      <c r="C2418">
        <v>-413.74189404908202</v>
      </c>
      <c r="D2418" s="13">
        <f t="shared" si="125"/>
        <v>11.4</v>
      </c>
      <c r="E2418">
        <v>11.3811025002694</v>
      </c>
      <c r="F2418">
        <v>-414.59822240378003</v>
      </c>
      <c r="G2418" s="38">
        <v>2.2316506102078093</v>
      </c>
      <c r="H2418">
        <f t="shared" si="127"/>
        <v>0.22316506102078093</v>
      </c>
      <c r="I2418">
        <f t="shared" si="126"/>
        <v>0.22316506102078093</v>
      </c>
    </row>
    <row r="2419" spans="1:9" x14ac:dyDescent="0.25">
      <c r="A2419">
        <v>11450</v>
      </c>
      <c r="B2419">
        <v>2006</v>
      </c>
      <c r="C2419">
        <v>-413.82154023811597</v>
      </c>
      <c r="D2419" s="13">
        <f t="shared" si="125"/>
        <v>11.45</v>
      </c>
      <c r="E2419">
        <v>11.4311025002694</v>
      </c>
      <c r="F2419">
        <v>-414.74628437890198</v>
      </c>
      <c r="G2419" s="38">
        <v>2.2316506102078093</v>
      </c>
      <c r="H2419">
        <f t="shared" si="127"/>
        <v>0.22316506102078093</v>
      </c>
      <c r="I2419">
        <f t="shared" si="126"/>
        <v>0.22316506102078093</v>
      </c>
    </row>
    <row r="2420" spans="1:9" x14ac:dyDescent="0.25">
      <c r="A2420">
        <v>11500</v>
      </c>
      <c r="B2420">
        <v>2006</v>
      </c>
      <c r="C2420">
        <v>-413.901186427151</v>
      </c>
      <c r="D2420" s="13">
        <f t="shared" si="125"/>
        <v>11.5</v>
      </c>
      <c r="E2420">
        <v>11.481102500269399</v>
      </c>
      <c r="F2420">
        <v>-414.894346354025</v>
      </c>
      <c r="G2420" s="38">
        <v>2.2316506102078093</v>
      </c>
      <c r="H2420">
        <f t="shared" si="127"/>
        <v>0.22316506102078093</v>
      </c>
      <c r="I2420">
        <f t="shared" si="126"/>
        <v>0.22316506102078093</v>
      </c>
    </row>
    <row r="2421" spans="1:9" x14ac:dyDescent="0.25">
      <c r="A2421">
        <v>11550</v>
      </c>
      <c r="B2421">
        <v>2006</v>
      </c>
      <c r="C2421">
        <v>-413.98083261618598</v>
      </c>
      <c r="D2421" s="13">
        <f t="shared" si="125"/>
        <v>11.55</v>
      </c>
      <c r="E2421">
        <v>11.5311025002694</v>
      </c>
      <c r="F2421">
        <v>-415.04240832914797</v>
      </c>
      <c r="G2421" s="38">
        <v>2.2316506102078093</v>
      </c>
      <c r="H2421">
        <f t="shared" si="127"/>
        <v>0.22316506102078093</v>
      </c>
      <c r="I2421">
        <f t="shared" si="126"/>
        <v>0.22316506102078093</v>
      </c>
    </row>
    <row r="2422" spans="1:9" x14ac:dyDescent="0.25">
      <c r="A2422">
        <v>11600</v>
      </c>
      <c r="B2422">
        <v>2006</v>
      </c>
      <c r="C2422">
        <v>-414.06047880522101</v>
      </c>
      <c r="D2422" s="13">
        <f t="shared" si="125"/>
        <v>11.6</v>
      </c>
      <c r="E2422">
        <v>11.581102500269401</v>
      </c>
      <c r="F2422">
        <v>-415.19047030426998</v>
      </c>
      <c r="G2422" s="38">
        <v>2.2316506102078093</v>
      </c>
      <c r="H2422">
        <f t="shared" si="127"/>
        <v>0.22316506102078093</v>
      </c>
      <c r="I2422">
        <f t="shared" si="126"/>
        <v>0.22316506102078093</v>
      </c>
    </row>
    <row r="2423" spans="1:9" x14ac:dyDescent="0.25">
      <c r="A2423">
        <v>11650</v>
      </c>
      <c r="B2423">
        <v>2006</v>
      </c>
      <c r="C2423">
        <v>-414.14012499425598</v>
      </c>
      <c r="D2423" s="13">
        <f t="shared" si="125"/>
        <v>11.65</v>
      </c>
      <c r="E2423">
        <v>11.6311025002694</v>
      </c>
      <c r="F2423">
        <v>-415.33853227939301</v>
      </c>
      <c r="G2423" s="38">
        <v>2.2316506102078093</v>
      </c>
      <c r="H2423">
        <f t="shared" si="127"/>
        <v>0.22316506102078093</v>
      </c>
      <c r="I2423">
        <f t="shared" si="126"/>
        <v>0.22316506102078093</v>
      </c>
    </row>
    <row r="2424" spans="1:9" x14ac:dyDescent="0.25">
      <c r="A2424">
        <v>11700</v>
      </c>
      <c r="B2424">
        <v>2006</v>
      </c>
      <c r="C2424">
        <v>-414.21977118329102</v>
      </c>
      <c r="D2424" s="13">
        <f t="shared" si="125"/>
        <v>11.7</v>
      </c>
      <c r="E2424">
        <v>11.6811025002694</v>
      </c>
      <c r="F2424">
        <v>-415.48659425451598</v>
      </c>
      <c r="G2424" s="38">
        <v>0.84518105932673615</v>
      </c>
      <c r="H2424">
        <f t="shared" si="127"/>
        <v>8.4518105932673615E-2</v>
      </c>
      <c r="I2424">
        <f t="shared" si="126"/>
        <v>8.4518105932673615E-2</v>
      </c>
    </row>
    <row r="2425" spans="1:9" x14ac:dyDescent="0.25">
      <c r="A2425">
        <v>11750</v>
      </c>
      <c r="B2425">
        <v>2006</v>
      </c>
      <c r="C2425">
        <v>-414.29941737232599</v>
      </c>
      <c r="D2425" s="13">
        <f t="shared" si="125"/>
        <v>11.75</v>
      </c>
      <c r="E2425">
        <v>11.731102500269399</v>
      </c>
      <c r="F2425">
        <v>-415.63465622963901</v>
      </c>
      <c r="G2425" s="38">
        <v>0.84518105932673615</v>
      </c>
      <c r="H2425">
        <f t="shared" si="127"/>
        <v>8.4518105932673615E-2</v>
      </c>
      <c r="I2425">
        <f t="shared" si="126"/>
        <v>8.4518105932673615E-2</v>
      </c>
    </row>
    <row r="2426" spans="1:9" x14ac:dyDescent="0.25">
      <c r="A2426">
        <v>11800</v>
      </c>
      <c r="B2426">
        <v>2006</v>
      </c>
      <c r="C2426">
        <v>-414.37906356136</v>
      </c>
      <c r="D2426" s="13">
        <f t="shared" si="125"/>
        <v>11.8</v>
      </c>
      <c r="E2426">
        <v>11.7811025002694</v>
      </c>
      <c r="F2426">
        <v>-415.78271820476101</v>
      </c>
      <c r="G2426" s="38">
        <v>0.84518105932673615</v>
      </c>
      <c r="H2426">
        <f t="shared" si="127"/>
        <v>8.4518105932673615E-2</v>
      </c>
      <c r="I2426">
        <f t="shared" si="126"/>
        <v>8.4518105932673615E-2</v>
      </c>
    </row>
    <row r="2427" spans="1:9" x14ac:dyDescent="0.25">
      <c r="A2427">
        <v>11850</v>
      </c>
      <c r="B2427">
        <v>2006</v>
      </c>
      <c r="C2427">
        <v>-414.45870975039497</v>
      </c>
      <c r="D2427" s="13">
        <f t="shared" si="125"/>
        <v>11.85</v>
      </c>
      <c r="E2427">
        <v>11.831102500269401</v>
      </c>
      <c r="F2427">
        <v>-415.93078017988398</v>
      </c>
      <c r="G2427" s="38">
        <v>0.84518105932673615</v>
      </c>
      <c r="H2427">
        <f t="shared" si="127"/>
        <v>8.4518105932673615E-2</v>
      </c>
      <c r="I2427">
        <f t="shared" si="126"/>
        <v>8.4518105932673615E-2</v>
      </c>
    </row>
    <row r="2428" spans="1:9" x14ac:dyDescent="0.25">
      <c r="A2428">
        <v>11900</v>
      </c>
      <c r="B2428">
        <v>2006</v>
      </c>
      <c r="C2428">
        <v>-414.53835593943001</v>
      </c>
      <c r="D2428" s="13">
        <f t="shared" si="125"/>
        <v>11.9</v>
      </c>
      <c r="E2428">
        <v>11.8811025002694</v>
      </c>
      <c r="F2428">
        <v>-416.07884215500701</v>
      </c>
      <c r="G2428" s="38">
        <v>0.84518105932673615</v>
      </c>
      <c r="H2428">
        <f t="shared" si="127"/>
        <v>8.4518105932673615E-2</v>
      </c>
      <c r="I2428">
        <f t="shared" si="126"/>
        <v>8.4518105932673615E-2</v>
      </c>
    </row>
    <row r="2429" spans="1:9" x14ac:dyDescent="0.25">
      <c r="A2429">
        <v>11950</v>
      </c>
      <c r="B2429">
        <v>2006</v>
      </c>
      <c r="C2429">
        <v>-414.61800212846498</v>
      </c>
      <c r="D2429" s="13">
        <f t="shared" si="125"/>
        <v>11.95</v>
      </c>
      <c r="E2429">
        <v>11.9311025002694</v>
      </c>
      <c r="F2429">
        <v>-416.22690413012901</v>
      </c>
      <c r="G2429" s="38">
        <v>0.84518105932673615</v>
      </c>
      <c r="H2429">
        <f t="shared" si="127"/>
        <v>8.4518105932673615E-2</v>
      </c>
      <c r="I2429">
        <f t="shared" si="126"/>
        <v>8.4518105932673615E-2</v>
      </c>
    </row>
    <row r="2430" spans="1:9" x14ac:dyDescent="0.25">
      <c r="A2430">
        <v>12000</v>
      </c>
      <c r="B2430">
        <v>2006</v>
      </c>
      <c r="C2430">
        <v>-414.69764831750001</v>
      </c>
      <c r="D2430" s="13">
        <f t="shared" si="125"/>
        <v>12</v>
      </c>
      <c r="E2430">
        <v>11.981102500269399</v>
      </c>
      <c r="F2430">
        <v>-416.35315316964699</v>
      </c>
      <c r="G2430" s="38">
        <v>0.84518105932673615</v>
      </c>
      <c r="H2430">
        <f t="shared" si="127"/>
        <v>8.4518105932673615E-2</v>
      </c>
      <c r="I2430">
        <f t="shared" si="126"/>
        <v>8.4518105932673615E-2</v>
      </c>
    </row>
    <row r="2431" spans="1:9" x14ac:dyDescent="0.25">
      <c r="A2431">
        <v>12050</v>
      </c>
      <c r="B2431">
        <v>2006</v>
      </c>
      <c r="C2431">
        <v>-414.77729450653499</v>
      </c>
      <c r="D2431" s="13">
        <f t="shared" si="125"/>
        <v>12.05</v>
      </c>
      <c r="E2431">
        <v>12.0311025002694</v>
      </c>
      <c r="F2431">
        <v>-416.40018105558499</v>
      </c>
      <c r="G2431" s="38">
        <v>0.84518105932673615</v>
      </c>
      <c r="H2431">
        <f t="shared" si="127"/>
        <v>8.4518105932673615E-2</v>
      </c>
      <c r="I2431">
        <f t="shared" si="126"/>
        <v>8.4518105932673615E-2</v>
      </c>
    </row>
    <row r="2432" spans="1:9" x14ac:dyDescent="0.25">
      <c r="A2432">
        <v>12100</v>
      </c>
      <c r="B2432">
        <v>2006</v>
      </c>
      <c r="C2432">
        <v>-414.85694069557002</v>
      </c>
      <c r="D2432" s="13">
        <f t="shared" si="125"/>
        <v>12.1</v>
      </c>
      <c r="E2432">
        <v>12.081102500269401</v>
      </c>
      <c r="F2432">
        <v>-416.44720894152402</v>
      </c>
      <c r="G2432" s="38">
        <v>0.84518105932673615</v>
      </c>
      <c r="H2432">
        <f t="shared" si="127"/>
        <v>8.4518105932673615E-2</v>
      </c>
      <c r="I2432">
        <f t="shared" si="126"/>
        <v>8.4518105932673615E-2</v>
      </c>
    </row>
    <row r="2433" spans="1:9" x14ac:dyDescent="0.25">
      <c r="A2433">
        <v>12150</v>
      </c>
      <c r="B2433">
        <v>2006</v>
      </c>
      <c r="C2433">
        <v>-414.93658688460403</v>
      </c>
      <c r="D2433" s="13">
        <f t="shared" si="125"/>
        <v>12.15</v>
      </c>
      <c r="E2433">
        <v>12.1311025002694</v>
      </c>
      <c r="F2433">
        <v>-416.49423682746198</v>
      </c>
      <c r="G2433" s="38">
        <v>0.84518105932673615</v>
      </c>
      <c r="H2433">
        <f t="shared" si="127"/>
        <v>8.4518105932673615E-2</v>
      </c>
      <c r="I2433">
        <f t="shared" si="126"/>
        <v>8.4518105932673615E-2</v>
      </c>
    </row>
    <row r="2434" spans="1:9" x14ac:dyDescent="0.25">
      <c r="A2434">
        <v>12200</v>
      </c>
      <c r="B2434">
        <v>2006</v>
      </c>
      <c r="C2434">
        <v>-415.016233073639</v>
      </c>
      <c r="D2434" s="13">
        <f t="shared" si="125"/>
        <v>12.2</v>
      </c>
      <c r="E2434">
        <v>12.1811025002694</v>
      </c>
      <c r="F2434">
        <v>-416.54126471340101</v>
      </c>
      <c r="G2434" s="38">
        <v>0.84518105932673615</v>
      </c>
      <c r="H2434">
        <f t="shared" si="127"/>
        <v>8.4518105932673615E-2</v>
      </c>
      <c r="I2434">
        <f t="shared" si="126"/>
        <v>8.4518105932673615E-2</v>
      </c>
    </row>
    <row r="2435" spans="1:9" x14ac:dyDescent="0.25">
      <c r="A2435">
        <v>12250</v>
      </c>
      <c r="B2435">
        <v>2006</v>
      </c>
      <c r="C2435">
        <v>-415.09587926267398</v>
      </c>
      <c r="D2435" s="13">
        <f t="shared" si="125"/>
        <v>12.25</v>
      </c>
      <c r="E2435">
        <v>12.231102500269399</v>
      </c>
      <c r="F2435">
        <v>-416.58829259933901</v>
      </c>
      <c r="G2435" s="38">
        <v>0.84518105932673615</v>
      </c>
      <c r="H2435">
        <f t="shared" si="127"/>
        <v>8.4518105932673615E-2</v>
      </c>
      <c r="I2435">
        <f t="shared" si="126"/>
        <v>8.4518105932673615E-2</v>
      </c>
    </row>
    <row r="2436" spans="1:9" x14ac:dyDescent="0.25">
      <c r="A2436">
        <v>12300</v>
      </c>
      <c r="B2436">
        <v>2006</v>
      </c>
      <c r="C2436">
        <v>-415.17552545170901</v>
      </c>
      <c r="D2436" s="13">
        <f t="shared" si="125"/>
        <v>12.3</v>
      </c>
      <c r="E2436">
        <v>12.2811025002694</v>
      </c>
      <c r="F2436">
        <v>-416.63532048527702</v>
      </c>
      <c r="G2436" s="38">
        <v>0.84518105932673615</v>
      </c>
      <c r="H2436">
        <f t="shared" si="127"/>
        <v>8.4518105932673615E-2</v>
      </c>
      <c r="I2436">
        <f t="shared" si="126"/>
        <v>8.4518105932673615E-2</v>
      </c>
    </row>
    <row r="2437" spans="1:9" x14ac:dyDescent="0.25">
      <c r="A2437">
        <v>12350</v>
      </c>
      <c r="B2437">
        <v>2006</v>
      </c>
      <c r="C2437">
        <v>-415.25517164074398</v>
      </c>
      <c r="D2437" s="13">
        <f t="shared" si="125"/>
        <v>12.35</v>
      </c>
      <c r="E2437">
        <v>12.331102500269401</v>
      </c>
      <c r="F2437">
        <v>-416.68234837121599</v>
      </c>
      <c r="G2437" s="38">
        <v>0.84518105932673615</v>
      </c>
      <c r="H2437">
        <f t="shared" si="127"/>
        <v>8.4518105932673615E-2</v>
      </c>
      <c r="I2437">
        <f t="shared" si="126"/>
        <v>8.4518105932673615E-2</v>
      </c>
    </row>
    <row r="2438" spans="1:9" x14ac:dyDescent="0.25">
      <c r="A2438">
        <v>12400</v>
      </c>
      <c r="B2438">
        <v>2006</v>
      </c>
      <c r="C2438">
        <v>-415.33481782977901</v>
      </c>
      <c r="D2438" s="13">
        <f t="shared" si="125"/>
        <v>12.4</v>
      </c>
      <c r="E2438">
        <v>12.3811025002694</v>
      </c>
      <c r="F2438">
        <v>-416.729376257154</v>
      </c>
      <c r="G2438" s="38">
        <v>0.84518105932673615</v>
      </c>
      <c r="H2438">
        <f t="shared" si="127"/>
        <v>8.4518105932673615E-2</v>
      </c>
      <c r="I2438">
        <f t="shared" si="126"/>
        <v>8.4518105932673615E-2</v>
      </c>
    </row>
    <row r="2439" spans="1:9" x14ac:dyDescent="0.25">
      <c r="A2439">
        <v>12450</v>
      </c>
      <c r="B2439">
        <v>2006</v>
      </c>
      <c r="C2439">
        <v>-415.41446401881399</v>
      </c>
      <c r="D2439" s="13">
        <f t="shared" si="125"/>
        <v>12.45</v>
      </c>
      <c r="E2439">
        <v>12.4311025002694</v>
      </c>
      <c r="F2439">
        <v>-416.77640414309298</v>
      </c>
      <c r="G2439" s="38">
        <v>0.84518105932673615</v>
      </c>
      <c r="H2439">
        <f t="shared" si="127"/>
        <v>8.4518105932673615E-2</v>
      </c>
      <c r="I2439">
        <f t="shared" si="126"/>
        <v>8.4518105932673615E-2</v>
      </c>
    </row>
    <row r="2440" spans="1:9" x14ac:dyDescent="0.25">
      <c r="A2440">
        <v>12500</v>
      </c>
      <c r="B2440">
        <v>2006</v>
      </c>
      <c r="C2440">
        <v>-415.494110207848</v>
      </c>
      <c r="D2440" s="13">
        <f t="shared" si="125"/>
        <v>12.5</v>
      </c>
      <c r="E2440">
        <v>12.481102500269399</v>
      </c>
      <c r="F2440">
        <v>-416.82343202903098</v>
      </c>
      <c r="G2440" s="38">
        <v>0.84518105932673615</v>
      </c>
      <c r="H2440">
        <f t="shared" si="127"/>
        <v>8.4518105932673615E-2</v>
      </c>
      <c r="I2440">
        <f t="shared" si="126"/>
        <v>8.4518105932673615E-2</v>
      </c>
    </row>
    <row r="2441" spans="1:9" x14ac:dyDescent="0.25">
      <c r="A2441">
        <v>12550</v>
      </c>
      <c r="B2441">
        <v>2006</v>
      </c>
      <c r="C2441">
        <v>-415.57375639688303</v>
      </c>
      <c r="D2441" s="13">
        <f t="shared" si="125"/>
        <v>12.55</v>
      </c>
      <c r="E2441">
        <v>12.5311025002694</v>
      </c>
      <c r="F2441">
        <v>-416.87045991496899</v>
      </c>
      <c r="G2441" s="38">
        <v>0.84518105932673615</v>
      </c>
      <c r="H2441">
        <f t="shared" si="127"/>
        <v>8.4518105932673615E-2</v>
      </c>
      <c r="I2441">
        <f t="shared" si="126"/>
        <v>8.4518105932673615E-2</v>
      </c>
    </row>
    <row r="2442" spans="1:9" x14ac:dyDescent="0.25">
      <c r="A2442">
        <v>12600</v>
      </c>
      <c r="B2442">
        <v>2006</v>
      </c>
      <c r="C2442">
        <v>-415.653402585918</v>
      </c>
      <c r="D2442" s="13">
        <f t="shared" si="125"/>
        <v>12.6</v>
      </c>
      <c r="E2442">
        <v>12.581102500269401</v>
      </c>
      <c r="F2442">
        <v>-416.91748780090802</v>
      </c>
      <c r="G2442" s="38">
        <v>0.84518105932673615</v>
      </c>
      <c r="H2442">
        <f t="shared" si="127"/>
        <v>8.4518105932673615E-2</v>
      </c>
      <c r="I2442">
        <f t="shared" si="126"/>
        <v>8.4518105932673615E-2</v>
      </c>
    </row>
    <row r="2443" spans="1:9" x14ac:dyDescent="0.25">
      <c r="A2443">
        <v>12650</v>
      </c>
      <c r="B2443">
        <v>2006</v>
      </c>
      <c r="C2443">
        <v>-415.73304877495298</v>
      </c>
      <c r="D2443" s="13">
        <f t="shared" ref="D2443:D2506" si="128">A2443/1000</f>
        <v>12.65</v>
      </c>
      <c r="E2443">
        <v>12.6311025002694</v>
      </c>
      <c r="F2443">
        <v>-416.96451568684603</v>
      </c>
      <c r="G2443" s="38">
        <v>0.84518105932673615</v>
      </c>
      <c r="H2443">
        <f t="shared" si="127"/>
        <v>8.4518105932673615E-2</v>
      </c>
      <c r="I2443">
        <f t="shared" si="126"/>
        <v>8.4518105932673615E-2</v>
      </c>
    </row>
    <row r="2444" spans="1:9" x14ac:dyDescent="0.25">
      <c r="A2444">
        <v>12700</v>
      </c>
      <c r="B2444">
        <v>2006</v>
      </c>
      <c r="C2444">
        <v>-415.81269496398801</v>
      </c>
      <c r="D2444" s="13">
        <f t="shared" si="128"/>
        <v>12.7</v>
      </c>
      <c r="E2444">
        <v>12.6811025002694</v>
      </c>
      <c r="F2444">
        <v>-417.011543572785</v>
      </c>
      <c r="G2444" s="38">
        <v>0.84518105932673615</v>
      </c>
      <c r="H2444">
        <f t="shared" si="127"/>
        <v>8.4518105932673615E-2</v>
      </c>
      <c r="I2444">
        <f t="shared" si="126"/>
        <v>8.4518105932673615E-2</v>
      </c>
    </row>
    <row r="2445" spans="1:9" x14ac:dyDescent="0.25">
      <c r="A2445">
        <v>12750</v>
      </c>
      <c r="B2445">
        <v>2006</v>
      </c>
      <c r="C2445">
        <v>-415.89234115302298</v>
      </c>
      <c r="D2445" s="13">
        <f t="shared" si="128"/>
        <v>12.75</v>
      </c>
      <c r="E2445">
        <v>12.731102500269399</v>
      </c>
      <c r="F2445">
        <v>-417.05857145872301</v>
      </c>
      <c r="G2445" s="38">
        <v>0.84518105932673615</v>
      </c>
      <c r="H2445">
        <f t="shared" si="127"/>
        <v>8.4518105932673615E-2</v>
      </c>
      <c r="I2445">
        <f t="shared" ref="I2445:I2508" si="129">IF(H2445=0,"",H2445)</f>
        <v>8.4518105932673615E-2</v>
      </c>
    </row>
    <row r="2446" spans="1:9" x14ac:dyDescent="0.25">
      <c r="A2446">
        <v>12800</v>
      </c>
      <c r="B2446">
        <v>2006</v>
      </c>
      <c r="C2446">
        <v>-415.97198734205801</v>
      </c>
      <c r="D2446" s="13">
        <f t="shared" si="128"/>
        <v>12.8</v>
      </c>
      <c r="E2446">
        <v>12.7811025002694</v>
      </c>
      <c r="F2446">
        <v>-417.10559934466198</v>
      </c>
      <c r="G2446" s="38">
        <v>0.84518105932673615</v>
      </c>
      <c r="H2446">
        <f t="shared" si="127"/>
        <v>8.4518105932673615E-2</v>
      </c>
      <c r="I2446">
        <f t="shared" si="129"/>
        <v>8.4518105932673615E-2</v>
      </c>
    </row>
    <row r="2447" spans="1:9" x14ac:dyDescent="0.25">
      <c r="A2447">
        <v>12850</v>
      </c>
      <c r="B2447">
        <v>2006</v>
      </c>
      <c r="C2447">
        <v>-416.05163353109299</v>
      </c>
      <c r="D2447" s="13">
        <f t="shared" si="128"/>
        <v>12.85</v>
      </c>
      <c r="E2447">
        <v>12.831102500269401</v>
      </c>
      <c r="F2447">
        <v>-417.15262723059999</v>
      </c>
      <c r="G2447" s="38">
        <v>0.84518105932673615</v>
      </c>
      <c r="H2447">
        <f t="shared" si="127"/>
        <v>8.4518105932673615E-2</v>
      </c>
      <c r="I2447">
        <f t="shared" si="129"/>
        <v>8.4518105932673615E-2</v>
      </c>
    </row>
    <row r="2448" spans="1:9" x14ac:dyDescent="0.25">
      <c r="A2448">
        <v>12900</v>
      </c>
      <c r="B2448">
        <v>2006</v>
      </c>
      <c r="C2448">
        <v>-416.131279720127</v>
      </c>
      <c r="D2448" s="13">
        <f t="shared" si="128"/>
        <v>12.9</v>
      </c>
      <c r="E2448">
        <v>12.8811025002694</v>
      </c>
      <c r="F2448">
        <v>-417.199655116538</v>
      </c>
      <c r="G2448" s="38">
        <v>0.84518105932673615</v>
      </c>
      <c r="H2448">
        <f t="shared" si="127"/>
        <v>8.4518105932673615E-2</v>
      </c>
      <c r="I2448">
        <f t="shared" si="129"/>
        <v>8.4518105932673615E-2</v>
      </c>
    </row>
    <row r="2449" spans="1:9" x14ac:dyDescent="0.25">
      <c r="A2449">
        <v>12950</v>
      </c>
      <c r="B2449">
        <v>2006</v>
      </c>
      <c r="C2449">
        <v>-416.21092590916197</v>
      </c>
      <c r="D2449" s="13">
        <f t="shared" si="128"/>
        <v>12.95</v>
      </c>
      <c r="E2449">
        <v>12.9311025002694</v>
      </c>
      <c r="F2449">
        <v>-417.24668300247703</v>
      </c>
      <c r="G2449" s="38">
        <v>0.84518105932673615</v>
      </c>
      <c r="H2449">
        <f t="shared" ref="H2449:H2512" si="130">G2449/10</f>
        <v>8.4518105932673615E-2</v>
      </c>
      <c r="I2449">
        <f t="shared" si="129"/>
        <v>8.4518105932673615E-2</v>
      </c>
    </row>
    <row r="2450" spans="1:9" x14ac:dyDescent="0.25">
      <c r="A2450">
        <v>13000</v>
      </c>
      <c r="B2450">
        <v>2006</v>
      </c>
      <c r="C2450">
        <v>-416.290572098197</v>
      </c>
      <c r="D2450" s="13">
        <f t="shared" si="128"/>
        <v>13</v>
      </c>
      <c r="E2450">
        <v>12.981102500269399</v>
      </c>
      <c r="F2450">
        <v>-417.29371088841498</v>
      </c>
      <c r="G2450" s="38">
        <v>0.84518105932673615</v>
      </c>
      <c r="H2450">
        <f t="shared" si="130"/>
        <v>8.4518105932673615E-2</v>
      </c>
      <c r="I2450">
        <f t="shared" si="129"/>
        <v>8.4518105932673615E-2</v>
      </c>
    </row>
    <row r="2451" spans="1:9" x14ac:dyDescent="0.25">
      <c r="A2451">
        <v>13050</v>
      </c>
      <c r="B2451">
        <v>2006</v>
      </c>
      <c r="C2451">
        <v>-416.37021828723198</v>
      </c>
      <c r="D2451" s="13">
        <f t="shared" si="128"/>
        <v>13.05</v>
      </c>
      <c r="E2451">
        <v>13.0311025002694</v>
      </c>
      <c r="F2451">
        <v>-417.34073877435401</v>
      </c>
      <c r="G2451" s="38">
        <v>0.84518105932673615</v>
      </c>
      <c r="H2451">
        <f t="shared" si="130"/>
        <v>8.4518105932673615E-2</v>
      </c>
      <c r="I2451">
        <f t="shared" si="129"/>
        <v>8.4518105932673615E-2</v>
      </c>
    </row>
    <row r="2452" spans="1:9" x14ac:dyDescent="0.25">
      <c r="A2452">
        <v>13100</v>
      </c>
      <c r="B2452">
        <v>2006</v>
      </c>
      <c r="C2452">
        <v>-416.44986447626701</v>
      </c>
      <c r="D2452" s="13">
        <f t="shared" si="128"/>
        <v>13.1</v>
      </c>
      <c r="E2452">
        <v>13.081102500269401</v>
      </c>
      <c r="F2452">
        <v>-417.38776666029202</v>
      </c>
      <c r="G2452" s="38">
        <v>0.84518105932673615</v>
      </c>
      <c r="H2452">
        <f t="shared" si="130"/>
        <v>8.4518105932673615E-2</v>
      </c>
      <c r="I2452">
        <f t="shared" si="129"/>
        <v>8.4518105932673615E-2</v>
      </c>
    </row>
    <row r="2453" spans="1:9" x14ac:dyDescent="0.25">
      <c r="A2453">
        <v>13150</v>
      </c>
      <c r="B2453">
        <v>2006</v>
      </c>
      <c r="C2453">
        <v>-416.52951066530198</v>
      </c>
      <c r="D2453" s="13">
        <f t="shared" si="128"/>
        <v>13.15</v>
      </c>
      <c r="E2453">
        <v>13.1311025002694</v>
      </c>
      <c r="F2453">
        <v>-417.43479454623002</v>
      </c>
      <c r="G2453" s="38">
        <v>0.84518105932673615</v>
      </c>
      <c r="H2453">
        <f t="shared" si="130"/>
        <v>8.4518105932673615E-2</v>
      </c>
      <c r="I2453">
        <f t="shared" si="129"/>
        <v>8.4518105932673615E-2</v>
      </c>
    </row>
    <row r="2454" spans="1:9" x14ac:dyDescent="0.25">
      <c r="A2454">
        <v>13200</v>
      </c>
      <c r="B2454">
        <v>2006</v>
      </c>
      <c r="C2454">
        <v>-416.60915685433702</v>
      </c>
      <c r="D2454" s="13">
        <f t="shared" si="128"/>
        <v>13.2</v>
      </c>
      <c r="E2454">
        <v>13.1811025002694</v>
      </c>
      <c r="F2454">
        <v>-417.481822432169</v>
      </c>
      <c r="G2454" s="38">
        <v>0.84518105932673615</v>
      </c>
      <c r="H2454">
        <f t="shared" si="130"/>
        <v>8.4518105932673615E-2</v>
      </c>
      <c r="I2454">
        <f t="shared" si="129"/>
        <v>8.4518105932673615E-2</v>
      </c>
    </row>
    <row r="2455" spans="1:9" x14ac:dyDescent="0.25">
      <c r="A2455">
        <v>13250</v>
      </c>
      <c r="B2455">
        <v>2006</v>
      </c>
      <c r="C2455">
        <v>-416.68880304337102</v>
      </c>
      <c r="D2455" s="13">
        <f t="shared" si="128"/>
        <v>13.25</v>
      </c>
      <c r="E2455">
        <v>13.231102500269399</v>
      </c>
      <c r="F2455">
        <v>-417.528850318107</v>
      </c>
      <c r="G2455" s="38">
        <v>0.84518105932673615</v>
      </c>
      <c r="H2455">
        <f t="shared" si="130"/>
        <v>8.4518105932673615E-2</v>
      </c>
      <c r="I2455">
        <f t="shared" si="129"/>
        <v>8.4518105932673615E-2</v>
      </c>
    </row>
    <row r="2456" spans="1:9" x14ac:dyDescent="0.25">
      <c r="A2456">
        <v>13300</v>
      </c>
      <c r="B2456">
        <v>2006</v>
      </c>
      <c r="C2456">
        <v>-416.768449232406</v>
      </c>
      <c r="D2456" s="13">
        <f t="shared" si="128"/>
        <v>13.3</v>
      </c>
      <c r="E2456">
        <v>13.2811025002694</v>
      </c>
      <c r="F2456">
        <v>-417.57587820404598</v>
      </c>
      <c r="G2456" s="38">
        <v>0.84518105932673615</v>
      </c>
      <c r="H2456">
        <f t="shared" si="130"/>
        <v>8.4518105932673615E-2</v>
      </c>
      <c r="I2456">
        <f t="shared" si="129"/>
        <v>8.4518105932673615E-2</v>
      </c>
    </row>
    <row r="2457" spans="1:9" x14ac:dyDescent="0.25">
      <c r="A2457">
        <v>13350</v>
      </c>
      <c r="B2457">
        <v>2006</v>
      </c>
      <c r="C2457">
        <v>-416.84809542144097</v>
      </c>
      <c r="D2457" s="13">
        <f t="shared" si="128"/>
        <v>13.35</v>
      </c>
      <c r="E2457">
        <v>13.331102500269401</v>
      </c>
      <c r="F2457">
        <v>-417.62290608998399</v>
      </c>
      <c r="G2457" s="38">
        <v>0.84518105932673615</v>
      </c>
      <c r="H2457">
        <f t="shared" si="130"/>
        <v>8.4518105932673615E-2</v>
      </c>
      <c r="I2457">
        <f t="shared" si="129"/>
        <v>8.4518105932673615E-2</v>
      </c>
    </row>
    <row r="2458" spans="1:9" x14ac:dyDescent="0.25">
      <c r="A2458">
        <v>13400</v>
      </c>
      <c r="B2458">
        <v>2006</v>
      </c>
      <c r="C2458">
        <v>-416.92774161047601</v>
      </c>
      <c r="D2458" s="13">
        <f t="shared" si="128"/>
        <v>13.4</v>
      </c>
      <c r="E2458">
        <v>13.3811025002694</v>
      </c>
      <c r="F2458">
        <v>-417.66993397592199</v>
      </c>
      <c r="G2458" s="38">
        <v>0.84518105932673615</v>
      </c>
      <c r="H2458">
        <f t="shared" si="130"/>
        <v>8.4518105932673615E-2</v>
      </c>
      <c r="I2458">
        <f t="shared" si="129"/>
        <v>8.4518105932673615E-2</v>
      </c>
    </row>
    <row r="2459" spans="1:9" x14ac:dyDescent="0.25">
      <c r="A2459">
        <v>13450</v>
      </c>
      <c r="B2459">
        <v>2006</v>
      </c>
      <c r="C2459">
        <v>-417.00738779951098</v>
      </c>
      <c r="D2459" s="13">
        <f t="shared" si="128"/>
        <v>13.45</v>
      </c>
      <c r="E2459">
        <v>13.4311025002694</v>
      </c>
      <c r="F2459">
        <v>-417.71696186186102</v>
      </c>
      <c r="G2459" s="38">
        <v>0.84518105932673615</v>
      </c>
      <c r="H2459">
        <f t="shared" si="130"/>
        <v>8.4518105932673615E-2</v>
      </c>
      <c r="I2459">
        <f t="shared" si="129"/>
        <v>8.4518105932673615E-2</v>
      </c>
    </row>
    <row r="2460" spans="1:9" x14ac:dyDescent="0.25">
      <c r="A2460">
        <v>13500</v>
      </c>
      <c r="B2460">
        <v>2006</v>
      </c>
      <c r="C2460">
        <v>-417.08703398854601</v>
      </c>
      <c r="D2460" s="13">
        <f t="shared" si="128"/>
        <v>13.5</v>
      </c>
      <c r="E2460">
        <v>13.481102500269399</v>
      </c>
      <c r="F2460">
        <v>-417.76398974779897</v>
      </c>
      <c r="G2460" s="38">
        <v>0.84518105932673615</v>
      </c>
      <c r="H2460">
        <f t="shared" si="130"/>
        <v>8.4518105932673615E-2</v>
      </c>
      <c r="I2460">
        <f t="shared" si="129"/>
        <v>8.4518105932673615E-2</v>
      </c>
    </row>
    <row r="2461" spans="1:9" x14ac:dyDescent="0.25">
      <c r="A2461">
        <v>13550</v>
      </c>
      <c r="B2461">
        <v>2006</v>
      </c>
      <c r="C2461">
        <v>-417.16668017758099</v>
      </c>
      <c r="D2461" s="13">
        <f t="shared" si="128"/>
        <v>13.55</v>
      </c>
      <c r="E2461">
        <v>13.5311025002694</v>
      </c>
      <c r="F2461">
        <v>-417.811017633738</v>
      </c>
      <c r="G2461" s="38">
        <v>0.84518105932673615</v>
      </c>
      <c r="H2461">
        <f t="shared" si="130"/>
        <v>8.4518105932673615E-2</v>
      </c>
      <c r="I2461">
        <f t="shared" si="129"/>
        <v>8.4518105932673615E-2</v>
      </c>
    </row>
    <row r="2462" spans="1:9" x14ac:dyDescent="0.25">
      <c r="A2462">
        <v>13600</v>
      </c>
      <c r="B2462">
        <v>2006</v>
      </c>
      <c r="C2462">
        <v>-417.24632636661499</v>
      </c>
      <c r="D2462" s="13">
        <f t="shared" si="128"/>
        <v>13.6</v>
      </c>
      <c r="E2462">
        <v>13.581102500269401</v>
      </c>
      <c r="F2462">
        <v>-417.85804551967601</v>
      </c>
      <c r="G2462" s="38">
        <v>0.84518105932673615</v>
      </c>
      <c r="H2462">
        <f t="shared" si="130"/>
        <v>8.4518105932673615E-2</v>
      </c>
      <c r="I2462">
        <f t="shared" si="129"/>
        <v>8.4518105932673615E-2</v>
      </c>
    </row>
    <row r="2463" spans="1:9" x14ac:dyDescent="0.25">
      <c r="A2463">
        <v>13650</v>
      </c>
      <c r="B2463">
        <v>2006</v>
      </c>
      <c r="C2463">
        <v>-417.32597255565003</v>
      </c>
      <c r="D2463" s="13">
        <f t="shared" si="128"/>
        <v>13.65</v>
      </c>
      <c r="E2463">
        <v>13.6311025002694</v>
      </c>
      <c r="F2463">
        <v>-417.90507340561498</v>
      </c>
      <c r="G2463" s="38">
        <v>0.84518105932673615</v>
      </c>
      <c r="H2463">
        <f t="shared" si="130"/>
        <v>8.4518105932673615E-2</v>
      </c>
      <c r="I2463">
        <f t="shared" si="129"/>
        <v>8.4518105932673615E-2</v>
      </c>
    </row>
    <row r="2464" spans="1:9" x14ac:dyDescent="0.25">
      <c r="A2464">
        <v>13700</v>
      </c>
      <c r="B2464">
        <v>2006</v>
      </c>
      <c r="C2464">
        <v>-417.405618744685</v>
      </c>
      <c r="D2464" s="13">
        <f t="shared" si="128"/>
        <v>13.7</v>
      </c>
      <c r="E2464">
        <v>13.6811025002694</v>
      </c>
      <c r="F2464">
        <v>-417.95210129155299</v>
      </c>
      <c r="G2464" s="38">
        <v>0.84518105932673615</v>
      </c>
      <c r="H2464">
        <f t="shared" si="130"/>
        <v>8.4518105932673615E-2</v>
      </c>
      <c r="I2464">
        <f t="shared" si="129"/>
        <v>8.4518105932673615E-2</v>
      </c>
    </row>
    <row r="2465" spans="1:9" x14ac:dyDescent="0.25">
      <c r="A2465">
        <v>13750</v>
      </c>
      <c r="B2465">
        <v>2006</v>
      </c>
      <c r="C2465">
        <v>-417.48526493371998</v>
      </c>
      <c r="D2465" s="13">
        <f t="shared" si="128"/>
        <v>13.75</v>
      </c>
      <c r="E2465">
        <v>13.731102500269399</v>
      </c>
      <c r="F2465">
        <v>-417.999129177491</v>
      </c>
      <c r="G2465" s="38">
        <v>0.84518105932673615</v>
      </c>
      <c r="H2465">
        <f t="shared" si="130"/>
        <v>8.4518105932673615E-2</v>
      </c>
      <c r="I2465">
        <f t="shared" si="129"/>
        <v>8.4518105932673615E-2</v>
      </c>
    </row>
    <row r="2466" spans="1:9" x14ac:dyDescent="0.25">
      <c r="A2466">
        <v>13800</v>
      </c>
      <c r="B2466">
        <v>2006</v>
      </c>
      <c r="C2466">
        <v>-417.56491112275501</v>
      </c>
      <c r="D2466" s="13">
        <f t="shared" si="128"/>
        <v>13.8</v>
      </c>
      <c r="E2466">
        <v>13.7811025002694</v>
      </c>
      <c r="F2466">
        <v>-418.04615706342997</v>
      </c>
      <c r="G2466" s="38">
        <v>0.84518105932673615</v>
      </c>
      <c r="H2466">
        <f t="shared" si="130"/>
        <v>8.4518105932673615E-2</v>
      </c>
      <c r="I2466">
        <f t="shared" si="129"/>
        <v>8.4518105932673615E-2</v>
      </c>
    </row>
    <row r="2467" spans="1:9" x14ac:dyDescent="0.25">
      <c r="A2467">
        <v>13850</v>
      </c>
      <c r="B2467">
        <v>2006</v>
      </c>
      <c r="C2467">
        <v>-417.64455731178998</v>
      </c>
      <c r="D2467" s="13">
        <f t="shared" si="128"/>
        <v>13.85</v>
      </c>
      <c r="E2467">
        <v>13.831102500269401</v>
      </c>
      <c r="F2467">
        <v>-418.09318494936798</v>
      </c>
      <c r="G2467" s="38">
        <v>0.84518105932673615</v>
      </c>
      <c r="H2467">
        <f t="shared" si="130"/>
        <v>8.4518105932673615E-2</v>
      </c>
      <c r="I2467">
        <f t="shared" si="129"/>
        <v>8.4518105932673615E-2</v>
      </c>
    </row>
    <row r="2468" spans="1:9" x14ac:dyDescent="0.25">
      <c r="A2468">
        <v>13900</v>
      </c>
      <c r="B2468">
        <v>2006</v>
      </c>
      <c r="C2468">
        <v>-417.72420350082501</v>
      </c>
      <c r="D2468" s="13">
        <f t="shared" si="128"/>
        <v>13.9</v>
      </c>
      <c r="E2468">
        <v>13.8811025002694</v>
      </c>
      <c r="F2468">
        <v>-418.14021283530701</v>
      </c>
      <c r="G2468" s="38">
        <v>0.84518105932673615</v>
      </c>
      <c r="H2468">
        <f t="shared" si="130"/>
        <v>8.4518105932673615E-2</v>
      </c>
      <c r="I2468">
        <f t="shared" si="129"/>
        <v>8.4518105932673615E-2</v>
      </c>
    </row>
    <row r="2469" spans="1:9" x14ac:dyDescent="0.25">
      <c r="A2469">
        <v>13950</v>
      </c>
      <c r="B2469">
        <v>2006</v>
      </c>
      <c r="C2469">
        <v>-417.80384968985902</v>
      </c>
      <c r="D2469" s="13">
        <f t="shared" si="128"/>
        <v>13.95</v>
      </c>
      <c r="E2469">
        <v>13.9311025002694</v>
      </c>
      <c r="F2469">
        <v>-418.18724072124502</v>
      </c>
      <c r="G2469" s="38">
        <v>0.84518105932673615</v>
      </c>
      <c r="H2469">
        <f t="shared" si="130"/>
        <v>8.4518105932673615E-2</v>
      </c>
      <c r="I2469">
        <f t="shared" si="129"/>
        <v>8.4518105932673615E-2</v>
      </c>
    </row>
    <row r="2470" spans="1:9" x14ac:dyDescent="0.25">
      <c r="A2470">
        <v>14000</v>
      </c>
      <c r="B2470">
        <v>2006</v>
      </c>
      <c r="C2470">
        <v>-417.883495878894</v>
      </c>
      <c r="D2470" s="13">
        <f t="shared" si="128"/>
        <v>14</v>
      </c>
      <c r="E2470">
        <v>13.981102500269399</v>
      </c>
      <c r="F2470">
        <v>-418.23426860718303</v>
      </c>
      <c r="G2470" s="38">
        <v>0.84518105932673615</v>
      </c>
      <c r="H2470">
        <f t="shared" si="130"/>
        <v>8.4518105932673615E-2</v>
      </c>
      <c r="I2470">
        <f t="shared" si="129"/>
        <v>8.4518105932673615E-2</v>
      </c>
    </row>
    <row r="2471" spans="1:9" x14ac:dyDescent="0.25">
      <c r="A2471">
        <v>14050</v>
      </c>
      <c r="B2471">
        <v>2006</v>
      </c>
      <c r="C2471">
        <v>-417.96314206792903</v>
      </c>
      <c r="D2471" s="13">
        <f t="shared" si="128"/>
        <v>14.05</v>
      </c>
      <c r="E2471">
        <v>14.0311025002694</v>
      </c>
      <c r="F2471">
        <v>-418.281296493122</v>
      </c>
      <c r="G2471" s="38">
        <v>0.84518105932673615</v>
      </c>
      <c r="H2471">
        <f t="shared" si="130"/>
        <v>8.4518105932673615E-2</v>
      </c>
      <c r="I2471">
        <f t="shared" si="129"/>
        <v>8.4518105932673615E-2</v>
      </c>
    </row>
    <row r="2472" spans="1:9" x14ac:dyDescent="0.25">
      <c r="A2472">
        <v>14100</v>
      </c>
      <c r="B2472">
        <v>2006</v>
      </c>
      <c r="C2472">
        <v>-418.042788256964</v>
      </c>
      <c r="D2472" s="13">
        <f t="shared" si="128"/>
        <v>14.1</v>
      </c>
      <c r="E2472">
        <v>14.081102500269401</v>
      </c>
      <c r="F2472">
        <v>-418.32832437906001</v>
      </c>
      <c r="G2472" s="38">
        <v>0.84518105932673615</v>
      </c>
      <c r="H2472">
        <f t="shared" si="130"/>
        <v>8.4518105932673615E-2</v>
      </c>
      <c r="I2472">
        <f t="shared" si="129"/>
        <v>8.4518105932673615E-2</v>
      </c>
    </row>
    <row r="2473" spans="1:9" x14ac:dyDescent="0.25">
      <c r="A2473">
        <v>14150</v>
      </c>
      <c r="B2473">
        <v>2006</v>
      </c>
      <c r="C2473">
        <v>-418.12243444599898</v>
      </c>
      <c r="D2473" s="13">
        <f t="shared" si="128"/>
        <v>14.15</v>
      </c>
      <c r="E2473">
        <v>14.1311025002694</v>
      </c>
      <c r="F2473">
        <v>-418.37535226499898</v>
      </c>
      <c r="G2473" s="38">
        <v>0.84518105932673615</v>
      </c>
      <c r="H2473">
        <f t="shared" si="130"/>
        <v>8.4518105932673615E-2</v>
      </c>
      <c r="I2473">
        <f t="shared" si="129"/>
        <v>8.4518105932673615E-2</v>
      </c>
    </row>
    <row r="2474" spans="1:9" x14ac:dyDescent="0.25">
      <c r="A2474">
        <v>14200</v>
      </c>
      <c r="B2474">
        <v>2006</v>
      </c>
      <c r="C2474">
        <v>-418.20208063503401</v>
      </c>
      <c r="D2474" s="13">
        <f t="shared" si="128"/>
        <v>14.2</v>
      </c>
      <c r="E2474">
        <v>14.1811025002694</v>
      </c>
      <c r="F2474">
        <v>-418.42238015093699</v>
      </c>
      <c r="G2474" s="38">
        <v>0.84518105932673615</v>
      </c>
      <c r="H2474">
        <f t="shared" si="130"/>
        <v>8.4518105932673615E-2</v>
      </c>
      <c r="I2474">
        <f t="shared" si="129"/>
        <v>8.4518105932673615E-2</v>
      </c>
    </row>
    <row r="2475" spans="1:9" x14ac:dyDescent="0.25">
      <c r="A2475">
        <v>14250</v>
      </c>
      <c r="B2475">
        <v>2006</v>
      </c>
      <c r="C2475">
        <v>-418.28172682406898</v>
      </c>
      <c r="D2475" s="13">
        <f t="shared" si="128"/>
        <v>14.25</v>
      </c>
      <c r="E2475">
        <v>14.231102500269399</v>
      </c>
      <c r="F2475">
        <v>-418.469408036875</v>
      </c>
      <c r="G2475" s="38">
        <v>0.84518105932673615</v>
      </c>
      <c r="H2475">
        <f t="shared" si="130"/>
        <v>8.4518105932673615E-2</v>
      </c>
      <c r="I2475">
        <f t="shared" si="129"/>
        <v>8.4518105932673615E-2</v>
      </c>
    </row>
    <row r="2476" spans="1:9" x14ac:dyDescent="0.25">
      <c r="A2476">
        <v>14300</v>
      </c>
      <c r="B2476">
        <v>2006</v>
      </c>
      <c r="C2476">
        <v>-418.36137301310299</v>
      </c>
      <c r="D2476" s="13">
        <f t="shared" si="128"/>
        <v>14.3</v>
      </c>
      <c r="E2476">
        <v>14.2811025002694</v>
      </c>
      <c r="F2476">
        <v>-418.51643592281403</v>
      </c>
      <c r="G2476" s="38">
        <v>0.84518105932673615</v>
      </c>
      <c r="H2476">
        <f t="shared" si="130"/>
        <v>8.4518105932673615E-2</v>
      </c>
      <c r="I2476">
        <f t="shared" si="129"/>
        <v>8.4518105932673615E-2</v>
      </c>
    </row>
    <row r="2477" spans="1:9" x14ac:dyDescent="0.25">
      <c r="A2477">
        <v>14350</v>
      </c>
      <c r="B2477">
        <v>2006</v>
      </c>
      <c r="C2477">
        <v>-418.44101920213802</v>
      </c>
      <c r="D2477" s="13">
        <f t="shared" si="128"/>
        <v>14.35</v>
      </c>
      <c r="E2477">
        <v>14.331102500269401</v>
      </c>
      <c r="F2477">
        <v>-418.56346380875198</v>
      </c>
      <c r="G2477" s="38">
        <v>0.84518105932673615</v>
      </c>
      <c r="H2477">
        <f t="shared" si="130"/>
        <v>8.4518105932673615E-2</v>
      </c>
      <c r="I2477">
        <f t="shared" si="129"/>
        <v>8.4518105932673615E-2</v>
      </c>
    </row>
    <row r="2478" spans="1:9" x14ac:dyDescent="0.25">
      <c r="A2478">
        <v>14400</v>
      </c>
      <c r="B2478">
        <v>2006</v>
      </c>
      <c r="C2478">
        <v>-418.520665391173</v>
      </c>
      <c r="D2478" s="13">
        <f t="shared" si="128"/>
        <v>14.4</v>
      </c>
      <c r="E2478">
        <v>14.3811025002694</v>
      </c>
      <c r="F2478">
        <v>-418.61049169469101</v>
      </c>
      <c r="G2478" s="38">
        <v>0.84518105932673615</v>
      </c>
      <c r="H2478">
        <f t="shared" si="130"/>
        <v>8.4518105932673615E-2</v>
      </c>
      <c r="I2478">
        <f t="shared" si="129"/>
        <v>8.4518105932673615E-2</v>
      </c>
    </row>
    <row r="2479" spans="1:9" x14ac:dyDescent="0.25">
      <c r="A2479">
        <v>14450</v>
      </c>
      <c r="B2479">
        <v>2006</v>
      </c>
      <c r="C2479">
        <v>-418.60031158020797</v>
      </c>
      <c r="D2479" s="13">
        <f t="shared" si="128"/>
        <v>14.45</v>
      </c>
      <c r="E2479">
        <v>14.4311025002694</v>
      </c>
      <c r="F2479">
        <v>-418.65751958062901</v>
      </c>
      <c r="G2479" s="38">
        <v>0.84518105932673615</v>
      </c>
      <c r="H2479">
        <f t="shared" si="130"/>
        <v>8.4518105932673615E-2</v>
      </c>
      <c r="I2479">
        <f t="shared" si="129"/>
        <v>8.4518105932673615E-2</v>
      </c>
    </row>
    <row r="2480" spans="1:9" x14ac:dyDescent="0.25">
      <c r="A2480">
        <v>14500</v>
      </c>
      <c r="B2480">
        <v>2006</v>
      </c>
      <c r="C2480">
        <v>-418.679957769243</v>
      </c>
      <c r="D2480" s="13">
        <f t="shared" si="128"/>
        <v>14.5</v>
      </c>
      <c r="E2480">
        <v>14.481102500269399</v>
      </c>
      <c r="F2480">
        <v>-418.70454746656702</v>
      </c>
      <c r="G2480" s="38">
        <v>0.84518105932673615</v>
      </c>
      <c r="H2480">
        <f t="shared" si="130"/>
        <v>8.4518105932673615E-2</v>
      </c>
      <c r="I2480">
        <f t="shared" si="129"/>
        <v>8.4518105932673615E-2</v>
      </c>
    </row>
    <row r="2481" spans="1:9" x14ac:dyDescent="0.25">
      <c r="A2481">
        <v>14550</v>
      </c>
      <c r="B2481">
        <v>2006</v>
      </c>
      <c r="C2481" s="8">
        <v>-418.74</v>
      </c>
      <c r="D2481" s="13">
        <f t="shared" si="128"/>
        <v>14.55</v>
      </c>
      <c r="E2481">
        <v>14.518795597381001</v>
      </c>
      <c r="F2481">
        <v>-418.74</v>
      </c>
      <c r="G2481" s="38">
        <v>0.84518105932673615</v>
      </c>
      <c r="H2481">
        <f t="shared" si="130"/>
        <v>8.4518105932673615E-2</v>
      </c>
      <c r="I2481">
        <f t="shared" si="129"/>
        <v>8.4518105932673615E-2</v>
      </c>
    </row>
    <row r="2482" spans="1:9" x14ac:dyDescent="0.25">
      <c r="A2482">
        <v>14600</v>
      </c>
      <c r="B2482">
        <v>2006</v>
      </c>
      <c r="C2482" s="8"/>
      <c r="D2482" s="13">
        <f t="shared" si="128"/>
        <v>14.6</v>
      </c>
      <c r="E2482" s="13">
        <f t="shared" ref="E2482:E2526" si="131">D2482</f>
        <v>14.6</v>
      </c>
      <c r="H2482">
        <f t="shared" si="130"/>
        <v>0</v>
      </c>
      <c r="I2482" t="str">
        <f t="shared" si="129"/>
        <v/>
      </c>
    </row>
    <row r="2483" spans="1:9" x14ac:dyDescent="0.25">
      <c r="A2483">
        <v>14650</v>
      </c>
      <c r="B2483">
        <v>2006</v>
      </c>
      <c r="C2483" s="8"/>
      <c r="D2483" s="13">
        <f t="shared" si="128"/>
        <v>14.65</v>
      </c>
      <c r="E2483" s="13">
        <f t="shared" si="131"/>
        <v>14.65</v>
      </c>
      <c r="H2483">
        <f t="shared" si="130"/>
        <v>0</v>
      </c>
      <c r="I2483" t="str">
        <f t="shared" si="129"/>
        <v/>
      </c>
    </row>
    <row r="2484" spans="1:9" x14ac:dyDescent="0.25">
      <c r="A2484">
        <v>14700</v>
      </c>
      <c r="B2484">
        <v>2006</v>
      </c>
      <c r="C2484" s="8"/>
      <c r="D2484" s="13">
        <f t="shared" si="128"/>
        <v>14.7</v>
      </c>
      <c r="E2484" s="13">
        <f t="shared" si="131"/>
        <v>14.7</v>
      </c>
      <c r="H2484">
        <f t="shared" si="130"/>
        <v>0</v>
      </c>
      <c r="I2484" t="str">
        <f t="shared" si="129"/>
        <v/>
      </c>
    </row>
    <row r="2485" spans="1:9" x14ac:dyDescent="0.25">
      <c r="A2485">
        <v>14750</v>
      </c>
      <c r="B2485">
        <v>2006</v>
      </c>
      <c r="C2485" s="8"/>
      <c r="D2485" s="13">
        <f t="shared" si="128"/>
        <v>14.75</v>
      </c>
      <c r="E2485" s="13">
        <f t="shared" si="131"/>
        <v>14.75</v>
      </c>
      <c r="H2485">
        <f t="shared" si="130"/>
        <v>0</v>
      </c>
      <c r="I2485" t="str">
        <f t="shared" si="129"/>
        <v/>
      </c>
    </row>
    <row r="2486" spans="1:9" x14ac:dyDescent="0.25">
      <c r="A2486">
        <v>14800</v>
      </c>
      <c r="B2486">
        <v>2006</v>
      </c>
      <c r="C2486" s="8"/>
      <c r="D2486" s="13">
        <f t="shared" si="128"/>
        <v>14.8</v>
      </c>
      <c r="E2486" s="13">
        <f t="shared" si="131"/>
        <v>14.8</v>
      </c>
      <c r="H2486">
        <f t="shared" si="130"/>
        <v>0</v>
      </c>
      <c r="I2486" t="str">
        <f t="shared" si="129"/>
        <v/>
      </c>
    </row>
    <row r="2487" spans="1:9" x14ac:dyDescent="0.25">
      <c r="A2487">
        <v>14850</v>
      </c>
      <c r="B2487">
        <v>2006</v>
      </c>
      <c r="C2487" s="8"/>
      <c r="D2487" s="13">
        <f t="shared" si="128"/>
        <v>14.85</v>
      </c>
      <c r="E2487" s="13">
        <f t="shared" si="131"/>
        <v>14.85</v>
      </c>
      <c r="H2487">
        <f t="shared" si="130"/>
        <v>0</v>
      </c>
      <c r="I2487" t="str">
        <f t="shared" si="129"/>
        <v/>
      </c>
    </row>
    <row r="2488" spans="1:9" x14ac:dyDescent="0.25">
      <c r="A2488">
        <v>14900</v>
      </c>
      <c r="B2488">
        <v>2006</v>
      </c>
      <c r="C2488" s="8"/>
      <c r="D2488" s="13">
        <f t="shared" si="128"/>
        <v>14.9</v>
      </c>
      <c r="E2488" s="13">
        <f t="shared" si="131"/>
        <v>14.9</v>
      </c>
      <c r="H2488">
        <f t="shared" si="130"/>
        <v>0</v>
      </c>
      <c r="I2488" t="str">
        <f t="shared" si="129"/>
        <v/>
      </c>
    </row>
    <row r="2489" spans="1:9" x14ac:dyDescent="0.25">
      <c r="A2489">
        <v>14950</v>
      </c>
      <c r="B2489">
        <v>2006</v>
      </c>
      <c r="C2489" s="8"/>
      <c r="D2489" s="13">
        <f t="shared" si="128"/>
        <v>14.95</v>
      </c>
      <c r="E2489" s="13">
        <f t="shared" si="131"/>
        <v>14.95</v>
      </c>
      <c r="H2489">
        <f t="shared" si="130"/>
        <v>0</v>
      </c>
      <c r="I2489" t="str">
        <f t="shared" si="129"/>
        <v/>
      </c>
    </row>
    <row r="2490" spans="1:9" x14ac:dyDescent="0.25">
      <c r="A2490">
        <v>15000</v>
      </c>
      <c r="B2490">
        <v>2006</v>
      </c>
      <c r="C2490" s="8"/>
      <c r="D2490" s="13">
        <f t="shared" si="128"/>
        <v>15</v>
      </c>
      <c r="E2490" s="13">
        <f t="shared" si="131"/>
        <v>15</v>
      </c>
      <c r="H2490">
        <f t="shared" si="130"/>
        <v>0</v>
      </c>
      <c r="I2490" t="str">
        <f t="shared" si="129"/>
        <v/>
      </c>
    </row>
    <row r="2491" spans="1:9" x14ac:dyDescent="0.25">
      <c r="A2491">
        <v>15050</v>
      </c>
      <c r="B2491">
        <v>2006</v>
      </c>
      <c r="C2491" s="8"/>
      <c r="D2491" s="13">
        <f t="shared" si="128"/>
        <v>15.05</v>
      </c>
      <c r="E2491" s="13">
        <f t="shared" si="131"/>
        <v>15.05</v>
      </c>
      <c r="H2491">
        <f t="shared" si="130"/>
        <v>0</v>
      </c>
      <c r="I2491" t="str">
        <f t="shared" si="129"/>
        <v/>
      </c>
    </row>
    <row r="2492" spans="1:9" x14ac:dyDescent="0.25">
      <c r="A2492">
        <v>15100</v>
      </c>
      <c r="B2492">
        <v>2006</v>
      </c>
      <c r="C2492" s="8"/>
      <c r="D2492" s="13">
        <f t="shared" si="128"/>
        <v>15.1</v>
      </c>
      <c r="E2492" s="13">
        <f t="shared" si="131"/>
        <v>15.1</v>
      </c>
      <c r="H2492">
        <f t="shared" si="130"/>
        <v>0</v>
      </c>
      <c r="I2492" t="str">
        <f t="shared" si="129"/>
        <v/>
      </c>
    </row>
    <row r="2493" spans="1:9" x14ac:dyDescent="0.25">
      <c r="A2493">
        <v>15150</v>
      </c>
      <c r="B2493">
        <v>2006</v>
      </c>
      <c r="C2493" s="8"/>
      <c r="D2493" s="13">
        <f t="shared" si="128"/>
        <v>15.15</v>
      </c>
      <c r="E2493" s="13">
        <f t="shared" si="131"/>
        <v>15.15</v>
      </c>
      <c r="H2493">
        <f t="shared" si="130"/>
        <v>0</v>
      </c>
      <c r="I2493" t="str">
        <f t="shared" si="129"/>
        <v/>
      </c>
    </row>
    <row r="2494" spans="1:9" x14ac:dyDescent="0.25">
      <c r="A2494">
        <v>15200</v>
      </c>
      <c r="B2494">
        <v>2006</v>
      </c>
      <c r="C2494" s="8"/>
      <c r="D2494" s="13">
        <f t="shared" si="128"/>
        <v>15.2</v>
      </c>
      <c r="E2494" s="13">
        <f t="shared" si="131"/>
        <v>15.2</v>
      </c>
      <c r="H2494">
        <f t="shared" si="130"/>
        <v>0</v>
      </c>
      <c r="I2494" t="str">
        <f t="shared" si="129"/>
        <v/>
      </c>
    </row>
    <row r="2495" spans="1:9" x14ac:dyDescent="0.25">
      <c r="A2495">
        <v>15250</v>
      </c>
      <c r="B2495">
        <v>2006</v>
      </c>
      <c r="C2495" s="8"/>
      <c r="D2495" s="13">
        <f t="shared" si="128"/>
        <v>15.25</v>
      </c>
      <c r="E2495" s="13">
        <f t="shared" si="131"/>
        <v>15.25</v>
      </c>
      <c r="H2495">
        <f t="shared" si="130"/>
        <v>0</v>
      </c>
      <c r="I2495" t="str">
        <f t="shared" si="129"/>
        <v/>
      </c>
    </row>
    <row r="2496" spans="1:9" x14ac:dyDescent="0.25">
      <c r="A2496">
        <v>15300</v>
      </c>
      <c r="B2496">
        <v>2006</v>
      </c>
      <c r="C2496" s="8"/>
      <c r="D2496" s="13">
        <f t="shared" si="128"/>
        <v>15.3</v>
      </c>
      <c r="E2496" s="13">
        <f t="shared" si="131"/>
        <v>15.3</v>
      </c>
      <c r="H2496">
        <f t="shared" si="130"/>
        <v>0</v>
      </c>
      <c r="I2496" t="str">
        <f t="shared" si="129"/>
        <v/>
      </c>
    </row>
    <row r="2497" spans="1:9" x14ac:dyDescent="0.25">
      <c r="A2497">
        <v>15350</v>
      </c>
      <c r="B2497">
        <v>2006</v>
      </c>
      <c r="C2497" s="8"/>
      <c r="D2497" s="13">
        <f t="shared" si="128"/>
        <v>15.35</v>
      </c>
      <c r="E2497" s="13">
        <f t="shared" si="131"/>
        <v>15.35</v>
      </c>
      <c r="H2497">
        <f t="shared" si="130"/>
        <v>0</v>
      </c>
      <c r="I2497" t="str">
        <f t="shared" si="129"/>
        <v/>
      </c>
    </row>
    <row r="2498" spans="1:9" x14ac:dyDescent="0.25">
      <c r="A2498">
        <v>15400</v>
      </c>
      <c r="B2498">
        <v>2006</v>
      </c>
      <c r="C2498" s="8"/>
      <c r="D2498" s="13">
        <f t="shared" si="128"/>
        <v>15.4</v>
      </c>
      <c r="E2498" s="13">
        <f t="shared" si="131"/>
        <v>15.4</v>
      </c>
      <c r="H2498">
        <f t="shared" si="130"/>
        <v>0</v>
      </c>
      <c r="I2498" t="str">
        <f t="shared" si="129"/>
        <v/>
      </c>
    </row>
    <row r="2499" spans="1:9" x14ac:dyDescent="0.25">
      <c r="A2499">
        <v>15450</v>
      </c>
      <c r="B2499">
        <v>2006</v>
      </c>
      <c r="C2499" s="8"/>
      <c r="D2499" s="13">
        <f t="shared" si="128"/>
        <v>15.45</v>
      </c>
      <c r="E2499" s="13">
        <f t="shared" si="131"/>
        <v>15.45</v>
      </c>
      <c r="H2499">
        <f t="shared" si="130"/>
        <v>0</v>
      </c>
      <c r="I2499" t="str">
        <f t="shared" si="129"/>
        <v/>
      </c>
    </row>
    <row r="2500" spans="1:9" x14ac:dyDescent="0.25">
      <c r="A2500">
        <v>15500</v>
      </c>
      <c r="B2500">
        <v>2006</v>
      </c>
      <c r="C2500" s="8"/>
      <c r="D2500" s="13">
        <f t="shared" si="128"/>
        <v>15.5</v>
      </c>
      <c r="E2500" s="13">
        <f t="shared" si="131"/>
        <v>15.5</v>
      </c>
      <c r="H2500">
        <f t="shared" si="130"/>
        <v>0</v>
      </c>
      <c r="I2500" t="str">
        <f t="shared" si="129"/>
        <v/>
      </c>
    </row>
    <row r="2501" spans="1:9" x14ac:dyDescent="0.25">
      <c r="A2501">
        <v>15550</v>
      </c>
      <c r="B2501">
        <v>2006</v>
      </c>
      <c r="C2501" s="8"/>
      <c r="D2501" s="13">
        <f t="shared" si="128"/>
        <v>15.55</v>
      </c>
      <c r="E2501" s="13">
        <f t="shared" si="131"/>
        <v>15.55</v>
      </c>
      <c r="H2501">
        <f t="shared" si="130"/>
        <v>0</v>
      </c>
      <c r="I2501" t="str">
        <f t="shared" si="129"/>
        <v/>
      </c>
    </row>
    <row r="2502" spans="1:9" x14ac:dyDescent="0.25">
      <c r="A2502">
        <v>15600</v>
      </c>
      <c r="B2502">
        <v>2006</v>
      </c>
      <c r="C2502" s="8"/>
      <c r="D2502" s="13">
        <f t="shared" si="128"/>
        <v>15.6</v>
      </c>
      <c r="E2502" s="13">
        <f t="shared" si="131"/>
        <v>15.6</v>
      </c>
      <c r="H2502">
        <f t="shared" si="130"/>
        <v>0</v>
      </c>
      <c r="I2502" t="str">
        <f t="shared" si="129"/>
        <v/>
      </c>
    </row>
    <row r="2503" spans="1:9" x14ac:dyDescent="0.25">
      <c r="A2503">
        <v>15650</v>
      </c>
      <c r="B2503">
        <v>2006</v>
      </c>
      <c r="C2503" s="8"/>
      <c r="D2503" s="13">
        <f t="shared" si="128"/>
        <v>15.65</v>
      </c>
      <c r="E2503" s="13">
        <f t="shared" si="131"/>
        <v>15.65</v>
      </c>
      <c r="H2503">
        <f t="shared" si="130"/>
        <v>0</v>
      </c>
      <c r="I2503" t="str">
        <f t="shared" si="129"/>
        <v/>
      </c>
    </row>
    <row r="2504" spans="1:9" x14ac:dyDescent="0.25">
      <c r="A2504">
        <v>15700</v>
      </c>
      <c r="B2504">
        <v>2006</v>
      </c>
      <c r="C2504" s="8"/>
      <c r="D2504" s="13">
        <f t="shared" si="128"/>
        <v>15.7</v>
      </c>
      <c r="E2504" s="13">
        <f t="shared" si="131"/>
        <v>15.7</v>
      </c>
      <c r="H2504">
        <f t="shared" si="130"/>
        <v>0</v>
      </c>
      <c r="I2504" t="str">
        <f t="shared" si="129"/>
        <v/>
      </c>
    </row>
    <row r="2505" spans="1:9" x14ac:dyDescent="0.25">
      <c r="A2505">
        <v>15750</v>
      </c>
      <c r="B2505">
        <v>2006</v>
      </c>
      <c r="C2505" s="8"/>
      <c r="D2505" s="13">
        <f t="shared" si="128"/>
        <v>15.75</v>
      </c>
      <c r="E2505" s="13">
        <f t="shared" si="131"/>
        <v>15.75</v>
      </c>
      <c r="H2505">
        <f t="shared" si="130"/>
        <v>0</v>
      </c>
      <c r="I2505" t="str">
        <f t="shared" si="129"/>
        <v/>
      </c>
    </row>
    <row r="2506" spans="1:9" x14ac:dyDescent="0.25">
      <c r="A2506">
        <v>15800</v>
      </c>
      <c r="B2506">
        <v>2006</v>
      </c>
      <c r="C2506" s="8"/>
      <c r="D2506" s="13">
        <f t="shared" si="128"/>
        <v>15.8</v>
      </c>
      <c r="E2506" s="13">
        <f t="shared" si="131"/>
        <v>15.8</v>
      </c>
      <c r="H2506">
        <f t="shared" si="130"/>
        <v>0</v>
      </c>
      <c r="I2506" t="str">
        <f t="shared" si="129"/>
        <v/>
      </c>
    </row>
    <row r="2507" spans="1:9" x14ac:dyDescent="0.25">
      <c r="A2507">
        <v>15850</v>
      </c>
      <c r="B2507">
        <v>2006</v>
      </c>
      <c r="C2507" s="8"/>
      <c r="D2507" s="13">
        <f t="shared" ref="D2507:D2570" si="132">A2507/1000</f>
        <v>15.85</v>
      </c>
      <c r="E2507" s="13">
        <f t="shared" si="131"/>
        <v>15.85</v>
      </c>
      <c r="H2507">
        <f t="shared" si="130"/>
        <v>0</v>
      </c>
      <c r="I2507" t="str">
        <f t="shared" si="129"/>
        <v/>
      </c>
    </row>
    <row r="2508" spans="1:9" x14ac:dyDescent="0.25">
      <c r="A2508">
        <v>15900</v>
      </c>
      <c r="B2508">
        <v>2006</v>
      </c>
      <c r="C2508" s="8"/>
      <c r="D2508" s="13">
        <f t="shared" si="132"/>
        <v>15.9</v>
      </c>
      <c r="E2508" s="13">
        <f t="shared" si="131"/>
        <v>15.9</v>
      </c>
      <c r="H2508">
        <f t="shared" si="130"/>
        <v>0</v>
      </c>
      <c r="I2508" t="str">
        <f t="shared" si="129"/>
        <v/>
      </c>
    </row>
    <row r="2509" spans="1:9" x14ac:dyDescent="0.25">
      <c r="A2509">
        <v>15950</v>
      </c>
      <c r="B2509">
        <v>2006</v>
      </c>
      <c r="C2509" s="8"/>
      <c r="D2509" s="13">
        <f t="shared" si="132"/>
        <v>15.95</v>
      </c>
      <c r="E2509" s="13">
        <f t="shared" si="131"/>
        <v>15.95</v>
      </c>
      <c r="H2509">
        <f t="shared" si="130"/>
        <v>0</v>
      </c>
      <c r="I2509" t="str">
        <f t="shared" ref="I2509:I2572" si="133">IF(H2509=0,"",H2509)</f>
        <v/>
      </c>
    </row>
    <row r="2510" spans="1:9" x14ac:dyDescent="0.25">
      <c r="A2510">
        <v>16000</v>
      </c>
      <c r="B2510">
        <v>2006</v>
      </c>
      <c r="C2510" s="8"/>
      <c r="D2510" s="13">
        <f t="shared" si="132"/>
        <v>16</v>
      </c>
      <c r="E2510" s="13">
        <f t="shared" si="131"/>
        <v>16</v>
      </c>
      <c r="H2510">
        <f t="shared" si="130"/>
        <v>0</v>
      </c>
      <c r="I2510" t="str">
        <f t="shared" si="133"/>
        <v/>
      </c>
    </row>
    <row r="2511" spans="1:9" x14ac:dyDescent="0.25">
      <c r="A2511">
        <v>16050</v>
      </c>
      <c r="B2511">
        <v>2006</v>
      </c>
      <c r="C2511" s="8"/>
      <c r="D2511" s="13">
        <f t="shared" si="132"/>
        <v>16.05</v>
      </c>
      <c r="E2511" s="13">
        <f t="shared" si="131"/>
        <v>16.05</v>
      </c>
      <c r="H2511">
        <f t="shared" si="130"/>
        <v>0</v>
      </c>
      <c r="I2511" t="str">
        <f t="shared" si="133"/>
        <v/>
      </c>
    </row>
    <row r="2512" spans="1:9" x14ac:dyDescent="0.25">
      <c r="A2512">
        <v>16100</v>
      </c>
      <c r="B2512">
        <v>2006</v>
      </c>
      <c r="C2512" s="8"/>
      <c r="D2512" s="13">
        <f t="shared" si="132"/>
        <v>16.100000000000001</v>
      </c>
      <c r="E2512" s="13">
        <f t="shared" si="131"/>
        <v>16.100000000000001</v>
      </c>
      <c r="H2512">
        <f t="shared" si="130"/>
        <v>0</v>
      </c>
      <c r="I2512" t="str">
        <f t="shared" si="133"/>
        <v/>
      </c>
    </row>
    <row r="2513" spans="1:9" x14ac:dyDescent="0.25">
      <c r="A2513">
        <v>16150</v>
      </c>
      <c r="B2513">
        <v>2006</v>
      </c>
      <c r="C2513" s="8"/>
      <c r="D2513" s="13">
        <f t="shared" si="132"/>
        <v>16.149999999999999</v>
      </c>
      <c r="E2513" s="13">
        <f t="shared" si="131"/>
        <v>16.149999999999999</v>
      </c>
      <c r="H2513">
        <f t="shared" ref="H2513:H2576" si="134">G2513/10</f>
        <v>0</v>
      </c>
      <c r="I2513" t="str">
        <f t="shared" si="133"/>
        <v/>
      </c>
    </row>
    <row r="2514" spans="1:9" x14ac:dyDescent="0.25">
      <c r="A2514">
        <v>16200</v>
      </c>
      <c r="B2514">
        <v>2006</v>
      </c>
      <c r="C2514" s="8"/>
      <c r="D2514" s="13">
        <f t="shared" si="132"/>
        <v>16.2</v>
      </c>
      <c r="E2514" s="13">
        <f t="shared" si="131"/>
        <v>16.2</v>
      </c>
      <c r="H2514">
        <f t="shared" si="134"/>
        <v>0</v>
      </c>
      <c r="I2514" t="str">
        <f t="shared" si="133"/>
        <v/>
      </c>
    </row>
    <row r="2515" spans="1:9" x14ac:dyDescent="0.25">
      <c r="A2515">
        <v>16250</v>
      </c>
      <c r="B2515">
        <v>2006</v>
      </c>
      <c r="C2515" s="8"/>
      <c r="D2515" s="13">
        <f t="shared" si="132"/>
        <v>16.25</v>
      </c>
      <c r="E2515" s="13">
        <f t="shared" si="131"/>
        <v>16.25</v>
      </c>
      <c r="H2515">
        <f t="shared" si="134"/>
        <v>0</v>
      </c>
      <c r="I2515" t="str">
        <f t="shared" si="133"/>
        <v/>
      </c>
    </row>
    <row r="2516" spans="1:9" x14ac:dyDescent="0.25">
      <c r="A2516">
        <v>16300</v>
      </c>
      <c r="B2516">
        <v>2006</v>
      </c>
      <c r="C2516" s="8"/>
      <c r="D2516" s="13">
        <f t="shared" si="132"/>
        <v>16.3</v>
      </c>
      <c r="E2516" s="13">
        <f t="shared" si="131"/>
        <v>16.3</v>
      </c>
      <c r="H2516">
        <f t="shared" si="134"/>
        <v>0</v>
      </c>
      <c r="I2516" t="str">
        <f t="shared" si="133"/>
        <v/>
      </c>
    </row>
    <row r="2517" spans="1:9" x14ac:dyDescent="0.25">
      <c r="A2517">
        <v>16350</v>
      </c>
      <c r="B2517">
        <v>2006</v>
      </c>
      <c r="C2517" s="8"/>
      <c r="D2517" s="13">
        <f t="shared" si="132"/>
        <v>16.350000000000001</v>
      </c>
      <c r="E2517" s="13">
        <f t="shared" si="131"/>
        <v>16.350000000000001</v>
      </c>
      <c r="H2517">
        <f t="shared" si="134"/>
        <v>0</v>
      </c>
      <c r="I2517" t="str">
        <f t="shared" si="133"/>
        <v/>
      </c>
    </row>
    <row r="2518" spans="1:9" x14ac:dyDescent="0.25">
      <c r="A2518">
        <v>16400</v>
      </c>
      <c r="B2518">
        <v>2006</v>
      </c>
      <c r="C2518" s="8"/>
      <c r="D2518" s="13">
        <f t="shared" si="132"/>
        <v>16.399999999999999</v>
      </c>
      <c r="E2518" s="13">
        <f t="shared" si="131"/>
        <v>16.399999999999999</v>
      </c>
      <c r="H2518">
        <f t="shared" si="134"/>
        <v>0</v>
      </c>
      <c r="I2518" t="str">
        <f t="shared" si="133"/>
        <v/>
      </c>
    </row>
    <row r="2519" spans="1:9" x14ac:dyDescent="0.25">
      <c r="A2519">
        <v>16450</v>
      </c>
      <c r="B2519">
        <v>2006</v>
      </c>
      <c r="C2519" s="8"/>
      <c r="D2519" s="13">
        <f t="shared" si="132"/>
        <v>16.45</v>
      </c>
      <c r="E2519" s="13">
        <f t="shared" si="131"/>
        <v>16.45</v>
      </c>
      <c r="H2519">
        <f t="shared" si="134"/>
        <v>0</v>
      </c>
      <c r="I2519" t="str">
        <f t="shared" si="133"/>
        <v/>
      </c>
    </row>
    <row r="2520" spans="1:9" x14ac:dyDescent="0.25">
      <c r="A2520">
        <v>16500</v>
      </c>
      <c r="B2520">
        <v>2006</v>
      </c>
      <c r="C2520" s="8"/>
      <c r="D2520" s="13">
        <f t="shared" si="132"/>
        <v>16.5</v>
      </c>
      <c r="E2520" s="13">
        <f t="shared" si="131"/>
        <v>16.5</v>
      </c>
      <c r="H2520">
        <f t="shared" si="134"/>
        <v>0</v>
      </c>
      <c r="I2520" t="str">
        <f t="shared" si="133"/>
        <v/>
      </c>
    </row>
    <row r="2521" spans="1:9" x14ac:dyDescent="0.25">
      <c r="A2521">
        <v>0</v>
      </c>
      <c r="B2521">
        <v>2008</v>
      </c>
      <c r="D2521" s="13">
        <f t="shared" si="132"/>
        <v>0</v>
      </c>
      <c r="E2521" s="13">
        <f t="shared" si="131"/>
        <v>0</v>
      </c>
      <c r="F2521">
        <v>-400</v>
      </c>
      <c r="G2521" s="6">
        <v>0.10389610389611277</v>
      </c>
      <c r="H2521">
        <v>1.0389610389611278E-2</v>
      </c>
      <c r="I2521">
        <v>1.0389610389611279E-3</v>
      </c>
    </row>
    <row r="2522" spans="1:9" x14ac:dyDescent="0.25">
      <c r="A2522">
        <v>50</v>
      </c>
      <c r="B2522">
        <v>2008</v>
      </c>
      <c r="D2522" s="13">
        <f t="shared" si="132"/>
        <v>0.05</v>
      </c>
      <c r="E2522" s="13">
        <f t="shared" si="131"/>
        <v>0.05</v>
      </c>
      <c r="H2522">
        <f t="shared" si="134"/>
        <v>0</v>
      </c>
      <c r="I2522" t="str">
        <f t="shared" si="133"/>
        <v/>
      </c>
    </row>
    <row r="2523" spans="1:9" x14ac:dyDescent="0.25">
      <c r="A2523">
        <v>100</v>
      </c>
      <c r="B2523">
        <v>2008</v>
      </c>
      <c r="D2523" s="13">
        <f t="shared" si="132"/>
        <v>0.1</v>
      </c>
      <c r="E2523" s="13">
        <f t="shared" si="131"/>
        <v>0.1</v>
      </c>
      <c r="H2523">
        <f t="shared" si="134"/>
        <v>0</v>
      </c>
      <c r="I2523" t="str">
        <f t="shared" si="133"/>
        <v/>
      </c>
    </row>
    <row r="2524" spans="1:9" x14ac:dyDescent="0.25">
      <c r="A2524">
        <v>150</v>
      </c>
      <c r="B2524">
        <v>2008</v>
      </c>
      <c r="D2524" s="13">
        <f t="shared" si="132"/>
        <v>0.15</v>
      </c>
      <c r="E2524" s="13">
        <f t="shared" si="131"/>
        <v>0.15</v>
      </c>
      <c r="H2524">
        <f t="shared" si="134"/>
        <v>0</v>
      </c>
      <c r="I2524" t="str">
        <f t="shared" si="133"/>
        <v/>
      </c>
    </row>
    <row r="2525" spans="1:9" x14ac:dyDescent="0.25">
      <c r="A2525">
        <v>200</v>
      </c>
      <c r="B2525">
        <v>2008</v>
      </c>
      <c r="D2525" s="13">
        <f t="shared" si="132"/>
        <v>0.2</v>
      </c>
      <c r="E2525" s="13">
        <f t="shared" si="131"/>
        <v>0.2</v>
      </c>
      <c r="H2525">
        <f t="shared" si="134"/>
        <v>0</v>
      </c>
      <c r="I2525" t="str">
        <f t="shared" si="133"/>
        <v/>
      </c>
    </row>
    <row r="2526" spans="1:9" x14ac:dyDescent="0.25">
      <c r="A2526">
        <v>250</v>
      </c>
      <c r="B2526">
        <v>2008</v>
      </c>
      <c r="D2526" s="13">
        <f t="shared" si="132"/>
        <v>0.25</v>
      </c>
      <c r="E2526" s="13">
        <f t="shared" si="131"/>
        <v>0.25</v>
      </c>
      <c r="H2526">
        <f t="shared" si="134"/>
        <v>0</v>
      </c>
      <c r="I2526" t="str">
        <f t="shared" si="133"/>
        <v/>
      </c>
    </row>
    <row r="2527" spans="1:9" x14ac:dyDescent="0.25">
      <c r="A2527">
        <v>300</v>
      </c>
      <c r="B2527">
        <v>2008</v>
      </c>
      <c r="C2527">
        <v>-403.30700000000002</v>
      </c>
      <c r="D2527" s="13">
        <f t="shared" si="132"/>
        <v>0.3</v>
      </c>
      <c r="E2527">
        <v>0.28433372778966998</v>
      </c>
      <c r="F2527">
        <v>-403.30700000000002</v>
      </c>
      <c r="G2527" s="38">
        <v>3.8201412945044456E-2</v>
      </c>
      <c r="H2527">
        <f t="shared" si="134"/>
        <v>3.8201412945044456E-3</v>
      </c>
      <c r="I2527">
        <f t="shared" si="133"/>
        <v>3.8201412945044456E-3</v>
      </c>
    </row>
    <row r="2528" spans="1:9" x14ac:dyDescent="0.25">
      <c r="A2528">
        <v>350</v>
      </c>
      <c r="B2528">
        <v>2008</v>
      </c>
      <c r="C2528">
        <v>-403.30899456415898</v>
      </c>
      <c r="D2528" s="13">
        <f t="shared" si="132"/>
        <v>0.35</v>
      </c>
      <c r="E2528">
        <v>0.33433372778967002</v>
      </c>
      <c r="F2528">
        <v>-403.30899456415898</v>
      </c>
      <c r="G2528" s="38">
        <v>3.8201412945044456E-2</v>
      </c>
      <c r="H2528">
        <f t="shared" si="134"/>
        <v>3.8201412945044456E-3</v>
      </c>
      <c r="I2528">
        <f t="shared" si="133"/>
        <v>3.8201412945044456E-3</v>
      </c>
    </row>
    <row r="2529" spans="1:9" x14ac:dyDescent="0.25">
      <c r="A2529">
        <v>400</v>
      </c>
      <c r="B2529">
        <v>2008</v>
      </c>
      <c r="C2529">
        <v>-403.31098912831902</v>
      </c>
      <c r="D2529" s="13">
        <f t="shared" si="132"/>
        <v>0.4</v>
      </c>
      <c r="E2529">
        <v>0.38433372778967001</v>
      </c>
      <c r="F2529">
        <v>-403.31098912831902</v>
      </c>
      <c r="G2529" s="38">
        <v>3.8201412945044456E-2</v>
      </c>
      <c r="H2529">
        <f t="shared" si="134"/>
        <v>3.8201412945044456E-3</v>
      </c>
      <c r="I2529">
        <f t="shared" si="133"/>
        <v>3.8201412945044456E-3</v>
      </c>
    </row>
    <row r="2530" spans="1:9" x14ac:dyDescent="0.25">
      <c r="A2530">
        <v>450</v>
      </c>
      <c r="B2530">
        <v>2008</v>
      </c>
      <c r="C2530">
        <v>-403.31298369247799</v>
      </c>
      <c r="D2530" s="13">
        <f t="shared" si="132"/>
        <v>0.45</v>
      </c>
      <c r="E2530">
        <v>0.43433372778967</v>
      </c>
      <c r="F2530">
        <v>-403.31298369247799</v>
      </c>
      <c r="G2530" s="38">
        <v>3.8201412945044456E-2</v>
      </c>
      <c r="H2530">
        <f t="shared" si="134"/>
        <v>3.8201412945044456E-3</v>
      </c>
      <c r="I2530">
        <f t="shared" si="133"/>
        <v>3.8201412945044456E-3</v>
      </c>
    </row>
    <row r="2531" spans="1:9" x14ac:dyDescent="0.25">
      <c r="A2531">
        <v>500</v>
      </c>
      <c r="B2531">
        <v>2008</v>
      </c>
      <c r="C2531">
        <v>-403.314978256637</v>
      </c>
      <c r="D2531" s="13">
        <f t="shared" si="132"/>
        <v>0.5</v>
      </c>
      <c r="E2531">
        <v>0.48433372778966999</v>
      </c>
      <c r="F2531">
        <v>-403.314978256637</v>
      </c>
      <c r="G2531" s="38">
        <v>3.8201412945044456E-2</v>
      </c>
      <c r="H2531">
        <f t="shared" si="134"/>
        <v>3.8201412945044456E-3</v>
      </c>
      <c r="I2531">
        <f t="shared" si="133"/>
        <v>3.8201412945044456E-3</v>
      </c>
    </row>
    <row r="2532" spans="1:9" x14ac:dyDescent="0.25">
      <c r="A2532">
        <v>550</v>
      </c>
      <c r="B2532">
        <v>2008</v>
      </c>
      <c r="C2532">
        <v>-403.31697282079699</v>
      </c>
      <c r="D2532" s="13">
        <f t="shared" si="132"/>
        <v>0.55000000000000004</v>
      </c>
      <c r="E2532">
        <v>0.53433372778967003</v>
      </c>
      <c r="F2532">
        <v>-403.31697282079699</v>
      </c>
      <c r="G2532" s="38">
        <v>3.8201412945044456E-2</v>
      </c>
      <c r="H2532">
        <f t="shared" si="134"/>
        <v>3.8201412945044456E-3</v>
      </c>
      <c r="I2532">
        <f t="shared" si="133"/>
        <v>3.8201412945044456E-3</v>
      </c>
    </row>
    <row r="2533" spans="1:9" x14ac:dyDescent="0.25">
      <c r="A2533">
        <v>600</v>
      </c>
      <c r="B2533">
        <v>2008</v>
      </c>
      <c r="C2533">
        <v>-403.31896738495601</v>
      </c>
      <c r="D2533" s="13">
        <f t="shared" si="132"/>
        <v>0.6</v>
      </c>
      <c r="E2533">
        <v>0.58433372778966997</v>
      </c>
      <c r="F2533">
        <v>-403.31896738495601</v>
      </c>
      <c r="G2533" s="38">
        <v>3.8201412945044456E-2</v>
      </c>
      <c r="H2533">
        <f t="shared" si="134"/>
        <v>3.8201412945044456E-3</v>
      </c>
      <c r="I2533">
        <f t="shared" si="133"/>
        <v>3.8201412945044456E-3</v>
      </c>
    </row>
    <row r="2534" spans="1:9" x14ac:dyDescent="0.25">
      <c r="A2534">
        <v>650</v>
      </c>
      <c r="B2534">
        <v>2008</v>
      </c>
      <c r="C2534">
        <v>-403.32096194911497</v>
      </c>
      <c r="D2534" s="13">
        <f t="shared" si="132"/>
        <v>0.65</v>
      </c>
      <c r="E2534">
        <v>0.63433372778967001</v>
      </c>
      <c r="F2534">
        <v>-403.32096194911497</v>
      </c>
      <c r="G2534" s="38">
        <v>3.8201412945044456E-2</v>
      </c>
      <c r="H2534">
        <f t="shared" si="134"/>
        <v>3.8201412945044456E-3</v>
      </c>
      <c r="I2534">
        <f t="shared" si="133"/>
        <v>3.8201412945044456E-3</v>
      </c>
    </row>
    <row r="2535" spans="1:9" x14ac:dyDescent="0.25">
      <c r="A2535">
        <v>700</v>
      </c>
      <c r="B2535">
        <v>2008</v>
      </c>
      <c r="C2535">
        <v>-403.32295651327502</v>
      </c>
      <c r="D2535" s="13">
        <f t="shared" si="132"/>
        <v>0.7</v>
      </c>
      <c r="E2535">
        <v>0.68433372778967005</v>
      </c>
      <c r="F2535">
        <v>-403.32295651327502</v>
      </c>
      <c r="G2535" s="38">
        <v>3.8201412945044456E-2</v>
      </c>
      <c r="H2535">
        <f t="shared" si="134"/>
        <v>3.8201412945044456E-3</v>
      </c>
      <c r="I2535">
        <f t="shared" si="133"/>
        <v>3.8201412945044456E-3</v>
      </c>
    </row>
    <row r="2536" spans="1:9" x14ac:dyDescent="0.25">
      <c r="A2536">
        <v>750</v>
      </c>
      <c r="B2536">
        <v>2008</v>
      </c>
      <c r="C2536">
        <v>-403.32495107743398</v>
      </c>
      <c r="D2536" s="13">
        <f t="shared" si="132"/>
        <v>0.75</v>
      </c>
      <c r="E2536">
        <v>0.73433372778966999</v>
      </c>
      <c r="F2536">
        <v>-403.32495107743398</v>
      </c>
      <c r="G2536" s="38">
        <v>3.8201412945044456E-2</v>
      </c>
      <c r="H2536">
        <f t="shared" si="134"/>
        <v>3.8201412945044456E-3</v>
      </c>
      <c r="I2536">
        <f t="shared" si="133"/>
        <v>3.8201412945044456E-3</v>
      </c>
    </row>
    <row r="2537" spans="1:9" x14ac:dyDescent="0.25">
      <c r="A2537">
        <v>800</v>
      </c>
      <c r="B2537">
        <v>2008</v>
      </c>
      <c r="C2537">
        <v>-403.326945641593</v>
      </c>
      <c r="D2537" s="13">
        <f t="shared" si="132"/>
        <v>0.8</v>
      </c>
      <c r="E2537">
        <v>0.78433372778967003</v>
      </c>
      <c r="F2537">
        <v>-403.326945641593</v>
      </c>
      <c r="G2537" s="38">
        <v>3.8201412945044456E-2</v>
      </c>
      <c r="H2537">
        <f t="shared" si="134"/>
        <v>3.8201412945044456E-3</v>
      </c>
      <c r="I2537">
        <f t="shared" si="133"/>
        <v>3.8201412945044456E-3</v>
      </c>
    </row>
    <row r="2538" spans="1:9" x14ac:dyDescent="0.25">
      <c r="A2538">
        <v>850</v>
      </c>
      <c r="B2538">
        <v>2008</v>
      </c>
      <c r="C2538">
        <v>-403.32894020575202</v>
      </c>
      <c r="D2538" s="13">
        <f t="shared" si="132"/>
        <v>0.85</v>
      </c>
      <c r="E2538">
        <v>0.83433372778966997</v>
      </c>
      <c r="F2538">
        <v>-403.32894020575202</v>
      </c>
      <c r="G2538" s="38">
        <v>3.8201412945044456E-2</v>
      </c>
      <c r="H2538">
        <f t="shared" si="134"/>
        <v>3.8201412945044456E-3</v>
      </c>
      <c r="I2538">
        <f t="shared" si="133"/>
        <v>3.8201412945044456E-3</v>
      </c>
    </row>
    <row r="2539" spans="1:9" x14ac:dyDescent="0.25">
      <c r="A2539">
        <v>900</v>
      </c>
      <c r="B2539">
        <v>2008</v>
      </c>
      <c r="C2539">
        <v>-403.33093476991201</v>
      </c>
      <c r="D2539" s="13">
        <f t="shared" si="132"/>
        <v>0.9</v>
      </c>
      <c r="E2539">
        <v>0.88433372778967001</v>
      </c>
      <c r="F2539">
        <v>-403.33093476991201</v>
      </c>
      <c r="G2539" s="38">
        <v>3.8201412945044456E-2</v>
      </c>
      <c r="H2539">
        <f t="shared" si="134"/>
        <v>3.8201412945044456E-3</v>
      </c>
      <c r="I2539">
        <f t="shared" si="133"/>
        <v>3.8201412945044456E-3</v>
      </c>
    </row>
    <row r="2540" spans="1:9" x14ac:dyDescent="0.25">
      <c r="A2540">
        <v>950</v>
      </c>
      <c r="B2540">
        <v>2008</v>
      </c>
      <c r="C2540">
        <v>-403.33292933407103</v>
      </c>
      <c r="D2540" s="13">
        <f t="shared" si="132"/>
        <v>0.95</v>
      </c>
      <c r="E2540">
        <v>0.93433372778967005</v>
      </c>
      <c r="F2540">
        <v>-403.33292933407103</v>
      </c>
      <c r="G2540" s="38">
        <v>3.8201412945044456E-2</v>
      </c>
      <c r="H2540">
        <f t="shared" si="134"/>
        <v>3.8201412945044456E-3</v>
      </c>
      <c r="I2540">
        <f t="shared" si="133"/>
        <v>3.8201412945044456E-3</v>
      </c>
    </row>
    <row r="2541" spans="1:9" x14ac:dyDescent="0.25">
      <c r="A2541">
        <v>1000</v>
      </c>
      <c r="B2541">
        <v>2008</v>
      </c>
      <c r="C2541">
        <v>-403.33492389822999</v>
      </c>
      <c r="D2541" s="13">
        <f t="shared" si="132"/>
        <v>1</v>
      </c>
      <c r="E2541">
        <v>0.98433372778966999</v>
      </c>
      <c r="F2541">
        <v>-403.33492389822999</v>
      </c>
      <c r="G2541" s="38">
        <v>3.8201412945044456E-2</v>
      </c>
      <c r="H2541">
        <f t="shared" si="134"/>
        <v>3.8201412945044456E-3</v>
      </c>
      <c r="I2541">
        <f t="shared" si="133"/>
        <v>3.8201412945044456E-3</v>
      </c>
    </row>
    <row r="2542" spans="1:9" x14ac:dyDescent="0.25">
      <c r="A2542">
        <v>1050</v>
      </c>
      <c r="B2542">
        <v>2008</v>
      </c>
      <c r="C2542">
        <v>-403.33691846238997</v>
      </c>
      <c r="D2542" s="13">
        <f t="shared" si="132"/>
        <v>1.05</v>
      </c>
      <c r="E2542">
        <v>1.03433372778967</v>
      </c>
      <c r="F2542">
        <v>-403.33691846238997</v>
      </c>
      <c r="G2542" s="38">
        <v>3.8201412945044456E-2</v>
      </c>
      <c r="H2542">
        <f t="shared" si="134"/>
        <v>3.8201412945044456E-3</v>
      </c>
      <c r="I2542">
        <f t="shared" si="133"/>
        <v>3.8201412945044456E-3</v>
      </c>
    </row>
    <row r="2543" spans="1:9" x14ac:dyDescent="0.25">
      <c r="A2543">
        <v>1100</v>
      </c>
      <c r="B2543">
        <v>2008</v>
      </c>
      <c r="C2543">
        <v>-403.33891302654899</v>
      </c>
      <c r="D2543" s="13">
        <f t="shared" si="132"/>
        <v>1.1000000000000001</v>
      </c>
      <c r="E2543">
        <v>1.0843337277896701</v>
      </c>
      <c r="F2543">
        <v>-403.33891302654899</v>
      </c>
      <c r="G2543" s="38">
        <v>3.8201412945044456E-2</v>
      </c>
      <c r="H2543">
        <f t="shared" si="134"/>
        <v>3.8201412945044456E-3</v>
      </c>
      <c r="I2543">
        <f t="shared" si="133"/>
        <v>3.8201412945044456E-3</v>
      </c>
    </row>
    <row r="2544" spans="1:9" x14ac:dyDescent="0.25">
      <c r="A2544">
        <v>1150</v>
      </c>
      <c r="B2544">
        <v>2008</v>
      </c>
      <c r="C2544">
        <v>-403.34090759070801</v>
      </c>
      <c r="D2544" s="13">
        <f t="shared" si="132"/>
        <v>1.1499999999999999</v>
      </c>
      <c r="E2544">
        <v>1.1343337277896699</v>
      </c>
      <c r="F2544">
        <v>-403.34090759070801</v>
      </c>
      <c r="G2544" s="38">
        <v>3.8201412945044456E-2</v>
      </c>
      <c r="H2544">
        <f t="shared" si="134"/>
        <v>3.8201412945044456E-3</v>
      </c>
      <c r="I2544">
        <f t="shared" si="133"/>
        <v>3.8201412945044456E-3</v>
      </c>
    </row>
    <row r="2545" spans="1:9" x14ac:dyDescent="0.25">
      <c r="A2545">
        <v>1200</v>
      </c>
      <c r="B2545">
        <v>2008</v>
      </c>
      <c r="C2545">
        <v>-403.342902154868</v>
      </c>
      <c r="D2545" s="13">
        <f t="shared" si="132"/>
        <v>1.2</v>
      </c>
      <c r="E2545">
        <v>1.1843337277896699</v>
      </c>
      <c r="F2545">
        <v>-403.342902154868</v>
      </c>
      <c r="G2545" s="38">
        <v>3.8201412945044456E-2</v>
      </c>
      <c r="H2545">
        <f t="shared" si="134"/>
        <v>3.8201412945044456E-3</v>
      </c>
      <c r="I2545">
        <f t="shared" si="133"/>
        <v>3.8201412945044456E-3</v>
      </c>
    </row>
    <row r="2546" spans="1:9" x14ac:dyDescent="0.25">
      <c r="A2546">
        <v>1250</v>
      </c>
      <c r="B2546">
        <v>2008</v>
      </c>
      <c r="C2546">
        <v>-403.34489671902702</v>
      </c>
      <c r="D2546" s="13">
        <f t="shared" si="132"/>
        <v>1.25</v>
      </c>
      <c r="E2546">
        <v>1.23433372778967</v>
      </c>
      <c r="F2546">
        <v>-403.34489671902702</v>
      </c>
      <c r="G2546" s="38">
        <v>3.8201412945044456E-2</v>
      </c>
      <c r="H2546">
        <f t="shared" si="134"/>
        <v>3.8201412945044456E-3</v>
      </c>
      <c r="I2546">
        <f t="shared" si="133"/>
        <v>3.8201412945044456E-3</v>
      </c>
    </row>
    <row r="2547" spans="1:9" x14ac:dyDescent="0.25">
      <c r="A2547">
        <v>1300</v>
      </c>
      <c r="B2547">
        <v>2008</v>
      </c>
      <c r="C2547">
        <v>-403.34689128318598</v>
      </c>
      <c r="D2547" s="13">
        <f t="shared" si="132"/>
        <v>1.3</v>
      </c>
      <c r="E2547">
        <v>1.28433372778967</v>
      </c>
      <c r="F2547">
        <v>-403.34689128318598</v>
      </c>
      <c r="G2547" s="38">
        <v>3.8201412945044456E-2</v>
      </c>
      <c r="H2547">
        <f t="shared" si="134"/>
        <v>3.8201412945044456E-3</v>
      </c>
      <c r="I2547">
        <f t="shared" si="133"/>
        <v>3.8201412945044456E-3</v>
      </c>
    </row>
    <row r="2548" spans="1:9" x14ac:dyDescent="0.25">
      <c r="A2548">
        <v>1350</v>
      </c>
      <c r="B2548">
        <v>2008</v>
      </c>
      <c r="C2548">
        <v>-403.34888584734603</v>
      </c>
      <c r="D2548" s="13">
        <f t="shared" si="132"/>
        <v>1.35</v>
      </c>
      <c r="E2548">
        <v>1.3343337277896701</v>
      </c>
      <c r="F2548">
        <v>-403.34888584734603</v>
      </c>
      <c r="G2548" s="38">
        <v>3.8201412945044456E-2</v>
      </c>
      <c r="H2548">
        <f t="shared" si="134"/>
        <v>3.8201412945044456E-3</v>
      </c>
      <c r="I2548">
        <f t="shared" si="133"/>
        <v>3.8201412945044456E-3</v>
      </c>
    </row>
    <row r="2549" spans="1:9" x14ac:dyDescent="0.25">
      <c r="A2549">
        <v>1400</v>
      </c>
      <c r="B2549">
        <v>2008</v>
      </c>
      <c r="C2549">
        <v>-403.35088041150499</v>
      </c>
      <c r="D2549" s="13">
        <f t="shared" si="132"/>
        <v>1.4</v>
      </c>
      <c r="E2549">
        <v>1.3843337277896699</v>
      </c>
      <c r="F2549">
        <v>-403.35088041150499</v>
      </c>
      <c r="G2549" s="38">
        <v>3.8201412945044456E-2</v>
      </c>
      <c r="H2549">
        <f t="shared" si="134"/>
        <v>3.8201412945044456E-3</v>
      </c>
      <c r="I2549">
        <f t="shared" si="133"/>
        <v>3.8201412945044456E-3</v>
      </c>
    </row>
    <row r="2550" spans="1:9" x14ac:dyDescent="0.25">
      <c r="A2550">
        <v>1450</v>
      </c>
      <c r="B2550">
        <v>2008</v>
      </c>
      <c r="C2550">
        <v>-403.35287497566401</v>
      </c>
      <c r="D2550" s="13">
        <f t="shared" si="132"/>
        <v>1.45</v>
      </c>
      <c r="E2550">
        <v>1.4343337277896699</v>
      </c>
      <c r="F2550">
        <v>-403.35287497566401</v>
      </c>
      <c r="G2550" s="38">
        <v>3.8201412945044456E-2</v>
      </c>
      <c r="H2550">
        <f t="shared" si="134"/>
        <v>3.8201412945044456E-3</v>
      </c>
      <c r="I2550">
        <f t="shared" si="133"/>
        <v>3.8201412945044456E-3</v>
      </c>
    </row>
    <row r="2551" spans="1:9" x14ac:dyDescent="0.25">
      <c r="A2551">
        <v>1500</v>
      </c>
      <c r="B2551">
        <v>2008</v>
      </c>
      <c r="C2551">
        <v>-403.35486953982303</v>
      </c>
      <c r="D2551" s="13">
        <f t="shared" si="132"/>
        <v>1.5</v>
      </c>
      <c r="E2551">
        <v>1.48433372778967</v>
      </c>
      <c r="F2551">
        <v>-403.35486953982303</v>
      </c>
      <c r="G2551" s="38">
        <v>3.8201412945044456E-2</v>
      </c>
      <c r="H2551">
        <f t="shared" si="134"/>
        <v>3.8201412945044456E-3</v>
      </c>
      <c r="I2551">
        <f t="shared" si="133"/>
        <v>3.8201412945044456E-3</v>
      </c>
    </row>
    <row r="2552" spans="1:9" x14ac:dyDescent="0.25">
      <c r="A2552">
        <v>1550</v>
      </c>
      <c r="B2552">
        <v>2008</v>
      </c>
      <c r="C2552">
        <v>-403.35686410398301</v>
      </c>
      <c r="D2552" s="13">
        <f t="shared" si="132"/>
        <v>1.55</v>
      </c>
      <c r="E2552">
        <v>1.53433372778967</v>
      </c>
      <c r="F2552">
        <v>-403.35686410398301</v>
      </c>
      <c r="G2552" s="38">
        <v>3.8201412945044456E-2</v>
      </c>
      <c r="H2552">
        <f t="shared" si="134"/>
        <v>3.8201412945044456E-3</v>
      </c>
      <c r="I2552">
        <f t="shared" si="133"/>
        <v>3.8201412945044456E-3</v>
      </c>
    </row>
    <row r="2553" spans="1:9" x14ac:dyDescent="0.25">
      <c r="A2553">
        <v>1600</v>
      </c>
      <c r="B2553">
        <v>2008</v>
      </c>
      <c r="C2553">
        <v>-403.35885866814198</v>
      </c>
      <c r="D2553" s="13">
        <f t="shared" si="132"/>
        <v>1.6</v>
      </c>
      <c r="E2553">
        <v>1.5843337277896701</v>
      </c>
      <c r="F2553">
        <v>-403.35885866814198</v>
      </c>
      <c r="G2553" s="38">
        <v>3.8201412945044456E-2</v>
      </c>
      <c r="H2553">
        <f t="shared" si="134"/>
        <v>3.8201412945044456E-3</v>
      </c>
      <c r="I2553">
        <f t="shared" si="133"/>
        <v>3.8201412945044456E-3</v>
      </c>
    </row>
    <row r="2554" spans="1:9" x14ac:dyDescent="0.25">
      <c r="A2554">
        <v>1650</v>
      </c>
      <c r="B2554">
        <v>2008</v>
      </c>
      <c r="C2554">
        <v>-403.360853232301</v>
      </c>
      <c r="D2554" s="13">
        <f t="shared" si="132"/>
        <v>1.65</v>
      </c>
      <c r="E2554">
        <v>1.6343337277896699</v>
      </c>
      <c r="F2554">
        <v>-403.360853232301</v>
      </c>
      <c r="G2554" s="38">
        <v>3.8201412945044456E-2</v>
      </c>
      <c r="H2554">
        <f t="shared" si="134"/>
        <v>3.8201412945044456E-3</v>
      </c>
      <c r="I2554">
        <f t="shared" si="133"/>
        <v>3.8201412945044456E-3</v>
      </c>
    </row>
    <row r="2555" spans="1:9" x14ac:dyDescent="0.25">
      <c r="A2555">
        <v>1700</v>
      </c>
      <c r="B2555">
        <v>2008</v>
      </c>
      <c r="C2555">
        <v>-403.36284779646098</v>
      </c>
      <c r="D2555" s="13">
        <f t="shared" si="132"/>
        <v>1.7</v>
      </c>
      <c r="E2555">
        <v>1.6843337277896699</v>
      </c>
      <c r="F2555">
        <v>-403.36284779646098</v>
      </c>
      <c r="G2555" s="38">
        <v>3.8201412945044456E-2</v>
      </c>
      <c r="H2555">
        <f t="shared" si="134"/>
        <v>3.8201412945044456E-3</v>
      </c>
      <c r="I2555">
        <f t="shared" si="133"/>
        <v>3.8201412945044456E-3</v>
      </c>
    </row>
    <row r="2556" spans="1:9" x14ac:dyDescent="0.25">
      <c r="A2556">
        <v>1750</v>
      </c>
      <c r="B2556">
        <v>2008</v>
      </c>
      <c r="C2556">
        <v>-403.39402174569699</v>
      </c>
      <c r="D2556" s="13">
        <f t="shared" si="132"/>
        <v>1.75</v>
      </c>
      <c r="E2556">
        <v>1.73433372778967</v>
      </c>
      <c r="F2556">
        <v>-403.39402174569699</v>
      </c>
      <c r="G2556" s="38">
        <v>0.64098577626672892</v>
      </c>
      <c r="H2556">
        <f t="shared" si="134"/>
        <v>6.4098577626672898E-2</v>
      </c>
      <c r="I2556">
        <f t="shared" si="133"/>
        <v>6.4098577626672898E-2</v>
      </c>
    </row>
    <row r="2557" spans="1:9" x14ac:dyDescent="0.25">
      <c r="A2557">
        <v>1800</v>
      </c>
      <c r="B2557">
        <v>2008</v>
      </c>
      <c r="C2557">
        <v>-403.427606300999</v>
      </c>
      <c r="D2557" s="13">
        <f t="shared" si="132"/>
        <v>1.8</v>
      </c>
      <c r="E2557">
        <v>1.78433372778967</v>
      </c>
      <c r="F2557">
        <v>-403.427606300999</v>
      </c>
      <c r="G2557" s="38">
        <v>0.64098577626672892</v>
      </c>
      <c r="H2557">
        <f t="shared" si="134"/>
        <v>6.4098577626672898E-2</v>
      </c>
      <c r="I2557">
        <f t="shared" si="133"/>
        <v>6.4098577626672898E-2</v>
      </c>
    </row>
    <row r="2558" spans="1:9" x14ac:dyDescent="0.25">
      <c r="A2558">
        <v>1850</v>
      </c>
      <c r="B2558">
        <v>2008</v>
      </c>
      <c r="C2558">
        <v>-403.46119085629999</v>
      </c>
      <c r="D2558" s="13">
        <f t="shared" si="132"/>
        <v>1.85</v>
      </c>
      <c r="E2558">
        <v>1.8343337277896701</v>
      </c>
      <c r="F2558">
        <v>-403.46119085629999</v>
      </c>
      <c r="G2558" s="38">
        <v>0.64098577626672892</v>
      </c>
      <c r="H2558">
        <f t="shared" si="134"/>
        <v>6.4098577626672898E-2</v>
      </c>
      <c r="I2558">
        <f t="shared" si="133"/>
        <v>6.4098577626672898E-2</v>
      </c>
    </row>
    <row r="2559" spans="1:9" x14ac:dyDescent="0.25">
      <c r="A2559">
        <v>1900</v>
      </c>
      <c r="B2559">
        <v>2008</v>
      </c>
      <c r="C2559">
        <v>-403.49477541160098</v>
      </c>
      <c r="D2559" s="13">
        <f t="shared" si="132"/>
        <v>1.9</v>
      </c>
      <c r="E2559">
        <v>1.8843337277896699</v>
      </c>
      <c r="F2559">
        <v>-403.49477541160098</v>
      </c>
      <c r="G2559" s="38">
        <v>0.64098577626672892</v>
      </c>
      <c r="H2559">
        <f t="shared" si="134"/>
        <v>6.4098577626672898E-2</v>
      </c>
      <c r="I2559">
        <f t="shared" si="133"/>
        <v>6.4098577626672898E-2</v>
      </c>
    </row>
    <row r="2560" spans="1:9" x14ac:dyDescent="0.25">
      <c r="A2560">
        <v>1950</v>
      </c>
      <c r="B2560">
        <v>2008</v>
      </c>
      <c r="C2560">
        <v>-403.528359966903</v>
      </c>
      <c r="D2560" s="13">
        <f t="shared" si="132"/>
        <v>1.95</v>
      </c>
      <c r="E2560">
        <v>1.9343337277896699</v>
      </c>
      <c r="F2560">
        <v>-403.528359966903</v>
      </c>
      <c r="G2560" s="38">
        <v>0.64098577626672892</v>
      </c>
      <c r="H2560">
        <f t="shared" si="134"/>
        <v>6.4098577626672898E-2</v>
      </c>
      <c r="I2560">
        <f t="shared" si="133"/>
        <v>6.4098577626672898E-2</v>
      </c>
    </row>
    <row r="2561" spans="1:9" x14ac:dyDescent="0.25">
      <c r="A2561">
        <v>2000</v>
      </c>
      <c r="B2561">
        <v>2008</v>
      </c>
      <c r="C2561">
        <v>-403.56194452220399</v>
      </c>
      <c r="D2561" s="13">
        <f t="shared" si="132"/>
        <v>2</v>
      </c>
      <c r="E2561">
        <v>1.98433372778967</v>
      </c>
      <c r="F2561">
        <v>-403.56194452220399</v>
      </c>
      <c r="G2561" s="38">
        <v>0.64098577626672892</v>
      </c>
      <c r="H2561">
        <f t="shared" si="134"/>
        <v>6.4098577626672898E-2</v>
      </c>
      <c r="I2561">
        <f t="shared" si="133"/>
        <v>6.4098577626672898E-2</v>
      </c>
    </row>
    <row r="2562" spans="1:9" x14ac:dyDescent="0.25">
      <c r="A2562">
        <v>2050</v>
      </c>
      <c r="B2562">
        <v>2008</v>
      </c>
      <c r="C2562">
        <v>-403.59552907750498</v>
      </c>
      <c r="D2562" s="13">
        <f t="shared" si="132"/>
        <v>2.0499999999999998</v>
      </c>
      <c r="E2562">
        <v>2.03433372778967</v>
      </c>
      <c r="F2562">
        <v>-403.59552907750498</v>
      </c>
      <c r="G2562" s="38">
        <v>0.64098577626672892</v>
      </c>
      <c r="H2562">
        <f t="shared" si="134"/>
        <v>6.4098577626672898E-2</v>
      </c>
      <c r="I2562">
        <f t="shared" si="133"/>
        <v>6.4098577626672898E-2</v>
      </c>
    </row>
    <row r="2563" spans="1:9" x14ac:dyDescent="0.25">
      <c r="A2563">
        <v>2100</v>
      </c>
      <c r="B2563">
        <v>2008</v>
      </c>
      <c r="C2563">
        <v>-403.62911363280699</v>
      </c>
      <c r="D2563" s="13">
        <f t="shared" si="132"/>
        <v>2.1</v>
      </c>
      <c r="E2563">
        <v>2.0843337277896699</v>
      </c>
      <c r="F2563">
        <v>-403.62911363280699</v>
      </c>
      <c r="G2563" s="38">
        <v>0.64098577626672892</v>
      </c>
      <c r="H2563">
        <f t="shared" si="134"/>
        <v>6.4098577626672898E-2</v>
      </c>
      <c r="I2563">
        <f t="shared" si="133"/>
        <v>6.4098577626672898E-2</v>
      </c>
    </row>
    <row r="2564" spans="1:9" x14ac:dyDescent="0.25">
      <c r="A2564">
        <v>2150</v>
      </c>
      <c r="B2564">
        <v>2008</v>
      </c>
      <c r="C2564">
        <v>-403.66269818810798</v>
      </c>
      <c r="D2564" s="13">
        <f t="shared" si="132"/>
        <v>2.15</v>
      </c>
      <c r="E2564">
        <v>2.1343337277896701</v>
      </c>
      <c r="F2564">
        <v>-403.66269818810798</v>
      </c>
      <c r="G2564" s="38">
        <v>0.64098577626672892</v>
      </c>
      <c r="H2564">
        <f t="shared" si="134"/>
        <v>6.4098577626672898E-2</v>
      </c>
      <c r="I2564">
        <f t="shared" si="133"/>
        <v>6.4098577626672898E-2</v>
      </c>
    </row>
    <row r="2565" spans="1:9" x14ac:dyDescent="0.25">
      <c r="A2565">
        <v>2200</v>
      </c>
      <c r="B2565">
        <v>2008</v>
      </c>
      <c r="C2565">
        <v>-403.69628274340897</v>
      </c>
      <c r="D2565" s="13">
        <f t="shared" si="132"/>
        <v>2.2000000000000002</v>
      </c>
      <c r="E2565">
        <v>2.1843337277896699</v>
      </c>
      <c r="F2565">
        <v>-403.69628274340897</v>
      </c>
      <c r="G2565" s="38">
        <v>0.64098577626672892</v>
      </c>
      <c r="H2565">
        <f t="shared" si="134"/>
        <v>6.4098577626672898E-2</v>
      </c>
      <c r="I2565">
        <f t="shared" si="133"/>
        <v>6.4098577626672898E-2</v>
      </c>
    </row>
    <row r="2566" spans="1:9" x14ac:dyDescent="0.25">
      <c r="A2566">
        <v>2250</v>
      </c>
      <c r="B2566">
        <v>2008</v>
      </c>
      <c r="C2566">
        <v>-403.72986729871099</v>
      </c>
      <c r="D2566" s="13">
        <f t="shared" si="132"/>
        <v>2.25</v>
      </c>
      <c r="E2566">
        <v>2.2343337277896702</v>
      </c>
      <c r="F2566">
        <v>-403.72986729871099</v>
      </c>
      <c r="G2566" s="38">
        <v>0.64098577626672892</v>
      </c>
      <c r="H2566">
        <f t="shared" si="134"/>
        <v>6.4098577626672898E-2</v>
      </c>
      <c r="I2566">
        <f t="shared" si="133"/>
        <v>6.4098577626672898E-2</v>
      </c>
    </row>
    <row r="2567" spans="1:9" x14ac:dyDescent="0.25">
      <c r="A2567">
        <v>2300</v>
      </c>
      <c r="B2567">
        <v>2008</v>
      </c>
      <c r="C2567">
        <v>-403.76345185401198</v>
      </c>
      <c r="D2567" s="13">
        <f t="shared" si="132"/>
        <v>2.2999999999999998</v>
      </c>
      <c r="E2567">
        <v>2.28433372778967</v>
      </c>
      <c r="F2567">
        <v>-403.76345185401198</v>
      </c>
      <c r="G2567" s="38">
        <v>0.64098577626672892</v>
      </c>
      <c r="H2567">
        <f t="shared" si="134"/>
        <v>6.4098577626672898E-2</v>
      </c>
      <c r="I2567">
        <f t="shared" si="133"/>
        <v>6.4098577626672898E-2</v>
      </c>
    </row>
    <row r="2568" spans="1:9" x14ac:dyDescent="0.25">
      <c r="A2568">
        <v>2350</v>
      </c>
      <c r="B2568">
        <v>2008</v>
      </c>
      <c r="C2568">
        <v>-403.79703640931302</v>
      </c>
      <c r="D2568" s="13">
        <f t="shared" si="132"/>
        <v>2.35</v>
      </c>
      <c r="E2568">
        <v>2.3343337277896699</v>
      </c>
      <c r="F2568">
        <v>-403.79703640931302</v>
      </c>
      <c r="G2568" s="38">
        <v>0.64098577626672892</v>
      </c>
      <c r="H2568">
        <f t="shared" si="134"/>
        <v>6.4098577626672898E-2</v>
      </c>
      <c r="I2568">
        <f t="shared" si="133"/>
        <v>6.4098577626672898E-2</v>
      </c>
    </row>
    <row r="2569" spans="1:9" x14ac:dyDescent="0.25">
      <c r="A2569">
        <v>2400</v>
      </c>
      <c r="B2569">
        <v>2008</v>
      </c>
      <c r="C2569">
        <v>-403.83062096461498</v>
      </c>
      <c r="D2569" s="13">
        <f t="shared" si="132"/>
        <v>2.4</v>
      </c>
      <c r="E2569">
        <v>2.3843337277896701</v>
      </c>
      <c r="F2569">
        <v>-403.83062096461498</v>
      </c>
      <c r="G2569" s="38">
        <v>0.64098577626672892</v>
      </c>
      <c r="H2569">
        <f t="shared" si="134"/>
        <v>6.4098577626672898E-2</v>
      </c>
      <c r="I2569">
        <f t="shared" si="133"/>
        <v>6.4098577626672898E-2</v>
      </c>
    </row>
    <row r="2570" spans="1:9" x14ac:dyDescent="0.25">
      <c r="A2570">
        <v>2450</v>
      </c>
      <c r="B2570">
        <v>2008</v>
      </c>
      <c r="C2570">
        <v>-403.86420551991603</v>
      </c>
      <c r="D2570" s="13">
        <f t="shared" si="132"/>
        <v>2.4500000000000002</v>
      </c>
      <c r="E2570">
        <v>2.4343337277896699</v>
      </c>
      <c r="F2570">
        <v>-403.86420551991603</v>
      </c>
      <c r="G2570" s="38">
        <v>0.64098577626672892</v>
      </c>
      <c r="H2570">
        <f t="shared" si="134"/>
        <v>6.4098577626672898E-2</v>
      </c>
      <c r="I2570">
        <f t="shared" si="133"/>
        <v>6.4098577626672898E-2</v>
      </c>
    </row>
    <row r="2571" spans="1:9" x14ac:dyDescent="0.25">
      <c r="A2571">
        <v>2500</v>
      </c>
      <c r="B2571">
        <v>2008</v>
      </c>
      <c r="C2571">
        <v>-403.89779007521702</v>
      </c>
      <c r="D2571" s="13">
        <f t="shared" ref="D2571:D2634" si="135">A2571/1000</f>
        <v>2.5</v>
      </c>
      <c r="E2571">
        <v>2.4843337277896702</v>
      </c>
      <c r="F2571">
        <v>-403.89779007521702</v>
      </c>
      <c r="G2571" s="38">
        <v>0.64098577626672892</v>
      </c>
      <c r="H2571">
        <f t="shared" si="134"/>
        <v>6.4098577626672898E-2</v>
      </c>
      <c r="I2571">
        <f t="shared" si="133"/>
        <v>6.4098577626672898E-2</v>
      </c>
    </row>
    <row r="2572" spans="1:9" x14ac:dyDescent="0.25">
      <c r="A2572">
        <v>2550</v>
      </c>
      <c r="B2572">
        <v>2008</v>
      </c>
      <c r="C2572">
        <v>-403.93137463051897</v>
      </c>
      <c r="D2572" s="13">
        <f t="shared" si="135"/>
        <v>2.5499999999999998</v>
      </c>
      <c r="E2572">
        <v>2.53433372778967</v>
      </c>
      <c r="F2572">
        <v>-403.93137463051897</v>
      </c>
      <c r="G2572" s="38">
        <v>0.64098577626672892</v>
      </c>
      <c r="H2572">
        <f t="shared" si="134"/>
        <v>6.4098577626672898E-2</v>
      </c>
      <c r="I2572">
        <f t="shared" si="133"/>
        <v>6.4098577626672898E-2</v>
      </c>
    </row>
    <row r="2573" spans="1:9" x14ac:dyDescent="0.25">
      <c r="A2573">
        <v>2600</v>
      </c>
      <c r="B2573">
        <v>2008</v>
      </c>
      <c r="C2573">
        <v>-403.96495918582002</v>
      </c>
      <c r="D2573" s="13">
        <f t="shared" si="135"/>
        <v>2.6</v>
      </c>
      <c r="E2573">
        <v>2.5843337277896699</v>
      </c>
      <c r="F2573">
        <v>-403.96495918582002</v>
      </c>
      <c r="G2573" s="38">
        <v>0.64098577626672892</v>
      </c>
      <c r="H2573">
        <f t="shared" si="134"/>
        <v>6.4098577626672898E-2</v>
      </c>
      <c r="I2573">
        <f t="shared" ref="I2573:I2636" si="136">IF(H2573=0,"",H2573)</f>
        <v>6.4098577626672898E-2</v>
      </c>
    </row>
    <row r="2574" spans="1:9" x14ac:dyDescent="0.25">
      <c r="A2574">
        <v>2650</v>
      </c>
      <c r="B2574">
        <v>2008</v>
      </c>
      <c r="C2574">
        <v>-403.99854374112101</v>
      </c>
      <c r="D2574" s="13">
        <f t="shared" si="135"/>
        <v>2.65</v>
      </c>
      <c r="E2574">
        <v>2.6343337277896701</v>
      </c>
      <c r="F2574">
        <v>-403.99854374112101</v>
      </c>
      <c r="G2574" s="38">
        <v>0.64098577626672892</v>
      </c>
      <c r="H2574">
        <f t="shared" si="134"/>
        <v>6.4098577626672898E-2</v>
      </c>
      <c r="I2574">
        <f t="shared" si="136"/>
        <v>6.4098577626672898E-2</v>
      </c>
    </row>
    <row r="2575" spans="1:9" x14ac:dyDescent="0.25">
      <c r="A2575">
        <v>2700</v>
      </c>
      <c r="B2575">
        <v>2008</v>
      </c>
      <c r="C2575">
        <v>-404.03212829642302</v>
      </c>
      <c r="D2575" s="13">
        <f t="shared" si="135"/>
        <v>2.7</v>
      </c>
      <c r="E2575">
        <v>2.6843337277896699</v>
      </c>
      <c r="F2575">
        <v>-404.03212829642302</v>
      </c>
      <c r="G2575" s="38">
        <v>0.64098577626672892</v>
      </c>
      <c r="H2575">
        <f t="shared" si="134"/>
        <v>6.4098577626672898E-2</v>
      </c>
      <c r="I2575">
        <f t="shared" si="136"/>
        <v>6.4098577626672898E-2</v>
      </c>
    </row>
    <row r="2576" spans="1:9" x14ac:dyDescent="0.25">
      <c r="A2576">
        <v>2750</v>
      </c>
      <c r="B2576">
        <v>2008</v>
      </c>
      <c r="C2576">
        <v>-404.06571285172402</v>
      </c>
      <c r="D2576" s="13">
        <f t="shared" si="135"/>
        <v>2.75</v>
      </c>
      <c r="E2576">
        <v>2.7343337277896702</v>
      </c>
      <c r="F2576">
        <v>-404.06571285172402</v>
      </c>
      <c r="G2576" s="38">
        <v>0.64098577626672892</v>
      </c>
      <c r="H2576">
        <f t="shared" si="134"/>
        <v>6.4098577626672898E-2</v>
      </c>
      <c r="I2576">
        <f t="shared" si="136"/>
        <v>6.4098577626672898E-2</v>
      </c>
    </row>
    <row r="2577" spans="1:9" x14ac:dyDescent="0.25">
      <c r="A2577">
        <v>2800</v>
      </c>
      <c r="B2577">
        <v>2008</v>
      </c>
      <c r="C2577">
        <v>-404.09929740702501</v>
      </c>
      <c r="D2577" s="13">
        <f t="shared" si="135"/>
        <v>2.8</v>
      </c>
      <c r="E2577">
        <v>2.78433372778967</v>
      </c>
      <c r="F2577">
        <v>-404.09929740702501</v>
      </c>
      <c r="G2577" s="38">
        <v>0.64098577626672892</v>
      </c>
      <c r="H2577">
        <f t="shared" ref="H2577:H2640" si="137">G2577/10</f>
        <v>6.4098577626672898E-2</v>
      </c>
      <c r="I2577">
        <f t="shared" si="136"/>
        <v>6.4098577626672898E-2</v>
      </c>
    </row>
    <row r="2578" spans="1:9" x14ac:dyDescent="0.25">
      <c r="A2578">
        <v>2850</v>
      </c>
      <c r="B2578">
        <v>2008</v>
      </c>
      <c r="C2578">
        <v>-404.13288196232702</v>
      </c>
      <c r="D2578" s="13">
        <f t="shared" si="135"/>
        <v>2.85</v>
      </c>
      <c r="E2578">
        <v>2.8343337277896699</v>
      </c>
      <c r="F2578">
        <v>-404.13288196232702</v>
      </c>
      <c r="G2578" s="38">
        <v>0.64098577626672892</v>
      </c>
      <c r="H2578">
        <f t="shared" si="137"/>
        <v>6.4098577626672898E-2</v>
      </c>
      <c r="I2578">
        <f t="shared" si="136"/>
        <v>6.4098577626672898E-2</v>
      </c>
    </row>
    <row r="2579" spans="1:9" x14ac:dyDescent="0.25">
      <c r="A2579">
        <v>2900</v>
      </c>
      <c r="B2579">
        <v>2008</v>
      </c>
      <c r="C2579">
        <v>-404.16646651762801</v>
      </c>
      <c r="D2579" s="13">
        <f t="shared" si="135"/>
        <v>2.9</v>
      </c>
      <c r="E2579">
        <v>2.8843337277896701</v>
      </c>
      <c r="F2579">
        <v>-404.16646651762801</v>
      </c>
      <c r="G2579" s="38">
        <v>0.64098577626672892</v>
      </c>
      <c r="H2579">
        <f t="shared" si="137"/>
        <v>6.4098577626672898E-2</v>
      </c>
      <c r="I2579">
        <f t="shared" si="136"/>
        <v>6.4098577626672898E-2</v>
      </c>
    </row>
    <row r="2580" spans="1:9" x14ac:dyDescent="0.25">
      <c r="A2580">
        <v>2950</v>
      </c>
      <c r="B2580">
        <v>2008</v>
      </c>
      <c r="C2580">
        <v>-404.200051072929</v>
      </c>
      <c r="D2580" s="13">
        <f t="shared" si="135"/>
        <v>2.95</v>
      </c>
      <c r="E2580">
        <v>2.9343337277896699</v>
      </c>
      <c r="F2580">
        <v>-404.200051072929</v>
      </c>
      <c r="G2580" s="38">
        <v>0.64098577626672892</v>
      </c>
      <c r="H2580">
        <f t="shared" si="137"/>
        <v>6.4098577626672898E-2</v>
      </c>
      <c r="I2580">
        <f t="shared" si="136"/>
        <v>6.4098577626672898E-2</v>
      </c>
    </row>
    <row r="2581" spans="1:9" x14ac:dyDescent="0.25">
      <c r="A2581">
        <v>3000</v>
      </c>
      <c r="B2581">
        <v>2008</v>
      </c>
      <c r="C2581">
        <v>-404.23363562823101</v>
      </c>
      <c r="D2581" s="13">
        <f t="shared" si="135"/>
        <v>3</v>
      </c>
      <c r="E2581">
        <v>2.9843337277896702</v>
      </c>
      <c r="F2581">
        <v>-404.23363562823101</v>
      </c>
      <c r="G2581" s="38">
        <v>0.64098577626672892</v>
      </c>
      <c r="H2581">
        <f t="shared" si="137"/>
        <v>6.4098577626672898E-2</v>
      </c>
      <c r="I2581">
        <f t="shared" si="136"/>
        <v>6.4098577626672898E-2</v>
      </c>
    </row>
    <row r="2582" spans="1:9" x14ac:dyDescent="0.25">
      <c r="A2582">
        <v>3050</v>
      </c>
      <c r="B2582">
        <v>2008</v>
      </c>
      <c r="C2582">
        <v>-404.267220183532</v>
      </c>
      <c r="D2582" s="13">
        <f t="shared" si="135"/>
        <v>3.05</v>
      </c>
      <c r="E2582">
        <v>3.03433372778967</v>
      </c>
      <c r="F2582">
        <v>-404.267220183532</v>
      </c>
      <c r="G2582" s="38">
        <v>0.64098577626672892</v>
      </c>
      <c r="H2582">
        <f t="shared" si="137"/>
        <v>6.4098577626672898E-2</v>
      </c>
      <c r="I2582">
        <f t="shared" si="136"/>
        <v>6.4098577626672898E-2</v>
      </c>
    </row>
    <row r="2583" spans="1:9" x14ac:dyDescent="0.25">
      <c r="A2583">
        <v>3100</v>
      </c>
      <c r="B2583">
        <v>2008</v>
      </c>
      <c r="C2583">
        <v>-404.30080473883299</v>
      </c>
      <c r="D2583" s="13">
        <f t="shared" si="135"/>
        <v>3.1</v>
      </c>
      <c r="E2583">
        <v>3.0843337277896699</v>
      </c>
      <c r="F2583">
        <v>-404.30080473883299</v>
      </c>
      <c r="G2583" s="38">
        <v>0.64098577626672892</v>
      </c>
      <c r="H2583">
        <f t="shared" si="137"/>
        <v>6.4098577626672898E-2</v>
      </c>
      <c r="I2583">
        <f t="shared" si="136"/>
        <v>6.4098577626672898E-2</v>
      </c>
    </row>
    <row r="2584" spans="1:9" x14ac:dyDescent="0.25">
      <c r="A2584">
        <v>3150</v>
      </c>
      <c r="B2584">
        <v>2008</v>
      </c>
      <c r="C2584">
        <v>-404.33438929413501</v>
      </c>
      <c r="D2584" s="13">
        <f t="shared" si="135"/>
        <v>3.15</v>
      </c>
      <c r="E2584">
        <v>3.1343337277896701</v>
      </c>
      <c r="F2584">
        <v>-404.33438929413501</v>
      </c>
      <c r="G2584" s="38">
        <v>0.64098577626672892</v>
      </c>
      <c r="H2584">
        <f t="shared" si="137"/>
        <v>6.4098577626672898E-2</v>
      </c>
      <c r="I2584">
        <f t="shared" si="136"/>
        <v>6.4098577626672898E-2</v>
      </c>
    </row>
    <row r="2585" spans="1:9" x14ac:dyDescent="0.25">
      <c r="A2585">
        <v>3200</v>
      </c>
      <c r="B2585">
        <v>2008</v>
      </c>
      <c r="C2585">
        <v>-404.367973849436</v>
      </c>
      <c r="D2585" s="13">
        <f t="shared" si="135"/>
        <v>3.2</v>
      </c>
      <c r="E2585">
        <v>3.1843337277896699</v>
      </c>
      <c r="F2585">
        <v>-404.367973849436</v>
      </c>
      <c r="G2585" s="38">
        <v>0.64098577626672892</v>
      </c>
      <c r="H2585">
        <f t="shared" si="137"/>
        <v>6.4098577626672898E-2</v>
      </c>
      <c r="I2585">
        <f t="shared" si="136"/>
        <v>6.4098577626672898E-2</v>
      </c>
    </row>
    <row r="2586" spans="1:9" x14ac:dyDescent="0.25">
      <c r="A2586">
        <v>3250</v>
      </c>
      <c r="B2586">
        <v>2008</v>
      </c>
      <c r="C2586">
        <v>-404.40155840473699</v>
      </c>
      <c r="D2586" s="13">
        <f t="shared" si="135"/>
        <v>3.25</v>
      </c>
      <c r="E2586">
        <v>3.2343337277896702</v>
      </c>
      <c r="F2586">
        <v>-404.40155840473699</v>
      </c>
      <c r="G2586" s="38">
        <v>0.64098577626672892</v>
      </c>
      <c r="H2586">
        <f t="shared" si="137"/>
        <v>6.4098577626672898E-2</v>
      </c>
      <c r="I2586">
        <f t="shared" si="136"/>
        <v>6.4098577626672898E-2</v>
      </c>
    </row>
    <row r="2587" spans="1:9" x14ac:dyDescent="0.25">
      <c r="A2587">
        <v>3300</v>
      </c>
      <c r="B2587">
        <v>2008</v>
      </c>
      <c r="C2587">
        <v>-404.435142960039</v>
      </c>
      <c r="D2587" s="13">
        <f t="shared" si="135"/>
        <v>3.3</v>
      </c>
      <c r="E2587">
        <v>3.28433372778967</v>
      </c>
      <c r="F2587">
        <v>-404.435142960039</v>
      </c>
      <c r="G2587" s="38">
        <v>0.64098577626672892</v>
      </c>
      <c r="H2587">
        <f t="shared" si="137"/>
        <v>6.4098577626672898E-2</v>
      </c>
      <c r="I2587">
        <f t="shared" si="136"/>
        <v>6.4098577626672898E-2</v>
      </c>
    </row>
    <row r="2588" spans="1:9" x14ac:dyDescent="0.25">
      <c r="A2588">
        <v>3350</v>
      </c>
      <c r="B2588">
        <v>2008</v>
      </c>
      <c r="C2588">
        <v>-404.46872751533999</v>
      </c>
      <c r="D2588" s="13">
        <f t="shared" si="135"/>
        <v>3.35</v>
      </c>
      <c r="E2588">
        <v>3.3343337277896699</v>
      </c>
      <c r="F2588">
        <v>-404.46872751533999</v>
      </c>
      <c r="G2588" s="38">
        <v>0.64098577626672892</v>
      </c>
      <c r="H2588">
        <f t="shared" si="137"/>
        <v>6.4098577626672898E-2</v>
      </c>
      <c r="I2588">
        <f t="shared" si="136"/>
        <v>6.4098577626672898E-2</v>
      </c>
    </row>
    <row r="2589" spans="1:9" x14ac:dyDescent="0.25">
      <c r="A2589">
        <v>3400</v>
      </c>
      <c r="B2589">
        <v>2008</v>
      </c>
      <c r="C2589">
        <v>-404.50231207064098</v>
      </c>
      <c r="D2589" s="13">
        <f t="shared" si="135"/>
        <v>3.4</v>
      </c>
      <c r="E2589">
        <v>3.3843337277896701</v>
      </c>
      <c r="F2589">
        <v>-404.50231207064098</v>
      </c>
      <c r="G2589" s="38">
        <v>0.64098577626672903</v>
      </c>
      <c r="H2589">
        <f t="shared" si="137"/>
        <v>6.4098577626672898E-2</v>
      </c>
      <c r="I2589">
        <f t="shared" si="136"/>
        <v>6.4098577626672898E-2</v>
      </c>
    </row>
    <row r="2590" spans="1:9" x14ac:dyDescent="0.25">
      <c r="A2590">
        <v>3450</v>
      </c>
      <c r="B2590">
        <v>2008</v>
      </c>
      <c r="C2590">
        <v>-404.535896625943</v>
      </c>
      <c r="D2590" s="13">
        <f t="shared" si="135"/>
        <v>3.45</v>
      </c>
      <c r="E2590">
        <v>3.4343337277896699</v>
      </c>
      <c r="F2590">
        <v>-404.535896625943</v>
      </c>
      <c r="G2590" s="38">
        <v>0.64098577626672903</v>
      </c>
      <c r="H2590">
        <f t="shared" si="137"/>
        <v>6.4098577626672898E-2</v>
      </c>
      <c r="I2590">
        <f t="shared" si="136"/>
        <v>6.4098577626672898E-2</v>
      </c>
    </row>
    <row r="2591" spans="1:9" x14ac:dyDescent="0.25">
      <c r="A2591">
        <v>3500</v>
      </c>
      <c r="B2591">
        <v>2008</v>
      </c>
      <c r="C2591">
        <v>-404.56948118124399</v>
      </c>
      <c r="D2591" s="13">
        <f t="shared" si="135"/>
        <v>3.5</v>
      </c>
      <c r="E2591">
        <v>3.4843337277896702</v>
      </c>
      <c r="F2591">
        <v>-404.56948118124399</v>
      </c>
      <c r="G2591" s="38">
        <v>0.64098577626672903</v>
      </c>
      <c r="H2591">
        <f t="shared" si="137"/>
        <v>6.4098577626672898E-2</v>
      </c>
      <c r="I2591">
        <f t="shared" si="136"/>
        <v>6.4098577626672898E-2</v>
      </c>
    </row>
    <row r="2592" spans="1:9" x14ac:dyDescent="0.25">
      <c r="A2592">
        <v>3550</v>
      </c>
      <c r="B2592">
        <v>2008</v>
      </c>
      <c r="C2592">
        <v>-404.60306573654498</v>
      </c>
      <c r="D2592" s="13">
        <f t="shared" si="135"/>
        <v>3.55</v>
      </c>
      <c r="E2592">
        <v>3.53433372778967</v>
      </c>
      <c r="F2592">
        <v>-404.60306573654498</v>
      </c>
      <c r="G2592" s="38">
        <v>0.64098577626672903</v>
      </c>
      <c r="H2592">
        <f t="shared" si="137"/>
        <v>6.4098577626672898E-2</v>
      </c>
      <c r="I2592">
        <f t="shared" si="136"/>
        <v>6.4098577626672898E-2</v>
      </c>
    </row>
    <row r="2593" spans="1:9" x14ac:dyDescent="0.25">
      <c r="A2593">
        <v>3600</v>
      </c>
      <c r="B2593">
        <v>2008</v>
      </c>
      <c r="C2593">
        <v>-404.63665029184699</v>
      </c>
      <c r="D2593" s="13">
        <f t="shared" si="135"/>
        <v>3.6</v>
      </c>
      <c r="E2593">
        <v>3.5843337277896699</v>
      </c>
      <c r="F2593">
        <v>-404.63665029184699</v>
      </c>
      <c r="G2593" s="38">
        <v>0.64098577626672903</v>
      </c>
      <c r="H2593">
        <f t="shared" si="137"/>
        <v>6.4098577626672898E-2</v>
      </c>
      <c r="I2593">
        <f t="shared" si="136"/>
        <v>6.4098577626672898E-2</v>
      </c>
    </row>
    <row r="2594" spans="1:9" x14ac:dyDescent="0.25">
      <c r="A2594">
        <v>3650</v>
      </c>
      <c r="B2594">
        <v>2008</v>
      </c>
      <c r="C2594">
        <v>-404.67023484714798</v>
      </c>
      <c r="D2594" s="13">
        <f t="shared" si="135"/>
        <v>3.65</v>
      </c>
      <c r="E2594">
        <v>3.6343337277896701</v>
      </c>
      <c r="F2594">
        <v>-404.67023484714798</v>
      </c>
      <c r="G2594" s="38">
        <v>0.64098577626672903</v>
      </c>
      <c r="H2594">
        <f t="shared" si="137"/>
        <v>6.4098577626672898E-2</v>
      </c>
      <c r="I2594">
        <f t="shared" si="136"/>
        <v>6.4098577626672898E-2</v>
      </c>
    </row>
    <row r="2595" spans="1:9" x14ac:dyDescent="0.25">
      <c r="A2595">
        <v>3700</v>
      </c>
      <c r="B2595">
        <v>2008</v>
      </c>
      <c r="C2595">
        <v>-404.70381940244903</v>
      </c>
      <c r="D2595" s="13">
        <f t="shared" si="135"/>
        <v>3.7</v>
      </c>
      <c r="E2595">
        <v>3.6843337277896699</v>
      </c>
      <c r="F2595">
        <v>-404.70381940244903</v>
      </c>
      <c r="G2595" s="38">
        <v>0.64098577626672903</v>
      </c>
      <c r="H2595">
        <f t="shared" si="137"/>
        <v>6.4098577626672898E-2</v>
      </c>
      <c r="I2595">
        <f t="shared" si="136"/>
        <v>6.4098577626672898E-2</v>
      </c>
    </row>
    <row r="2596" spans="1:9" x14ac:dyDescent="0.25">
      <c r="A2596">
        <v>3750</v>
      </c>
      <c r="B2596">
        <v>2008</v>
      </c>
      <c r="C2596">
        <v>-404.73740395775098</v>
      </c>
      <c r="D2596" s="13">
        <f t="shared" si="135"/>
        <v>3.75</v>
      </c>
      <c r="E2596">
        <v>3.7343337277896702</v>
      </c>
      <c r="F2596">
        <v>-404.73740395775098</v>
      </c>
      <c r="G2596" s="38">
        <v>0.64098577626672903</v>
      </c>
      <c r="H2596">
        <f t="shared" si="137"/>
        <v>6.4098577626672898E-2</v>
      </c>
      <c r="I2596">
        <f t="shared" si="136"/>
        <v>6.4098577626672898E-2</v>
      </c>
    </row>
    <row r="2597" spans="1:9" x14ac:dyDescent="0.25">
      <c r="A2597">
        <v>3800</v>
      </c>
      <c r="B2597">
        <v>2008</v>
      </c>
      <c r="C2597">
        <v>-404.77098851305198</v>
      </c>
      <c r="D2597" s="13">
        <f t="shared" si="135"/>
        <v>3.8</v>
      </c>
      <c r="E2597">
        <v>3.78433372778967</v>
      </c>
      <c r="F2597">
        <v>-404.77098851305198</v>
      </c>
      <c r="G2597" s="38">
        <v>0.64098577626672903</v>
      </c>
      <c r="H2597">
        <f t="shared" si="137"/>
        <v>6.4098577626672898E-2</v>
      </c>
      <c r="I2597">
        <f t="shared" si="136"/>
        <v>6.4098577626672898E-2</v>
      </c>
    </row>
    <row r="2598" spans="1:9" x14ac:dyDescent="0.25">
      <c r="A2598">
        <v>3850</v>
      </c>
      <c r="B2598">
        <v>2008</v>
      </c>
      <c r="C2598">
        <v>-404.80457306835302</v>
      </c>
      <c r="D2598" s="13">
        <f t="shared" si="135"/>
        <v>3.85</v>
      </c>
      <c r="E2598">
        <v>3.8343337277896699</v>
      </c>
      <c r="F2598">
        <v>-404.80457306835302</v>
      </c>
      <c r="G2598" s="38">
        <v>0.64098577626672903</v>
      </c>
      <c r="H2598">
        <f t="shared" si="137"/>
        <v>6.4098577626672898E-2</v>
      </c>
      <c r="I2598">
        <f t="shared" si="136"/>
        <v>6.4098577626672898E-2</v>
      </c>
    </row>
    <row r="2599" spans="1:9" x14ac:dyDescent="0.25">
      <c r="A2599">
        <v>3900</v>
      </c>
      <c r="B2599">
        <v>2008</v>
      </c>
      <c r="C2599">
        <v>-404.83815762365498</v>
      </c>
      <c r="D2599" s="13">
        <f t="shared" si="135"/>
        <v>3.9</v>
      </c>
      <c r="E2599">
        <v>3.8843337277896701</v>
      </c>
      <c r="F2599">
        <v>-404.83815762365498</v>
      </c>
      <c r="G2599" s="38">
        <v>0.64098577626672903</v>
      </c>
      <c r="H2599">
        <f t="shared" si="137"/>
        <v>6.4098577626672898E-2</v>
      </c>
      <c r="I2599">
        <f t="shared" si="136"/>
        <v>6.4098577626672898E-2</v>
      </c>
    </row>
    <row r="2600" spans="1:9" x14ac:dyDescent="0.25">
      <c r="A2600">
        <v>3950</v>
      </c>
      <c r="B2600">
        <v>2008</v>
      </c>
      <c r="C2600">
        <v>-404.87174217895603</v>
      </c>
      <c r="D2600" s="13">
        <f t="shared" si="135"/>
        <v>3.95</v>
      </c>
      <c r="E2600">
        <v>3.9343337277896699</v>
      </c>
      <c r="F2600">
        <v>-404.87174217895603</v>
      </c>
      <c r="G2600" s="38">
        <v>0.64098577626672903</v>
      </c>
      <c r="H2600">
        <f t="shared" si="137"/>
        <v>6.4098577626672898E-2</v>
      </c>
      <c r="I2600">
        <f t="shared" si="136"/>
        <v>6.4098577626672898E-2</v>
      </c>
    </row>
    <row r="2601" spans="1:9" x14ac:dyDescent="0.25">
      <c r="A2601">
        <v>4000</v>
      </c>
      <c r="B2601">
        <v>2008</v>
      </c>
      <c r="C2601">
        <v>-404.90532673425702</v>
      </c>
      <c r="D2601" s="13">
        <f t="shared" si="135"/>
        <v>4</v>
      </c>
      <c r="E2601">
        <v>3.9843337277896702</v>
      </c>
      <c r="F2601">
        <v>-404.90532673425702</v>
      </c>
      <c r="G2601" s="38">
        <v>0.64098577626672903</v>
      </c>
      <c r="H2601">
        <f t="shared" si="137"/>
        <v>6.4098577626672898E-2</v>
      </c>
      <c r="I2601">
        <f t="shared" si="136"/>
        <v>6.4098577626672898E-2</v>
      </c>
    </row>
    <row r="2602" spans="1:9" x14ac:dyDescent="0.25">
      <c r="A2602">
        <v>4050</v>
      </c>
      <c r="B2602">
        <v>2008</v>
      </c>
      <c r="C2602">
        <v>-404.93891128955897</v>
      </c>
      <c r="D2602" s="13">
        <f t="shared" si="135"/>
        <v>4.05</v>
      </c>
      <c r="E2602">
        <v>4.0343337277896696</v>
      </c>
      <c r="F2602">
        <v>-404.93891128955897</v>
      </c>
      <c r="G2602" s="38">
        <v>0.64098577626672903</v>
      </c>
      <c r="H2602">
        <f t="shared" si="137"/>
        <v>6.4098577626672898E-2</v>
      </c>
      <c r="I2602">
        <f t="shared" si="136"/>
        <v>6.4098577626672898E-2</v>
      </c>
    </row>
    <row r="2603" spans="1:9" x14ac:dyDescent="0.25">
      <c r="A2603">
        <v>4100</v>
      </c>
      <c r="B2603">
        <v>2008</v>
      </c>
      <c r="C2603">
        <v>-404.97249584486002</v>
      </c>
      <c r="D2603" s="13">
        <f t="shared" si="135"/>
        <v>4.0999999999999996</v>
      </c>
      <c r="E2603">
        <v>4.0843337277896703</v>
      </c>
      <c r="F2603">
        <v>-404.97249584486002</v>
      </c>
      <c r="G2603" s="38">
        <v>0.64098577626672903</v>
      </c>
      <c r="H2603">
        <f t="shared" si="137"/>
        <v>6.4098577626672898E-2</v>
      </c>
      <c r="I2603">
        <f t="shared" si="136"/>
        <v>6.4098577626672898E-2</v>
      </c>
    </row>
    <row r="2604" spans="1:9" x14ac:dyDescent="0.25">
      <c r="A2604">
        <v>4150</v>
      </c>
      <c r="B2604">
        <v>2008</v>
      </c>
      <c r="C2604">
        <v>-405.00608040016101</v>
      </c>
      <c r="D2604" s="13">
        <f t="shared" si="135"/>
        <v>4.1500000000000004</v>
      </c>
      <c r="E2604">
        <v>4.1343337277896701</v>
      </c>
      <c r="F2604">
        <v>-405.00608040016101</v>
      </c>
      <c r="G2604" s="38">
        <v>0.64098577626672903</v>
      </c>
      <c r="H2604">
        <f t="shared" si="137"/>
        <v>6.4098577626672898E-2</v>
      </c>
      <c r="I2604">
        <f t="shared" si="136"/>
        <v>6.4098577626672898E-2</v>
      </c>
    </row>
    <row r="2605" spans="1:9" x14ac:dyDescent="0.25">
      <c r="A2605">
        <v>4200</v>
      </c>
      <c r="B2605">
        <v>2008</v>
      </c>
      <c r="C2605">
        <v>-405.03966495546302</v>
      </c>
      <c r="D2605" s="13">
        <f t="shared" si="135"/>
        <v>4.2</v>
      </c>
      <c r="E2605">
        <v>4.1843337277896699</v>
      </c>
      <c r="F2605">
        <v>-405.03966495546302</v>
      </c>
      <c r="G2605" s="38">
        <v>0.64098577626672903</v>
      </c>
      <c r="H2605">
        <f t="shared" si="137"/>
        <v>6.4098577626672898E-2</v>
      </c>
      <c r="I2605">
        <f t="shared" si="136"/>
        <v>6.4098577626672898E-2</v>
      </c>
    </row>
    <row r="2606" spans="1:9" x14ac:dyDescent="0.25">
      <c r="A2606">
        <v>4250</v>
      </c>
      <c r="B2606">
        <v>2008</v>
      </c>
      <c r="C2606">
        <v>-405.07324951076401</v>
      </c>
      <c r="D2606" s="13">
        <f t="shared" si="135"/>
        <v>4.25</v>
      </c>
      <c r="E2606">
        <v>4.2343337277896698</v>
      </c>
      <c r="F2606">
        <v>-405.07324951076401</v>
      </c>
      <c r="G2606" s="38">
        <v>0.64098577626672903</v>
      </c>
      <c r="H2606">
        <f t="shared" si="137"/>
        <v>6.4098577626672898E-2</v>
      </c>
      <c r="I2606">
        <f t="shared" si="136"/>
        <v>6.4098577626672898E-2</v>
      </c>
    </row>
    <row r="2607" spans="1:9" x14ac:dyDescent="0.25">
      <c r="A2607">
        <v>4300</v>
      </c>
      <c r="B2607">
        <v>2008</v>
      </c>
      <c r="C2607">
        <v>-405.10683406606501</v>
      </c>
      <c r="D2607" s="13">
        <f t="shared" si="135"/>
        <v>4.3</v>
      </c>
      <c r="E2607">
        <v>4.2843337277896696</v>
      </c>
      <c r="F2607">
        <v>-405.10683406606501</v>
      </c>
      <c r="G2607" s="38">
        <v>0.64098577626672903</v>
      </c>
      <c r="H2607">
        <f t="shared" si="137"/>
        <v>6.4098577626672898E-2</v>
      </c>
      <c r="I2607">
        <f t="shared" si="136"/>
        <v>6.4098577626672898E-2</v>
      </c>
    </row>
    <row r="2608" spans="1:9" x14ac:dyDescent="0.25">
      <c r="A2608">
        <v>4350</v>
      </c>
      <c r="B2608">
        <v>2008</v>
      </c>
      <c r="C2608">
        <v>-405.14041862136702</v>
      </c>
      <c r="D2608" s="13">
        <f t="shared" si="135"/>
        <v>4.3499999999999996</v>
      </c>
      <c r="E2608">
        <v>4.3343337277896703</v>
      </c>
      <c r="F2608">
        <v>-405.14041862136702</v>
      </c>
      <c r="G2608" s="38">
        <v>0.64098577626672903</v>
      </c>
      <c r="H2608">
        <f t="shared" si="137"/>
        <v>6.4098577626672898E-2</v>
      </c>
      <c r="I2608">
        <f t="shared" si="136"/>
        <v>6.4098577626672898E-2</v>
      </c>
    </row>
    <row r="2609" spans="1:9" x14ac:dyDescent="0.25">
      <c r="A2609">
        <v>4400</v>
      </c>
      <c r="B2609">
        <v>2008</v>
      </c>
      <c r="C2609">
        <v>-405.17400317666801</v>
      </c>
      <c r="D2609" s="13">
        <f t="shared" si="135"/>
        <v>4.4000000000000004</v>
      </c>
      <c r="E2609">
        <v>4.3843337277896701</v>
      </c>
      <c r="F2609">
        <v>-405.17400317666801</v>
      </c>
      <c r="G2609" s="38">
        <v>0.64098577626672903</v>
      </c>
      <c r="H2609">
        <f t="shared" si="137"/>
        <v>6.4098577626672898E-2</v>
      </c>
      <c r="I2609">
        <f t="shared" si="136"/>
        <v>6.4098577626672898E-2</v>
      </c>
    </row>
    <row r="2610" spans="1:9" x14ac:dyDescent="0.25">
      <c r="A2610">
        <v>4450</v>
      </c>
      <c r="B2610">
        <v>2008</v>
      </c>
      <c r="C2610">
        <v>-405.207587731969</v>
      </c>
      <c r="D2610" s="13">
        <f t="shared" si="135"/>
        <v>4.45</v>
      </c>
      <c r="E2610">
        <v>4.4343337277896699</v>
      </c>
      <c r="F2610">
        <v>-405.207587731969</v>
      </c>
      <c r="G2610" s="38">
        <v>0.64098577626672903</v>
      </c>
      <c r="H2610">
        <f t="shared" si="137"/>
        <v>6.4098577626672898E-2</v>
      </c>
      <c r="I2610">
        <f t="shared" si="136"/>
        <v>6.4098577626672898E-2</v>
      </c>
    </row>
    <row r="2611" spans="1:9" x14ac:dyDescent="0.25">
      <c r="A2611">
        <v>4500</v>
      </c>
      <c r="B2611">
        <v>2008</v>
      </c>
      <c r="C2611">
        <v>-405.24117228727101</v>
      </c>
      <c r="D2611" s="13">
        <f t="shared" si="135"/>
        <v>4.5</v>
      </c>
      <c r="E2611">
        <v>4.4843337277896698</v>
      </c>
      <c r="F2611">
        <v>-405.24117228727101</v>
      </c>
      <c r="G2611" s="38">
        <v>0.64098577626672903</v>
      </c>
      <c r="H2611">
        <f t="shared" si="137"/>
        <v>6.4098577626672898E-2</v>
      </c>
      <c r="I2611">
        <f t="shared" si="136"/>
        <v>6.4098577626672898E-2</v>
      </c>
    </row>
    <row r="2612" spans="1:9" x14ac:dyDescent="0.25">
      <c r="A2612">
        <v>4550</v>
      </c>
      <c r="B2612">
        <v>2008</v>
      </c>
      <c r="C2612">
        <v>-405.274756842572</v>
      </c>
      <c r="D2612" s="13">
        <f t="shared" si="135"/>
        <v>4.55</v>
      </c>
      <c r="E2612">
        <v>4.5343337277896696</v>
      </c>
      <c r="F2612">
        <v>-405.274756842572</v>
      </c>
      <c r="G2612" s="38">
        <v>0.64098577626672903</v>
      </c>
      <c r="H2612">
        <f t="shared" si="137"/>
        <v>6.4098577626672898E-2</v>
      </c>
      <c r="I2612">
        <f t="shared" si="136"/>
        <v>6.4098577626672898E-2</v>
      </c>
    </row>
    <row r="2613" spans="1:9" x14ac:dyDescent="0.25">
      <c r="A2613">
        <v>4600</v>
      </c>
      <c r="B2613">
        <v>2008</v>
      </c>
      <c r="C2613">
        <v>-405.30834139787299</v>
      </c>
      <c r="D2613" s="13">
        <f t="shared" si="135"/>
        <v>4.5999999999999996</v>
      </c>
      <c r="E2613">
        <v>4.5843337277896703</v>
      </c>
      <c r="F2613">
        <v>-405.30834139787299</v>
      </c>
      <c r="G2613" s="38">
        <v>0.64098577626672903</v>
      </c>
      <c r="H2613">
        <f t="shared" si="137"/>
        <v>6.4098577626672898E-2</v>
      </c>
      <c r="I2613">
        <f t="shared" si="136"/>
        <v>6.4098577626672898E-2</v>
      </c>
    </row>
    <row r="2614" spans="1:9" x14ac:dyDescent="0.25">
      <c r="A2614">
        <v>4650</v>
      </c>
      <c r="B2614">
        <v>2008</v>
      </c>
      <c r="C2614">
        <v>-405.34192595317501</v>
      </c>
      <c r="D2614" s="13">
        <f t="shared" si="135"/>
        <v>4.6500000000000004</v>
      </c>
      <c r="E2614">
        <v>4.6343337277896701</v>
      </c>
      <c r="F2614">
        <v>-405.34192595317501</v>
      </c>
      <c r="G2614" s="38">
        <v>0.64098577626672903</v>
      </c>
      <c r="H2614">
        <f t="shared" si="137"/>
        <v>6.4098577626672898E-2</v>
      </c>
      <c r="I2614">
        <f t="shared" si="136"/>
        <v>6.4098577626672898E-2</v>
      </c>
    </row>
    <row r="2615" spans="1:9" x14ac:dyDescent="0.25">
      <c r="A2615">
        <v>4700</v>
      </c>
      <c r="B2615">
        <v>2008</v>
      </c>
      <c r="C2615">
        <v>-405.375510508476</v>
      </c>
      <c r="D2615" s="13">
        <f t="shared" si="135"/>
        <v>4.7</v>
      </c>
      <c r="E2615">
        <v>4.6843337277896699</v>
      </c>
      <c r="F2615">
        <v>-405.375510508476</v>
      </c>
      <c r="G2615" s="38">
        <v>0.64098577626672903</v>
      </c>
      <c r="H2615">
        <f t="shared" si="137"/>
        <v>6.4098577626672898E-2</v>
      </c>
      <c r="I2615">
        <f t="shared" si="136"/>
        <v>6.4098577626672898E-2</v>
      </c>
    </row>
    <row r="2616" spans="1:9" x14ac:dyDescent="0.25">
      <c r="A2616">
        <v>4750</v>
      </c>
      <c r="B2616">
        <v>2008</v>
      </c>
      <c r="C2616">
        <v>-405.40909506377699</v>
      </c>
      <c r="D2616" s="13">
        <f t="shared" si="135"/>
        <v>4.75</v>
      </c>
      <c r="E2616">
        <v>4.7343337277896698</v>
      </c>
      <c r="F2616">
        <v>-405.40909506377699</v>
      </c>
      <c r="G2616" s="38">
        <v>0.64098577626672903</v>
      </c>
      <c r="H2616">
        <f t="shared" si="137"/>
        <v>6.4098577626672898E-2</v>
      </c>
      <c r="I2616">
        <f t="shared" si="136"/>
        <v>6.4098577626672898E-2</v>
      </c>
    </row>
    <row r="2617" spans="1:9" x14ac:dyDescent="0.25">
      <c r="A2617">
        <v>4800</v>
      </c>
      <c r="B2617">
        <v>2008</v>
      </c>
      <c r="C2617">
        <v>-405.442679619079</v>
      </c>
      <c r="D2617" s="13">
        <f t="shared" si="135"/>
        <v>4.8</v>
      </c>
      <c r="E2617">
        <v>4.7843337277896696</v>
      </c>
      <c r="F2617">
        <v>-405.442679619079</v>
      </c>
      <c r="G2617" s="38">
        <v>0.64098577626672903</v>
      </c>
      <c r="H2617">
        <f t="shared" si="137"/>
        <v>6.4098577626672898E-2</v>
      </c>
      <c r="I2617">
        <f t="shared" si="136"/>
        <v>6.4098577626672898E-2</v>
      </c>
    </row>
    <row r="2618" spans="1:9" x14ac:dyDescent="0.25">
      <c r="A2618">
        <v>4850</v>
      </c>
      <c r="B2618">
        <v>2008</v>
      </c>
      <c r="C2618">
        <v>-405.47626417437999</v>
      </c>
      <c r="D2618" s="13">
        <f t="shared" si="135"/>
        <v>4.8499999999999996</v>
      </c>
      <c r="E2618">
        <v>4.8343337277896703</v>
      </c>
      <c r="F2618">
        <v>-405.47626417437999</v>
      </c>
      <c r="G2618" s="38">
        <v>0.64098577626672903</v>
      </c>
      <c r="H2618">
        <f t="shared" si="137"/>
        <v>6.4098577626672898E-2</v>
      </c>
      <c r="I2618">
        <f t="shared" si="136"/>
        <v>6.4098577626672898E-2</v>
      </c>
    </row>
    <row r="2619" spans="1:9" x14ac:dyDescent="0.25">
      <c r="A2619">
        <v>4900</v>
      </c>
      <c r="B2619">
        <v>2008</v>
      </c>
      <c r="C2619">
        <v>-405.50984872968098</v>
      </c>
      <c r="D2619" s="13">
        <f t="shared" si="135"/>
        <v>4.9000000000000004</v>
      </c>
      <c r="E2619">
        <v>4.8843337277896701</v>
      </c>
      <c r="F2619">
        <v>-405.50984872968098</v>
      </c>
      <c r="G2619" s="38">
        <v>0.64098577626672903</v>
      </c>
      <c r="H2619">
        <f t="shared" si="137"/>
        <v>6.4098577626672898E-2</v>
      </c>
      <c r="I2619">
        <f t="shared" si="136"/>
        <v>6.4098577626672898E-2</v>
      </c>
    </row>
    <row r="2620" spans="1:9" x14ac:dyDescent="0.25">
      <c r="A2620">
        <v>4950</v>
      </c>
      <c r="B2620">
        <v>2008</v>
      </c>
      <c r="C2620">
        <v>-405.543433284983</v>
      </c>
      <c r="D2620" s="13">
        <f t="shared" si="135"/>
        <v>4.95</v>
      </c>
      <c r="E2620">
        <v>4.9343337277896699</v>
      </c>
      <c r="F2620">
        <v>-405.543433284983</v>
      </c>
      <c r="G2620" s="38">
        <v>0.64098577626672903</v>
      </c>
      <c r="H2620">
        <f t="shared" si="137"/>
        <v>6.4098577626672898E-2</v>
      </c>
      <c r="I2620">
        <f t="shared" si="136"/>
        <v>6.4098577626672898E-2</v>
      </c>
    </row>
    <row r="2621" spans="1:9" x14ac:dyDescent="0.25">
      <c r="A2621">
        <v>5000</v>
      </c>
      <c r="B2621">
        <v>2008</v>
      </c>
      <c r="C2621">
        <v>-405.57701784028399</v>
      </c>
      <c r="D2621" s="13">
        <f t="shared" si="135"/>
        <v>5</v>
      </c>
      <c r="E2621">
        <v>4.9843337277896698</v>
      </c>
      <c r="F2621">
        <v>-405.57701784028399</v>
      </c>
      <c r="G2621" s="38">
        <v>0.64098577626672903</v>
      </c>
      <c r="H2621">
        <f t="shared" si="137"/>
        <v>6.4098577626672898E-2</v>
      </c>
      <c r="I2621">
        <f t="shared" si="136"/>
        <v>6.4098577626672898E-2</v>
      </c>
    </row>
    <row r="2622" spans="1:9" x14ac:dyDescent="0.25">
      <c r="A2622">
        <v>5050</v>
      </c>
      <c r="B2622">
        <v>2008</v>
      </c>
      <c r="C2622">
        <v>-405.61060239558498</v>
      </c>
      <c r="D2622" s="13">
        <f t="shared" si="135"/>
        <v>5.05</v>
      </c>
      <c r="E2622">
        <v>5.0343337277896696</v>
      </c>
      <c r="F2622">
        <v>-405.61060239558498</v>
      </c>
      <c r="G2622" s="38">
        <v>0.64098577626672903</v>
      </c>
      <c r="H2622">
        <f t="shared" si="137"/>
        <v>6.4098577626672898E-2</v>
      </c>
      <c r="I2622">
        <f t="shared" si="136"/>
        <v>6.4098577626672898E-2</v>
      </c>
    </row>
    <row r="2623" spans="1:9" x14ac:dyDescent="0.25">
      <c r="A2623">
        <v>5100</v>
      </c>
      <c r="B2623">
        <v>2008</v>
      </c>
      <c r="C2623">
        <v>-405.64418695088699</v>
      </c>
      <c r="D2623" s="13">
        <f t="shared" si="135"/>
        <v>5.0999999999999996</v>
      </c>
      <c r="E2623">
        <v>5.0843337277896703</v>
      </c>
      <c r="F2623">
        <v>-405.64418695088699</v>
      </c>
      <c r="G2623" s="38">
        <v>0.64098577626672903</v>
      </c>
      <c r="H2623">
        <f t="shared" si="137"/>
        <v>6.4098577626672898E-2</v>
      </c>
      <c r="I2623">
        <f t="shared" si="136"/>
        <v>6.4098577626672898E-2</v>
      </c>
    </row>
    <row r="2624" spans="1:9" x14ac:dyDescent="0.25">
      <c r="A2624">
        <v>5150</v>
      </c>
      <c r="B2624">
        <v>2008</v>
      </c>
      <c r="C2624">
        <v>-405.67777150618798</v>
      </c>
      <c r="D2624" s="13">
        <f t="shared" si="135"/>
        <v>5.15</v>
      </c>
      <c r="E2624">
        <v>5.1343337277896701</v>
      </c>
      <c r="F2624">
        <v>-405.67777150618798</v>
      </c>
      <c r="G2624" s="38">
        <v>0.64098577626672903</v>
      </c>
      <c r="H2624">
        <f t="shared" si="137"/>
        <v>6.4098577626672898E-2</v>
      </c>
      <c r="I2624">
        <f t="shared" si="136"/>
        <v>6.4098577626672898E-2</v>
      </c>
    </row>
    <row r="2625" spans="1:9" x14ac:dyDescent="0.25">
      <c r="A2625">
        <v>5200</v>
      </c>
      <c r="B2625">
        <v>2008</v>
      </c>
      <c r="C2625">
        <v>-405.71135606148903</v>
      </c>
      <c r="D2625" s="13">
        <f t="shared" si="135"/>
        <v>5.2</v>
      </c>
      <c r="E2625">
        <v>5.1843337277896699</v>
      </c>
      <c r="F2625">
        <v>-405.71135606148903</v>
      </c>
      <c r="G2625" s="38">
        <v>0.64098577626672903</v>
      </c>
      <c r="H2625">
        <f t="shared" si="137"/>
        <v>6.4098577626672898E-2</v>
      </c>
      <c r="I2625">
        <f t="shared" si="136"/>
        <v>6.4098577626672898E-2</v>
      </c>
    </row>
    <row r="2626" spans="1:9" x14ac:dyDescent="0.25">
      <c r="A2626">
        <v>5250</v>
      </c>
      <c r="B2626">
        <v>2008</v>
      </c>
      <c r="C2626">
        <v>-405.74494061679098</v>
      </c>
      <c r="D2626" s="13">
        <f t="shared" si="135"/>
        <v>5.25</v>
      </c>
      <c r="E2626">
        <v>5.2343337277896698</v>
      </c>
      <c r="F2626">
        <v>-405.74494061679098</v>
      </c>
      <c r="G2626" s="38">
        <v>0.64098577626672903</v>
      </c>
      <c r="H2626">
        <f t="shared" si="137"/>
        <v>6.4098577626672898E-2</v>
      </c>
      <c r="I2626">
        <f t="shared" si="136"/>
        <v>6.4098577626672898E-2</v>
      </c>
    </row>
    <row r="2627" spans="1:9" x14ac:dyDescent="0.25">
      <c r="A2627">
        <v>5300</v>
      </c>
      <c r="B2627">
        <v>2008</v>
      </c>
      <c r="C2627">
        <v>-405.77852517209197</v>
      </c>
      <c r="D2627" s="13">
        <f t="shared" si="135"/>
        <v>5.3</v>
      </c>
      <c r="E2627">
        <v>5.2843337277896696</v>
      </c>
      <c r="F2627">
        <v>-405.77852517209197</v>
      </c>
      <c r="G2627" s="38">
        <v>0.64098577626672903</v>
      </c>
      <c r="H2627">
        <f t="shared" si="137"/>
        <v>6.4098577626672898E-2</v>
      </c>
      <c r="I2627">
        <f t="shared" si="136"/>
        <v>6.4098577626672898E-2</v>
      </c>
    </row>
    <row r="2628" spans="1:9" x14ac:dyDescent="0.25">
      <c r="A2628">
        <v>5350</v>
      </c>
      <c r="B2628">
        <v>2008</v>
      </c>
      <c r="C2628">
        <v>-405.81210972739302</v>
      </c>
      <c r="D2628" s="13">
        <f t="shared" si="135"/>
        <v>5.35</v>
      </c>
      <c r="E2628">
        <v>5.3343337277896703</v>
      </c>
      <c r="F2628">
        <v>-405.81210972739302</v>
      </c>
      <c r="G2628" s="38">
        <v>0.64098577626672903</v>
      </c>
      <c r="H2628">
        <f t="shared" si="137"/>
        <v>6.4098577626672898E-2</v>
      </c>
      <c r="I2628">
        <f t="shared" si="136"/>
        <v>6.4098577626672898E-2</v>
      </c>
    </row>
    <row r="2629" spans="1:9" x14ac:dyDescent="0.25">
      <c r="A2629">
        <v>5400</v>
      </c>
      <c r="B2629">
        <v>2008</v>
      </c>
      <c r="C2629">
        <v>-405.84569428269498</v>
      </c>
      <c r="D2629" s="13">
        <f t="shared" si="135"/>
        <v>5.4</v>
      </c>
      <c r="E2629">
        <v>5.3843337277896701</v>
      </c>
      <c r="F2629">
        <v>-405.84569428269498</v>
      </c>
      <c r="G2629" s="38">
        <v>0.64098577626672903</v>
      </c>
      <c r="H2629">
        <f t="shared" si="137"/>
        <v>6.4098577626672898E-2</v>
      </c>
      <c r="I2629">
        <f t="shared" si="136"/>
        <v>6.4098577626672898E-2</v>
      </c>
    </row>
    <row r="2630" spans="1:9" x14ac:dyDescent="0.25">
      <c r="A2630">
        <v>5450</v>
      </c>
      <c r="B2630">
        <v>2008</v>
      </c>
      <c r="C2630">
        <v>-405.87927883799603</v>
      </c>
      <c r="D2630" s="13">
        <f t="shared" si="135"/>
        <v>5.45</v>
      </c>
      <c r="E2630">
        <v>5.4343337277896699</v>
      </c>
      <c r="F2630">
        <v>-405.87927883799603</v>
      </c>
      <c r="G2630" s="38">
        <v>0.64098577626672903</v>
      </c>
      <c r="H2630">
        <f t="shared" si="137"/>
        <v>6.4098577626672898E-2</v>
      </c>
      <c r="I2630">
        <f t="shared" si="136"/>
        <v>6.4098577626672898E-2</v>
      </c>
    </row>
    <row r="2631" spans="1:9" x14ac:dyDescent="0.25">
      <c r="A2631">
        <v>5500</v>
      </c>
      <c r="B2631">
        <v>2008</v>
      </c>
      <c r="C2631">
        <v>-405.91286339329702</v>
      </c>
      <c r="D2631" s="13">
        <f t="shared" si="135"/>
        <v>5.5</v>
      </c>
      <c r="E2631">
        <v>5.4843337277896698</v>
      </c>
      <c r="F2631">
        <v>-405.91286339329702</v>
      </c>
      <c r="G2631" s="38">
        <v>0.64098577626672903</v>
      </c>
      <c r="H2631">
        <f t="shared" si="137"/>
        <v>6.4098577626672898E-2</v>
      </c>
      <c r="I2631">
        <f t="shared" si="136"/>
        <v>6.4098577626672898E-2</v>
      </c>
    </row>
    <row r="2632" spans="1:9" x14ac:dyDescent="0.25">
      <c r="A2632">
        <v>5550</v>
      </c>
      <c r="B2632">
        <v>2008</v>
      </c>
      <c r="C2632">
        <v>-405.94644794859897</v>
      </c>
      <c r="D2632" s="13">
        <f t="shared" si="135"/>
        <v>5.55</v>
      </c>
      <c r="E2632">
        <v>5.5343337277896696</v>
      </c>
      <c r="F2632">
        <v>-405.94644794859897</v>
      </c>
      <c r="G2632" s="38">
        <v>0.64098577626672903</v>
      </c>
      <c r="H2632">
        <f t="shared" si="137"/>
        <v>6.4098577626672898E-2</v>
      </c>
      <c r="I2632">
        <f t="shared" si="136"/>
        <v>6.4098577626672898E-2</v>
      </c>
    </row>
    <row r="2633" spans="1:9" x14ac:dyDescent="0.25">
      <c r="A2633">
        <v>5600</v>
      </c>
      <c r="B2633">
        <v>2008</v>
      </c>
      <c r="C2633">
        <v>-405.98003250390002</v>
      </c>
      <c r="D2633" s="13">
        <f t="shared" si="135"/>
        <v>5.6</v>
      </c>
      <c r="E2633">
        <v>5.5843337277896703</v>
      </c>
      <c r="F2633">
        <v>-405.98003250390002</v>
      </c>
      <c r="G2633" s="38">
        <v>0.64098577626672903</v>
      </c>
      <c r="H2633">
        <f t="shared" si="137"/>
        <v>6.4098577626672898E-2</v>
      </c>
      <c r="I2633">
        <f t="shared" si="136"/>
        <v>6.4098577626672898E-2</v>
      </c>
    </row>
    <row r="2634" spans="1:9" x14ac:dyDescent="0.25">
      <c r="A2634">
        <v>5650</v>
      </c>
      <c r="B2634">
        <v>2008</v>
      </c>
      <c r="C2634">
        <v>-406.01361705920101</v>
      </c>
      <c r="D2634" s="13">
        <f t="shared" si="135"/>
        <v>5.65</v>
      </c>
      <c r="E2634">
        <v>5.6343337277896701</v>
      </c>
      <c r="F2634">
        <v>-406.01361705920101</v>
      </c>
      <c r="G2634" s="38">
        <v>0.64098577626672903</v>
      </c>
      <c r="H2634">
        <f t="shared" si="137"/>
        <v>6.4098577626672898E-2</v>
      </c>
      <c r="I2634">
        <f t="shared" si="136"/>
        <v>6.4098577626672898E-2</v>
      </c>
    </row>
    <row r="2635" spans="1:9" x14ac:dyDescent="0.25">
      <c r="A2635">
        <v>5700</v>
      </c>
      <c r="B2635">
        <v>2008</v>
      </c>
      <c r="C2635">
        <v>-406.04720161450302</v>
      </c>
      <c r="D2635" s="13">
        <f t="shared" ref="D2635:D2698" si="138">A2635/1000</f>
        <v>5.7</v>
      </c>
      <c r="E2635">
        <v>5.6843337277896699</v>
      </c>
      <c r="F2635">
        <v>-406.04720161450302</v>
      </c>
      <c r="G2635" s="38">
        <v>0.64098577626672903</v>
      </c>
      <c r="H2635">
        <f t="shared" si="137"/>
        <v>6.4098577626672898E-2</v>
      </c>
      <c r="I2635">
        <f t="shared" si="136"/>
        <v>6.4098577626672898E-2</v>
      </c>
    </row>
    <row r="2636" spans="1:9" x14ac:dyDescent="0.25">
      <c r="A2636">
        <v>5750</v>
      </c>
      <c r="B2636">
        <v>2008</v>
      </c>
      <c r="C2636">
        <v>-406.08078616980401</v>
      </c>
      <c r="D2636" s="13">
        <f t="shared" si="138"/>
        <v>5.75</v>
      </c>
      <c r="E2636">
        <v>5.7343337277896698</v>
      </c>
      <c r="F2636">
        <v>-406.08078616980401</v>
      </c>
      <c r="G2636" s="38">
        <v>0.64098577626672903</v>
      </c>
      <c r="H2636">
        <f t="shared" si="137"/>
        <v>6.4098577626672898E-2</v>
      </c>
      <c r="I2636">
        <f t="shared" si="136"/>
        <v>6.4098577626672898E-2</v>
      </c>
    </row>
    <row r="2637" spans="1:9" x14ac:dyDescent="0.25">
      <c r="A2637">
        <v>5800</v>
      </c>
      <c r="B2637">
        <v>2008</v>
      </c>
      <c r="C2637">
        <v>-406.114370725105</v>
      </c>
      <c r="D2637" s="13">
        <f t="shared" si="138"/>
        <v>5.8</v>
      </c>
      <c r="E2637">
        <v>5.7843337277896696</v>
      </c>
      <c r="F2637">
        <v>-406.114370725105</v>
      </c>
      <c r="G2637" s="38">
        <v>0.64098577626672903</v>
      </c>
      <c r="H2637">
        <f t="shared" si="137"/>
        <v>6.4098577626672898E-2</v>
      </c>
      <c r="I2637">
        <f t="shared" ref="I2637:I2700" si="139">IF(H2637=0,"",H2637)</f>
        <v>6.4098577626672898E-2</v>
      </c>
    </row>
    <row r="2638" spans="1:9" x14ac:dyDescent="0.25">
      <c r="A2638">
        <v>5850</v>
      </c>
      <c r="B2638">
        <v>2008</v>
      </c>
      <c r="C2638">
        <v>-406.14795528040702</v>
      </c>
      <c r="D2638" s="13">
        <f t="shared" si="138"/>
        <v>5.85</v>
      </c>
      <c r="E2638">
        <v>5.8343337277896703</v>
      </c>
      <c r="F2638">
        <v>-406.14795528040702</v>
      </c>
      <c r="G2638" s="38">
        <v>0.64098577626672903</v>
      </c>
      <c r="H2638">
        <f t="shared" si="137"/>
        <v>6.4098577626672898E-2</v>
      </c>
      <c r="I2638">
        <f t="shared" si="139"/>
        <v>6.4098577626672898E-2</v>
      </c>
    </row>
    <row r="2639" spans="1:9" x14ac:dyDescent="0.25">
      <c r="A2639">
        <v>5900</v>
      </c>
      <c r="B2639">
        <v>2008</v>
      </c>
      <c r="C2639">
        <v>-406.18153983570801</v>
      </c>
      <c r="D2639" s="13">
        <f t="shared" si="138"/>
        <v>5.9</v>
      </c>
      <c r="E2639">
        <v>5.8843337277896701</v>
      </c>
      <c r="F2639">
        <v>-406.18153983570801</v>
      </c>
      <c r="G2639" s="38">
        <v>0.64098577626672903</v>
      </c>
      <c r="H2639">
        <f t="shared" si="137"/>
        <v>6.4098577626672898E-2</v>
      </c>
      <c r="I2639">
        <f t="shared" si="139"/>
        <v>6.4098577626672898E-2</v>
      </c>
    </row>
    <row r="2640" spans="1:9" x14ac:dyDescent="0.25">
      <c r="A2640">
        <v>5950</v>
      </c>
      <c r="B2640">
        <v>2008</v>
      </c>
      <c r="C2640">
        <v>-406.215124391009</v>
      </c>
      <c r="D2640" s="13">
        <f t="shared" si="138"/>
        <v>5.95</v>
      </c>
      <c r="E2640">
        <v>5.9343337277896699</v>
      </c>
      <c r="F2640">
        <v>-406.215124391009</v>
      </c>
      <c r="G2640" s="38">
        <v>0.64098577626672903</v>
      </c>
      <c r="H2640">
        <f t="shared" si="137"/>
        <v>6.4098577626672898E-2</v>
      </c>
      <c r="I2640">
        <f t="shared" si="139"/>
        <v>6.4098577626672898E-2</v>
      </c>
    </row>
    <row r="2641" spans="1:9" x14ac:dyDescent="0.25">
      <c r="A2641">
        <v>6000</v>
      </c>
      <c r="B2641">
        <v>2008</v>
      </c>
      <c r="C2641">
        <v>-406.24870894631101</v>
      </c>
      <c r="D2641" s="13">
        <f t="shared" si="138"/>
        <v>6</v>
      </c>
      <c r="E2641">
        <v>5.9843337277896698</v>
      </c>
      <c r="F2641">
        <v>-406.24870894631101</v>
      </c>
      <c r="G2641" s="38">
        <v>0.64098577626672903</v>
      </c>
      <c r="H2641">
        <f t="shared" ref="H2641:H2704" si="140">G2641/10</f>
        <v>6.4098577626672898E-2</v>
      </c>
      <c r="I2641">
        <f t="shared" si="139"/>
        <v>6.4098577626672898E-2</v>
      </c>
    </row>
    <row r="2642" spans="1:9" x14ac:dyDescent="0.25">
      <c r="A2642">
        <v>6050</v>
      </c>
      <c r="B2642">
        <v>2008</v>
      </c>
      <c r="C2642">
        <v>-406.282293501612</v>
      </c>
      <c r="D2642" s="13">
        <f t="shared" si="138"/>
        <v>6.05</v>
      </c>
      <c r="E2642">
        <v>6.0343337277896696</v>
      </c>
      <c r="F2642">
        <v>-406.282293501612</v>
      </c>
      <c r="G2642" s="38">
        <v>0.64098577626672903</v>
      </c>
      <c r="H2642">
        <f t="shared" si="140"/>
        <v>6.4098577626672898E-2</v>
      </c>
      <c r="I2642">
        <f t="shared" si="139"/>
        <v>6.4098577626672898E-2</v>
      </c>
    </row>
    <row r="2643" spans="1:9" x14ac:dyDescent="0.25">
      <c r="A2643">
        <v>6100</v>
      </c>
      <c r="B2643">
        <v>2008</v>
      </c>
      <c r="C2643">
        <v>-406.31587805691299</v>
      </c>
      <c r="D2643" s="13">
        <f t="shared" si="138"/>
        <v>6.1</v>
      </c>
      <c r="E2643">
        <v>6.0843337277896703</v>
      </c>
      <c r="F2643">
        <v>-406.31587805691299</v>
      </c>
      <c r="G2643" s="38">
        <v>0.64098577626672903</v>
      </c>
      <c r="H2643">
        <f t="shared" si="140"/>
        <v>6.4098577626672898E-2</v>
      </c>
      <c r="I2643">
        <f t="shared" si="139"/>
        <v>6.4098577626672898E-2</v>
      </c>
    </row>
    <row r="2644" spans="1:9" x14ac:dyDescent="0.25">
      <c r="A2644">
        <v>6150</v>
      </c>
      <c r="B2644">
        <v>2008</v>
      </c>
      <c r="C2644">
        <v>-406.34946261221501</v>
      </c>
      <c r="D2644" s="13">
        <f t="shared" si="138"/>
        <v>6.15</v>
      </c>
      <c r="E2644">
        <v>6.1343337277896701</v>
      </c>
      <c r="F2644">
        <v>-406.34946261221501</v>
      </c>
      <c r="G2644" s="38">
        <v>0.64098577626672903</v>
      </c>
      <c r="H2644">
        <f t="shared" si="140"/>
        <v>6.4098577626672898E-2</v>
      </c>
      <c r="I2644">
        <f t="shared" si="139"/>
        <v>6.4098577626672898E-2</v>
      </c>
    </row>
    <row r="2645" spans="1:9" x14ac:dyDescent="0.25">
      <c r="A2645">
        <v>6200</v>
      </c>
      <c r="B2645">
        <v>2008</v>
      </c>
      <c r="C2645">
        <v>-406.383047167516</v>
      </c>
      <c r="D2645" s="13">
        <f t="shared" si="138"/>
        <v>6.2</v>
      </c>
      <c r="E2645">
        <v>6.1843337277896699</v>
      </c>
      <c r="F2645">
        <v>-406.383047167516</v>
      </c>
      <c r="G2645" s="38">
        <v>0.64098577626672903</v>
      </c>
      <c r="H2645">
        <f t="shared" si="140"/>
        <v>6.4098577626672898E-2</v>
      </c>
      <c r="I2645">
        <f t="shared" si="139"/>
        <v>6.4098577626672898E-2</v>
      </c>
    </row>
    <row r="2646" spans="1:9" x14ac:dyDescent="0.25">
      <c r="A2646">
        <v>6250</v>
      </c>
      <c r="B2646">
        <v>2008</v>
      </c>
      <c r="C2646">
        <v>-406.41663172281699</v>
      </c>
      <c r="D2646" s="13">
        <f t="shared" si="138"/>
        <v>6.25</v>
      </c>
      <c r="E2646">
        <v>6.2343337277896698</v>
      </c>
      <c r="F2646">
        <v>-406.41663172281699</v>
      </c>
      <c r="G2646" s="38">
        <v>0.64098577626672903</v>
      </c>
      <c r="H2646">
        <f t="shared" si="140"/>
        <v>6.4098577626672898E-2</v>
      </c>
      <c r="I2646">
        <f t="shared" si="139"/>
        <v>6.4098577626672898E-2</v>
      </c>
    </row>
    <row r="2647" spans="1:9" x14ac:dyDescent="0.25">
      <c r="A2647">
        <v>6300</v>
      </c>
      <c r="B2647">
        <v>2008</v>
      </c>
      <c r="C2647">
        <v>-406.450216278119</v>
      </c>
      <c r="D2647" s="13">
        <f t="shared" si="138"/>
        <v>6.3</v>
      </c>
      <c r="E2647">
        <v>6.2843337277896696</v>
      </c>
      <c r="F2647">
        <v>-406.450216278119</v>
      </c>
      <c r="G2647" s="38">
        <v>0.64098577626672903</v>
      </c>
      <c r="H2647">
        <f t="shared" si="140"/>
        <v>6.4098577626672898E-2</v>
      </c>
      <c r="I2647">
        <f t="shared" si="139"/>
        <v>6.4098577626672898E-2</v>
      </c>
    </row>
    <row r="2648" spans="1:9" x14ac:dyDescent="0.25">
      <c r="A2648">
        <v>6350</v>
      </c>
      <c r="B2648">
        <v>2008</v>
      </c>
      <c r="C2648">
        <v>-406.48380083341999</v>
      </c>
      <c r="D2648" s="13">
        <f t="shared" si="138"/>
        <v>6.35</v>
      </c>
      <c r="E2648">
        <v>6.3343337277896703</v>
      </c>
      <c r="F2648">
        <v>-406.48380083341999</v>
      </c>
      <c r="G2648" s="38">
        <v>0.64098577626672903</v>
      </c>
      <c r="H2648">
        <f t="shared" si="140"/>
        <v>6.4098577626672898E-2</v>
      </c>
      <c r="I2648">
        <f t="shared" si="139"/>
        <v>6.4098577626672898E-2</v>
      </c>
    </row>
    <row r="2649" spans="1:9" x14ac:dyDescent="0.25">
      <c r="A2649">
        <v>6400</v>
      </c>
      <c r="B2649">
        <v>2008</v>
      </c>
      <c r="C2649">
        <v>-406.51738538872098</v>
      </c>
      <c r="D2649" s="13">
        <f t="shared" si="138"/>
        <v>6.4</v>
      </c>
      <c r="E2649">
        <v>6.3843337277896701</v>
      </c>
      <c r="F2649">
        <v>-406.51738538872098</v>
      </c>
      <c r="G2649" s="38">
        <v>0.64098577626672903</v>
      </c>
      <c r="H2649">
        <f t="shared" si="140"/>
        <v>6.4098577626672898E-2</v>
      </c>
      <c r="I2649">
        <f t="shared" si="139"/>
        <v>6.4098577626672898E-2</v>
      </c>
    </row>
    <row r="2650" spans="1:9" x14ac:dyDescent="0.25">
      <c r="A2650">
        <v>6450</v>
      </c>
      <c r="B2650">
        <v>2008</v>
      </c>
      <c r="C2650">
        <v>-406.550969944023</v>
      </c>
      <c r="D2650" s="13">
        <f t="shared" si="138"/>
        <v>6.45</v>
      </c>
      <c r="E2650">
        <v>6.4343337277896699</v>
      </c>
      <c r="F2650">
        <v>-406.550969944023</v>
      </c>
      <c r="G2650" s="38">
        <v>0.64098577626672903</v>
      </c>
      <c r="H2650">
        <f t="shared" si="140"/>
        <v>6.4098577626672898E-2</v>
      </c>
      <c r="I2650">
        <f t="shared" si="139"/>
        <v>6.4098577626672898E-2</v>
      </c>
    </row>
    <row r="2651" spans="1:9" x14ac:dyDescent="0.25">
      <c r="A2651">
        <v>6500</v>
      </c>
      <c r="B2651">
        <v>2008</v>
      </c>
      <c r="C2651">
        <v>-406.58455449932399</v>
      </c>
      <c r="D2651" s="13">
        <f t="shared" si="138"/>
        <v>6.5</v>
      </c>
      <c r="E2651">
        <v>6.4843337277896698</v>
      </c>
      <c r="F2651">
        <v>-406.58455449932399</v>
      </c>
      <c r="G2651" s="38">
        <v>0.64098577626672903</v>
      </c>
      <c r="H2651">
        <f t="shared" si="140"/>
        <v>6.4098577626672898E-2</v>
      </c>
      <c r="I2651">
        <f t="shared" si="139"/>
        <v>6.4098577626672898E-2</v>
      </c>
    </row>
    <row r="2652" spans="1:9" x14ac:dyDescent="0.25">
      <c r="A2652">
        <v>6550</v>
      </c>
      <c r="B2652">
        <v>2008</v>
      </c>
      <c r="C2652">
        <v>-406.61813905462498</v>
      </c>
      <c r="D2652" s="13">
        <f t="shared" si="138"/>
        <v>6.55</v>
      </c>
      <c r="E2652">
        <v>6.5343337277896696</v>
      </c>
      <c r="F2652">
        <v>-406.61813905462498</v>
      </c>
      <c r="G2652" s="38">
        <v>0.64098577626672903</v>
      </c>
      <c r="H2652">
        <f t="shared" si="140"/>
        <v>6.4098577626672898E-2</v>
      </c>
      <c r="I2652">
        <f t="shared" si="139"/>
        <v>6.4098577626672898E-2</v>
      </c>
    </row>
    <row r="2653" spans="1:9" x14ac:dyDescent="0.25">
      <c r="A2653">
        <v>6600</v>
      </c>
      <c r="B2653">
        <v>2008</v>
      </c>
      <c r="C2653">
        <v>-406.65172360992699</v>
      </c>
      <c r="D2653" s="13">
        <f t="shared" si="138"/>
        <v>6.6</v>
      </c>
      <c r="E2653">
        <v>6.5843337277896703</v>
      </c>
      <c r="F2653">
        <v>-406.65172360992699</v>
      </c>
      <c r="G2653" s="38">
        <v>0.64098577626672903</v>
      </c>
      <c r="H2653">
        <f t="shared" si="140"/>
        <v>6.4098577626672898E-2</v>
      </c>
      <c r="I2653">
        <f t="shared" si="139"/>
        <v>6.4098577626672898E-2</v>
      </c>
    </row>
    <row r="2654" spans="1:9" x14ac:dyDescent="0.25">
      <c r="A2654">
        <v>6650</v>
      </c>
      <c r="B2654">
        <v>2008</v>
      </c>
      <c r="C2654">
        <v>-406.68530816522798</v>
      </c>
      <c r="D2654" s="13">
        <f t="shared" si="138"/>
        <v>6.65</v>
      </c>
      <c r="E2654">
        <v>6.6343337277896701</v>
      </c>
      <c r="F2654">
        <v>-406.68530816522798</v>
      </c>
      <c r="G2654" s="38">
        <v>0.64098577626672903</v>
      </c>
      <c r="H2654">
        <f t="shared" si="140"/>
        <v>6.4098577626672898E-2</v>
      </c>
      <c r="I2654">
        <f t="shared" si="139"/>
        <v>6.4098577626672898E-2</v>
      </c>
    </row>
    <row r="2655" spans="1:9" x14ac:dyDescent="0.25">
      <c r="A2655">
        <v>6700</v>
      </c>
      <c r="B2655">
        <v>2008</v>
      </c>
      <c r="C2655">
        <v>-406.71889272052903</v>
      </c>
      <c r="D2655" s="13">
        <f t="shared" si="138"/>
        <v>6.7</v>
      </c>
      <c r="E2655">
        <v>6.6843337277896699</v>
      </c>
      <c r="F2655">
        <v>-406.71889272052903</v>
      </c>
      <c r="G2655" s="38">
        <v>0.64098577626672903</v>
      </c>
      <c r="H2655">
        <f t="shared" si="140"/>
        <v>6.4098577626672898E-2</v>
      </c>
      <c r="I2655">
        <f t="shared" si="139"/>
        <v>6.4098577626672898E-2</v>
      </c>
    </row>
    <row r="2656" spans="1:9" x14ac:dyDescent="0.25">
      <c r="A2656">
        <v>6750</v>
      </c>
      <c r="B2656">
        <v>2008</v>
      </c>
      <c r="C2656">
        <v>-406.75247727583098</v>
      </c>
      <c r="D2656" s="13">
        <f t="shared" si="138"/>
        <v>6.75</v>
      </c>
      <c r="E2656">
        <v>6.7343337277896698</v>
      </c>
      <c r="F2656">
        <v>-406.75247727583098</v>
      </c>
      <c r="G2656" s="38">
        <v>0.64098577626672903</v>
      </c>
      <c r="H2656">
        <f t="shared" si="140"/>
        <v>6.4098577626672898E-2</v>
      </c>
      <c r="I2656">
        <f t="shared" si="139"/>
        <v>6.4098577626672898E-2</v>
      </c>
    </row>
    <row r="2657" spans="1:9" x14ac:dyDescent="0.25">
      <c r="A2657">
        <v>6800</v>
      </c>
      <c r="B2657">
        <v>2008</v>
      </c>
      <c r="C2657">
        <v>-406.78606183113197</v>
      </c>
      <c r="D2657" s="13">
        <f t="shared" si="138"/>
        <v>6.8</v>
      </c>
      <c r="E2657">
        <v>6.7843337277896696</v>
      </c>
      <c r="F2657">
        <v>-406.78606183113197</v>
      </c>
      <c r="G2657" s="38">
        <v>0.64098577626672903</v>
      </c>
      <c r="H2657">
        <f t="shared" si="140"/>
        <v>6.4098577626672898E-2</v>
      </c>
      <c r="I2657">
        <f t="shared" si="139"/>
        <v>6.4098577626672898E-2</v>
      </c>
    </row>
    <row r="2658" spans="1:9" x14ac:dyDescent="0.25">
      <c r="A2658">
        <v>6850</v>
      </c>
      <c r="B2658">
        <v>2008</v>
      </c>
      <c r="C2658">
        <v>-406.81964638643399</v>
      </c>
      <c r="D2658" s="13">
        <f t="shared" si="138"/>
        <v>6.85</v>
      </c>
      <c r="E2658">
        <v>6.8343337277896703</v>
      </c>
      <c r="F2658">
        <v>-406.81964638643399</v>
      </c>
      <c r="G2658" s="38">
        <v>0.64098577626672903</v>
      </c>
      <c r="H2658">
        <f t="shared" si="140"/>
        <v>6.4098577626672898E-2</v>
      </c>
      <c r="I2658">
        <f t="shared" si="139"/>
        <v>6.4098577626672898E-2</v>
      </c>
    </row>
    <row r="2659" spans="1:9" x14ac:dyDescent="0.25">
      <c r="A2659">
        <v>6900</v>
      </c>
      <c r="B2659">
        <v>2008</v>
      </c>
      <c r="C2659">
        <v>-406.85323094173498</v>
      </c>
      <c r="D2659" s="13">
        <f t="shared" si="138"/>
        <v>6.9</v>
      </c>
      <c r="E2659">
        <v>6.8843337277896701</v>
      </c>
      <c r="F2659">
        <v>-406.85323094173498</v>
      </c>
      <c r="G2659" s="38">
        <v>20.357510922566949</v>
      </c>
      <c r="H2659">
        <f t="shared" si="140"/>
        <v>2.035751092256695</v>
      </c>
      <c r="I2659">
        <f t="shared" si="139"/>
        <v>2.035751092256695</v>
      </c>
    </row>
    <row r="2660" spans="1:9" x14ac:dyDescent="0.25">
      <c r="A2660">
        <v>6950</v>
      </c>
      <c r="B2660">
        <v>2008</v>
      </c>
      <c r="C2660">
        <v>-408.257191099951</v>
      </c>
      <c r="D2660" s="13">
        <f t="shared" si="138"/>
        <v>6.95</v>
      </c>
      <c r="E2660">
        <v>6.9343337277896699</v>
      </c>
      <c r="F2660">
        <v>-408.257191099951</v>
      </c>
      <c r="G2660" s="38">
        <v>20.357510922566949</v>
      </c>
      <c r="H2660">
        <f t="shared" si="140"/>
        <v>2.035751092256695</v>
      </c>
      <c r="I2660">
        <f t="shared" si="139"/>
        <v>2.035751092256695</v>
      </c>
    </row>
    <row r="2661" spans="1:9" x14ac:dyDescent="0.25">
      <c r="A2661">
        <v>7000</v>
      </c>
      <c r="B2661">
        <v>2008</v>
      </c>
      <c r="C2661">
        <v>-408.65852235621298</v>
      </c>
      <c r="D2661" s="13">
        <f t="shared" si="138"/>
        <v>7</v>
      </c>
      <c r="E2661">
        <v>6.9843337277896698</v>
      </c>
      <c r="F2661">
        <v>-408.65852235621298</v>
      </c>
      <c r="G2661" s="38">
        <v>20.357510922566949</v>
      </c>
      <c r="H2661">
        <f t="shared" si="140"/>
        <v>2.035751092256695</v>
      </c>
      <c r="I2661">
        <f t="shared" si="139"/>
        <v>2.035751092256695</v>
      </c>
    </row>
    <row r="2662" spans="1:9" x14ac:dyDescent="0.25">
      <c r="A2662">
        <v>7050</v>
      </c>
      <c r="B2662">
        <v>2008</v>
      </c>
      <c r="C2662">
        <v>-408.739114739608</v>
      </c>
      <c r="D2662" s="13">
        <f t="shared" si="138"/>
        <v>7.05</v>
      </c>
      <c r="E2662">
        <v>7.0343337277896696</v>
      </c>
      <c r="F2662">
        <v>-408.739114739608</v>
      </c>
      <c r="G2662" s="38">
        <v>2.3180101634237347</v>
      </c>
      <c r="H2662">
        <f t="shared" si="140"/>
        <v>0.23180101634237346</v>
      </c>
      <c r="I2662">
        <f t="shared" si="139"/>
        <v>0.23180101634237346</v>
      </c>
    </row>
    <row r="2663" spans="1:9" x14ac:dyDescent="0.25">
      <c r="A2663">
        <v>7100</v>
      </c>
      <c r="B2663">
        <v>2008</v>
      </c>
      <c r="C2663">
        <v>-408.81970712300398</v>
      </c>
      <c r="D2663" s="13">
        <f t="shared" si="138"/>
        <v>7.1</v>
      </c>
      <c r="E2663">
        <v>7.0843337277896703</v>
      </c>
      <c r="F2663">
        <v>-408.81970712300398</v>
      </c>
      <c r="G2663" s="38">
        <v>2.3180101634237347</v>
      </c>
      <c r="H2663">
        <f t="shared" si="140"/>
        <v>0.23180101634237346</v>
      </c>
      <c r="I2663">
        <f t="shared" si="139"/>
        <v>0.23180101634237346</v>
      </c>
    </row>
    <row r="2664" spans="1:9" x14ac:dyDescent="0.25">
      <c r="A2664">
        <v>7150</v>
      </c>
      <c r="B2664">
        <v>2008</v>
      </c>
      <c r="C2664">
        <v>-408.90029950639899</v>
      </c>
      <c r="D2664" s="13">
        <f t="shared" si="138"/>
        <v>7.15</v>
      </c>
      <c r="E2664">
        <v>7.1343337277896701</v>
      </c>
      <c r="F2664">
        <v>-408.90029950639899</v>
      </c>
      <c r="G2664" s="38">
        <v>2.3180101634237347</v>
      </c>
      <c r="H2664">
        <f t="shared" si="140"/>
        <v>0.23180101634237346</v>
      </c>
      <c r="I2664">
        <f t="shared" si="139"/>
        <v>0.23180101634237346</v>
      </c>
    </row>
    <row r="2665" spans="1:9" x14ac:dyDescent="0.25">
      <c r="A2665">
        <v>7200</v>
      </c>
      <c r="B2665">
        <v>2008</v>
      </c>
      <c r="C2665">
        <v>-408.98089188979498</v>
      </c>
      <c r="D2665" s="13">
        <f t="shared" si="138"/>
        <v>7.2</v>
      </c>
      <c r="E2665">
        <v>7.1843337277896699</v>
      </c>
      <c r="F2665">
        <v>-408.98089188979498</v>
      </c>
      <c r="G2665" s="38">
        <v>2.3180101634237347</v>
      </c>
      <c r="H2665">
        <f t="shared" si="140"/>
        <v>0.23180101634237346</v>
      </c>
      <c r="I2665">
        <f t="shared" si="139"/>
        <v>0.23180101634237346</v>
      </c>
    </row>
    <row r="2666" spans="1:9" x14ac:dyDescent="0.25">
      <c r="A2666">
        <v>7250</v>
      </c>
      <c r="B2666">
        <v>2008</v>
      </c>
      <c r="C2666">
        <v>-409.06148427318999</v>
      </c>
      <c r="D2666" s="13">
        <f t="shared" si="138"/>
        <v>7.25</v>
      </c>
      <c r="E2666">
        <v>7.2343337277896698</v>
      </c>
      <c r="F2666">
        <v>-409.06148427318999</v>
      </c>
      <c r="G2666" s="38">
        <v>2.3180101634237347</v>
      </c>
      <c r="H2666">
        <f t="shared" si="140"/>
        <v>0.23180101634237346</v>
      </c>
      <c r="I2666">
        <f t="shared" si="139"/>
        <v>0.23180101634237346</v>
      </c>
    </row>
    <row r="2667" spans="1:9" x14ac:dyDescent="0.25">
      <c r="A2667">
        <v>7300</v>
      </c>
      <c r="B2667">
        <v>2008</v>
      </c>
      <c r="C2667">
        <v>-409.14207665658603</v>
      </c>
      <c r="D2667" s="13">
        <f t="shared" si="138"/>
        <v>7.3</v>
      </c>
      <c r="E2667">
        <v>7.2843337277896696</v>
      </c>
      <c r="F2667">
        <v>-409.14207665658603</v>
      </c>
      <c r="G2667" s="38">
        <v>2.3180101634237347</v>
      </c>
      <c r="H2667">
        <f t="shared" si="140"/>
        <v>0.23180101634237346</v>
      </c>
      <c r="I2667">
        <f t="shared" si="139"/>
        <v>0.23180101634237346</v>
      </c>
    </row>
    <row r="2668" spans="1:9" x14ac:dyDescent="0.25">
      <c r="A2668">
        <v>7350</v>
      </c>
      <c r="B2668">
        <v>2008</v>
      </c>
      <c r="C2668">
        <v>-409.22266903998099</v>
      </c>
      <c r="D2668" s="13">
        <f t="shared" si="138"/>
        <v>7.35</v>
      </c>
      <c r="E2668">
        <v>7.3343337277896703</v>
      </c>
      <c r="F2668">
        <v>-409.22266903998099</v>
      </c>
      <c r="G2668" s="38">
        <v>2.3180101634237347</v>
      </c>
      <c r="H2668">
        <f t="shared" si="140"/>
        <v>0.23180101634237346</v>
      </c>
      <c r="I2668">
        <f t="shared" si="139"/>
        <v>0.23180101634237346</v>
      </c>
    </row>
    <row r="2669" spans="1:9" x14ac:dyDescent="0.25">
      <c r="A2669">
        <v>7400</v>
      </c>
      <c r="B2669">
        <v>2008</v>
      </c>
      <c r="C2669">
        <v>-409.30326142337702</v>
      </c>
      <c r="D2669" s="13">
        <f t="shared" si="138"/>
        <v>7.4</v>
      </c>
      <c r="E2669">
        <v>7.3843337277896701</v>
      </c>
      <c r="F2669">
        <v>-409.30326142337702</v>
      </c>
      <c r="G2669" s="38">
        <v>2.3180101634237347</v>
      </c>
      <c r="H2669">
        <f t="shared" si="140"/>
        <v>0.23180101634237346</v>
      </c>
      <c r="I2669">
        <f t="shared" si="139"/>
        <v>0.23180101634237346</v>
      </c>
    </row>
    <row r="2670" spans="1:9" x14ac:dyDescent="0.25">
      <c r="A2670">
        <v>7450</v>
      </c>
      <c r="B2670">
        <v>2008</v>
      </c>
      <c r="C2670">
        <v>-409.38385380677198</v>
      </c>
      <c r="D2670" s="13">
        <f t="shared" si="138"/>
        <v>7.45</v>
      </c>
      <c r="E2670">
        <v>7.4343337277896699</v>
      </c>
      <c r="F2670">
        <v>-409.38385380677198</v>
      </c>
      <c r="G2670" s="38">
        <v>2.3180101634237347</v>
      </c>
      <c r="H2670">
        <f t="shared" si="140"/>
        <v>0.23180101634237346</v>
      </c>
      <c r="I2670">
        <f t="shared" si="139"/>
        <v>0.23180101634237346</v>
      </c>
    </row>
    <row r="2671" spans="1:9" x14ac:dyDescent="0.25">
      <c r="A2671">
        <v>7500</v>
      </c>
      <c r="B2671">
        <v>2008</v>
      </c>
      <c r="C2671">
        <v>-409.46444619016802</v>
      </c>
      <c r="D2671" s="13">
        <f t="shared" si="138"/>
        <v>7.5</v>
      </c>
      <c r="E2671">
        <v>7.4843337277896698</v>
      </c>
      <c r="F2671">
        <v>-409.46444619016802</v>
      </c>
      <c r="G2671" s="38">
        <v>2.3180101634237347</v>
      </c>
      <c r="H2671">
        <f t="shared" si="140"/>
        <v>0.23180101634237346</v>
      </c>
      <c r="I2671">
        <f t="shared" si="139"/>
        <v>0.23180101634237346</v>
      </c>
    </row>
    <row r="2672" spans="1:9" x14ac:dyDescent="0.25">
      <c r="A2672">
        <v>7550</v>
      </c>
      <c r="B2672">
        <v>2008</v>
      </c>
      <c r="C2672">
        <v>-409.54503857356298</v>
      </c>
      <c r="D2672" s="13">
        <f t="shared" si="138"/>
        <v>7.55</v>
      </c>
      <c r="E2672">
        <v>7.5343337277896696</v>
      </c>
      <c r="F2672">
        <v>-409.54503857356298</v>
      </c>
      <c r="G2672" s="38">
        <v>2.3180101634237347</v>
      </c>
      <c r="H2672">
        <f t="shared" si="140"/>
        <v>0.23180101634237346</v>
      </c>
      <c r="I2672">
        <f t="shared" si="139"/>
        <v>0.23180101634237346</v>
      </c>
    </row>
    <row r="2673" spans="1:9" x14ac:dyDescent="0.25">
      <c r="A2673">
        <v>7600</v>
      </c>
      <c r="B2673">
        <v>2008</v>
      </c>
      <c r="C2673">
        <v>-409.62563095695901</v>
      </c>
      <c r="D2673" s="13">
        <f t="shared" si="138"/>
        <v>7.6</v>
      </c>
      <c r="E2673">
        <v>7.5843337277896703</v>
      </c>
      <c r="F2673">
        <v>-409.62563095695901</v>
      </c>
      <c r="G2673" s="38">
        <v>2.3180101634237347</v>
      </c>
      <c r="H2673">
        <f t="shared" si="140"/>
        <v>0.23180101634237346</v>
      </c>
      <c r="I2673">
        <f t="shared" si="139"/>
        <v>0.23180101634237346</v>
      </c>
    </row>
    <row r="2674" spans="1:9" x14ac:dyDescent="0.25">
      <c r="A2674">
        <v>7650</v>
      </c>
      <c r="B2674">
        <v>2008</v>
      </c>
      <c r="C2674">
        <v>-409.70622334035397</v>
      </c>
      <c r="D2674" s="13">
        <f t="shared" si="138"/>
        <v>7.65</v>
      </c>
      <c r="E2674">
        <v>7.6343337277896701</v>
      </c>
      <c r="F2674">
        <v>-409.70622334035397</v>
      </c>
      <c r="G2674" s="38">
        <v>2.3180101634237347</v>
      </c>
      <c r="H2674">
        <f t="shared" si="140"/>
        <v>0.23180101634237346</v>
      </c>
      <c r="I2674">
        <f t="shared" si="139"/>
        <v>0.23180101634237346</v>
      </c>
    </row>
    <row r="2675" spans="1:9" x14ac:dyDescent="0.25">
      <c r="A2675">
        <v>7700</v>
      </c>
      <c r="B2675">
        <v>2008</v>
      </c>
      <c r="C2675">
        <v>-409.78681572375001</v>
      </c>
      <c r="D2675" s="13">
        <f t="shared" si="138"/>
        <v>7.7</v>
      </c>
      <c r="E2675">
        <v>7.6843337277896699</v>
      </c>
      <c r="F2675">
        <v>-409.78681572375001</v>
      </c>
      <c r="G2675" s="38">
        <v>2.3180101634237347</v>
      </c>
      <c r="H2675">
        <f t="shared" si="140"/>
        <v>0.23180101634237346</v>
      </c>
      <c r="I2675">
        <f t="shared" si="139"/>
        <v>0.23180101634237346</v>
      </c>
    </row>
    <row r="2676" spans="1:9" x14ac:dyDescent="0.25">
      <c r="A2676">
        <v>7750</v>
      </c>
      <c r="B2676">
        <v>2008</v>
      </c>
      <c r="C2676">
        <v>-409.86740810714502</v>
      </c>
      <c r="D2676" s="13">
        <f t="shared" si="138"/>
        <v>7.75</v>
      </c>
      <c r="E2676">
        <v>7.7343337277896698</v>
      </c>
      <c r="F2676">
        <v>-409.86740810714502</v>
      </c>
      <c r="G2676" s="38">
        <v>2.3180101634237347</v>
      </c>
      <c r="H2676">
        <f t="shared" si="140"/>
        <v>0.23180101634237346</v>
      </c>
      <c r="I2676">
        <f t="shared" si="139"/>
        <v>0.23180101634237346</v>
      </c>
    </row>
    <row r="2677" spans="1:9" x14ac:dyDescent="0.25">
      <c r="A2677">
        <v>7800</v>
      </c>
      <c r="B2677">
        <v>2008</v>
      </c>
      <c r="C2677">
        <v>-409.94800049053998</v>
      </c>
      <c r="D2677" s="13">
        <f t="shared" si="138"/>
        <v>7.8</v>
      </c>
      <c r="E2677">
        <v>7.7843337277896696</v>
      </c>
      <c r="F2677">
        <v>-409.94800049053998</v>
      </c>
      <c r="G2677" s="38">
        <v>2.3180101634237347</v>
      </c>
      <c r="H2677">
        <f t="shared" si="140"/>
        <v>0.23180101634237346</v>
      </c>
      <c r="I2677">
        <f t="shared" si="139"/>
        <v>0.23180101634237346</v>
      </c>
    </row>
    <row r="2678" spans="1:9" x14ac:dyDescent="0.25">
      <c r="A2678">
        <v>7850</v>
      </c>
      <c r="B2678">
        <v>2008</v>
      </c>
      <c r="C2678">
        <v>-410.02859287393602</v>
      </c>
      <c r="D2678" s="13">
        <f t="shared" si="138"/>
        <v>7.85</v>
      </c>
      <c r="E2678">
        <v>7.8343337277896703</v>
      </c>
      <c r="F2678">
        <v>-410.02859287393602</v>
      </c>
      <c r="G2678" s="38">
        <v>2.3180101634237347</v>
      </c>
      <c r="H2678">
        <f t="shared" si="140"/>
        <v>0.23180101634237346</v>
      </c>
      <c r="I2678">
        <f t="shared" si="139"/>
        <v>0.23180101634237346</v>
      </c>
    </row>
    <row r="2679" spans="1:9" x14ac:dyDescent="0.25">
      <c r="A2679">
        <v>7900</v>
      </c>
      <c r="B2679">
        <v>2008</v>
      </c>
      <c r="C2679">
        <v>-410.10918525733098</v>
      </c>
      <c r="D2679" s="13">
        <f t="shared" si="138"/>
        <v>7.9</v>
      </c>
      <c r="E2679">
        <v>7.8843337277896701</v>
      </c>
      <c r="F2679">
        <v>-410.10918525733098</v>
      </c>
      <c r="G2679" s="38">
        <v>2.3180101634237347</v>
      </c>
      <c r="H2679">
        <f t="shared" si="140"/>
        <v>0.23180101634237346</v>
      </c>
      <c r="I2679">
        <f t="shared" si="139"/>
        <v>0.23180101634237346</v>
      </c>
    </row>
    <row r="2680" spans="1:9" x14ac:dyDescent="0.25">
      <c r="A2680">
        <v>7950</v>
      </c>
      <c r="B2680">
        <v>2008</v>
      </c>
      <c r="C2680">
        <v>-410.18977764072702</v>
      </c>
      <c r="D2680" s="13">
        <f t="shared" si="138"/>
        <v>7.95</v>
      </c>
      <c r="E2680">
        <v>7.9343337277896699</v>
      </c>
      <c r="F2680">
        <v>-410.18977764072702</v>
      </c>
      <c r="G2680" s="38">
        <v>2.3180101634237347</v>
      </c>
      <c r="H2680">
        <f t="shared" si="140"/>
        <v>0.23180101634237346</v>
      </c>
      <c r="I2680">
        <f t="shared" si="139"/>
        <v>0.23180101634237346</v>
      </c>
    </row>
    <row r="2681" spans="1:9" x14ac:dyDescent="0.25">
      <c r="A2681">
        <v>8000</v>
      </c>
      <c r="B2681">
        <v>2008</v>
      </c>
      <c r="C2681">
        <v>-410.27037002412197</v>
      </c>
      <c r="D2681" s="13">
        <f t="shared" si="138"/>
        <v>8</v>
      </c>
      <c r="E2681">
        <v>7.9843337277896698</v>
      </c>
      <c r="F2681">
        <v>-410.27037002412197</v>
      </c>
      <c r="G2681" s="38">
        <v>2.3180101634237347</v>
      </c>
      <c r="H2681">
        <f t="shared" si="140"/>
        <v>0.23180101634237346</v>
      </c>
      <c r="I2681">
        <f t="shared" si="139"/>
        <v>0.23180101634237346</v>
      </c>
    </row>
    <row r="2682" spans="1:9" x14ac:dyDescent="0.25">
      <c r="A2682">
        <v>8050</v>
      </c>
      <c r="B2682">
        <v>2008</v>
      </c>
      <c r="C2682">
        <v>-410.35096240751801</v>
      </c>
      <c r="D2682" s="13">
        <f t="shared" si="138"/>
        <v>8.0500000000000007</v>
      </c>
      <c r="E2682">
        <v>8.0343337277896705</v>
      </c>
      <c r="F2682">
        <v>-410.35096240751801</v>
      </c>
      <c r="G2682" s="38">
        <v>2.3180101634237347</v>
      </c>
      <c r="H2682">
        <f t="shared" si="140"/>
        <v>0.23180101634237346</v>
      </c>
      <c r="I2682">
        <f t="shared" si="139"/>
        <v>0.23180101634237346</v>
      </c>
    </row>
    <row r="2683" spans="1:9" x14ac:dyDescent="0.25">
      <c r="A2683">
        <v>8100</v>
      </c>
      <c r="B2683">
        <v>2008</v>
      </c>
      <c r="C2683">
        <v>-410.43155479091303</v>
      </c>
      <c r="D2683" s="13">
        <f t="shared" si="138"/>
        <v>8.1</v>
      </c>
      <c r="E2683">
        <v>8.0843337277896694</v>
      </c>
      <c r="F2683">
        <v>-410.43155479091303</v>
      </c>
      <c r="G2683" s="38">
        <v>2.3180101634237347</v>
      </c>
      <c r="H2683">
        <f t="shared" si="140"/>
        <v>0.23180101634237346</v>
      </c>
      <c r="I2683">
        <f t="shared" si="139"/>
        <v>0.23180101634237346</v>
      </c>
    </row>
    <row r="2684" spans="1:9" x14ac:dyDescent="0.25">
      <c r="A2684">
        <v>8150</v>
      </c>
      <c r="B2684">
        <v>2008</v>
      </c>
      <c r="C2684">
        <v>-410.51214717430901</v>
      </c>
      <c r="D2684" s="13">
        <f t="shared" si="138"/>
        <v>8.15</v>
      </c>
      <c r="E2684">
        <v>8.1343337277896701</v>
      </c>
      <c r="F2684">
        <v>-410.51214717430901</v>
      </c>
      <c r="G2684" s="38">
        <v>2.3180101634237347</v>
      </c>
      <c r="H2684">
        <f t="shared" si="140"/>
        <v>0.23180101634237346</v>
      </c>
      <c r="I2684">
        <f t="shared" si="139"/>
        <v>0.23180101634237346</v>
      </c>
    </row>
    <row r="2685" spans="1:9" x14ac:dyDescent="0.25">
      <c r="A2685">
        <v>8200</v>
      </c>
      <c r="B2685">
        <v>2008</v>
      </c>
      <c r="C2685">
        <v>-410.59273955770402</v>
      </c>
      <c r="D2685" s="13">
        <f t="shared" si="138"/>
        <v>8.1999999999999993</v>
      </c>
      <c r="E2685">
        <v>8.1843337277896708</v>
      </c>
      <c r="F2685">
        <v>-410.59273955770402</v>
      </c>
      <c r="G2685" s="38">
        <v>2.3180101634237347</v>
      </c>
      <c r="H2685">
        <f t="shared" si="140"/>
        <v>0.23180101634237346</v>
      </c>
      <c r="I2685">
        <f t="shared" si="139"/>
        <v>0.23180101634237346</v>
      </c>
    </row>
    <row r="2686" spans="1:9" x14ac:dyDescent="0.25">
      <c r="A2686">
        <v>8250</v>
      </c>
      <c r="B2686">
        <v>2008</v>
      </c>
      <c r="C2686">
        <v>-410.6733319411</v>
      </c>
      <c r="D2686" s="13">
        <f t="shared" si="138"/>
        <v>8.25</v>
      </c>
      <c r="E2686">
        <v>8.2343337277896698</v>
      </c>
      <c r="F2686">
        <v>-410.6733319411</v>
      </c>
      <c r="G2686" s="38">
        <v>2.3180101634237347</v>
      </c>
      <c r="H2686">
        <f t="shared" si="140"/>
        <v>0.23180101634237346</v>
      </c>
      <c r="I2686">
        <f t="shared" si="139"/>
        <v>0.23180101634237346</v>
      </c>
    </row>
    <row r="2687" spans="1:9" x14ac:dyDescent="0.25">
      <c r="A2687">
        <v>8300</v>
      </c>
      <c r="B2687">
        <v>2008</v>
      </c>
      <c r="C2687">
        <v>-410.75392432449502</v>
      </c>
      <c r="D2687" s="13">
        <f t="shared" si="138"/>
        <v>8.3000000000000007</v>
      </c>
      <c r="E2687">
        <v>8.2843337277896705</v>
      </c>
      <c r="F2687">
        <v>-410.75392432449502</v>
      </c>
      <c r="G2687" s="38">
        <v>2.3180101634237347</v>
      </c>
      <c r="H2687">
        <f t="shared" si="140"/>
        <v>0.23180101634237346</v>
      </c>
      <c r="I2687">
        <f t="shared" si="139"/>
        <v>0.23180101634237346</v>
      </c>
    </row>
    <row r="2688" spans="1:9" x14ac:dyDescent="0.25">
      <c r="A2688">
        <v>8350</v>
      </c>
      <c r="B2688">
        <v>2008</v>
      </c>
      <c r="C2688">
        <v>-410.834516707891</v>
      </c>
      <c r="D2688" s="13">
        <f t="shared" si="138"/>
        <v>8.35</v>
      </c>
      <c r="E2688">
        <v>8.3343337277896694</v>
      </c>
      <c r="F2688">
        <v>-410.834516707891</v>
      </c>
      <c r="G2688" s="38">
        <v>2.3180101634237347</v>
      </c>
      <c r="H2688">
        <f t="shared" si="140"/>
        <v>0.23180101634237346</v>
      </c>
      <c r="I2688">
        <f t="shared" si="139"/>
        <v>0.23180101634237346</v>
      </c>
    </row>
    <row r="2689" spans="1:9" x14ac:dyDescent="0.25">
      <c r="A2689">
        <v>8400</v>
      </c>
      <c r="B2689">
        <v>2008</v>
      </c>
      <c r="C2689">
        <v>-410.91510909128601</v>
      </c>
      <c r="D2689" s="13">
        <f t="shared" si="138"/>
        <v>8.4</v>
      </c>
      <c r="E2689">
        <v>8.3843337277896701</v>
      </c>
      <c r="F2689">
        <v>-410.91510909128601</v>
      </c>
      <c r="G2689" s="38">
        <v>2.3180101634237347</v>
      </c>
      <c r="H2689">
        <f t="shared" si="140"/>
        <v>0.23180101634237346</v>
      </c>
      <c r="I2689">
        <f t="shared" si="139"/>
        <v>0.23180101634237346</v>
      </c>
    </row>
    <row r="2690" spans="1:9" x14ac:dyDescent="0.25">
      <c r="A2690">
        <v>8450</v>
      </c>
      <c r="B2690">
        <v>2008</v>
      </c>
      <c r="C2690">
        <v>-410.99570147468199</v>
      </c>
      <c r="D2690" s="13">
        <f t="shared" si="138"/>
        <v>8.4499999999999993</v>
      </c>
      <c r="E2690">
        <v>8.4343337277896708</v>
      </c>
      <c r="F2690">
        <v>-410.99570147468199</v>
      </c>
      <c r="G2690" s="38">
        <v>2.3180101634237347</v>
      </c>
      <c r="H2690">
        <f t="shared" si="140"/>
        <v>0.23180101634237346</v>
      </c>
      <c r="I2690">
        <f t="shared" si="139"/>
        <v>0.23180101634237346</v>
      </c>
    </row>
    <row r="2691" spans="1:9" x14ac:dyDescent="0.25">
      <c r="A2691">
        <v>8500</v>
      </c>
      <c r="B2691">
        <v>2008</v>
      </c>
      <c r="C2691">
        <v>-411.07629385807701</v>
      </c>
      <c r="D2691" s="13">
        <f t="shared" si="138"/>
        <v>8.5</v>
      </c>
      <c r="E2691">
        <v>8.4843337277896698</v>
      </c>
      <c r="F2691">
        <v>-411.07629385807701</v>
      </c>
      <c r="G2691" s="38">
        <v>2.3180101634237347</v>
      </c>
      <c r="H2691">
        <f t="shared" si="140"/>
        <v>0.23180101634237346</v>
      </c>
      <c r="I2691">
        <f t="shared" si="139"/>
        <v>0.23180101634237346</v>
      </c>
    </row>
    <row r="2692" spans="1:9" x14ac:dyDescent="0.25">
      <c r="A2692">
        <v>8550</v>
      </c>
      <c r="B2692">
        <v>2008</v>
      </c>
      <c r="C2692">
        <v>-411.15688624147202</v>
      </c>
      <c r="D2692" s="13">
        <f t="shared" si="138"/>
        <v>8.5500000000000007</v>
      </c>
      <c r="E2692">
        <v>8.5343337277896705</v>
      </c>
      <c r="F2692">
        <v>-411.15688624147202</v>
      </c>
      <c r="G2692" s="38">
        <v>2.3180101634237347</v>
      </c>
      <c r="H2692">
        <f t="shared" si="140"/>
        <v>0.23180101634237346</v>
      </c>
      <c r="I2692">
        <f t="shared" si="139"/>
        <v>0.23180101634237346</v>
      </c>
    </row>
    <row r="2693" spans="1:9" x14ac:dyDescent="0.25">
      <c r="A2693">
        <v>8600</v>
      </c>
      <c r="B2693">
        <v>2008</v>
      </c>
      <c r="C2693">
        <v>-411.237478624868</v>
      </c>
      <c r="D2693" s="13">
        <f t="shared" si="138"/>
        <v>8.6</v>
      </c>
      <c r="E2693">
        <v>8.5843337277896694</v>
      </c>
      <c r="F2693">
        <v>-411.237478624868</v>
      </c>
      <c r="G2693" s="38">
        <v>2.3180101634237347</v>
      </c>
      <c r="H2693">
        <f t="shared" si="140"/>
        <v>0.23180101634237346</v>
      </c>
      <c r="I2693">
        <f t="shared" si="139"/>
        <v>0.23180101634237346</v>
      </c>
    </row>
    <row r="2694" spans="1:9" x14ac:dyDescent="0.25">
      <c r="A2694">
        <v>8650</v>
      </c>
      <c r="B2694">
        <v>2008</v>
      </c>
      <c r="C2694">
        <v>-411.31807100826302</v>
      </c>
      <c r="D2694" s="13">
        <f t="shared" si="138"/>
        <v>8.65</v>
      </c>
      <c r="E2694">
        <v>8.6343337277896701</v>
      </c>
      <c r="F2694">
        <v>-411.31807100826302</v>
      </c>
      <c r="G2694" s="38">
        <v>2.3180101634237347</v>
      </c>
      <c r="H2694">
        <f t="shared" si="140"/>
        <v>0.23180101634237346</v>
      </c>
      <c r="I2694">
        <f t="shared" si="139"/>
        <v>0.23180101634237346</v>
      </c>
    </row>
    <row r="2695" spans="1:9" x14ac:dyDescent="0.25">
      <c r="A2695">
        <v>8700</v>
      </c>
      <c r="B2695">
        <v>2008</v>
      </c>
      <c r="C2695">
        <v>-411.398663391659</v>
      </c>
      <c r="D2695" s="13">
        <f t="shared" si="138"/>
        <v>8.6999999999999993</v>
      </c>
      <c r="E2695">
        <v>8.6843337277896708</v>
      </c>
      <c r="F2695">
        <v>-411.398663391659</v>
      </c>
      <c r="G2695" s="38">
        <v>2.3180101634237347</v>
      </c>
      <c r="H2695">
        <f t="shared" si="140"/>
        <v>0.23180101634237346</v>
      </c>
      <c r="I2695">
        <f t="shared" si="139"/>
        <v>0.23180101634237346</v>
      </c>
    </row>
    <row r="2696" spans="1:9" x14ac:dyDescent="0.25">
      <c r="A2696">
        <v>8750</v>
      </c>
      <c r="B2696">
        <v>2008</v>
      </c>
      <c r="C2696">
        <v>-411.47925577505401</v>
      </c>
      <c r="D2696" s="13">
        <f t="shared" si="138"/>
        <v>8.75</v>
      </c>
      <c r="E2696">
        <v>8.7343337277896698</v>
      </c>
      <c r="F2696">
        <v>-411.47925577505401</v>
      </c>
      <c r="G2696" s="38">
        <v>2.3180101634237347</v>
      </c>
      <c r="H2696">
        <f t="shared" si="140"/>
        <v>0.23180101634237346</v>
      </c>
      <c r="I2696">
        <f t="shared" si="139"/>
        <v>0.23180101634237346</v>
      </c>
    </row>
    <row r="2697" spans="1:9" x14ac:dyDescent="0.25">
      <c r="A2697">
        <v>8800</v>
      </c>
      <c r="B2697">
        <v>2008</v>
      </c>
      <c r="C2697">
        <v>-411.55984815845</v>
      </c>
      <c r="D2697" s="13">
        <f t="shared" si="138"/>
        <v>8.8000000000000007</v>
      </c>
      <c r="E2697">
        <v>8.7843337277896705</v>
      </c>
      <c r="F2697">
        <v>-411.55984815845</v>
      </c>
      <c r="G2697" s="38">
        <v>2.3180101634237347</v>
      </c>
      <c r="H2697">
        <f t="shared" si="140"/>
        <v>0.23180101634237346</v>
      </c>
      <c r="I2697">
        <f t="shared" si="139"/>
        <v>0.23180101634237346</v>
      </c>
    </row>
    <row r="2698" spans="1:9" x14ac:dyDescent="0.25">
      <c r="A2698">
        <v>8850</v>
      </c>
      <c r="B2698">
        <v>2008</v>
      </c>
      <c r="C2698">
        <v>-411.64044054184501</v>
      </c>
      <c r="D2698" s="13">
        <f t="shared" si="138"/>
        <v>8.85</v>
      </c>
      <c r="E2698">
        <v>8.8343337277896694</v>
      </c>
      <c r="F2698">
        <v>-411.64044054184501</v>
      </c>
      <c r="G2698" s="38">
        <v>2.3180101634237347</v>
      </c>
      <c r="H2698">
        <f t="shared" si="140"/>
        <v>0.23180101634237346</v>
      </c>
      <c r="I2698">
        <f t="shared" si="139"/>
        <v>0.23180101634237346</v>
      </c>
    </row>
    <row r="2699" spans="1:9" x14ac:dyDescent="0.25">
      <c r="A2699">
        <v>8900</v>
      </c>
      <c r="B2699">
        <v>2008</v>
      </c>
      <c r="C2699">
        <v>-411.72103292524099</v>
      </c>
      <c r="D2699" s="13">
        <f t="shared" ref="D2699:D2762" si="141">A2699/1000</f>
        <v>8.9</v>
      </c>
      <c r="E2699">
        <v>8.8843337277896701</v>
      </c>
      <c r="F2699">
        <v>-411.72103292524099</v>
      </c>
      <c r="G2699" s="38">
        <v>2.3180101634237347</v>
      </c>
      <c r="H2699">
        <f t="shared" si="140"/>
        <v>0.23180101634237346</v>
      </c>
      <c r="I2699">
        <f t="shared" si="139"/>
        <v>0.23180101634237346</v>
      </c>
    </row>
    <row r="2700" spans="1:9" x14ac:dyDescent="0.25">
      <c r="A2700">
        <v>8950</v>
      </c>
      <c r="B2700">
        <v>2008</v>
      </c>
      <c r="C2700">
        <v>-411.80162530863601</v>
      </c>
      <c r="D2700" s="13">
        <f t="shared" si="141"/>
        <v>8.9499999999999993</v>
      </c>
      <c r="E2700">
        <v>8.9343337277896708</v>
      </c>
      <c r="F2700">
        <v>-411.80162530863601</v>
      </c>
      <c r="G2700" s="38">
        <v>2.3180101634237347</v>
      </c>
      <c r="H2700">
        <f t="shared" si="140"/>
        <v>0.23180101634237346</v>
      </c>
      <c r="I2700">
        <f t="shared" si="139"/>
        <v>0.23180101634237346</v>
      </c>
    </row>
    <row r="2701" spans="1:9" x14ac:dyDescent="0.25">
      <c r="A2701">
        <v>9000</v>
      </c>
      <c r="B2701">
        <v>2008</v>
      </c>
      <c r="C2701">
        <v>-411.88221769203199</v>
      </c>
      <c r="D2701" s="13">
        <f t="shared" si="141"/>
        <v>9</v>
      </c>
      <c r="E2701">
        <v>8.9843337277896698</v>
      </c>
      <c r="F2701">
        <v>-411.88221769203199</v>
      </c>
      <c r="G2701" s="38">
        <v>2.3180101634237347</v>
      </c>
      <c r="H2701">
        <f t="shared" si="140"/>
        <v>0.23180101634237346</v>
      </c>
      <c r="I2701">
        <f t="shared" ref="I2701:I2764" si="142">IF(H2701=0,"",H2701)</f>
        <v>0.23180101634237346</v>
      </c>
    </row>
    <row r="2702" spans="1:9" x14ac:dyDescent="0.25">
      <c r="A2702">
        <v>9050</v>
      </c>
      <c r="B2702">
        <v>2008</v>
      </c>
      <c r="C2702">
        <v>-411.962810075427</v>
      </c>
      <c r="D2702" s="13">
        <f t="shared" si="141"/>
        <v>9.0500000000000007</v>
      </c>
      <c r="E2702">
        <v>9.0343337277896705</v>
      </c>
      <c r="F2702">
        <v>-411.962810075427</v>
      </c>
      <c r="G2702" s="38">
        <v>2.3180101634237347</v>
      </c>
      <c r="H2702">
        <f t="shared" si="140"/>
        <v>0.23180101634237346</v>
      </c>
      <c r="I2702">
        <f t="shared" si="142"/>
        <v>0.23180101634237346</v>
      </c>
    </row>
    <row r="2703" spans="1:9" x14ac:dyDescent="0.25">
      <c r="A2703">
        <v>9100</v>
      </c>
      <c r="B2703">
        <v>2008</v>
      </c>
      <c r="C2703">
        <v>-412.04340245882202</v>
      </c>
      <c r="D2703" s="13">
        <f t="shared" si="141"/>
        <v>9.1</v>
      </c>
      <c r="E2703">
        <v>9.0843337277896694</v>
      </c>
      <c r="F2703">
        <v>-412.04340245882202</v>
      </c>
      <c r="G2703" s="38">
        <v>2.3180101634237347</v>
      </c>
      <c r="H2703">
        <f t="shared" si="140"/>
        <v>0.23180101634237346</v>
      </c>
      <c r="I2703">
        <f t="shared" si="142"/>
        <v>0.23180101634237346</v>
      </c>
    </row>
    <row r="2704" spans="1:9" x14ac:dyDescent="0.25">
      <c r="A2704">
        <v>9150</v>
      </c>
      <c r="B2704">
        <v>2008</v>
      </c>
      <c r="C2704">
        <v>-412.123994842218</v>
      </c>
      <c r="D2704" s="13">
        <f t="shared" si="141"/>
        <v>9.15</v>
      </c>
      <c r="E2704">
        <v>9.1343337277896701</v>
      </c>
      <c r="F2704">
        <v>-412.123994842218</v>
      </c>
      <c r="G2704" s="38">
        <v>2.3180101634237347</v>
      </c>
      <c r="H2704">
        <f t="shared" si="140"/>
        <v>0.23180101634237346</v>
      </c>
      <c r="I2704">
        <f t="shared" si="142"/>
        <v>0.23180101634237346</v>
      </c>
    </row>
    <row r="2705" spans="1:9" x14ac:dyDescent="0.25">
      <c r="A2705">
        <v>9200</v>
      </c>
      <c r="B2705">
        <v>2008</v>
      </c>
      <c r="C2705">
        <v>-412.20458722561301</v>
      </c>
      <c r="D2705" s="13">
        <f t="shared" si="141"/>
        <v>9.1999999999999993</v>
      </c>
      <c r="E2705">
        <v>9.1843337277896708</v>
      </c>
      <c r="F2705">
        <v>-412.20458722561301</v>
      </c>
      <c r="G2705" s="38">
        <v>2.3180101634237347</v>
      </c>
      <c r="H2705">
        <f t="shared" ref="H2705:H2768" si="143">G2705/10</f>
        <v>0.23180101634237346</v>
      </c>
      <c r="I2705">
        <f t="shared" si="142"/>
        <v>0.23180101634237346</v>
      </c>
    </row>
    <row r="2706" spans="1:9" x14ac:dyDescent="0.25">
      <c r="A2706">
        <v>9250</v>
      </c>
      <c r="B2706">
        <v>2008</v>
      </c>
      <c r="C2706">
        <v>-412.28517960900899</v>
      </c>
      <c r="D2706" s="13">
        <f t="shared" si="141"/>
        <v>9.25</v>
      </c>
      <c r="E2706">
        <v>9.2343337277896698</v>
      </c>
      <c r="F2706">
        <v>-412.28517960900899</v>
      </c>
      <c r="G2706" s="38">
        <v>2.3180101634237347</v>
      </c>
      <c r="H2706">
        <f t="shared" si="143"/>
        <v>0.23180101634237346</v>
      </c>
      <c r="I2706">
        <f t="shared" si="142"/>
        <v>0.23180101634237346</v>
      </c>
    </row>
    <row r="2707" spans="1:9" x14ac:dyDescent="0.25">
      <c r="A2707">
        <v>9300</v>
      </c>
      <c r="B2707">
        <v>2008</v>
      </c>
      <c r="C2707">
        <v>-412.36577199240401</v>
      </c>
      <c r="D2707" s="13">
        <f t="shared" si="141"/>
        <v>9.3000000000000007</v>
      </c>
      <c r="E2707">
        <v>9.2843337277896705</v>
      </c>
      <c r="F2707">
        <v>-412.36577199240401</v>
      </c>
      <c r="G2707" s="38">
        <v>2.3180101634237347</v>
      </c>
      <c r="H2707">
        <f t="shared" si="143"/>
        <v>0.23180101634237346</v>
      </c>
      <c r="I2707">
        <f t="shared" si="142"/>
        <v>0.23180101634237346</v>
      </c>
    </row>
    <row r="2708" spans="1:9" x14ac:dyDescent="0.25">
      <c r="A2708">
        <v>9350</v>
      </c>
      <c r="B2708">
        <v>2008</v>
      </c>
      <c r="C2708">
        <v>-412.44636437579999</v>
      </c>
      <c r="D2708" s="13">
        <f t="shared" si="141"/>
        <v>9.35</v>
      </c>
      <c r="E2708">
        <v>9.3343337277896694</v>
      </c>
      <c r="F2708">
        <v>-412.44636437579999</v>
      </c>
      <c r="G2708" s="38">
        <v>2.3180101634237347</v>
      </c>
      <c r="H2708">
        <f t="shared" si="143"/>
        <v>0.23180101634237346</v>
      </c>
      <c r="I2708">
        <f t="shared" si="142"/>
        <v>0.23180101634237346</v>
      </c>
    </row>
    <row r="2709" spans="1:9" x14ac:dyDescent="0.25">
      <c r="A2709">
        <v>9400</v>
      </c>
      <c r="B2709">
        <v>2008</v>
      </c>
      <c r="C2709">
        <v>-412.526956759195</v>
      </c>
      <c r="D2709" s="13">
        <f t="shared" si="141"/>
        <v>9.4</v>
      </c>
      <c r="E2709">
        <v>9.3843337277896701</v>
      </c>
      <c r="F2709">
        <v>-412.526956759195</v>
      </c>
      <c r="G2709" s="38">
        <v>2.3180101634237347</v>
      </c>
      <c r="H2709">
        <f t="shared" si="143"/>
        <v>0.23180101634237346</v>
      </c>
      <c r="I2709">
        <f t="shared" si="142"/>
        <v>0.23180101634237346</v>
      </c>
    </row>
    <row r="2710" spans="1:9" x14ac:dyDescent="0.25">
      <c r="A2710">
        <v>9450</v>
      </c>
      <c r="B2710">
        <v>2008</v>
      </c>
      <c r="C2710">
        <v>-412.60754914259098</v>
      </c>
      <c r="D2710" s="13">
        <f t="shared" si="141"/>
        <v>9.4499999999999993</v>
      </c>
      <c r="E2710">
        <v>9.4343337277896708</v>
      </c>
      <c r="F2710">
        <v>-412.60754914259098</v>
      </c>
      <c r="G2710" s="38">
        <v>2.3180101634237347</v>
      </c>
      <c r="H2710">
        <f t="shared" si="143"/>
        <v>0.23180101634237346</v>
      </c>
      <c r="I2710">
        <f t="shared" si="142"/>
        <v>0.23180101634237346</v>
      </c>
    </row>
    <row r="2711" spans="1:9" x14ac:dyDescent="0.25">
      <c r="A2711">
        <v>9500</v>
      </c>
      <c r="B2711">
        <v>2008</v>
      </c>
      <c r="C2711">
        <v>-412.688141525986</v>
      </c>
      <c r="D2711" s="13">
        <f t="shared" si="141"/>
        <v>9.5</v>
      </c>
      <c r="E2711">
        <v>9.4843337277896698</v>
      </c>
      <c r="F2711">
        <v>-412.688141525986</v>
      </c>
      <c r="G2711" s="38">
        <v>2.3180101634237347</v>
      </c>
      <c r="H2711">
        <f t="shared" si="143"/>
        <v>0.23180101634237346</v>
      </c>
      <c r="I2711">
        <f t="shared" si="142"/>
        <v>0.23180101634237346</v>
      </c>
    </row>
    <row r="2712" spans="1:9" x14ac:dyDescent="0.25">
      <c r="A2712">
        <v>9550</v>
      </c>
      <c r="B2712">
        <v>2008</v>
      </c>
      <c r="C2712">
        <v>-412.76873390938198</v>
      </c>
      <c r="D2712" s="13">
        <f t="shared" si="141"/>
        <v>9.5500000000000007</v>
      </c>
      <c r="E2712">
        <v>9.5343337277896705</v>
      </c>
      <c r="F2712">
        <v>-412.76873390938198</v>
      </c>
      <c r="G2712" s="38">
        <v>2.3180101634237347</v>
      </c>
      <c r="H2712">
        <f t="shared" si="143"/>
        <v>0.23180101634237346</v>
      </c>
      <c r="I2712">
        <f t="shared" si="142"/>
        <v>0.23180101634237346</v>
      </c>
    </row>
    <row r="2713" spans="1:9" x14ac:dyDescent="0.25">
      <c r="A2713">
        <v>9600</v>
      </c>
      <c r="B2713">
        <v>2008</v>
      </c>
      <c r="C2713">
        <v>-412.84932629277699</v>
      </c>
      <c r="D2713" s="13">
        <f t="shared" si="141"/>
        <v>9.6</v>
      </c>
      <c r="E2713">
        <v>9.5843337277896694</v>
      </c>
      <c r="F2713">
        <v>-412.84932629277699</v>
      </c>
      <c r="G2713" s="38">
        <v>2.3180101634237347</v>
      </c>
      <c r="H2713">
        <f t="shared" si="143"/>
        <v>0.23180101634237346</v>
      </c>
      <c r="I2713">
        <f t="shared" si="142"/>
        <v>0.23180101634237346</v>
      </c>
    </row>
    <row r="2714" spans="1:9" x14ac:dyDescent="0.25">
      <c r="A2714">
        <v>9650</v>
      </c>
      <c r="B2714">
        <v>2008</v>
      </c>
      <c r="C2714">
        <v>-412.92991867617297</v>
      </c>
      <c r="D2714" s="13">
        <f t="shared" si="141"/>
        <v>9.65</v>
      </c>
      <c r="E2714">
        <v>9.6343337277896701</v>
      </c>
      <c r="F2714">
        <v>-412.92991867617297</v>
      </c>
      <c r="G2714" s="38">
        <v>2.3180101634237347</v>
      </c>
      <c r="H2714">
        <f t="shared" si="143"/>
        <v>0.23180101634237346</v>
      </c>
      <c r="I2714">
        <f t="shared" si="142"/>
        <v>0.23180101634237346</v>
      </c>
    </row>
    <row r="2715" spans="1:9" x14ac:dyDescent="0.25">
      <c r="A2715">
        <v>9700</v>
      </c>
      <c r="B2715">
        <v>2008</v>
      </c>
      <c r="C2715">
        <v>-413.01051105956799</v>
      </c>
      <c r="D2715" s="13">
        <f t="shared" si="141"/>
        <v>9.6999999999999993</v>
      </c>
      <c r="E2715">
        <v>9.6843337277896708</v>
      </c>
      <c r="F2715">
        <v>-413.01051105956799</v>
      </c>
      <c r="G2715" s="38">
        <v>2.3180101634237347</v>
      </c>
      <c r="H2715">
        <f t="shared" si="143"/>
        <v>0.23180101634237346</v>
      </c>
      <c r="I2715">
        <f t="shared" si="142"/>
        <v>0.23180101634237346</v>
      </c>
    </row>
    <row r="2716" spans="1:9" x14ac:dyDescent="0.25">
      <c r="A2716">
        <v>9750</v>
      </c>
      <c r="B2716">
        <v>2008</v>
      </c>
      <c r="C2716">
        <v>-413.09110344296403</v>
      </c>
      <c r="D2716" s="13">
        <f t="shared" si="141"/>
        <v>9.75</v>
      </c>
      <c r="E2716">
        <v>9.7343337277896698</v>
      </c>
      <c r="F2716">
        <v>-413.09110344296403</v>
      </c>
      <c r="G2716" s="38">
        <v>2.3180101634237347</v>
      </c>
      <c r="H2716">
        <f t="shared" si="143"/>
        <v>0.23180101634237346</v>
      </c>
      <c r="I2716">
        <f t="shared" si="142"/>
        <v>0.23180101634237346</v>
      </c>
    </row>
    <row r="2717" spans="1:9" x14ac:dyDescent="0.25">
      <c r="A2717">
        <v>9800</v>
      </c>
      <c r="B2717">
        <v>2008</v>
      </c>
      <c r="C2717">
        <v>-413.17169582635898</v>
      </c>
      <c r="D2717" s="13">
        <f t="shared" si="141"/>
        <v>9.8000000000000007</v>
      </c>
      <c r="E2717">
        <v>9.7843337277896705</v>
      </c>
      <c r="F2717">
        <v>-413.17169582635898</v>
      </c>
      <c r="G2717" s="38">
        <v>2.3180101634237347</v>
      </c>
      <c r="H2717">
        <f t="shared" si="143"/>
        <v>0.23180101634237346</v>
      </c>
      <c r="I2717">
        <f t="shared" si="142"/>
        <v>0.23180101634237346</v>
      </c>
    </row>
    <row r="2718" spans="1:9" x14ac:dyDescent="0.25">
      <c r="A2718">
        <v>9850</v>
      </c>
      <c r="B2718">
        <v>2008</v>
      </c>
      <c r="C2718">
        <v>-413.252288209754</v>
      </c>
      <c r="D2718" s="13">
        <f t="shared" si="141"/>
        <v>9.85</v>
      </c>
      <c r="E2718">
        <v>9.8343337277896694</v>
      </c>
      <c r="F2718">
        <v>-413.252288209754</v>
      </c>
      <c r="G2718" s="38">
        <v>2.3180101634237347</v>
      </c>
      <c r="H2718">
        <f t="shared" si="143"/>
        <v>0.23180101634237346</v>
      </c>
      <c r="I2718">
        <f t="shared" si="142"/>
        <v>0.23180101634237346</v>
      </c>
    </row>
    <row r="2719" spans="1:9" x14ac:dyDescent="0.25">
      <c r="A2719">
        <v>9900</v>
      </c>
      <c r="B2719">
        <v>2008</v>
      </c>
      <c r="C2719">
        <v>-413.33288059314998</v>
      </c>
      <c r="D2719" s="13">
        <f t="shared" si="141"/>
        <v>9.9</v>
      </c>
      <c r="E2719">
        <v>9.8843337277896701</v>
      </c>
      <c r="F2719">
        <v>-413.33288059314998</v>
      </c>
      <c r="G2719" s="38">
        <v>2.3180101634237347</v>
      </c>
      <c r="H2719">
        <f t="shared" si="143"/>
        <v>0.23180101634237346</v>
      </c>
      <c r="I2719">
        <f t="shared" si="142"/>
        <v>0.23180101634237346</v>
      </c>
    </row>
    <row r="2720" spans="1:9" x14ac:dyDescent="0.25">
      <c r="A2720">
        <v>9950</v>
      </c>
      <c r="B2720">
        <v>2008</v>
      </c>
      <c r="C2720">
        <v>-413.41347297654499</v>
      </c>
      <c r="D2720" s="13">
        <f t="shared" si="141"/>
        <v>9.9499999999999993</v>
      </c>
      <c r="E2720">
        <v>9.9343337277896708</v>
      </c>
      <c r="F2720">
        <v>-413.41347297654499</v>
      </c>
      <c r="G2720" s="38">
        <v>2.3180101634237347</v>
      </c>
      <c r="H2720">
        <f t="shared" si="143"/>
        <v>0.23180101634237346</v>
      </c>
      <c r="I2720">
        <f t="shared" si="142"/>
        <v>0.23180101634237346</v>
      </c>
    </row>
    <row r="2721" spans="1:9" x14ac:dyDescent="0.25">
      <c r="A2721">
        <v>10000</v>
      </c>
      <c r="B2721">
        <v>2008</v>
      </c>
      <c r="C2721">
        <v>-413.49406535994098</v>
      </c>
      <c r="D2721" s="13">
        <f t="shared" si="141"/>
        <v>10</v>
      </c>
      <c r="E2721">
        <v>9.9843337277896698</v>
      </c>
      <c r="F2721">
        <v>-413.49406535994098</v>
      </c>
      <c r="G2721" s="38">
        <v>2.3180101634237347</v>
      </c>
      <c r="H2721">
        <f t="shared" si="143"/>
        <v>0.23180101634237346</v>
      </c>
      <c r="I2721">
        <f t="shared" si="142"/>
        <v>0.23180101634237346</v>
      </c>
    </row>
    <row r="2722" spans="1:9" x14ac:dyDescent="0.25">
      <c r="A2722">
        <v>10050</v>
      </c>
      <c r="B2722">
        <v>2008</v>
      </c>
      <c r="C2722">
        <v>-413.57465774333599</v>
      </c>
      <c r="D2722" s="13">
        <f t="shared" si="141"/>
        <v>10.050000000000001</v>
      </c>
      <c r="E2722">
        <v>10.034333727789701</v>
      </c>
      <c r="F2722">
        <v>-413.57465774333599</v>
      </c>
      <c r="G2722" s="38">
        <v>2.3180101634237347</v>
      </c>
      <c r="H2722">
        <f t="shared" si="143"/>
        <v>0.23180101634237346</v>
      </c>
      <c r="I2722">
        <f t="shared" si="142"/>
        <v>0.23180101634237346</v>
      </c>
    </row>
    <row r="2723" spans="1:9" x14ac:dyDescent="0.25">
      <c r="A2723">
        <v>10100</v>
      </c>
      <c r="B2723">
        <v>2008</v>
      </c>
      <c r="C2723">
        <v>-413.65525012673203</v>
      </c>
      <c r="D2723" s="13">
        <f t="shared" si="141"/>
        <v>10.1</v>
      </c>
      <c r="E2723">
        <v>10.0843337277897</v>
      </c>
      <c r="F2723">
        <v>-413.65525012673203</v>
      </c>
      <c r="G2723" s="38">
        <v>2.3180101634237347</v>
      </c>
      <c r="H2723">
        <f t="shared" si="143"/>
        <v>0.23180101634237346</v>
      </c>
      <c r="I2723">
        <f t="shared" si="142"/>
        <v>0.23180101634237346</v>
      </c>
    </row>
    <row r="2724" spans="1:9" x14ac:dyDescent="0.25">
      <c r="A2724">
        <v>10150</v>
      </c>
      <c r="B2724">
        <v>2008</v>
      </c>
      <c r="C2724">
        <v>-413.73584251012699</v>
      </c>
      <c r="D2724" s="13">
        <f t="shared" si="141"/>
        <v>10.15</v>
      </c>
      <c r="E2724">
        <v>10.1343337277897</v>
      </c>
      <c r="F2724">
        <v>-413.73584251012699</v>
      </c>
      <c r="G2724" s="38">
        <v>2.3180101634237347</v>
      </c>
      <c r="H2724">
        <f t="shared" si="143"/>
        <v>0.23180101634237346</v>
      </c>
      <c r="I2724">
        <f t="shared" si="142"/>
        <v>0.23180101634237346</v>
      </c>
    </row>
    <row r="2725" spans="1:9" x14ac:dyDescent="0.25">
      <c r="A2725">
        <v>10200</v>
      </c>
      <c r="B2725">
        <v>2008</v>
      </c>
      <c r="C2725">
        <v>-413.81643489352302</v>
      </c>
      <c r="D2725" s="13">
        <f t="shared" si="141"/>
        <v>10.199999999999999</v>
      </c>
      <c r="E2725">
        <v>10.184333727789699</v>
      </c>
      <c r="F2725">
        <v>-413.81643489352302</v>
      </c>
      <c r="G2725" s="38">
        <v>2.3180101634237347</v>
      </c>
      <c r="H2725">
        <f t="shared" si="143"/>
        <v>0.23180101634237346</v>
      </c>
      <c r="I2725">
        <f t="shared" si="142"/>
        <v>0.23180101634237346</v>
      </c>
    </row>
    <row r="2726" spans="1:9" x14ac:dyDescent="0.25">
      <c r="A2726">
        <v>10250</v>
      </c>
      <c r="B2726">
        <v>2008</v>
      </c>
      <c r="C2726">
        <v>-413.89702727691798</v>
      </c>
      <c r="D2726" s="13">
        <f t="shared" si="141"/>
        <v>10.25</v>
      </c>
      <c r="E2726">
        <v>10.2343337277897</v>
      </c>
      <c r="F2726">
        <v>-413.89702727691798</v>
      </c>
      <c r="G2726" s="38">
        <v>2.3180101634237347</v>
      </c>
      <c r="H2726">
        <f t="shared" si="143"/>
        <v>0.23180101634237346</v>
      </c>
      <c r="I2726">
        <f t="shared" si="142"/>
        <v>0.23180101634237346</v>
      </c>
    </row>
    <row r="2727" spans="1:9" x14ac:dyDescent="0.25">
      <c r="A2727">
        <v>10300</v>
      </c>
      <c r="B2727">
        <v>2008</v>
      </c>
      <c r="C2727">
        <v>-413.97761966031402</v>
      </c>
      <c r="D2727" s="13">
        <f t="shared" si="141"/>
        <v>10.3</v>
      </c>
      <c r="E2727">
        <v>10.284333727789701</v>
      </c>
      <c r="F2727">
        <v>-413.97761966031402</v>
      </c>
      <c r="G2727" s="38">
        <v>2.3180101634237347</v>
      </c>
      <c r="H2727">
        <f t="shared" si="143"/>
        <v>0.23180101634237346</v>
      </c>
      <c r="I2727">
        <f t="shared" si="142"/>
        <v>0.23180101634237346</v>
      </c>
    </row>
    <row r="2728" spans="1:9" x14ac:dyDescent="0.25">
      <c r="A2728">
        <v>10350</v>
      </c>
      <c r="B2728">
        <v>2008</v>
      </c>
      <c r="C2728">
        <v>-414.05821204370898</v>
      </c>
      <c r="D2728" s="13">
        <f t="shared" si="141"/>
        <v>10.35</v>
      </c>
      <c r="E2728">
        <v>10.3343337277897</v>
      </c>
      <c r="F2728">
        <v>-414.05821204370898</v>
      </c>
      <c r="G2728" s="38">
        <v>2.3180101634237347</v>
      </c>
      <c r="H2728">
        <f t="shared" si="143"/>
        <v>0.23180101634237346</v>
      </c>
      <c r="I2728">
        <f t="shared" si="142"/>
        <v>0.23180101634237346</v>
      </c>
    </row>
    <row r="2729" spans="1:9" x14ac:dyDescent="0.25">
      <c r="A2729">
        <v>10400</v>
      </c>
      <c r="B2729">
        <v>2008</v>
      </c>
      <c r="C2729">
        <v>-414.13880442710501</v>
      </c>
      <c r="D2729" s="13">
        <f t="shared" si="141"/>
        <v>10.4</v>
      </c>
      <c r="E2729">
        <v>10.3843337277897</v>
      </c>
      <c r="F2729">
        <v>-414.13880442710501</v>
      </c>
      <c r="G2729" s="38">
        <v>2.3180101634237347</v>
      </c>
      <c r="H2729">
        <f t="shared" si="143"/>
        <v>0.23180101634237346</v>
      </c>
      <c r="I2729">
        <f t="shared" si="142"/>
        <v>0.23180101634237346</v>
      </c>
    </row>
    <row r="2730" spans="1:9" x14ac:dyDescent="0.25">
      <c r="A2730">
        <v>10450</v>
      </c>
      <c r="B2730">
        <v>2008</v>
      </c>
      <c r="C2730">
        <v>-414.21939681049997</v>
      </c>
      <c r="D2730" s="13">
        <f t="shared" si="141"/>
        <v>10.45</v>
      </c>
      <c r="E2730">
        <v>10.434333727789699</v>
      </c>
      <c r="F2730">
        <v>-414.21939681049997</v>
      </c>
      <c r="G2730" s="38">
        <v>2.3180101634237347</v>
      </c>
      <c r="H2730">
        <f t="shared" si="143"/>
        <v>0.23180101634237346</v>
      </c>
      <c r="I2730">
        <f t="shared" si="142"/>
        <v>0.23180101634237346</v>
      </c>
    </row>
    <row r="2731" spans="1:9" x14ac:dyDescent="0.25">
      <c r="A2731">
        <v>10500</v>
      </c>
      <c r="B2731">
        <v>2008</v>
      </c>
      <c r="C2731">
        <v>-414.29998919389601</v>
      </c>
      <c r="D2731" s="13">
        <f t="shared" si="141"/>
        <v>10.5</v>
      </c>
      <c r="E2731">
        <v>10.4843337277897</v>
      </c>
      <c r="F2731">
        <v>-414.29998919389601</v>
      </c>
      <c r="G2731" s="38">
        <v>2.3180101634237347</v>
      </c>
      <c r="H2731">
        <f t="shared" si="143"/>
        <v>0.23180101634237346</v>
      </c>
      <c r="I2731">
        <f t="shared" si="142"/>
        <v>0.23180101634237346</v>
      </c>
    </row>
    <row r="2732" spans="1:9" x14ac:dyDescent="0.25">
      <c r="A2732">
        <v>10550</v>
      </c>
      <c r="B2732">
        <v>2008</v>
      </c>
      <c r="C2732">
        <v>-414.38024637551001</v>
      </c>
      <c r="D2732" s="13">
        <f t="shared" si="141"/>
        <v>10.55</v>
      </c>
      <c r="E2732">
        <v>10.534333727789701</v>
      </c>
      <c r="F2732">
        <v>-414.38024637551001</v>
      </c>
      <c r="G2732" s="38">
        <v>2.3180101634237347</v>
      </c>
      <c r="H2732">
        <f t="shared" si="143"/>
        <v>0.23180101634237346</v>
      </c>
      <c r="I2732">
        <f t="shared" si="142"/>
        <v>0.23180101634237346</v>
      </c>
    </row>
    <row r="2733" spans="1:9" x14ac:dyDescent="0.25">
      <c r="A2733">
        <v>10600</v>
      </c>
      <c r="B2733">
        <v>2008</v>
      </c>
      <c r="C2733">
        <v>-414.41438799329399</v>
      </c>
      <c r="D2733" s="13">
        <f t="shared" si="141"/>
        <v>10.6</v>
      </c>
      <c r="E2733">
        <v>10.5843337277897</v>
      </c>
      <c r="F2733">
        <v>-414.41438799329399</v>
      </c>
      <c r="G2733" s="38">
        <v>2.3180101634237347</v>
      </c>
      <c r="H2733">
        <f t="shared" si="143"/>
        <v>0.23180101634237346</v>
      </c>
      <c r="I2733">
        <f t="shared" si="142"/>
        <v>0.23180101634237346</v>
      </c>
    </row>
    <row r="2734" spans="1:9" x14ac:dyDescent="0.25">
      <c r="A2734">
        <v>10650</v>
      </c>
      <c r="B2734">
        <v>2008</v>
      </c>
      <c r="C2734">
        <v>-414.44852961107699</v>
      </c>
      <c r="D2734" s="13">
        <f t="shared" si="141"/>
        <v>10.65</v>
      </c>
      <c r="E2734">
        <v>10.6343337277897</v>
      </c>
      <c r="F2734">
        <v>-414.44852961107699</v>
      </c>
      <c r="G2734" s="38">
        <v>2.3180101634237347</v>
      </c>
      <c r="H2734">
        <f t="shared" si="143"/>
        <v>0.23180101634237346</v>
      </c>
      <c r="I2734">
        <f t="shared" si="142"/>
        <v>0.23180101634237346</v>
      </c>
    </row>
    <row r="2735" spans="1:9" x14ac:dyDescent="0.25">
      <c r="A2735">
        <v>10700</v>
      </c>
      <c r="B2735">
        <v>2008</v>
      </c>
      <c r="C2735">
        <v>-414.48267122886</v>
      </c>
      <c r="D2735" s="13">
        <f t="shared" si="141"/>
        <v>10.7</v>
      </c>
      <c r="E2735">
        <v>10.684333727789699</v>
      </c>
      <c r="F2735">
        <v>-414.48267122886</v>
      </c>
      <c r="G2735" s="38">
        <v>2.3180101634237347</v>
      </c>
      <c r="H2735">
        <f t="shared" si="143"/>
        <v>0.23180101634237346</v>
      </c>
      <c r="I2735">
        <f t="shared" si="142"/>
        <v>0.23180101634237346</v>
      </c>
    </row>
    <row r="2736" spans="1:9" x14ac:dyDescent="0.25">
      <c r="A2736">
        <v>10750</v>
      </c>
      <c r="B2736">
        <v>2008</v>
      </c>
      <c r="C2736">
        <v>-414.51681284664301</v>
      </c>
      <c r="D2736" s="13">
        <f t="shared" si="141"/>
        <v>10.75</v>
      </c>
      <c r="E2736">
        <v>10.7343337277897</v>
      </c>
      <c r="F2736">
        <v>-414.51681284664301</v>
      </c>
      <c r="G2736" s="38">
        <v>2.3180101634237347</v>
      </c>
      <c r="H2736">
        <f t="shared" si="143"/>
        <v>0.23180101634237346</v>
      </c>
      <c r="I2736">
        <f t="shared" si="142"/>
        <v>0.23180101634237346</v>
      </c>
    </row>
    <row r="2737" spans="1:9" x14ac:dyDescent="0.25">
      <c r="A2737">
        <v>10800</v>
      </c>
      <c r="B2737">
        <v>2008</v>
      </c>
      <c r="C2737">
        <v>-414.56981941732403</v>
      </c>
      <c r="D2737" s="13">
        <f t="shared" si="141"/>
        <v>10.8</v>
      </c>
      <c r="E2737">
        <v>10.784333727789701</v>
      </c>
      <c r="F2737">
        <v>-414.602468241753</v>
      </c>
      <c r="G2737" s="38">
        <v>1.887708682342518</v>
      </c>
      <c r="H2737">
        <f t="shared" si="143"/>
        <v>0.18877086823425179</v>
      </c>
      <c r="I2737">
        <f t="shared" si="142"/>
        <v>0.18877086823425179</v>
      </c>
    </row>
    <row r="2738" spans="1:9" x14ac:dyDescent="0.25">
      <c r="A2738">
        <v>10850</v>
      </c>
      <c r="B2738">
        <v>2008</v>
      </c>
      <c r="C2738">
        <v>-414.65011687395901</v>
      </c>
      <c r="D2738" s="13">
        <f t="shared" si="141"/>
        <v>10.85</v>
      </c>
      <c r="E2738">
        <v>10.8343337277897</v>
      </c>
      <c r="F2738">
        <v>-414.76264577480299</v>
      </c>
      <c r="G2738" s="38">
        <v>1.887708682342518</v>
      </c>
      <c r="H2738">
        <f t="shared" si="143"/>
        <v>0.18877086823425179</v>
      </c>
      <c r="I2738">
        <f t="shared" si="142"/>
        <v>0.18877086823425179</v>
      </c>
    </row>
    <row r="2739" spans="1:9" x14ac:dyDescent="0.25">
      <c r="A2739">
        <v>10900</v>
      </c>
      <c r="B2739">
        <v>2008</v>
      </c>
      <c r="C2739">
        <v>-414.73041433059399</v>
      </c>
      <c r="D2739" s="13">
        <f t="shared" si="141"/>
        <v>10.9</v>
      </c>
      <c r="E2739">
        <v>10.8843337277897</v>
      </c>
      <c r="F2739">
        <v>-414.92282330785201</v>
      </c>
      <c r="G2739" s="38">
        <v>1.887708682342518</v>
      </c>
      <c r="H2739">
        <f t="shared" si="143"/>
        <v>0.18877086823425179</v>
      </c>
      <c r="I2739">
        <f t="shared" si="142"/>
        <v>0.18877086823425179</v>
      </c>
    </row>
    <row r="2740" spans="1:9" x14ac:dyDescent="0.25">
      <c r="A2740">
        <v>10950</v>
      </c>
      <c r="B2740">
        <v>2008</v>
      </c>
      <c r="C2740">
        <v>-414.81071178722902</v>
      </c>
      <c r="D2740" s="13">
        <f t="shared" si="141"/>
        <v>10.95</v>
      </c>
      <c r="E2740">
        <v>10.934333727789699</v>
      </c>
      <c r="F2740">
        <v>-415.083000840902</v>
      </c>
      <c r="G2740" s="38">
        <v>1.887708682342518</v>
      </c>
      <c r="H2740">
        <f t="shared" si="143"/>
        <v>0.18877086823425179</v>
      </c>
      <c r="I2740">
        <f t="shared" si="142"/>
        <v>0.18877086823425179</v>
      </c>
    </row>
    <row r="2741" spans="1:9" x14ac:dyDescent="0.25">
      <c r="A2741">
        <v>11000</v>
      </c>
      <c r="B2741">
        <v>2008</v>
      </c>
      <c r="C2741">
        <v>-414.891009243864</v>
      </c>
      <c r="D2741" s="13">
        <f t="shared" si="141"/>
        <v>11</v>
      </c>
      <c r="E2741">
        <v>10.9843337277897</v>
      </c>
      <c r="F2741">
        <v>-415.24317837395199</v>
      </c>
      <c r="G2741" s="38">
        <v>1.887708682342518</v>
      </c>
      <c r="H2741">
        <f t="shared" si="143"/>
        <v>0.18877086823425179</v>
      </c>
      <c r="I2741">
        <f t="shared" si="142"/>
        <v>0.18877086823425179</v>
      </c>
    </row>
    <row r="2742" spans="1:9" x14ac:dyDescent="0.25">
      <c r="A2742">
        <v>11050</v>
      </c>
      <c r="B2742">
        <v>2008</v>
      </c>
      <c r="C2742">
        <v>-414.97130670049899</v>
      </c>
      <c r="D2742" s="13">
        <f t="shared" si="141"/>
        <v>11.05</v>
      </c>
      <c r="E2742">
        <v>11.034333727789701</v>
      </c>
      <c r="F2742">
        <v>-415.40335590700101</v>
      </c>
      <c r="G2742" s="38">
        <v>1.887708682342518</v>
      </c>
      <c r="H2742">
        <f t="shared" si="143"/>
        <v>0.18877086823425179</v>
      </c>
      <c r="I2742">
        <f t="shared" si="142"/>
        <v>0.18877086823425179</v>
      </c>
    </row>
    <row r="2743" spans="1:9" x14ac:dyDescent="0.25">
      <c r="A2743">
        <v>11100</v>
      </c>
      <c r="B2743">
        <v>2008</v>
      </c>
      <c r="C2743">
        <v>-415.05160415713402</v>
      </c>
      <c r="D2743" s="13">
        <f t="shared" si="141"/>
        <v>11.1</v>
      </c>
      <c r="E2743">
        <v>11.0843337277897</v>
      </c>
      <c r="F2743">
        <v>-415.563533440051</v>
      </c>
      <c r="G2743" s="38">
        <v>1.887708682342518</v>
      </c>
      <c r="H2743">
        <f t="shared" si="143"/>
        <v>0.18877086823425179</v>
      </c>
      <c r="I2743">
        <f t="shared" si="142"/>
        <v>0.18877086823425179</v>
      </c>
    </row>
    <row r="2744" spans="1:9" x14ac:dyDescent="0.25">
      <c r="A2744">
        <v>11150</v>
      </c>
      <c r="B2744">
        <v>2008</v>
      </c>
      <c r="C2744">
        <v>-415.13190161376798</v>
      </c>
      <c r="D2744" s="13">
        <f t="shared" si="141"/>
        <v>11.15</v>
      </c>
      <c r="E2744">
        <v>11.1343337277897</v>
      </c>
      <c r="F2744">
        <v>-415.72371097310099</v>
      </c>
      <c r="G2744" s="38">
        <v>1.887708682342518</v>
      </c>
      <c r="H2744">
        <f t="shared" si="143"/>
        <v>0.18877086823425179</v>
      </c>
      <c r="I2744">
        <f t="shared" si="142"/>
        <v>0.18877086823425179</v>
      </c>
    </row>
    <row r="2745" spans="1:9" x14ac:dyDescent="0.25">
      <c r="A2745">
        <v>11200</v>
      </c>
      <c r="B2745">
        <v>2008</v>
      </c>
      <c r="C2745">
        <v>-415.21219907040302</v>
      </c>
      <c r="D2745" s="13">
        <f t="shared" si="141"/>
        <v>11.2</v>
      </c>
      <c r="E2745">
        <v>11.184333727789699</v>
      </c>
      <c r="F2745">
        <v>-415.88388850615002</v>
      </c>
      <c r="G2745" s="38">
        <v>1.887708682342518</v>
      </c>
      <c r="H2745">
        <f t="shared" si="143"/>
        <v>0.18877086823425179</v>
      </c>
      <c r="I2745">
        <f t="shared" si="142"/>
        <v>0.18877086823425179</v>
      </c>
    </row>
    <row r="2746" spans="1:9" x14ac:dyDescent="0.25">
      <c r="A2746">
        <v>11250</v>
      </c>
      <c r="B2746">
        <v>2008</v>
      </c>
      <c r="C2746">
        <v>-415.292496527038</v>
      </c>
      <c r="D2746" s="13">
        <f t="shared" si="141"/>
        <v>11.25</v>
      </c>
      <c r="E2746">
        <v>11.2343337277897</v>
      </c>
      <c r="F2746">
        <v>-416.0440660392</v>
      </c>
      <c r="G2746" s="38">
        <v>1.887708682342518</v>
      </c>
      <c r="H2746">
        <f t="shared" si="143"/>
        <v>0.18877086823425179</v>
      </c>
      <c r="I2746">
        <f t="shared" si="142"/>
        <v>0.18877086823425179</v>
      </c>
    </row>
    <row r="2747" spans="1:9" x14ac:dyDescent="0.25">
      <c r="A2747">
        <v>11300</v>
      </c>
      <c r="B2747">
        <v>2008</v>
      </c>
      <c r="C2747">
        <v>-415.37279398367298</v>
      </c>
      <c r="D2747" s="13">
        <f t="shared" si="141"/>
        <v>11.3</v>
      </c>
      <c r="E2747">
        <v>11.284333727789701</v>
      </c>
      <c r="F2747">
        <v>-416.195087724806</v>
      </c>
      <c r="G2747" s="38">
        <v>2.2308199106701854</v>
      </c>
      <c r="H2747">
        <f t="shared" si="143"/>
        <v>0.22308199106701854</v>
      </c>
      <c r="I2747">
        <f t="shared" si="142"/>
        <v>0.22308199106701854</v>
      </c>
    </row>
    <row r="2748" spans="1:9" x14ac:dyDescent="0.25">
      <c r="A2748">
        <v>11350</v>
      </c>
      <c r="B2748">
        <v>2008</v>
      </c>
      <c r="C2748">
        <v>-415.45309144030801</v>
      </c>
      <c r="D2748" s="13">
        <f t="shared" si="141"/>
        <v>11.35</v>
      </c>
      <c r="E2748">
        <v>11.3343337277897</v>
      </c>
      <c r="F2748">
        <v>-416.345372342877</v>
      </c>
      <c r="G2748" s="38">
        <v>2.2308199106701854</v>
      </c>
      <c r="H2748">
        <f t="shared" si="143"/>
        <v>0.22308199106701854</v>
      </c>
      <c r="I2748">
        <f t="shared" si="142"/>
        <v>0.22308199106701854</v>
      </c>
    </row>
    <row r="2749" spans="1:9" x14ac:dyDescent="0.25">
      <c r="A2749">
        <v>11400</v>
      </c>
      <c r="B2749">
        <v>2008</v>
      </c>
      <c r="C2749">
        <v>-415.53338889694299</v>
      </c>
      <c r="D2749" s="13">
        <f t="shared" si="141"/>
        <v>11.4</v>
      </c>
      <c r="E2749">
        <v>11.3843337277897</v>
      </c>
      <c r="F2749">
        <v>-416.495656960948</v>
      </c>
      <c r="G2749" s="38">
        <v>2.2308199106701854</v>
      </c>
      <c r="H2749">
        <f t="shared" si="143"/>
        <v>0.22308199106701854</v>
      </c>
      <c r="I2749">
        <f t="shared" si="142"/>
        <v>0.22308199106701854</v>
      </c>
    </row>
    <row r="2750" spans="1:9" x14ac:dyDescent="0.25">
      <c r="A2750">
        <v>11450</v>
      </c>
      <c r="B2750">
        <v>2008</v>
      </c>
      <c r="C2750">
        <v>-415.61368635357798</v>
      </c>
      <c r="D2750" s="13">
        <f t="shared" si="141"/>
        <v>11.45</v>
      </c>
      <c r="E2750">
        <v>11.434333727789699</v>
      </c>
      <c r="F2750">
        <v>-416.645941579019</v>
      </c>
      <c r="G2750" s="38">
        <v>2.2308199106701854</v>
      </c>
      <c r="H2750">
        <f t="shared" si="143"/>
        <v>0.22308199106701854</v>
      </c>
      <c r="I2750">
        <f t="shared" si="142"/>
        <v>0.22308199106701854</v>
      </c>
    </row>
    <row r="2751" spans="1:9" x14ac:dyDescent="0.25">
      <c r="A2751">
        <v>11500</v>
      </c>
      <c r="B2751">
        <v>2008</v>
      </c>
      <c r="C2751">
        <v>-415.69398381021301</v>
      </c>
      <c r="D2751" s="13">
        <f t="shared" si="141"/>
        <v>11.5</v>
      </c>
      <c r="E2751">
        <v>11.4843337277897</v>
      </c>
      <c r="F2751">
        <v>-416.79622619708903</v>
      </c>
      <c r="G2751" s="38">
        <v>2.2308199106701854</v>
      </c>
      <c r="H2751">
        <f t="shared" si="143"/>
        <v>0.22308199106701854</v>
      </c>
      <c r="I2751">
        <f t="shared" si="142"/>
        <v>0.22308199106701854</v>
      </c>
    </row>
    <row r="2752" spans="1:9" x14ac:dyDescent="0.25">
      <c r="A2752">
        <v>11550</v>
      </c>
      <c r="B2752">
        <v>2008</v>
      </c>
      <c r="C2752">
        <v>-415.77428126684703</v>
      </c>
      <c r="D2752" s="13">
        <f t="shared" si="141"/>
        <v>11.55</v>
      </c>
      <c r="E2752">
        <v>11.534333727789701</v>
      </c>
      <c r="F2752">
        <v>-416.94651081516002</v>
      </c>
      <c r="G2752" s="38">
        <v>2.2308199106701854</v>
      </c>
      <c r="H2752">
        <f t="shared" si="143"/>
        <v>0.22308199106701854</v>
      </c>
      <c r="I2752">
        <f t="shared" si="142"/>
        <v>0.22308199106701854</v>
      </c>
    </row>
    <row r="2753" spans="1:9" x14ac:dyDescent="0.25">
      <c r="A2753">
        <v>11600</v>
      </c>
      <c r="B2753">
        <v>2008</v>
      </c>
      <c r="C2753">
        <v>-415.85457872348201</v>
      </c>
      <c r="D2753" s="13">
        <f t="shared" si="141"/>
        <v>11.6</v>
      </c>
      <c r="E2753">
        <v>11.5843337277897</v>
      </c>
      <c r="F2753">
        <v>-417.09679543323102</v>
      </c>
      <c r="G2753" s="38">
        <v>2.2308199106701854</v>
      </c>
      <c r="H2753">
        <f t="shared" si="143"/>
        <v>0.22308199106701854</v>
      </c>
      <c r="I2753">
        <f t="shared" si="142"/>
        <v>0.22308199106701854</v>
      </c>
    </row>
    <row r="2754" spans="1:9" x14ac:dyDescent="0.25">
      <c r="A2754">
        <v>11650</v>
      </c>
      <c r="B2754">
        <v>2008</v>
      </c>
      <c r="C2754">
        <v>-415.93487618011699</v>
      </c>
      <c r="D2754" s="13">
        <f t="shared" si="141"/>
        <v>11.65</v>
      </c>
      <c r="E2754">
        <v>11.6343337277897</v>
      </c>
      <c r="F2754">
        <v>-417.24708005130202</v>
      </c>
      <c r="G2754" s="38">
        <v>2.2308199106701854</v>
      </c>
      <c r="H2754">
        <f t="shared" si="143"/>
        <v>0.22308199106701854</v>
      </c>
      <c r="I2754">
        <f t="shared" si="142"/>
        <v>0.22308199106701854</v>
      </c>
    </row>
    <row r="2755" spans="1:9" x14ac:dyDescent="0.25">
      <c r="A2755">
        <v>11700</v>
      </c>
      <c r="B2755">
        <v>2008</v>
      </c>
      <c r="C2755">
        <v>-416.01517363675202</v>
      </c>
      <c r="D2755" s="13">
        <f t="shared" si="141"/>
        <v>11.7</v>
      </c>
      <c r="E2755">
        <v>11.684333727789699</v>
      </c>
      <c r="F2755">
        <v>-417.39736466937302</v>
      </c>
      <c r="G2755" s="38">
        <v>2.2308199106701854</v>
      </c>
      <c r="H2755">
        <f t="shared" si="143"/>
        <v>0.22308199106701854</v>
      </c>
      <c r="I2755">
        <f t="shared" si="142"/>
        <v>0.22308199106701854</v>
      </c>
    </row>
    <row r="2756" spans="1:9" x14ac:dyDescent="0.25">
      <c r="A2756">
        <v>11750</v>
      </c>
      <c r="B2756">
        <v>2008</v>
      </c>
      <c r="C2756">
        <v>-416.095471093387</v>
      </c>
      <c r="D2756" s="13">
        <f t="shared" si="141"/>
        <v>11.75</v>
      </c>
      <c r="E2756">
        <v>11.7343337277897</v>
      </c>
      <c r="F2756">
        <v>-417.54764928744299</v>
      </c>
      <c r="G2756" s="38">
        <v>2.2308199106701854</v>
      </c>
      <c r="H2756">
        <f t="shared" si="143"/>
        <v>0.22308199106701854</v>
      </c>
      <c r="I2756">
        <f t="shared" si="142"/>
        <v>0.22308199106701854</v>
      </c>
    </row>
    <row r="2757" spans="1:9" x14ac:dyDescent="0.25">
      <c r="A2757">
        <v>11800</v>
      </c>
      <c r="B2757">
        <v>2008</v>
      </c>
      <c r="C2757">
        <v>-416.17576855002198</v>
      </c>
      <c r="D2757" s="13">
        <f t="shared" si="141"/>
        <v>11.8</v>
      </c>
      <c r="E2757">
        <v>11.784333727789701</v>
      </c>
      <c r="F2757">
        <v>-417.69793390551399</v>
      </c>
      <c r="G2757" s="38">
        <v>2.2308199106701854</v>
      </c>
      <c r="H2757">
        <f t="shared" si="143"/>
        <v>0.22308199106701854</v>
      </c>
      <c r="I2757">
        <f t="shared" si="142"/>
        <v>0.22308199106701854</v>
      </c>
    </row>
    <row r="2758" spans="1:9" x14ac:dyDescent="0.25">
      <c r="A2758">
        <v>11850</v>
      </c>
      <c r="B2758">
        <v>2008</v>
      </c>
      <c r="C2758">
        <v>-416.25606600665702</v>
      </c>
      <c r="D2758" s="13">
        <f t="shared" si="141"/>
        <v>11.85</v>
      </c>
      <c r="E2758">
        <v>11.8343337277897</v>
      </c>
      <c r="F2758">
        <v>-417.84821852358499</v>
      </c>
      <c r="G2758" s="38">
        <v>2.2308199106701854</v>
      </c>
      <c r="H2758">
        <f t="shared" si="143"/>
        <v>0.22308199106701854</v>
      </c>
      <c r="I2758">
        <f t="shared" si="142"/>
        <v>0.22308199106701854</v>
      </c>
    </row>
    <row r="2759" spans="1:9" x14ac:dyDescent="0.25">
      <c r="A2759">
        <v>11900</v>
      </c>
      <c r="B2759">
        <v>2008</v>
      </c>
      <c r="C2759">
        <v>-416.336363463292</v>
      </c>
      <c r="D2759" s="13">
        <f t="shared" si="141"/>
        <v>11.9</v>
      </c>
      <c r="E2759">
        <v>11.8843337277897</v>
      </c>
      <c r="F2759">
        <v>-417.99850314165599</v>
      </c>
      <c r="G2759" s="38">
        <v>2.2308199106701854</v>
      </c>
      <c r="H2759">
        <f t="shared" si="143"/>
        <v>0.22308199106701854</v>
      </c>
      <c r="I2759">
        <f t="shared" si="142"/>
        <v>0.22308199106701854</v>
      </c>
    </row>
    <row r="2760" spans="1:9" x14ac:dyDescent="0.25">
      <c r="A2760">
        <v>11950</v>
      </c>
      <c r="B2760">
        <v>2008</v>
      </c>
      <c r="C2760">
        <v>-416.41666091992602</v>
      </c>
      <c r="D2760" s="13">
        <f t="shared" si="141"/>
        <v>11.95</v>
      </c>
      <c r="E2760">
        <v>11.934333727789699</v>
      </c>
      <c r="F2760">
        <v>-418.14878775972699</v>
      </c>
      <c r="G2760" s="38">
        <v>2.2308199106701854</v>
      </c>
      <c r="H2760">
        <f t="shared" si="143"/>
        <v>0.22308199106701854</v>
      </c>
      <c r="I2760">
        <f t="shared" si="142"/>
        <v>0.22308199106701854</v>
      </c>
    </row>
    <row r="2761" spans="1:9" x14ac:dyDescent="0.25">
      <c r="A2761">
        <v>12000</v>
      </c>
      <c r="B2761">
        <v>2008</v>
      </c>
      <c r="C2761">
        <v>-416.496958376561</v>
      </c>
      <c r="D2761" s="13">
        <f t="shared" si="141"/>
        <v>12</v>
      </c>
      <c r="E2761">
        <v>11.9843337277897</v>
      </c>
      <c r="F2761">
        <v>-418.29907237779702</v>
      </c>
      <c r="G2761" s="38">
        <v>2.2308199106701854</v>
      </c>
      <c r="H2761">
        <f t="shared" si="143"/>
        <v>0.22308199106701854</v>
      </c>
      <c r="I2761">
        <f t="shared" si="142"/>
        <v>0.22308199106701854</v>
      </c>
    </row>
    <row r="2762" spans="1:9" x14ac:dyDescent="0.25">
      <c r="A2762">
        <v>12050</v>
      </c>
      <c r="B2762">
        <v>2008</v>
      </c>
      <c r="C2762">
        <v>-416.57725583319598</v>
      </c>
      <c r="D2762" s="13">
        <f t="shared" si="141"/>
        <v>12.05</v>
      </c>
      <c r="E2762">
        <v>12.034333727789701</v>
      </c>
      <c r="F2762">
        <v>-418.40255146022702</v>
      </c>
      <c r="G2762" s="38">
        <v>2.2308199106701854</v>
      </c>
      <c r="H2762">
        <f t="shared" si="143"/>
        <v>0.22308199106701854</v>
      </c>
      <c r="I2762">
        <f t="shared" si="142"/>
        <v>0.22308199106701854</v>
      </c>
    </row>
    <row r="2763" spans="1:9" x14ac:dyDescent="0.25">
      <c r="A2763">
        <v>12100</v>
      </c>
      <c r="B2763">
        <v>2008</v>
      </c>
      <c r="C2763">
        <v>-416.65755328983101</v>
      </c>
      <c r="D2763" s="13">
        <f t="shared" ref="D2763:D2826" si="144">A2763/1000</f>
        <v>12.1</v>
      </c>
      <c r="E2763">
        <v>12.0843337277897</v>
      </c>
      <c r="F2763">
        <v>-418.449932901262</v>
      </c>
      <c r="G2763" s="38">
        <v>0.8344107595330259</v>
      </c>
      <c r="H2763">
        <f t="shared" si="143"/>
        <v>8.3441075953302593E-2</v>
      </c>
      <c r="I2763">
        <f t="shared" si="142"/>
        <v>8.3441075953302593E-2</v>
      </c>
    </row>
    <row r="2764" spans="1:9" x14ac:dyDescent="0.25">
      <c r="A2764">
        <v>12150</v>
      </c>
      <c r="B2764">
        <v>2008</v>
      </c>
      <c r="C2764">
        <v>-416.73785074646599</v>
      </c>
      <c r="D2764" s="13">
        <f t="shared" si="144"/>
        <v>12.15</v>
      </c>
      <c r="E2764">
        <v>12.1343337277897</v>
      </c>
      <c r="F2764">
        <v>-418.49731434229699</v>
      </c>
      <c r="G2764" s="38">
        <v>0.8344107595330259</v>
      </c>
      <c r="H2764">
        <f t="shared" si="143"/>
        <v>8.3441075953302593E-2</v>
      </c>
      <c r="I2764">
        <f t="shared" si="142"/>
        <v>8.3441075953302593E-2</v>
      </c>
    </row>
    <row r="2765" spans="1:9" x14ac:dyDescent="0.25">
      <c r="A2765">
        <v>12200</v>
      </c>
      <c r="B2765">
        <v>2008</v>
      </c>
      <c r="C2765">
        <v>-416.81814820310098</v>
      </c>
      <c r="D2765" s="13">
        <f t="shared" si="144"/>
        <v>12.2</v>
      </c>
      <c r="E2765">
        <v>12.184333727789699</v>
      </c>
      <c r="F2765">
        <v>-418.54469578333101</v>
      </c>
      <c r="G2765" s="38">
        <v>0.8344107595330259</v>
      </c>
      <c r="H2765">
        <f t="shared" si="143"/>
        <v>8.3441075953302593E-2</v>
      </c>
      <c r="I2765">
        <f t="shared" ref="I2765:I2828" si="145">IF(H2765=0,"",H2765)</f>
        <v>8.3441075953302593E-2</v>
      </c>
    </row>
    <row r="2766" spans="1:9" x14ac:dyDescent="0.25">
      <c r="A2766">
        <v>12250</v>
      </c>
      <c r="B2766">
        <v>2008</v>
      </c>
      <c r="C2766">
        <v>-416.89844565973601</v>
      </c>
      <c r="D2766" s="13">
        <f t="shared" si="144"/>
        <v>12.25</v>
      </c>
      <c r="E2766">
        <v>12.2343337277897</v>
      </c>
      <c r="F2766">
        <v>-418.59207722436599</v>
      </c>
      <c r="G2766" s="38">
        <v>0.8344107595330259</v>
      </c>
      <c r="H2766">
        <f t="shared" si="143"/>
        <v>8.3441075953302593E-2</v>
      </c>
      <c r="I2766">
        <f t="shared" si="145"/>
        <v>8.3441075953302593E-2</v>
      </c>
    </row>
    <row r="2767" spans="1:9" x14ac:dyDescent="0.25">
      <c r="A2767">
        <v>12300</v>
      </c>
      <c r="B2767">
        <v>2008</v>
      </c>
      <c r="C2767">
        <v>-416.97874311637099</v>
      </c>
      <c r="D2767" s="13">
        <f t="shared" si="144"/>
        <v>12.3</v>
      </c>
      <c r="E2767">
        <v>12.284333727789701</v>
      </c>
      <c r="F2767">
        <v>-418.63945866540098</v>
      </c>
      <c r="G2767" s="38">
        <v>0.8344107595330259</v>
      </c>
      <c r="H2767">
        <f t="shared" si="143"/>
        <v>8.3441075953302593E-2</v>
      </c>
      <c r="I2767">
        <f t="shared" si="145"/>
        <v>8.3441075953302593E-2</v>
      </c>
    </row>
    <row r="2768" spans="1:9" x14ac:dyDescent="0.25">
      <c r="A2768">
        <v>12350</v>
      </c>
      <c r="B2768">
        <v>2008</v>
      </c>
      <c r="C2768">
        <v>-417.05904057300501</v>
      </c>
      <c r="D2768" s="13">
        <f t="shared" si="144"/>
        <v>12.35</v>
      </c>
      <c r="E2768">
        <v>12.3343337277897</v>
      </c>
      <c r="F2768">
        <v>-418.68684010643602</v>
      </c>
      <c r="G2768" s="38">
        <v>0.8344107595330259</v>
      </c>
      <c r="H2768">
        <f t="shared" si="143"/>
        <v>8.3441075953302593E-2</v>
      </c>
      <c r="I2768">
        <f t="shared" si="145"/>
        <v>8.3441075953302593E-2</v>
      </c>
    </row>
    <row r="2769" spans="1:9" x14ac:dyDescent="0.25">
      <c r="A2769">
        <v>12400</v>
      </c>
      <c r="B2769">
        <v>2008</v>
      </c>
      <c r="C2769">
        <v>-417.13933802963999</v>
      </c>
      <c r="D2769" s="13">
        <f t="shared" si="144"/>
        <v>12.4</v>
      </c>
      <c r="E2769">
        <v>12.3843337277897</v>
      </c>
      <c r="F2769">
        <v>-418.73422154747101</v>
      </c>
      <c r="G2769" s="38">
        <v>0.8344107595330259</v>
      </c>
      <c r="H2769">
        <f t="shared" ref="H2769:H2832" si="146">G2769/10</f>
        <v>8.3441075953302593E-2</v>
      </c>
      <c r="I2769">
        <f t="shared" si="145"/>
        <v>8.3441075953302593E-2</v>
      </c>
    </row>
    <row r="2770" spans="1:9" x14ac:dyDescent="0.25">
      <c r="A2770">
        <v>12450</v>
      </c>
      <c r="B2770">
        <v>2008</v>
      </c>
      <c r="C2770">
        <v>-417.21963548627502</v>
      </c>
      <c r="D2770" s="13">
        <f t="shared" si="144"/>
        <v>12.45</v>
      </c>
      <c r="E2770">
        <v>12.434333727789699</v>
      </c>
      <c r="F2770">
        <v>-418.78160298850599</v>
      </c>
      <c r="G2770" s="38">
        <v>0.8344107595330259</v>
      </c>
      <c r="H2770">
        <f t="shared" si="146"/>
        <v>8.3441075953302593E-2</v>
      </c>
      <c r="I2770">
        <f t="shared" si="145"/>
        <v>8.3441075953302593E-2</v>
      </c>
    </row>
    <row r="2771" spans="1:9" x14ac:dyDescent="0.25">
      <c r="A2771">
        <v>12500</v>
      </c>
      <c r="B2771">
        <v>2008</v>
      </c>
      <c r="C2771">
        <v>-417.29993294291</v>
      </c>
      <c r="D2771" s="13">
        <f t="shared" si="144"/>
        <v>12.5</v>
      </c>
      <c r="E2771">
        <v>12.4843337277897</v>
      </c>
      <c r="F2771">
        <v>-418.82898442954098</v>
      </c>
      <c r="G2771" s="38">
        <v>0.8344107595330259</v>
      </c>
      <c r="H2771">
        <f t="shared" si="146"/>
        <v>8.3441075953302593E-2</v>
      </c>
      <c r="I2771">
        <f t="shared" si="145"/>
        <v>8.3441075953302593E-2</v>
      </c>
    </row>
    <row r="2772" spans="1:9" x14ac:dyDescent="0.25">
      <c r="A2772">
        <v>12550</v>
      </c>
      <c r="B2772">
        <v>2008</v>
      </c>
      <c r="C2772">
        <v>-417.38023039954498</v>
      </c>
      <c r="D2772" s="13">
        <f t="shared" si="144"/>
        <v>12.55</v>
      </c>
      <c r="E2772">
        <v>12.534333727789701</v>
      </c>
      <c r="F2772">
        <v>-418.87636587057602</v>
      </c>
      <c r="G2772" s="38">
        <v>0.8344107595330259</v>
      </c>
      <c r="H2772">
        <f t="shared" si="146"/>
        <v>8.3441075953302593E-2</v>
      </c>
      <c r="I2772">
        <f t="shared" si="145"/>
        <v>8.3441075953302593E-2</v>
      </c>
    </row>
    <row r="2773" spans="1:9" x14ac:dyDescent="0.25">
      <c r="A2773">
        <v>12600</v>
      </c>
      <c r="B2773">
        <v>2008</v>
      </c>
      <c r="C2773">
        <v>-417.46052785618002</v>
      </c>
      <c r="D2773" s="13">
        <f t="shared" si="144"/>
        <v>12.6</v>
      </c>
      <c r="E2773">
        <v>12.5843337277897</v>
      </c>
      <c r="F2773">
        <v>-418.92374731160999</v>
      </c>
      <c r="G2773" s="38">
        <v>0.8344107595330259</v>
      </c>
      <c r="H2773">
        <f t="shared" si="146"/>
        <v>8.3441075953302593E-2</v>
      </c>
      <c r="I2773">
        <f t="shared" si="145"/>
        <v>8.3441075953302593E-2</v>
      </c>
    </row>
    <row r="2774" spans="1:9" x14ac:dyDescent="0.25">
      <c r="A2774">
        <v>12650</v>
      </c>
      <c r="B2774">
        <v>2008</v>
      </c>
      <c r="C2774">
        <v>-417.540825312815</v>
      </c>
      <c r="D2774" s="13">
        <f t="shared" si="144"/>
        <v>12.65</v>
      </c>
      <c r="E2774">
        <v>12.6343337277897</v>
      </c>
      <c r="F2774">
        <v>-418.97112875264497</v>
      </c>
      <c r="G2774" s="38">
        <v>0.8344107595330259</v>
      </c>
      <c r="H2774">
        <f t="shared" si="146"/>
        <v>8.3441075953302593E-2</v>
      </c>
      <c r="I2774">
        <f t="shared" si="145"/>
        <v>8.3441075953302593E-2</v>
      </c>
    </row>
    <row r="2775" spans="1:9" x14ac:dyDescent="0.25">
      <c r="A2775">
        <v>12700</v>
      </c>
      <c r="B2775">
        <v>2008</v>
      </c>
      <c r="C2775">
        <v>-417.62112276944998</v>
      </c>
      <c r="D2775" s="13">
        <f t="shared" si="144"/>
        <v>12.7</v>
      </c>
      <c r="E2775">
        <v>12.684333727789699</v>
      </c>
      <c r="F2775">
        <v>-419.01851019368002</v>
      </c>
      <c r="G2775" s="38">
        <v>0.8344107595330259</v>
      </c>
      <c r="H2775">
        <f t="shared" si="146"/>
        <v>8.3441075953302593E-2</v>
      </c>
      <c r="I2775">
        <f t="shared" si="145"/>
        <v>8.3441075953302593E-2</v>
      </c>
    </row>
    <row r="2776" spans="1:9" x14ac:dyDescent="0.25">
      <c r="A2776">
        <v>12750</v>
      </c>
      <c r="B2776">
        <v>2008</v>
      </c>
      <c r="C2776">
        <v>-417.70142022608502</v>
      </c>
      <c r="D2776" s="13">
        <f t="shared" si="144"/>
        <v>12.75</v>
      </c>
      <c r="E2776">
        <v>12.7343337277897</v>
      </c>
      <c r="F2776">
        <v>-419.065891634715</v>
      </c>
      <c r="G2776" s="38">
        <v>0.8344107595330259</v>
      </c>
      <c r="H2776">
        <f t="shared" si="146"/>
        <v>8.3441075953302593E-2</v>
      </c>
      <c r="I2776">
        <f t="shared" si="145"/>
        <v>8.3441075953302593E-2</v>
      </c>
    </row>
    <row r="2777" spans="1:9" x14ac:dyDescent="0.25">
      <c r="A2777">
        <v>12800</v>
      </c>
      <c r="B2777">
        <v>2008</v>
      </c>
      <c r="C2777">
        <v>-417.78171768271898</v>
      </c>
      <c r="D2777" s="13">
        <f t="shared" si="144"/>
        <v>12.8</v>
      </c>
      <c r="E2777">
        <v>12.784333727789701</v>
      </c>
      <c r="F2777">
        <v>-419.11327307574999</v>
      </c>
      <c r="G2777" s="38">
        <v>0.8344107595330259</v>
      </c>
      <c r="H2777">
        <f t="shared" si="146"/>
        <v>8.3441075953302593E-2</v>
      </c>
      <c r="I2777">
        <f t="shared" si="145"/>
        <v>8.3441075953302593E-2</v>
      </c>
    </row>
    <row r="2778" spans="1:9" x14ac:dyDescent="0.25">
      <c r="A2778">
        <v>12850</v>
      </c>
      <c r="B2778">
        <v>2008</v>
      </c>
      <c r="C2778">
        <v>-417.86201513935401</v>
      </c>
      <c r="D2778" s="13">
        <f t="shared" si="144"/>
        <v>12.85</v>
      </c>
      <c r="E2778">
        <v>12.8343337277897</v>
      </c>
      <c r="F2778">
        <v>-419.16065451678497</v>
      </c>
      <c r="G2778" s="38">
        <v>0.8344107595330259</v>
      </c>
      <c r="H2778">
        <f t="shared" si="146"/>
        <v>8.3441075953302593E-2</v>
      </c>
      <c r="I2778">
        <f t="shared" si="145"/>
        <v>8.3441075953302593E-2</v>
      </c>
    </row>
    <row r="2779" spans="1:9" x14ac:dyDescent="0.25">
      <c r="A2779">
        <v>12900</v>
      </c>
      <c r="B2779">
        <v>2008</v>
      </c>
      <c r="C2779">
        <v>-417.94231259598899</v>
      </c>
      <c r="D2779" s="13">
        <f t="shared" si="144"/>
        <v>12.9</v>
      </c>
      <c r="E2779">
        <v>12.8843337277897</v>
      </c>
      <c r="F2779">
        <v>-419.20803595782002</v>
      </c>
      <c r="G2779" s="38">
        <v>0.8344107595330259</v>
      </c>
      <c r="H2779">
        <f t="shared" si="146"/>
        <v>8.3441075953302593E-2</v>
      </c>
      <c r="I2779">
        <f t="shared" si="145"/>
        <v>8.3441075953302593E-2</v>
      </c>
    </row>
    <row r="2780" spans="1:9" x14ac:dyDescent="0.25">
      <c r="A2780">
        <v>12950</v>
      </c>
      <c r="B2780">
        <v>2008</v>
      </c>
      <c r="C2780">
        <v>-418.02261005262397</v>
      </c>
      <c r="D2780" s="13">
        <f t="shared" si="144"/>
        <v>12.95</v>
      </c>
      <c r="E2780">
        <v>12.934333727789699</v>
      </c>
      <c r="F2780">
        <v>-419.255417398855</v>
      </c>
      <c r="G2780" s="38">
        <v>0.8344107595330259</v>
      </c>
      <c r="H2780">
        <f t="shared" si="146"/>
        <v>8.3441075953302593E-2</v>
      </c>
      <c r="I2780">
        <f t="shared" si="145"/>
        <v>8.3441075953302593E-2</v>
      </c>
    </row>
    <row r="2781" spans="1:9" x14ac:dyDescent="0.25">
      <c r="A2781">
        <v>13000</v>
      </c>
      <c r="B2781">
        <v>2008</v>
      </c>
      <c r="C2781">
        <v>-418.10290750925901</v>
      </c>
      <c r="D2781" s="13">
        <f t="shared" si="144"/>
        <v>13</v>
      </c>
      <c r="E2781">
        <v>12.9843337277897</v>
      </c>
      <c r="F2781">
        <v>-419.30279883988999</v>
      </c>
      <c r="G2781" s="38">
        <v>0.8344107595330259</v>
      </c>
      <c r="H2781">
        <f t="shared" si="146"/>
        <v>8.3441075953302593E-2</v>
      </c>
      <c r="I2781">
        <f t="shared" si="145"/>
        <v>8.3441075953302593E-2</v>
      </c>
    </row>
    <row r="2782" spans="1:9" x14ac:dyDescent="0.25">
      <c r="A2782">
        <v>13050</v>
      </c>
      <c r="B2782">
        <v>2008</v>
      </c>
      <c r="C2782">
        <v>-418.18320496589399</v>
      </c>
      <c r="D2782" s="13">
        <f t="shared" si="144"/>
        <v>13.05</v>
      </c>
      <c r="E2782">
        <v>13.034333727789701</v>
      </c>
      <c r="F2782">
        <v>-419.35018028092401</v>
      </c>
      <c r="G2782" s="38">
        <v>0.8344107595330259</v>
      </c>
      <c r="H2782">
        <f t="shared" si="146"/>
        <v>8.3441075953302593E-2</v>
      </c>
      <c r="I2782">
        <f t="shared" si="145"/>
        <v>8.3441075953302593E-2</v>
      </c>
    </row>
    <row r="2783" spans="1:9" x14ac:dyDescent="0.25">
      <c r="A2783">
        <v>13100</v>
      </c>
      <c r="B2783">
        <v>2008</v>
      </c>
      <c r="C2783">
        <v>-418.26350242252897</v>
      </c>
      <c r="D2783" s="13">
        <f t="shared" si="144"/>
        <v>13.1</v>
      </c>
      <c r="E2783">
        <v>13.0843337277897</v>
      </c>
      <c r="F2783">
        <v>-419.39756172195899</v>
      </c>
      <c r="G2783" s="38">
        <v>0.8344107595330259</v>
      </c>
      <c r="H2783">
        <f t="shared" si="146"/>
        <v>8.3441075953302593E-2</v>
      </c>
      <c r="I2783">
        <f t="shared" si="145"/>
        <v>8.3441075953302593E-2</v>
      </c>
    </row>
    <row r="2784" spans="1:9" x14ac:dyDescent="0.25">
      <c r="A2784">
        <v>13150</v>
      </c>
      <c r="B2784">
        <v>2008</v>
      </c>
      <c r="C2784">
        <v>-418.34379987916401</v>
      </c>
      <c r="D2784" s="13">
        <f t="shared" si="144"/>
        <v>13.15</v>
      </c>
      <c r="E2784">
        <v>13.1343337277897</v>
      </c>
      <c r="F2784">
        <v>-419.44494316299398</v>
      </c>
      <c r="G2784" s="38">
        <v>0.8344107595330259</v>
      </c>
      <c r="H2784">
        <f t="shared" si="146"/>
        <v>8.3441075953302593E-2</v>
      </c>
      <c r="I2784">
        <f t="shared" si="145"/>
        <v>8.3441075953302593E-2</v>
      </c>
    </row>
    <row r="2785" spans="1:9" x14ac:dyDescent="0.25">
      <c r="A2785">
        <v>13200</v>
      </c>
      <c r="B2785">
        <v>2008</v>
      </c>
      <c r="C2785">
        <v>-418.42409733579802</v>
      </c>
      <c r="D2785" s="13">
        <f t="shared" si="144"/>
        <v>13.2</v>
      </c>
      <c r="E2785">
        <v>13.184333727789699</v>
      </c>
      <c r="F2785">
        <v>-419.49232460402902</v>
      </c>
      <c r="G2785" s="38">
        <v>0.8344107595330259</v>
      </c>
      <c r="H2785">
        <f t="shared" si="146"/>
        <v>8.3441075953302593E-2</v>
      </c>
      <c r="I2785">
        <f t="shared" si="145"/>
        <v>8.3441075953302593E-2</v>
      </c>
    </row>
    <row r="2786" spans="1:9" x14ac:dyDescent="0.25">
      <c r="A2786">
        <v>13250</v>
      </c>
      <c r="B2786">
        <v>2008</v>
      </c>
      <c r="C2786">
        <v>-418.504394792433</v>
      </c>
      <c r="D2786" s="13">
        <f t="shared" si="144"/>
        <v>13.25</v>
      </c>
      <c r="E2786">
        <v>13.2343337277897</v>
      </c>
      <c r="F2786">
        <v>-419.53970604506401</v>
      </c>
      <c r="G2786" s="38">
        <v>0.8344107595330259</v>
      </c>
      <c r="H2786">
        <f t="shared" si="146"/>
        <v>8.3441075953302593E-2</v>
      </c>
      <c r="I2786">
        <f t="shared" si="145"/>
        <v>8.3441075953302593E-2</v>
      </c>
    </row>
    <row r="2787" spans="1:9" x14ac:dyDescent="0.25">
      <c r="A2787">
        <v>13300</v>
      </c>
      <c r="B2787">
        <v>2008</v>
      </c>
      <c r="C2787">
        <v>-418.58469224906798</v>
      </c>
      <c r="D2787" s="13">
        <f t="shared" si="144"/>
        <v>13.3</v>
      </c>
      <c r="E2787">
        <v>13.284333727789701</v>
      </c>
      <c r="F2787">
        <v>-419.58708748609899</v>
      </c>
      <c r="G2787" s="38">
        <v>0.8344107595330259</v>
      </c>
      <c r="H2787">
        <f t="shared" si="146"/>
        <v>8.3441075953302593E-2</v>
      </c>
      <c r="I2787">
        <f t="shared" si="145"/>
        <v>8.3441075953302593E-2</v>
      </c>
    </row>
    <row r="2788" spans="1:9" x14ac:dyDescent="0.25">
      <c r="A2788">
        <v>13350</v>
      </c>
      <c r="B2788">
        <v>2008</v>
      </c>
      <c r="C2788">
        <v>-418.66498970570302</v>
      </c>
      <c r="D2788" s="13">
        <f t="shared" si="144"/>
        <v>13.35</v>
      </c>
      <c r="E2788">
        <v>13.3343337277897</v>
      </c>
      <c r="F2788">
        <v>-419.63446892713398</v>
      </c>
      <c r="G2788" s="38">
        <v>0.8344107595330259</v>
      </c>
      <c r="H2788">
        <f t="shared" si="146"/>
        <v>8.3441075953302593E-2</v>
      </c>
      <c r="I2788">
        <f t="shared" si="145"/>
        <v>8.3441075953302593E-2</v>
      </c>
    </row>
    <row r="2789" spans="1:9" x14ac:dyDescent="0.25">
      <c r="A2789">
        <v>13400</v>
      </c>
      <c r="B2789">
        <v>2008</v>
      </c>
      <c r="C2789">
        <v>-418.745287162338</v>
      </c>
      <c r="D2789" s="13">
        <f t="shared" si="144"/>
        <v>13.4</v>
      </c>
      <c r="E2789">
        <v>13.3843337277897</v>
      </c>
      <c r="F2789">
        <v>-419.681850368168</v>
      </c>
      <c r="G2789" s="38">
        <v>0.8344107595330259</v>
      </c>
      <c r="H2789">
        <f t="shared" si="146"/>
        <v>8.3441075953302593E-2</v>
      </c>
      <c r="I2789">
        <f t="shared" si="145"/>
        <v>8.3441075953302593E-2</v>
      </c>
    </row>
    <row r="2790" spans="1:9" x14ac:dyDescent="0.25">
      <c r="A2790">
        <v>13450</v>
      </c>
      <c r="B2790">
        <v>2008</v>
      </c>
      <c r="C2790">
        <v>-418.82558461897298</v>
      </c>
      <c r="D2790" s="13">
        <f t="shared" si="144"/>
        <v>13.45</v>
      </c>
      <c r="E2790">
        <v>13.434333727789699</v>
      </c>
      <c r="F2790">
        <v>-419.72923180920299</v>
      </c>
      <c r="G2790" s="38">
        <v>0.8344107595330259</v>
      </c>
      <c r="H2790">
        <f t="shared" si="146"/>
        <v>8.3441075953302593E-2</v>
      </c>
      <c r="I2790">
        <f t="shared" si="145"/>
        <v>8.3441075953302593E-2</v>
      </c>
    </row>
    <row r="2791" spans="1:9" x14ac:dyDescent="0.25">
      <c r="A2791">
        <v>13500</v>
      </c>
      <c r="B2791">
        <v>2008</v>
      </c>
      <c r="C2791">
        <v>-418.90588207560802</v>
      </c>
      <c r="D2791" s="13">
        <f t="shared" si="144"/>
        <v>13.5</v>
      </c>
      <c r="E2791">
        <v>13.4843337277897</v>
      </c>
      <c r="F2791">
        <v>-419.77661325023797</v>
      </c>
      <c r="G2791" s="38">
        <v>0.8344107595330259</v>
      </c>
      <c r="H2791">
        <f t="shared" si="146"/>
        <v>8.3441075953302593E-2</v>
      </c>
      <c r="I2791">
        <f t="shared" si="145"/>
        <v>8.3441075953302593E-2</v>
      </c>
    </row>
    <row r="2792" spans="1:9" x14ac:dyDescent="0.25">
      <c r="A2792">
        <v>13550</v>
      </c>
      <c r="B2792">
        <v>2008</v>
      </c>
      <c r="C2792">
        <v>-418.986179532243</v>
      </c>
      <c r="D2792" s="13">
        <f t="shared" si="144"/>
        <v>13.55</v>
      </c>
      <c r="E2792">
        <v>13.534333727789701</v>
      </c>
      <c r="F2792">
        <v>-419.82399469127301</v>
      </c>
      <c r="G2792" s="38">
        <v>0.8344107595330259</v>
      </c>
      <c r="H2792">
        <f t="shared" si="146"/>
        <v>8.3441075953302593E-2</v>
      </c>
      <c r="I2792">
        <f t="shared" si="145"/>
        <v>8.3441075953302593E-2</v>
      </c>
    </row>
    <row r="2793" spans="1:9" x14ac:dyDescent="0.25">
      <c r="A2793">
        <v>13600</v>
      </c>
      <c r="B2793">
        <v>2008</v>
      </c>
      <c r="C2793">
        <v>-419.06647698887701</v>
      </c>
      <c r="D2793" s="13">
        <f t="shared" si="144"/>
        <v>13.6</v>
      </c>
      <c r="E2793">
        <v>13.5843337277897</v>
      </c>
      <c r="F2793">
        <v>-419.871376132308</v>
      </c>
      <c r="G2793" s="38">
        <v>0.8344107595330259</v>
      </c>
      <c r="H2793">
        <f t="shared" si="146"/>
        <v>8.3441075953302593E-2</v>
      </c>
      <c r="I2793">
        <f t="shared" si="145"/>
        <v>8.3441075953302593E-2</v>
      </c>
    </row>
    <row r="2794" spans="1:9" x14ac:dyDescent="0.25">
      <c r="A2794">
        <v>13650</v>
      </c>
      <c r="B2794">
        <v>2008</v>
      </c>
      <c r="C2794">
        <v>-419.14677444551199</v>
      </c>
      <c r="D2794" s="13">
        <f t="shared" si="144"/>
        <v>13.65</v>
      </c>
      <c r="E2794">
        <v>13.6343337277897</v>
      </c>
      <c r="F2794">
        <v>-419.91875757334299</v>
      </c>
      <c r="G2794" s="38">
        <v>0.8344107595330259</v>
      </c>
      <c r="H2794">
        <f t="shared" si="146"/>
        <v>8.3441075953302593E-2</v>
      </c>
      <c r="I2794">
        <f t="shared" si="145"/>
        <v>8.3441075953302593E-2</v>
      </c>
    </row>
    <row r="2795" spans="1:9" x14ac:dyDescent="0.25">
      <c r="A2795">
        <v>13700</v>
      </c>
      <c r="B2795">
        <v>2008</v>
      </c>
      <c r="C2795">
        <v>-419.22707190214697</v>
      </c>
      <c r="D2795" s="13">
        <f t="shared" si="144"/>
        <v>13.7</v>
      </c>
      <c r="E2795">
        <v>13.684333727789699</v>
      </c>
      <c r="F2795">
        <v>-419.96613901437797</v>
      </c>
      <c r="G2795" s="38">
        <v>0.8344107595330259</v>
      </c>
      <c r="H2795">
        <f t="shared" si="146"/>
        <v>8.3441075953302593E-2</v>
      </c>
      <c r="I2795">
        <f t="shared" si="145"/>
        <v>8.3441075953302593E-2</v>
      </c>
    </row>
    <row r="2796" spans="1:9" x14ac:dyDescent="0.25">
      <c r="A2796">
        <v>13750</v>
      </c>
      <c r="B2796">
        <v>2008</v>
      </c>
      <c r="C2796">
        <v>-419.30736935878201</v>
      </c>
      <c r="D2796" s="13">
        <f t="shared" si="144"/>
        <v>13.75</v>
      </c>
      <c r="E2796">
        <v>13.7343337277897</v>
      </c>
      <c r="F2796">
        <v>-420.01352045541302</v>
      </c>
      <c r="G2796" s="38">
        <v>0.8344107595330259</v>
      </c>
      <c r="H2796">
        <f t="shared" si="146"/>
        <v>8.3441075953302593E-2</v>
      </c>
      <c r="I2796">
        <f t="shared" si="145"/>
        <v>8.3441075953302593E-2</v>
      </c>
    </row>
    <row r="2797" spans="1:9" x14ac:dyDescent="0.25">
      <c r="A2797">
        <v>13800</v>
      </c>
      <c r="B2797">
        <v>2008</v>
      </c>
      <c r="C2797">
        <v>-419.38766681541699</v>
      </c>
      <c r="D2797" s="13">
        <f t="shared" si="144"/>
        <v>13.8</v>
      </c>
      <c r="E2797">
        <v>13.784333727789701</v>
      </c>
      <c r="F2797">
        <v>-420.060901896448</v>
      </c>
      <c r="G2797" s="38">
        <v>0.8344107595330259</v>
      </c>
      <c r="H2797">
        <f t="shared" si="146"/>
        <v>8.3441075953302593E-2</v>
      </c>
      <c r="I2797">
        <f t="shared" si="145"/>
        <v>8.3441075953302593E-2</v>
      </c>
    </row>
    <row r="2798" spans="1:9" x14ac:dyDescent="0.25">
      <c r="A2798">
        <v>13850</v>
      </c>
      <c r="B2798">
        <v>2008</v>
      </c>
      <c r="C2798">
        <v>-419.46796427205197</v>
      </c>
      <c r="D2798" s="13">
        <f t="shared" si="144"/>
        <v>13.85</v>
      </c>
      <c r="E2798">
        <v>13.8343337277897</v>
      </c>
      <c r="F2798">
        <v>-420.10828333748202</v>
      </c>
      <c r="G2798" s="38">
        <v>0.8344107595330259</v>
      </c>
      <c r="H2798">
        <f t="shared" si="146"/>
        <v>8.3441075953302593E-2</v>
      </c>
      <c r="I2798">
        <f t="shared" si="145"/>
        <v>8.3441075953302593E-2</v>
      </c>
    </row>
    <row r="2799" spans="1:9" x14ac:dyDescent="0.25">
      <c r="A2799">
        <v>13900</v>
      </c>
      <c r="B2799">
        <v>2008</v>
      </c>
      <c r="C2799">
        <v>-419.54826172868701</v>
      </c>
      <c r="D2799" s="13">
        <f t="shared" si="144"/>
        <v>13.9</v>
      </c>
      <c r="E2799">
        <v>13.8843337277897</v>
      </c>
      <c r="F2799">
        <v>-420.15566477851701</v>
      </c>
      <c r="G2799" s="38">
        <v>0.8344107595330259</v>
      </c>
      <c r="H2799">
        <f t="shared" si="146"/>
        <v>8.3441075953302593E-2</v>
      </c>
      <c r="I2799">
        <f t="shared" si="145"/>
        <v>8.3441075953302593E-2</v>
      </c>
    </row>
    <row r="2800" spans="1:9" x14ac:dyDescent="0.25">
      <c r="A2800">
        <v>13950</v>
      </c>
      <c r="B2800">
        <v>2008</v>
      </c>
      <c r="C2800">
        <v>-419.62855918532199</v>
      </c>
      <c r="D2800" s="13">
        <f t="shared" si="144"/>
        <v>13.95</v>
      </c>
      <c r="E2800">
        <v>13.934333727789699</v>
      </c>
      <c r="F2800">
        <v>-420.20304621955199</v>
      </c>
      <c r="G2800" s="38">
        <v>0.8344107595330259</v>
      </c>
      <c r="H2800">
        <f t="shared" si="146"/>
        <v>8.3441075953302593E-2</v>
      </c>
      <c r="I2800">
        <f t="shared" si="145"/>
        <v>8.3441075953302593E-2</v>
      </c>
    </row>
    <row r="2801" spans="1:9" x14ac:dyDescent="0.25">
      <c r="A2801">
        <v>14000</v>
      </c>
      <c r="B2801">
        <v>2008</v>
      </c>
      <c r="C2801">
        <v>-419.708856641956</v>
      </c>
      <c r="D2801" s="13">
        <f t="shared" si="144"/>
        <v>14</v>
      </c>
      <c r="E2801">
        <v>13.9843337277897</v>
      </c>
      <c r="F2801">
        <v>-420.25042766058698</v>
      </c>
      <c r="G2801" s="38">
        <v>0.8344107595330259</v>
      </c>
      <c r="H2801">
        <f t="shared" si="146"/>
        <v>8.3441075953302593E-2</v>
      </c>
      <c r="I2801">
        <f t="shared" si="145"/>
        <v>8.3441075953302593E-2</v>
      </c>
    </row>
    <row r="2802" spans="1:9" x14ac:dyDescent="0.25">
      <c r="A2802">
        <v>14050</v>
      </c>
      <c r="B2802">
        <v>2008</v>
      </c>
      <c r="C2802">
        <v>-419.78915409859098</v>
      </c>
      <c r="D2802" s="13">
        <f t="shared" si="144"/>
        <v>14.05</v>
      </c>
      <c r="E2802">
        <v>14.034333727789701</v>
      </c>
      <c r="F2802">
        <v>-420.29780910162202</v>
      </c>
      <c r="G2802" s="38">
        <v>0.8344107595330259</v>
      </c>
      <c r="H2802">
        <f t="shared" si="146"/>
        <v>8.3441075953302593E-2</v>
      </c>
      <c r="I2802">
        <f t="shared" si="145"/>
        <v>8.3441075953302593E-2</v>
      </c>
    </row>
    <row r="2803" spans="1:9" x14ac:dyDescent="0.25">
      <c r="A2803">
        <v>14100</v>
      </c>
      <c r="B2803">
        <v>2008</v>
      </c>
      <c r="C2803">
        <v>-419.86945155522602</v>
      </c>
      <c r="D2803" s="13">
        <f t="shared" si="144"/>
        <v>14.1</v>
      </c>
      <c r="E2803">
        <v>14.0843337277897</v>
      </c>
      <c r="F2803">
        <v>-420.34519054265701</v>
      </c>
      <c r="G2803" s="38">
        <v>0.8344107595330259</v>
      </c>
      <c r="H2803">
        <f t="shared" si="146"/>
        <v>8.3441075953302593E-2</v>
      </c>
      <c r="I2803">
        <f t="shared" si="145"/>
        <v>8.3441075953302593E-2</v>
      </c>
    </row>
    <row r="2804" spans="1:9" x14ac:dyDescent="0.25">
      <c r="A2804">
        <v>14150</v>
      </c>
      <c r="B2804">
        <v>2008</v>
      </c>
      <c r="C2804">
        <v>-419.949749011861</v>
      </c>
      <c r="D2804" s="13">
        <f t="shared" si="144"/>
        <v>14.15</v>
      </c>
      <c r="E2804">
        <v>14.1343337277897</v>
      </c>
      <c r="F2804">
        <v>-420.39257198369199</v>
      </c>
      <c r="G2804" s="38">
        <v>0.8344107595330259</v>
      </c>
      <c r="H2804">
        <f t="shared" si="146"/>
        <v>8.3441075953302593E-2</v>
      </c>
      <c r="I2804">
        <f t="shared" si="145"/>
        <v>8.3441075953302593E-2</v>
      </c>
    </row>
    <row r="2805" spans="1:9" x14ac:dyDescent="0.25">
      <c r="A2805">
        <v>14200</v>
      </c>
      <c r="B2805">
        <v>2008</v>
      </c>
      <c r="C2805">
        <v>-420.03004646849598</v>
      </c>
      <c r="D2805" s="13">
        <f t="shared" si="144"/>
        <v>14.2</v>
      </c>
      <c r="E2805">
        <v>14.184333727789699</v>
      </c>
      <c r="F2805">
        <v>-420.43995342472698</v>
      </c>
      <c r="G2805" s="38">
        <v>0.8344107595330259</v>
      </c>
      <c r="H2805">
        <f t="shared" si="146"/>
        <v>8.3441075953302593E-2</v>
      </c>
      <c r="I2805">
        <f t="shared" si="145"/>
        <v>8.3441075953302593E-2</v>
      </c>
    </row>
    <row r="2806" spans="1:9" x14ac:dyDescent="0.25">
      <c r="A2806">
        <v>14250</v>
      </c>
      <c r="B2806">
        <v>2008</v>
      </c>
      <c r="C2806">
        <v>-420.11034392513102</v>
      </c>
      <c r="D2806" s="13">
        <f t="shared" si="144"/>
        <v>14.25</v>
      </c>
      <c r="E2806">
        <v>14.2343337277897</v>
      </c>
      <c r="F2806">
        <v>-420.487334865761</v>
      </c>
      <c r="G2806" s="38">
        <v>0.8344107595330259</v>
      </c>
      <c r="H2806">
        <f t="shared" si="146"/>
        <v>8.3441075953302593E-2</v>
      </c>
      <c r="I2806">
        <f t="shared" si="145"/>
        <v>8.3441075953302593E-2</v>
      </c>
    </row>
    <row r="2807" spans="1:9" x14ac:dyDescent="0.25">
      <c r="A2807">
        <v>14300</v>
      </c>
      <c r="B2807">
        <v>2008</v>
      </c>
      <c r="C2807">
        <v>-420.190641381766</v>
      </c>
      <c r="D2807" s="13">
        <f t="shared" si="144"/>
        <v>14.3</v>
      </c>
      <c r="E2807">
        <v>14.284333727789701</v>
      </c>
      <c r="F2807">
        <v>-420.53471630679599</v>
      </c>
      <c r="G2807" s="38">
        <v>0.8344107595330259</v>
      </c>
      <c r="H2807">
        <f t="shared" si="146"/>
        <v>8.3441075953302593E-2</v>
      </c>
      <c r="I2807">
        <f t="shared" si="145"/>
        <v>8.3441075953302593E-2</v>
      </c>
    </row>
    <row r="2808" spans="1:9" x14ac:dyDescent="0.25">
      <c r="A2808">
        <v>14350</v>
      </c>
      <c r="B2808">
        <v>2008</v>
      </c>
      <c r="C2808">
        <v>-420.27093883840098</v>
      </c>
      <c r="D2808" s="13">
        <f t="shared" si="144"/>
        <v>14.35</v>
      </c>
      <c r="E2808">
        <v>14.3343337277897</v>
      </c>
      <c r="F2808">
        <v>-420.58209774783103</v>
      </c>
      <c r="G2808" s="38">
        <v>0.8344107595330259</v>
      </c>
      <c r="H2808">
        <f t="shared" si="146"/>
        <v>8.3441075953302593E-2</v>
      </c>
      <c r="I2808">
        <f t="shared" si="145"/>
        <v>8.3441075953302593E-2</v>
      </c>
    </row>
    <row r="2809" spans="1:9" x14ac:dyDescent="0.25">
      <c r="A2809">
        <v>14400</v>
      </c>
      <c r="B2809">
        <v>2008</v>
      </c>
      <c r="C2809">
        <v>-420.35123629503499</v>
      </c>
      <c r="D2809" s="13">
        <f t="shared" si="144"/>
        <v>14.4</v>
      </c>
      <c r="E2809">
        <v>14.3843337277897</v>
      </c>
      <c r="F2809">
        <v>-420.62947918886601</v>
      </c>
      <c r="G2809" s="38">
        <v>0.8344107595330259</v>
      </c>
      <c r="H2809">
        <f t="shared" si="146"/>
        <v>8.3441075953302593E-2</v>
      </c>
      <c r="I2809">
        <f t="shared" si="145"/>
        <v>8.3441075953302593E-2</v>
      </c>
    </row>
    <row r="2810" spans="1:9" x14ac:dyDescent="0.25">
      <c r="A2810">
        <v>14450</v>
      </c>
      <c r="B2810">
        <v>2008</v>
      </c>
      <c r="C2810">
        <v>-420.43153375166997</v>
      </c>
      <c r="D2810" s="13">
        <f t="shared" si="144"/>
        <v>14.45</v>
      </c>
      <c r="E2810">
        <v>14.434333727789699</v>
      </c>
      <c r="F2810">
        <v>-420.676860629901</v>
      </c>
      <c r="G2810" s="38">
        <v>0.8344107595330259</v>
      </c>
      <c r="H2810">
        <f t="shared" si="146"/>
        <v>8.3441075953302593E-2</v>
      </c>
      <c r="I2810">
        <f t="shared" si="145"/>
        <v>8.3441075953302593E-2</v>
      </c>
    </row>
    <row r="2811" spans="1:9" x14ac:dyDescent="0.25">
      <c r="A2811">
        <v>14500</v>
      </c>
      <c r="B2811">
        <v>2008</v>
      </c>
      <c r="C2811">
        <v>-420.51183120830501</v>
      </c>
      <c r="D2811" s="13">
        <f t="shared" si="144"/>
        <v>14.5</v>
      </c>
      <c r="E2811">
        <v>14.4843337277897</v>
      </c>
      <c r="F2811">
        <v>-420.72424207093599</v>
      </c>
      <c r="G2811" s="38">
        <v>0.8344107595330259</v>
      </c>
      <c r="H2811">
        <f t="shared" si="146"/>
        <v>8.3441075953302593E-2</v>
      </c>
      <c r="I2811">
        <f t="shared" si="145"/>
        <v>8.3441075953302593E-2</v>
      </c>
    </row>
    <row r="2812" spans="1:9" x14ac:dyDescent="0.25">
      <c r="A2812">
        <v>14550</v>
      </c>
      <c r="B2812">
        <v>2008</v>
      </c>
      <c r="C2812">
        <v>-420.59212866493999</v>
      </c>
      <c r="D2812" s="13">
        <f t="shared" si="144"/>
        <v>14.55</v>
      </c>
      <c r="E2812">
        <v>14.534333727789701</v>
      </c>
      <c r="F2812">
        <v>-420.77162351197097</v>
      </c>
      <c r="G2812" s="38">
        <v>0.8344107595330259</v>
      </c>
      <c r="H2812">
        <f t="shared" si="146"/>
        <v>8.3441075953302593E-2</v>
      </c>
      <c r="I2812">
        <f t="shared" si="145"/>
        <v>8.3441075953302593E-2</v>
      </c>
    </row>
    <row r="2813" spans="1:9" x14ac:dyDescent="0.25">
      <c r="A2813">
        <v>14600</v>
      </c>
      <c r="B2813">
        <v>2008</v>
      </c>
      <c r="C2813">
        <v>-420.67242612157497</v>
      </c>
      <c r="D2813" s="13">
        <f t="shared" si="144"/>
        <v>14.6</v>
      </c>
      <c r="E2813">
        <v>14.5843337277897</v>
      </c>
      <c r="F2813">
        <v>-420.81900495300602</v>
      </c>
      <c r="G2813" s="38">
        <v>0.8344107595330259</v>
      </c>
      <c r="H2813">
        <f t="shared" si="146"/>
        <v>8.3441075953302593E-2</v>
      </c>
      <c r="I2813">
        <f t="shared" si="145"/>
        <v>8.3441075953302593E-2</v>
      </c>
    </row>
    <row r="2814" spans="1:9" x14ac:dyDescent="0.25">
      <c r="A2814">
        <v>14650</v>
      </c>
      <c r="B2814">
        <v>2008</v>
      </c>
      <c r="C2814">
        <v>-420.75272357821001</v>
      </c>
      <c r="D2814" s="13">
        <f t="shared" si="144"/>
        <v>14.65</v>
      </c>
      <c r="E2814">
        <v>14.6343337277897</v>
      </c>
      <c r="F2814">
        <v>-420.86638639403998</v>
      </c>
      <c r="G2814" s="38">
        <v>0.8344107595330259</v>
      </c>
      <c r="H2814">
        <f t="shared" si="146"/>
        <v>8.3441075953302593E-2</v>
      </c>
      <c r="I2814">
        <f t="shared" si="145"/>
        <v>8.3441075953302593E-2</v>
      </c>
    </row>
    <row r="2815" spans="1:9" x14ac:dyDescent="0.25">
      <c r="A2815">
        <v>14700</v>
      </c>
      <c r="B2815">
        <v>2008</v>
      </c>
      <c r="C2815">
        <v>-420.83302103484499</v>
      </c>
      <c r="D2815" s="13">
        <f t="shared" si="144"/>
        <v>14.7</v>
      </c>
      <c r="E2815">
        <v>14.684333727789699</v>
      </c>
      <c r="F2815">
        <v>-420.91376783507502</v>
      </c>
      <c r="G2815" s="38">
        <v>0.8344107595330259</v>
      </c>
      <c r="H2815">
        <f t="shared" si="146"/>
        <v>8.3441075953302593E-2</v>
      </c>
      <c r="I2815">
        <f t="shared" si="145"/>
        <v>8.3441075953302593E-2</v>
      </c>
    </row>
    <row r="2816" spans="1:9" x14ac:dyDescent="0.25">
      <c r="A2816">
        <v>14750</v>
      </c>
      <c r="B2816">
        <v>2008</v>
      </c>
      <c r="C2816">
        <v>-420.91331849148003</v>
      </c>
      <c r="D2816" s="13">
        <f t="shared" si="144"/>
        <v>14.75</v>
      </c>
      <c r="E2816">
        <v>14.7343337277897</v>
      </c>
      <c r="F2816">
        <v>-420.96114927611001</v>
      </c>
      <c r="G2816" s="38">
        <v>0.8344107595330259</v>
      </c>
      <c r="H2816">
        <f t="shared" si="146"/>
        <v>8.3441075953302593E-2</v>
      </c>
      <c r="I2816">
        <f t="shared" si="145"/>
        <v>8.3441075953302593E-2</v>
      </c>
    </row>
    <row r="2817" spans="1:9" x14ac:dyDescent="0.25">
      <c r="A2817">
        <v>14800</v>
      </c>
      <c r="B2817">
        <v>2008</v>
      </c>
      <c r="C2817" s="8">
        <v>-421.03</v>
      </c>
      <c r="D2817" s="13">
        <f t="shared" si="144"/>
        <v>14.8</v>
      </c>
      <c r="E2817">
        <v>14.784333727789701</v>
      </c>
      <c r="F2817">
        <v>-421.00853071714499</v>
      </c>
      <c r="G2817" s="38">
        <v>0.8344107595330259</v>
      </c>
      <c r="H2817">
        <f t="shared" si="146"/>
        <v>8.3441075953302593E-2</v>
      </c>
      <c r="I2817">
        <f t="shared" si="145"/>
        <v>8.3441075953302593E-2</v>
      </c>
    </row>
    <row r="2818" spans="1:9" x14ac:dyDescent="0.25">
      <c r="A2818">
        <v>14850</v>
      </c>
      <c r="B2818">
        <v>2008</v>
      </c>
      <c r="C2818" s="8"/>
      <c r="D2818" s="13">
        <f t="shared" si="144"/>
        <v>14.85</v>
      </c>
      <c r="E2818">
        <v>14.806989521267001</v>
      </c>
      <c r="F2818">
        <v>-421.03</v>
      </c>
      <c r="G2818" s="38">
        <v>0.8344107595330259</v>
      </c>
      <c r="H2818">
        <f t="shared" si="146"/>
        <v>8.3441075953302593E-2</v>
      </c>
      <c r="I2818">
        <f t="shared" si="145"/>
        <v>8.3441075953302593E-2</v>
      </c>
    </row>
    <row r="2819" spans="1:9" x14ac:dyDescent="0.25">
      <c r="A2819">
        <v>14900</v>
      </c>
      <c r="B2819">
        <v>2008</v>
      </c>
      <c r="C2819" s="8"/>
      <c r="D2819" s="13">
        <f t="shared" si="144"/>
        <v>14.9</v>
      </c>
      <c r="E2819" s="13">
        <f t="shared" ref="E2819:E2882" si="147">D2819</f>
        <v>14.9</v>
      </c>
      <c r="H2819">
        <f t="shared" si="146"/>
        <v>0</v>
      </c>
      <c r="I2819" t="str">
        <f t="shared" si="145"/>
        <v/>
      </c>
    </row>
    <row r="2820" spans="1:9" x14ac:dyDescent="0.25">
      <c r="A2820">
        <v>14950</v>
      </c>
      <c r="B2820">
        <v>2008</v>
      </c>
      <c r="C2820" s="8"/>
      <c r="D2820" s="13">
        <f t="shared" si="144"/>
        <v>14.95</v>
      </c>
      <c r="E2820" s="13">
        <f t="shared" si="147"/>
        <v>14.95</v>
      </c>
      <c r="H2820">
        <f t="shared" si="146"/>
        <v>0</v>
      </c>
      <c r="I2820" t="str">
        <f t="shared" si="145"/>
        <v/>
      </c>
    </row>
    <row r="2821" spans="1:9" x14ac:dyDescent="0.25">
      <c r="A2821">
        <v>15000</v>
      </c>
      <c r="B2821">
        <v>2008</v>
      </c>
      <c r="C2821" s="8"/>
      <c r="D2821" s="13">
        <f t="shared" si="144"/>
        <v>15</v>
      </c>
      <c r="E2821" s="13">
        <f t="shared" si="147"/>
        <v>15</v>
      </c>
      <c r="H2821">
        <f t="shared" si="146"/>
        <v>0</v>
      </c>
      <c r="I2821" t="str">
        <f t="shared" si="145"/>
        <v/>
      </c>
    </row>
    <row r="2822" spans="1:9" x14ac:dyDescent="0.25">
      <c r="A2822">
        <v>15050</v>
      </c>
      <c r="B2822">
        <v>2008</v>
      </c>
      <c r="C2822" s="8"/>
      <c r="D2822" s="13">
        <f t="shared" si="144"/>
        <v>15.05</v>
      </c>
      <c r="E2822" s="13">
        <f t="shared" si="147"/>
        <v>15.05</v>
      </c>
      <c r="H2822">
        <f t="shared" si="146"/>
        <v>0</v>
      </c>
      <c r="I2822" t="str">
        <f t="shared" si="145"/>
        <v/>
      </c>
    </row>
    <row r="2823" spans="1:9" x14ac:dyDescent="0.25">
      <c r="A2823">
        <v>15100</v>
      </c>
      <c r="B2823">
        <v>2008</v>
      </c>
      <c r="C2823" s="8"/>
      <c r="D2823" s="13">
        <f t="shared" si="144"/>
        <v>15.1</v>
      </c>
      <c r="E2823" s="13">
        <f t="shared" si="147"/>
        <v>15.1</v>
      </c>
      <c r="H2823">
        <f t="shared" si="146"/>
        <v>0</v>
      </c>
      <c r="I2823" t="str">
        <f t="shared" si="145"/>
        <v/>
      </c>
    </row>
    <row r="2824" spans="1:9" x14ac:dyDescent="0.25">
      <c r="A2824">
        <v>15150</v>
      </c>
      <c r="B2824">
        <v>2008</v>
      </c>
      <c r="C2824" s="8"/>
      <c r="D2824" s="13">
        <f t="shared" si="144"/>
        <v>15.15</v>
      </c>
      <c r="E2824" s="13">
        <f t="shared" si="147"/>
        <v>15.15</v>
      </c>
      <c r="H2824">
        <f t="shared" si="146"/>
        <v>0</v>
      </c>
      <c r="I2824" t="str">
        <f t="shared" si="145"/>
        <v/>
      </c>
    </row>
    <row r="2825" spans="1:9" x14ac:dyDescent="0.25">
      <c r="A2825">
        <v>15200</v>
      </c>
      <c r="B2825">
        <v>2008</v>
      </c>
      <c r="C2825" s="8"/>
      <c r="D2825" s="13">
        <f t="shared" si="144"/>
        <v>15.2</v>
      </c>
      <c r="E2825" s="13">
        <f t="shared" si="147"/>
        <v>15.2</v>
      </c>
      <c r="H2825">
        <f t="shared" si="146"/>
        <v>0</v>
      </c>
      <c r="I2825" t="str">
        <f t="shared" si="145"/>
        <v/>
      </c>
    </row>
    <row r="2826" spans="1:9" x14ac:dyDescent="0.25">
      <c r="A2826">
        <v>15250</v>
      </c>
      <c r="B2826">
        <v>2008</v>
      </c>
      <c r="C2826" s="8"/>
      <c r="D2826" s="13">
        <f t="shared" si="144"/>
        <v>15.25</v>
      </c>
      <c r="E2826" s="13">
        <f t="shared" si="147"/>
        <v>15.25</v>
      </c>
      <c r="H2826">
        <f t="shared" si="146"/>
        <v>0</v>
      </c>
      <c r="I2826" t="str">
        <f t="shared" si="145"/>
        <v/>
      </c>
    </row>
    <row r="2827" spans="1:9" x14ac:dyDescent="0.25">
      <c r="A2827">
        <v>15300</v>
      </c>
      <c r="B2827">
        <v>2008</v>
      </c>
      <c r="C2827" s="8"/>
      <c r="D2827" s="13">
        <f t="shared" ref="D2827:D2890" si="148">A2827/1000</f>
        <v>15.3</v>
      </c>
      <c r="E2827" s="13">
        <f t="shared" si="147"/>
        <v>15.3</v>
      </c>
      <c r="H2827">
        <f t="shared" si="146"/>
        <v>0</v>
      </c>
      <c r="I2827" t="str">
        <f t="shared" si="145"/>
        <v/>
      </c>
    </row>
    <row r="2828" spans="1:9" x14ac:dyDescent="0.25">
      <c r="A2828">
        <v>15350</v>
      </c>
      <c r="B2828">
        <v>2008</v>
      </c>
      <c r="C2828" s="8"/>
      <c r="D2828" s="13">
        <f t="shared" si="148"/>
        <v>15.35</v>
      </c>
      <c r="E2828" s="13">
        <f t="shared" si="147"/>
        <v>15.35</v>
      </c>
      <c r="H2828">
        <f t="shared" si="146"/>
        <v>0</v>
      </c>
      <c r="I2828" t="str">
        <f t="shared" si="145"/>
        <v/>
      </c>
    </row>
    <row r="2829" spans="1:9" x14ac:dyDescent="0.25">
      <c r="A2829">
        <v>15400</v>
      </c>
      <c r="B2829">
        <v>2008</v>
      </c>
      <c r="C2829" s="8"/>
      <c r="D2829" s="13">
        <f t="shared" si="148"/>
        <v>15.4</v>
      </c>
      <c r="E2829" s="13">
        <f t="shared" si="147"/>
        <v>15.4</v>
      </c>
      <c r="H2829">
        <f t="shared" si="146"/>
        <v>0</v>
      </c>
      <c r="I2829" t="str">
        <f t="shared" ref="I2829:I2892" si="149">IF(H2829=0,"",H2829)</f>
        <v/>
      </c>
    </row>
    <row r="2830" spans="1:9" x14ac:dyDescent="0.25">
      <c r="A2830">
        <v>15450</v>
      </c>
      <c r="B2830">
        <v>2008</v>
      </c>
      <c r="C2830" s="8"/>
      <c r="D2830" s="13">
        <f t="shared" si="148"/>
        <v>15.45</v>
      </c>
      <c r="E2830" s="13">
        <f t="shared" si="147"/>
        <v>15.45</v>
      </c>
      <c r="H2830">
        <f t="shared" si="146"/>
        <v>0</v>
      </c>
      <c r="I2830" t="str">
        <f t="shared" si="149"/>
        <v/>
      </c>
    </row>
    <row r="2831" spans="1:9" x14ac:dyDescent="0.25">
      <c r="A2831">
        <v>15500</v>
      </c>
      <c r="B2831">
        <v>2008</v>
      </c>
      <c r="C2831" s="8"/>
      <c r="D2831" s="13">
        <f t="shared" si="148"/>
        <v>15.5</v>
      </c>
      <c r="E2831" s="13">
        <f t="shared" si="147"/>
        <v>15.5</v>
      </c>
      <c r="H2831">
        <f t="shared" si="146"/>
        <v>0</v>
      </c>
      <c r="I2831" t="str">
        <f t="shared" si="149"/>
        <v/>
      </c>
    </row>
    <row r="2832" spans="1:9" x14ac:dyDescent="0.25">
      <c r="A2832">
        <v>15550</v>
      </c>
      <c r="B2832">
        <v>2008</v>
      </c>
      <c r="C2832" s="8"/>
      <c r="D2832" s="13">
        <f t="shared" si="148"/>
        <v>15.55</v>
      </c>
      <c r="E2832" s="13">
        <f t="shared" si="147"/>
        <v>15.55</v>
      </c>
      <c r="H2832">
        <f t="shared" si="146"/>
        <v>0</v>
      </c>
      <c r="I2832" t="str">
        <f t="shared" si="149"/>
        <v/>
      </c>
    </row>
    <row r="2833" spans="1:9" x14ac:dyDescent="0.25">
      <c r="A2833">
        <v>15600</v>
      </c>
      <c r="B2833">
        <v>2008</v>
      </c>
      <c r="C2833" s="8"/>
      <c r="D2833" s="13">
        <f t="shared" si="148"/>
        <v>15.6</v>
      </c>
      <c r="E2833" s="13">
        <f t="shared" si="147"/>
        <v>15.6</v>
      </c>
      <c r="H2833">
        <f t="shared" ref="H2833:H2896" si="150">G2833/10</f>
        <v>0</v>
      </c>
      <c r="I2833" t="str">
        <f t="shared" si="149"/>
        <v/>
      </c>
    </row>
    <row r="2834" spans="1:9" x14ac:dyDescent="0.25">
      <c r="A2834">
        <v>15650</v>
      </c>
      <c r="B2834">
        <v>2008</v>
      </c>
      <c r="C2834" s="8"/>
      <c r="D2834" s="13">
        <f t="shared" si="148"/>
        <v>15.65</v>
      </c>
      <c r="E2834" s="13">
        <f t="shared" si="147"/>
        <v>15.65</v>
      </c>
      <c r="H2834">
        <f t="shared" si="150"/>
        <v>0</v>
      </c>
      <c r="I2834" t="str">
        <f t="shared" si="149"/>
        <v/>
      </c>
    </row>
    <row r="2835" spans="1:9" x14ac:dyDescent="0.25">
      <c r="A2835">
        <v>15700</v>
      </c>
      <c r="B2835">
        <v>2008</v>
      </c>
      <c r="C2835" s="8"/>
      <c r="D2835" s="13">
        <f t="shared" si="148"/>
        <v>15.7</v>
      </c>
      <c r="E2835" s="13">
        <f t="shared" si="147"/>
        <v>15.7</v>
      </c>
      <c r="H2835">
        <f t="shared" si="150"/>
        <v>0</v>
      </c>
      <c r="I2835" t="str">
        <f t="shared" si="149"/>
        <v/>
      </c>
    </row>
    <row r="2836" spans="1:9" x14ac:dyDescent="0.25">
      <c r="A2836">
        <v>15750</v>
      </c>
      <c r="B2836">
        <v>2008</v>
      </c>
      <c r="C2836" s="8"/>
      <c r="D2836" s="13">
        <f t="shared" si="148"/>
        <v>15.75</v>
      </c>
      <c r="E2836" s="13">
        <f t="shared" si="147"/>
        <v>15.75</v>
      </c>
      <c r="H2836">
        <f t="shared" si="150"/>
        <v>0</v>
      </c>
      <c r="I2836" t="str">
        <f t="shared" si="149"/>
        <v/>
      </c>
    </row>
    <row r="2837" spans="1:9" x14ac:dyDescent="0.25">
      <c r="A2837">
        <v>15800</v>
      </c>
      <c r="B2837">
        <v>2008</v>
      </c>
      <c r="C2837" s="8"/>
      <c r="D2837" s="13">
        <f t="shared" si="148"/>
        <v>15.8</v>
      </c>
      <c r="E2837" s="13">
        <f t="shared" si="147"/>
        <v>15.8</v>
      </c>
      <c r="H2837">
        <f t="shared" si="150"/>
        <v>0</v>
      </c>
      <c r="I2837" t="str">
        <f t="shared" si="149"/>
        <v/>
      </c>
    </row>
    <row r="2838" spans="1:9" x14ac:dyDescent="0.25">
      <c r="A2838">
        <v>15850</v>
      </c>
      <c r="B2838">
        <v>2008</v>
      </c>
      <c r="C2838" s="8"/>
      <c r="D2838" s="13">
        <f t="shared" si="148"/>
        <v>15.85</v>
      </c>
      <c r="E2838" s="13">
        <f t="shared" si="147"/>
        <v>15.85</v>
      </c>
      <c r="H2838">
        <f t="shared" si="150"/>
        <v>0</v>
      </c>
      <c r="I2838" t="str">
        <f t="shared" si="149"/>
        <v/>
      </c>
    </row>
    <row r="2839" spans="1:9" x14ac:dyDescent="0.25">
      <c r="A2839">
        <v>15900</v>
      </c>
      <c r="B2839">
        <v>2008</v>
      </c>
      <c r="C2839" s="8"/>
      <c r="D2839" s="13">
        <f t="shared" si="148"/>
        <v>15.9</v>
      </c>
      <c r="E2839" s="13">
        <f t="shared" si="147"/>
        <v>15.9</v>
      </c>
      <c r="H2839">
        <f t="shared" si="150"/>
        <v>0</v>
      </c>
      <c r="I2839" t="str">
        <f t="shared" si="149"/>
        <v/>
      </c>
    </row>
    <row r="2840" spans="1:9" x14ac:dyDescent="0.25">
      <c r="A2840">
        <v>15950</v>
      </c>
      <c r="B2840">
        <v>2008</v>
      </c>
      <c r="C2840" s="8"/>
      <c r="D2840" s="13">
        <f t="shared" si="148"/>
        <v>15.95</v>
      </c>
      <c r="E2840" s="13">
        <f t="shared" si="147"/>
        <v>15.95</v>
      </c>
      <c r="H2840">
        <f t="shared" si="150"/>
        <v>0</v>
      </c>
      <c r="I2840" t="str">
        <f t="shared" si="149"/>
        <v/>
      </c>
    </row>
    <row r="2841" spans="1:9" x14ac:dyDescent="0.25">
      <c r="A2841">
        <v>16000</v>
      </c>
      <c r="B2841">
        <v>2008</v>
      </c>
      <c r="C2841" s="8"/>
      <c r="D2841" s="13">
        <f t="shared" si="148"/>
        <v>16</v>
      </c>
      <c r="E2841" s="13">
        <f t="shared" si="147"/>
        <v>16</v>
      </c>
      <c r="H2841">
        <f t="shared" si="150"/>
        <v>0</v>
      </c>
      <c r="I2841" t="str">
        <f t="shared" si="149"/>
        <v/>
      </c>
    </row>
    <row r="2842" spans="1:9" x14ac:dyDescent="0.25">
      <c r="A2842">
        <v>16050</v>
      </c>
      <c r="B2842">
        <v>2008</v>
      </c>
      <c r="C2842" s="8"/>
      <c r="D2842" s="13">
        <f t="shared" si="148"/>
        <v>16.05</v>
      </c>
      <c r="E2842" s="13">
        <f t="shared" si="147"/>
        <v>16.05</v>
      </c>
      <c r="H2842">
        <f t="shared" si="150"/>
        <v>0</v>
      </c>
      <c r="I2842" t="str">
        <f t="shared" si="149"/>
        <v/>
      </c>
    </row>
    <row r="2843" spans="1:9" x14ac:dyDescent="0.25">
      <c r="A2843">
        <v>16100</v>
      </c>
      <c r="B2843">
        <v>2008</v>
      </c>
      <c r="C2843" s="8"/>
      <c r="D2843" s="13">
        <f t="shared" si="148"/>
        <v>16.100000000000001</v>
      </c>
      <c r="E2843" s="13">
        <f t="shared" si="147"/>
        <v>16.100000000000001</v>
      </c>
      <c r="H2843">
        <f t="shared" si="150"/>
        <v>0</v>
      </c>
      <c r="I2843" t="str">
        <f t="shared" si="149"/>
        <v/>
      </c>
    </row>
    <row r="2844" spans="1:9" x14ac:dyDescent="0.25">
      <c r="A2844">
        <v>16150</v>
      </c>
      <c r="B2844">
        <v>2008</v>
      </c>
      <c r="C2844" s="8"/>
      <c r="D2844" s="13">
        <f t="shared" si="148"/>
        <v>16.149999999999999</v>
      </c>
      <c r="E2844" s="13">
        <f t="shared" si="147"/>
        <v>16.149999999999999</v>
      </c>
      <c r="H2844">
        <f t="shared" si="150"/>
        <v>0</v>
      </c>
      <c r="I2844" t="str">
        <f t="shared" si="149"/>
        <v/>
      </c>
    </row>
    <row r="2845" spans="1:9" x14ac:dyDescent="0.25">
      <c r="A2845">
        <v>16200</v>
      </c>
      <c r="B2845">
        <v>2008</v>
      </c>
      <c r="C2845" s="8"/>
      <c r="D2845" s="13">
        <f t="shared" si="148"/>
        <v>16.2</v>
      </c>
      <c r="E2845" s="13">
        <f t="shared" si="147"/>
        <v>16.2</v>
      </c>
      <c r="H2845">
        <f t="shared" si="150"/>
        <v>0</v>
      </c>
      <c r="I2845" t="str">
        <f t="shared" si="149"/>
        <v/>
      </c>
    </row>
    <row r="2846" spans="1:9" x14ac:dyDescent="0.25">
      <c r="A2846">
        <v>16250</v>
      </c>
      <c r="B2846">
        <v>2008</v>
      </c>
      <c r="C2846" s="8"/>
      <c r="D2846" s="13">
        <f t="shared" si="148"/>
        <v>16.25</v>
      </c>
      <c r="E2846" s="13">
        <f t="shared" si="147"/>
        <v>16.25</v>
      </c>
      <c r="H2846">
        <f t="shared" si="150"/>
        <v>0</v>
      </c>
      <c r="I2846" t="str">
        <f t="shared" si="149"/>
        <v/>
      </c>
    </row>
    <row r="2847" spans="1:9" x14ac:dyDescent="0.25">
      <c r="A2847">
        <v>16300</v>
      </c>
      <c r="B2847">
        <v>2008</v>
      </c>
      <c r="C2847" s="8"/>
      <c r="D2847" s="13">
        <f t="shared" si="148"/>
        <v>16.3</v>
      </c>
      <c r="E2847" s="13">
        <f t="shared" si="147"/>
        <v>16.3</v>
      </c>
      <c r="H2847">
        <f t="shared" si="150"/>
        <v>0</v>
      </c>
      <c r="I2847" t="str">
        <f t="shared" si="149"/>
        <v/>
      </c>
    </row>
    <row r="2848" spans="1:9" x14ac:dyDescent="0.25">
      <c r="A2848">
        <v>16350</v>
      </c>
      <c r="B2848">
        <v>2008</v>
      </c>
      <c r="C2848" s="8"/>
      <c r="D2848" s="13">
        <f t="shared" si="148"/>
        <v>16.350000000000001</v>
      </c>
      <c r="E2848" s="13">
        <f t="shared" si="147"/>
        <v>16.350000000000001</v>
      </c>
      <c r="H2848">
        <f t="shared" si="150"/>
        <v>0</v>
      </c>
      <c r="I2848" t="str">
        <f t="shared" si="149"/>
        <v/>
      </c>
    </row>
    <row r="2849" spans="1:9" x14ac:dyDescent="0.25">
      <c r="A2849">
        <v>16400</v>
      </c>
      <c r="B2849">
        <v>2008</v>
      </c>
      <c r="C2849" s="8"/>
      <c r="D2849" s="13">
        <f t="shared" si="148"/>
        <v>16.399999999999999</v>
      </c>
      <c r="E2849" s="13">
        <f t="shared" si="147"/>
        <v>16.399999999999999</v>
      </c>
      <c r="H2849">
        <f t="shared" si="150"/>
        <v>0</v>
      </c>
      <c r="I2849" t="str">
        <f t="shared" si="149"/>
        <v/>
      </c>
    </row>
    <row r="2850" spans="1:9" x14ac:dyDescent="0.25">
      <c r="A2850">
        <v>16450</v>
      </c>
      <c r="B2850">
        <v>2008</v>
      </c>
      <c r="C2850" s="8"/>
      <c r="D2850" s="13">
        <f t="shared" si="148"/>
        <v>16.45</v>
      </c>
      <c r="E2850" s="13">
        <f t="shared" si="147"/>
        <v>16.45</v>
      </c>
      <c r="H2850">
        <f t="shared" si="150"/>
        <v>0</v>
      </c>
      <c r="I2850" t="str">
        <f t="shared" si="149"/>
        <v/>
      </c>
    </row>
    <row r="2851" spans="1:9" x14ac:dyDescent="0.25">
      <c r="A2851">
        <v>16500</v>
      </c>
      <c r="B2851">
        <v>2008</v>
      </c>
      <c r="C2851" s="8"/>
      <c r="D2851" s="13">
        <f t="shared" si="148"/>
        <v>16.5</v>
      </c>
      <c r="E2851" s="13">
        <f t="shared" si="147"/>
        <v>16.5</v>
      </c>
      <c r="H2851">
        <f t="shared" si="150"/>
        <v>0</v>
      </c>
      <c r="I2851" t="str">
        <f t="shared" si="149"/>
        <v/>
      </c>
    </row>
    <row r="2852" spans="1:9" x14ac:dyDescent="0.25">
      <c r="A2852">
        <v>0</v>
      </c>
      <c r="B2852">
        <v>2011</v>
      </c>
      <c r="D2852" s="13">
        <f t="shared" si="148"/>
        <v>0</v>
      </c>
      <c r="E2852" s="13">
        <f t="shared" si="147"/>
        <v>0</v>
      </c>
      <c r="F2852">
        <v>-400</v>
      </c>
      <c r="G2852" s="43">
        <v>0.82277979391822997</v>
      </c>
      <c r="H2852">
        <f t="shared" si="150"/>
        <v>8.2277979391822992E-2</v>
      </c>
      <c r="I2852">
        <f t="shared" si="149"/>
        <v>8.2277979391822992E-2</v>
      </c>
    </row>
    <row r="2853" spans="1:9" x14ac:dyDescent="0.25">
      <c r="A2853">
        <v>50</v>
      </c>
      <c r="B2853">
        <v>2011</v>
      </c>
      <c r="D2853" s="13">
        <f t="shared" si="148"/>
        <v>0.05</v>
      </c>
      <c r="E2853" s="13">
        <f t="shared" si="147"/>
        <v>0.05</v>
      </c>
      <c r="H2853">
        <f t="shared" si="150"/>
        <v>0</v>
      </c>
      <c r="I2853" t="str">
        <f t="shared" si="149"/>
        <v/>
      </c>
    </row>
    <row r="2854" spans="1:9" x14ac:dyDescent="0.25">
      <c r="A2854">
        <v>100</v>
      </c>
      <c r="B2854">
        <v>2011</v>
      </c>
      <c r="D2854" s="13">
        <f t="shared" si="148"/>
        <v>0.1</v>
      </c>
      <c r="E2854" s="13">
        <f t="shared" si="147"/>
        <v>0.1</v>
      </c>
      <c r="H2854">
        <f t="shared" si="150"/>
        <v>0</v>
      </c>
      <c r="I2854" t="str">
        <f t="shared" si="149"/>
        <v/>
      </c>
    </row>
    <row r="2855" spans="1:9" x14ac:dyDescent="0.25">
      <c r="A2855">
        <v>150</v>
      </c>
      <c r="B2855">
        <v>2011</v>
      </c>
      <c r="D2855" s="13">
        <f t="shared" si="148"/>
        <v>0.15</v>
      </c>
      <c r="E2855" s="13">
        <f t="shared" si="147"/>
        <v>0.15</v>
      </c>
      <c r="H2855">
        <f t="shared" si="150"/>
        <v>0</v>
      </c>
      <c r="I2855" t="str">
        <f t="shared" si="149"/>
        <v/>
      </c>
    </row>
    <row r="2856" spans="1:9" x14ac:dyDescent="0.25">
      <c r="A2856">
        <v>200</v>
      </c>
      <c r="B2856">
        <v>2011</v>
      </c>
      <c r="D2856" s="13">
        <f t="shared" si="148"/>
        <v>0.2</v>
      </c>
      <c r="E2856" s="13">
        <f t="shared" si="147"/>
        <v>0.2</v>
      </c>
      <c r="H2856">
        <f t="shared" si="150"/>
        <v>0</v>
      </c>
      <c r="I2856" t="str">
        <f t="shared" si="149"/>
        <v/>
      </c>
    </row>
    <row r="2857" spans="1:9" x14ac:dyDescent="0.25">
      <c r="A2857">
        <v>250</v>
      </c>
      <c r="B2857">
        <v>2011</v>
      </c>
      <c r="D2857" s="13">
        <f t="shared" si="148"/>
        <v>0.25</v>
      </c>
      <c r="E2857" s="13">
        <f t="shared" si="147"/>
        <v>0.25</v>
      </c>
      <c r="H2857">
        <f t="shared" si="150"/>
        <v>0</v>
      </c>
      <c r="I2857" t="str">
        <f t="shared" si="149"/>
        <v/>
      </c>
    </row>
    <row r="2858" spans="1:9" x14ac:dyDescent="0.25">
      <c r="A2858">
        <v>300</v>
      </c>
      <c r="B2858">
        <v>2011</v>
      </c>
      <c r="D2858" s="13">
        <f t="shared" si="148"/>
        <v>0.3</v>
      </c>
      <c r="E2858" s="13">
        <f t="shared" si="147"/>
        <v>0.3</v>
      </c>
      <c r="H2858">
        <f t="shared" si="150"/>
        <v>0</v>
      </c>
      <c r="I2858" t="str">
        <f t="shared" si="149"/>
        <v/>
      </c>
    </row>
    <row r="2859" spans="1:9" x14ac:dyDescent="0.25">
      <c r="A2859">
        <v>350</v>
      </c>
      <c r="B2859">
        <v>2011</v>
      </c>
      <c r="D2859" s="13">
        <f t="shared" si="148"/>
        <v>0.35</v>
      </c>
      <c r="E2859" s="13">
        <f t="shared" si="147"/>
        <v>0.35</v>
      </c>
      <c r="H2859">
        <f t="shared" si="150"/>
        <v>0</v>
      </c>
      <c r="I2859" t="str">
        <f t="shared" si="149"/>
        <v/>
      </c>
    </row>
    <row r="2860" spans="1:9" x14ac:dyDescent="0.25">
      <c r="A2860">
        <v>400</v>
      </c>
      <c r="B2860">
        <v>2011</v>
      </c>
      <c r="D2860" s="13">
        <f t="shared" si="148"/>
        <v>0.4</v>
      </c>
      <c r="E2860" s="13">
        <f t="shared" si="147"/>
        <v>0.4</v>
      </c>
      <c r="H2860">
        <f t="shared" si="150"/>
        <v>0</v>
      </c>
      <c r="I2860" t="str">
        <f t="shared" si="149"/>
        <v/>
      </c>
    </row>
    <row r="2861" spans="1:9" x14ac:dyDescent="0.25">
      <c r="A2861">
        <v>450</v>
      </c>
      <c r="B2861">
        <v>2011</v>
      </c>
      <c r="D2861" s="13">
        <f t="shared" si="148"/>
        <v>0.45</v>
      </c>
      <c r="E2861" s="13">
        <f t="shared" si="147"/>
        <v>0.45</v>
      </c>
      <c r="H2861">
        <f t="shared" si="150"/>
        <v>0</v>
      </c>
      <c r="I2861" t="str">
        <f t="shared" si="149"/>
        <v/>
      </c>
    </row>
    <row r="2862" spans="1:9" x14ac:dyDescent="0.25">
      <c r="A2862">
        <v>500</v>
      </c>
      <c r="B2862">
        <v>2011</v>
      </c>
      <c r="D2862" s="13">
        <f t="shared" si="148"/>
        <v>0.5</v>
      </c>
      <c r="E2862" s="13">
        <f t="shared" si="147"/>
        <v>0.5</v>
      </c>
      <c r="H2862">
        <f t="shared" si="150"/>
        <v>0</v>
      </c>
      <c r="I2862" t="str">
        <f t="shared" si="149"/>
        <v/>
      </c>
    </row>
    <row r="2863" spans="1:9" x14ac:dyDescent="0.25">
      <c r="A2863">
        <v>550</v>
      </c>
      <c r="B2863">
        <v>2011</v>
      </c>
      <c r="D2863" s="13">
        <f t="shared" si="148"/>
        <v>0.55000000000000004</v>
      </c>
      <c r="E2863" s="13">
        <f t="shared" si="147"/>
        <v>0.55000000000000004</v>
      </c>
      <c r="H2863">
        <f t="shared" si="150"/>
        <v>0</v>
      </c>
      <c r="I2863" t="str">
        <f t="shared" si="149"/>
        <v/>
      </c>
    </row>
    <row r="2864" spans="1:9" x14ac:dyDescent="0.25">
      <c r="A2864">
        <v>600</v>
      </c>
      <c r="B2864">
        <v>2011</v>
      </c>
      <c r="D2864" s="13">
        <f t="shared" si="148"/>
        <v>0.6</v>
      </c>
      <c r="E2864" s="13">
        <f t="shared" si="147"/>
        <v>0.6</v>
      </c>
      <c r="H2864">
        <f t="shared" si="150"/>
        <v>0</v>
      </c>
      <c r="I2864" t="str">
        <f t="shared" si="149"/>
        <v/>
      </c>
    </row>
    <row r="2865" spans="1:9" x14ac:dyDescent="0.25">
      <c r="A2865">
        <v>650</v>
      </c>
      <c r="B2865">
        <v>2011</v>
      </c>
      <c r="D2865" s="13">
        <f t="shared" si="148"/>
        <v>0.65</v>
      </c>
      <c r="E2865" s="13">
        <f t="shared" si="147"/>
        <v>0.65</v>
      </c>
      <c r="H2865">
        <f t="shared" si="150"/>
        <v>0</v>
      </c>
      <c r="I2865" t="str">
        <f t="shared" si="149"/>
        <v/>
      </c>
    </row>
    <row r="2866" spans="1:9" x14ac:dyDescent="0.25">
      <c r="A2866">
        <v>700</v>
      </c>
      <c r="B2866">
        <v>2011</v>
      </c>
      <c r="D2866" s="13">
        <f t="shared" si="148"/>
        <v>0.7</v>
      </c>
      <c r="E2866" s="13">
        <f t="shared" si="147"/>
        <v>0.7</v>
      </c>
      <c r="H2866">
        <f t="shared" si="150"/>
        <v>0</v>
      </c>
      <c r="I2866" t="str">
        <f t="shared" si="149"/>
        <v/>
      </c>
    </row>
    <row r="2867" spans="1:9" x14ac:dyDescent="0.25">
      <c r="A2867">
        <v>750</v>
      </c>
      <c r="B2867">
        <v>2011</v>
      </c>
      <c r="D2867" s="13">
        <f t="shared" si="148"/>
        <v>0.75</v>
      </c>
      <c r="E2867" s="13">
        <f t="shared" si="147"/>
        <v>0.75</v>
      </c>
      <c r="H2867">
        <f t="shared" si="150"/>
        <v>0</v>
      </c>
      <c r="I2867" t="str">
        <f t="shared" si="149"/>
        <v/>
      </c>
    </row>
    <row r="2868" spans="1:9" x14ac:dyDescent="0.25">
      <c r="A2868">
        <v>800</v>
      </c>
      <c r="B2868">
        <v>2011</v>
      </c>
      <c r="D2868" s="13">
        <f t="shared" si="148"/>
        <v>0.8</v>
      </c>
      <c r="E2868" s="13">
        <f t="shared" si="147"/>
        <v>0.8</v>
      </c>
      <c r="H2868">
        <f t="shared" si="150"/>
        <v>0</v>
      </c>
      <c r="I2868" t="str">
        <f t="shared" si="149"/>
        <v/>
      </c>
    </row>
    <row r="2869" spans="1:9" x14ac:dyDescent="0.25">
      <c r="A2869">
        <v>850</v>
      </c>
      <c r="B2869">
        <v>2011</v>
      </c>
      <c r="D2869" s="13">
        <f t="shared" si="148"/>
        <v>0.85</v>
      </c>
      <c r="E2869" s="13">
        <f t="shared" si="147"/>
        <v>0.85</v>
      </c>
      <c r="H2869">
        <f t="shared" si="150"/>
        <v>0</v>
      </c>
      <c r="I2869" t="str">
        <f t="shared" si="149"/>
        <v/>
      </c>
    </row>
    <row r="2870" spans="1:9" x14ac:dyDescent="0.25">
      <c r="A2870">
        <v>900</v>
      </c>
      <c r="B2870">
        <v>2011</v>
      </c>
      <c r="D2870" s="13">
        <f t="shared" si="148"/>
        <v>0.9</v>
      </c>
      <c r="E2870" s="13">
        <f t="shared" si="147"/>
        <v>0.9</v>
      </c>
      <c r="H2870">
        <f t="shared" si="150"/>
        <v>0</v>
      </c>
      <c r="I2870" t="str">
        <f t="shared" si="149"/>
        <v/>
      </c>
    </row>
    <row r="2871" spans="1:9" x14ac:dyDescent="0.25">
      <c r="A2871">
        <v>950</v>
      </c>
      <c r="B2871">
        <v>2011</v>
      </c>
      <c r="D2871" s="13">
        <f t="shared" si="148"/>
        <v>0.95</v>
      </c>
      <c r="E2871" s="13">
        <f t="shared" si="147"/>
        <v>0.95</v>
      </c>
      <c r="H2871">
        <f t="shared" si="150"/>
        <v>0</v>
      </c>
      <c r="I2871" t="str">
        <f t="shared" si="149"/>
        <v/>
      </c>
    </row>
    <row r="2872" spans="1:9" x14ac:dyDescent="0.25">
      <c r="A2872">
        <v>1000</v>
      </c>
      <c r="B2872">
        <v>2011</v>
      </c>
      <c r="D2872" s="13">
        <f t="shared" si="148"/>
        <v>1</v>
      </c>
      <c r="E2872" s="13">
        <f t="shared" si="147"/>
        <v>1</v>
      </c>
      <c r="H2872">
        <f t="shared" si="150"/>
        <v>0</v>
      </c>
      <c r="I2872" t="str">
        <f t="shared" si="149"/>
        <v/>
      </c>
    </row>
    <row r="2873" spans="1:9" x14ac:dyDescent="0.25">
      <c r="A2873">
        <v>1050</v>
      </c>
      <c r="B2873">
        <v>2011</v>
      </c>
      <c r="D2873" s="13">
        <f t="shared" si="148"/>
        <v>1.05</v>
      </c>
      <c r="E2873" s="13">
        <f t="shared" si="147"/>
        <v>1.05</v>
      </c>
      <c r="H2873">
        <f t="shared" si="150"/>
        <v>0</v>
      </c>
      <c r="I2873" t="str">
        <f t="shared" si="149"/>
        <v/>
      </c>
    </row>
    <row r="2874" spans="1:9" x14ac:dyDescent="0.25">
      <c r="A2874">
        <v>1100</v>
      </c>
      <c r="B2874">
        <v>2011</v>
      </c>
      <c r="D2874" s="13">
        <f t="shared" si="148"/>
        <v>1.1000000000000001</v>
      </c>
      <c r="E2874" s="13">
        <f t="shared" si="147"/>
        <v>1.1000000000000001</v>
      </c>
      <c r="H2874">
        <f t="shared" si="150"/>
        <v>0</v>
      </c>
      <c r="I2874" t="str">
        <f t="shared" si="149"/>
        <v/>
      </c>
    </row>
    <row r="2875" spans="1:9" x14ac:dyDescent="0.25">
      <c r="A2875">
        <v>1150</v>
      </c>
      <c r="B2875">
        <v>2011</v>
      </c>
      <c r="D2875" s="13">
        <f t="shared" si="148"/>
        <v>1.1499999999999999</v>
      </c>
      <c r="E2875" s="13">
        <f t="shared" si="147"/>
        <v>1.1499999999999999</v>
      </c>
      <c r="H2875">
        <f t="shared" si="150"/>
        <v>0</v>
      </c>
      <c r="I2875" t="str">
        <f t="shared" si="149"/>
        <v/>
      </c>
    </row>
    <row r="2876" spans="1:9" x14ac:dyDescent="0.25">
      <c r="A2876">
        <v>1200</v>
      </c>
      <c r="B2876">
        <v>2011</v>
      </c>
      <c r="D2876" s="13">
        <f t="shared" si="148"/>
        <v>1.2</v>
      </c>
      <c r="E2876" s="13">
        <f t="shared" si="147"/>
        <v>1.2</v>
      </c>
      <c r="H2876">
        <f t="shared" si="150"/>
        <v>0</v>
      </c>
      <c r="I2876" t="str">
        <f t="shared" si="149"/>
        <v/>
      </c>
    </row>
    <row r="2877" spans="1:9" x14ac:dyDescent="0.25">
      <c r="A2877">
        <v>1250</v>
      </c>
      <c r="B2877">
        <v>2011</v>
      </c>
      <c r="D2877" s="13">
        <f t="shared" si="148"/>
        <v>1.25</v>
      </c>
      <c r="E2877" s="13">
        <f t="shared" si="147"/>
        <v>1.25</v>
      </c>
      <c r="H2877">
        <f t="shared" si="150"/>
        <v>0</v>
      </c>
      <c r="I2877" t="str">
        <f t="shared" si="149"/>
        <v/>
      </c>
    </row>
    <row r="2878" spans="1:9" x14ac:dyDescent="0.25">
      <c r="A2878">
        <v>1300</v>
      </c>
      <c r="B2878">
        <v>2011</v>
      </c>
      <c r="D2878" s="13">
        <f t="shared" si="148"/>
        <v>1.3</v>
      </c>
      <c r="E2878" s="13">
        <f t="shared" si="147"/>
        <v>1.3</v>
      </c>
      <c r="H2878">
        <f t="shared" si="150"/>
        <v>0</v>
      </c>
      <c r="I2878" t="str">
        <f t="shared" si="149"/>
        <v/>
      </c>
    </row>
    <row r="2879" spans="1:9" x14ac:dyDescent="0.25">
      <c r="A2879">
        <v>1350</v>
      </c>
      <c r="B2879">
        <v>2011</v>
      </c>
      <c r="D2879" s="13">
        <f t="shared" si="148"/>
        <v>1.35</v>
      </c>
      <c r="E2879" s="13">
        <f t="shared" si="147"/>
        <v>1.35</v>
      </c>
      <c r="H2879">
        <f t="shared" si="150"/>
        <v>0</v>
      </c>
      <c r="I2879" t="str">
        <f t="shared" si="149"/>
        <v/>
      </c>
    </row>
    <row r="2880" spans="1:9" x14ac:dyDescent="0.25">
      <c r="A2880">
        <v>1400</v>
      </c>
      <c r="B2880">
        <v>2011</v>
      </c>
      <c r="D2880" s="13">
        <f t="shared" si="148"/>
        <v>1.4</v>
      </c>
      <c r="E2880" s="13">
        <f t="shared" si="147"/>
        <v>1.4</v>
      </c>
      <c r="H2880">
        <f t="shared" si="150"/>
        <v>0</v>
      </c>
      <c r="I2880" t="str">
        <f t="shared" si="149"/>
        <v/>
      </c>
    </row>
    <row r="2881" spans="1:9" x14ac:dyDescent="0.25">
      <c r="A2881">
        <v>1450</v>
      </c>
      <c r="B2881">
        <v>2011</v>
      </c>
      <c r="D2881" s="13">
        <f t="shared" si="148"/>
        <v>1.45</v>
      </c>
      <c r="E2881" s="13">
        <f t="shared" si="147"/>
        <v>1.45</v>
      </c>
      <c r="H2881">
        <f t="shared" si="150"/>
        <v>0</v>
      </c>
      <c r="I2881" t="str">
        <f t="shared" si="149"/>
        <v/>
      </c>
    </row>
    <row r="2882" spans="1:9" x14ac:dyDescent="0.25">
      <c r="A2882">
        <v>1500</v>
      </c>
      <c r="B2882">
        <v>2011</v>
      </c>
      <c r="D2882" s="13">
        <f t="shared" si="148"/>
        <v>1.5</v>
      </c>
      <c r="E2882" s="13">
        <f t="shared" si="147"/>
        <v>1.5</v>
      </c>
      <c r="H2882">
        <f t="shared" si="150"/>
        <v>0</v>
      </c>
      <c r="I2882" t="str">
        <f t="shared" si="149"/>
        <v/>
      </c>
    </row>
    <row r="2883" spans="1:9" x14ac:dyDescent="0.25">
      <c r="A2883">
        <v>1550</v>
      </c>
      <c r="B2883">
        <v>2011</v>
      </c>
      <c r="D2883" s="13">
        <f t="shared" si="148"/>
        <v>1.55</v>
      </c>
      <c r="E2883" s="13">
        <f t="shared" ref="E2883:E2913" si="151">D2883</f>
        <v>1.55</v>
      </c>
      <c r="H2883">
        <f t="shared" si="150"/>
        <v>0</v>
      </c>
      <c r="I2883" t="str">
        <f t="shared" si="149"/>
        <v/>
      </c>
    </row>
    <row r="2884" spans="1:9" x14ac:dyDescent="0.25">
      <c r="A2884">
        <v>1600</v>
      </c>
      <c r="B2884">
        <v>2011</v>
      </c>
      <c r="D2884" s="13">
        <f t="shared" si="148"/>
        <v>1.6</v>
      </c>
      <c r="E2884" s="13">
        <f t="shared" si="151"/>
        <v>1.6</v>
      </c>
      <c r="H2884">
        <f t="shared" si="150"/>
        <v>0</v>
      </c>
      <c r="I2884" t="str">
        <f t="shared" si="149"/>
        <v/>
      </c>
    </row>
    <row r="2885" spans="1:9" x14ac:dyDescent="0.25">
      <c r="A2885">
        <v>1650</v>
      </c>
      <c r="B2885">
        <v>2011</v>
      </c>
      <c r="D2885" s="13">
        <f t="shared" si="148"/>
        <v>1.65</v>
      </c>
      <c r="E2885" s="13">
        <f t="shared" si="151"/>
        <v>1.65</v>
      </c>
      <c r="H2885">
        <f t="shared" si="150"/>
        <v>0</v>
      </c>
      <c r="I2885" t="str">
        <f t="shared" si="149"/>
        <v/>
      </c>
    </row>
    <row r="2886" spans="1:9" x14ac:dyDescent="0.25">
      <c r="A2886">
        <v>1700</v>
      </c>
      <c r="B2886">
        <v>2011</v>
      </c>
      <c r="D2886" s="13">
        <f t="shared" si="148"/>
        <v>1.7</v>
      </c>
      <c r="E2886" s="13">
        <f t="shared" si="151"/>
        <v>1.7</v>
      </c>
      <c r="H2886">
        <f t="shared" si="150"/>
        <v>0</v>
      </c>
      <c r="I2886" t="str">
        <f t="shared" si="149"/>
        <v/>
      </c>
    </row>
    <row r="2887" spans="1:9" x14ac:dyDescent="0.25">
      <c r="A2887">
        <v>1750</v>
      </c>
      <c r="B2887">
        <v>2011</v>
      </c>
      <c r="D2887" s="13">
        <f t="shared" si="148"/>
        <v>1.75</v>
      </c>
      <c r="E2887" s="13">
        <f t="shared" si="151"/>
        <v>1.75</v>
      </c>
      <c r="H2887">
        <f t="shared" si="150"/>
        <v>0</v>
      </c>
      <c r="I2887" t="str">
        <f t="shared" si="149"/>
        <v/>
      </c>
    </row>
    <row r="2888" spans="1:9" x14ac:dyDescent="0.25">
      <c r="A2888">
        <v>1800</v>
      </c>
      <c r="B2888">
        <v>2011</v>
      </c>
      <c r="D2888" s="13">
        <f t="shared" si="148"/>
        <v>1.8</v>
      </c>
      <c r="E2888" s="13">
        <f t="shared" si="151"/>
        <v>1.8</v>
      </c>
      <c r="H2888">
        <f t="shared" si="150"/>
        <v>0</v>
      </c>
      <c r="I2888" t="str">
        <f t="shared" si="149"/>
        <v/>
      </c>
    </row>
    <row r="2889" spans="1:9" x14ac:dyDescent="0.25">
      <c r="A2889">
        <v>1850</v>
      </c>
      <c r="B2889">
        <v>2011</v>
      </c>
      <c r="D2889" s="13">
        <f t="shared" si="148"/>
        <v>1.85</v>
      </c>
      <c r="E2889" s="13">
        <f t="shared" si="151"/>
        <v>1.85</v>
      </c>
      <c r="H2889">
        <f t="shared" si="150"/>
        <v>0</v>
      </c>
      <c r="I2889" t="str">
        <f t="shared" si="149"/>
        <v/>
      </c>
    </row>
    <row r="2890" spans="1:9" x14ac:dyDescent="0.25">
      <c r="A2890">
        <v>1900</v>
      </c>
      <c r="B2890">
        <v>2011</v>
      </c>
      <c r="D2890" s="13">
        <f t="shared" si="148"/>
        <v>1.9</v>
      </c>
      <c r="E2890" s="13">
        <f t="shared" si="151"/>
        <v>1.9</v>
      </c>
      <c r="H2890">
        <f t="shared" si="150"/>
        <v>0</v>
      </c>
      <c r="I2890" t="str">
        <f t="shared" si="149"/>
        <v/>
      </c>
    </row>
    <row r="2891" spans="1:9" x14ac:dyDescent="0.25">
      <c r="A2891">
        <v>1950</v>
      </c>
      <c r="B2891">
        <v>2011</v>
      </c>
      <c r="D2891" s="13">
        <f t="shared" ref="D2891:D2954" si="152">A2891/1000</f>
        <v>1.95</v>
      </c>
      <c r="E2891" s="13">
        <f t="shared" si="151"/>
        <v>1.95</v>
      </c>
      <c r="H2891">
        <f t="shared" si="150"/>
        <v>0</v>
      </c>
      <c r="I2891" t="str">
        <f t="shared" si="149"/>
        <v/>
      </c>
    </row>
    <row r="2892" spans="1:9" x14ac:dyDescent="0.25">
      <c r="A2892">
        <v>2000</v>
      </c>
      <c r="B2892">
        <v>2011</v>
      </c>
      <c r="D2892" s="13">
        <f t="shared" si="152"/>
        <v>2</v>
      </c>
      <c r="E2892" s="13">
        <f t="shared" si="151"/>
        <v>2</v>
      </c>
      <c r="H2892">
        <f t="shared" si="150"/>
        <v>0</v>
      </c>
      <c r="I2892" t="str">
        <f t="shared" si="149"/>
        <v/>
      </c>
    </row>
    <row r="2893" spans="1:9" x14ac:dyDescent="0.25">
      <c r="A2893">
        <v>2050</v>
      </c>
      <c r="B2893">
        <v>2011</v>
      </c>
      <c r="D2893" s="13">
        <f t="shared" si="152"/>
        <v>2.0499999999999998</v>
      </c>
      <c r="E2893" s="13">
        <f t="shared" si="151"/>
        <v>2.0499999999999998</v>
      </c>
      <c r="H2893">
        <f t="shared" si="150"/>
        <v>0</v>
      </c>
      <c r="I2893" t="str">
        <f t="shared" ref="I2893:I2956" si="153">IF(H2893=0,"",H2893)</f>
        <v/>
      </c>
    </row>
    <row r="2894" spans="1:9" x14ac:dyDescent="0.25">
      <c r="A2894">
        <v>2100</v>
      </c>
      <c r="B2894">
        <v>2011</v>
      </c>
      <c r="D2894" s="13">
        <f t="shared" si="152"/>
        <v>2.1</v>
      </c>
      <c r="E2894" s="13">
        <f t="shared" si="151"/>
        <v>2.1</v>
      </c>
      <c r="H2894">
        <f t="shared" si="150"/>
        <v>0</v>
      </c>
      <c r="I2894" t="str">
        <f t="shared" si="153"/>
        <v/>
      </c>
    </row>
    <row r="2895" spans="1:9" x14ac:dyDescent="0.25">
      <c r="A2895">
        <v>2150</v>
      </c>
      <c r="B2895">
        <v>2011</v>
      </c>
      <c r="D2895" s="13">
        <f t="shared" si="152"/>
        <v>2.15</v>
      </c>
      <c r="E2895" s="13">
        <f t="shared" si="151"/>
        <v>2.15</v>
      </c>
      <c r="H2895">
        <f t="shared" si="150"/>
        <v>0</v>
      </c>
      <c r="I2895" t="str">
        <f t="shared" si="153"/>
        <v/>
      </c>
    </row>
    <row r="2896" spans="1:9" x14ac:dyDescent="0.25">
      <c r="A2896">
        <v>2200</v>
      </c>
      <c r="B2896">
        <v>2011</v>
      </c>
      <c r="D2896" s="13">
        <f t="shared" si="152"/>
        <v>2.2000000000000002</v>
      </c>
      <c r="E2896" s="13">
        <f t="shared" si="151"/>
        <v>2.2000000000000002</v>
      </c>
      <c r="H2896">
        <f t="shared" si="150"/>
        <v>0</v>
      </c>
      <c r="I2896" t="str">
        <f t="shared" si="153"/>
        <v/>
      </c>
    </row>
    <row r="2897" spans="1:9" x14ac:dyDescent="0.25">
      <c r="A2897">
        <v>2250</v>
      </c>
      <c r="B2897">
        <v>2011</v>
      </c>
      <c r="D2897" s="13">
        <f t="shared" si="152"/>
        <v>2.25</v>
      </c>
      <c r="E2897" s="13">
        <f t="shared" si="151"/>
        <v>2.25</v>
      </c>
      <c r="H2897">
        <f t="shared" ref="H2897:H2960" si="154">G2897/10</f>
        <v>0</v>
      </c>
      <c r="I2897" t="str">
        <f t="shared" si="153"/>
        <v/>
      </c>
    </row>
    <row r="2898" spans="1:9" x14ac:dyDescent="0.25">
      <c r="A2898">
        <v>2300</v>
      </c>
      <c r="B2898">
        <v>2011</v>
      </c>
      <c r="D2898" s="13">
        <f t="shared" si="152"/>
        <v>2.2999999999999998</v>
      </c>
      <c r="E2898" s="13">
        <f t="shared" si="151"/>
        <v>2.2999999999999998</v>
      </c>
      <c r="H2898">
        <f t="shared" si="154"/>
        <v>0</v>
      </c>
      <c r="I2898" t="str">
        <f t="shared" si="153"/>
        <v/>
      </c>
    </row>
    <row r="2899" spans="1:9" x14ac:dyDescent="0.25">
      <c r="A2899">
        <v>2350</v>
      </c>
      <c r="B2899">
        <v>2011</v>
      </c>
      <c r="D2899" s="13">
        <f t="shared" si="152"/>
        <v>2.35</v>
      </c>
      <c r="E2899" s="13">
        <f t="shared" si="151"/>
        <v>2.35</v>
      </c>
      <c r="H2899">
        <f t="shared" si="154"/>
        <v>0</v>
      </c>
      <c r="I2899" t="str">
        <f t="shared" si="153"/>
        <v/>
      </c>
    </row>
    <row r="2900" spans="1:9" x14ac:dyDescent="0.25">
      <c r="A2900">
        <v>2400</v>
      </c>
      <c r="B2900">
        <v>2011</v>
      </c>
      <c r="D2900" s="13">
        <f t="shared" si="152"/>
        <v>2.4</v>
      </c>
      <c r="E2900" s="13">
        <f t="shared" si="151"/>
        <v>2.4</v>
      </c>
      <c r="H2900">
        <f t="shared" si="154"/>
        <v>0</v>
      </c>
      <c r="I2900" t="str">
        <f t="shared" si="153"/>
        <v/>
      </c>
    </row>
    <row r="2901" spans="1:9" x14ac:dyDescent="0.25">
      <c r="A2901">
        <v>2450</v>
      </c>
      <c r="B2901">
        <v>2011</v>
      </c>
      <c r="D2901" s="13">
        <f t="shared" si="152"/>
        <v>2.4500000000000002</v>
      </c>
      <c r="E2901" s="13">
        <f t="shared" si="151"/>
        <v>2.4500000000000002</v>
      </c>
      <c r="H2901">
        <f t="shared" si="154"/>
        <v>0</v>
      </c>
      <c r="I2901" t="str">
        <f t="shared" si="153"/>
        <v/>
      </c>
    </row>
    <row r="2902" spans="1:9" x14ac:dyDescent="0.25">
      <c r="A2902">
        <v>2500</v>
      </c>
      <c r="B2902">
        <v>2011</v>
      </c>
      <c r="D2902" s="13">
        <f t="shared" si="152"/>
        <v>2.5</v>
      </c>
      <c r="E2902" s="13">
        <f t="shared" si="151"/>
        <v>2.5</v>
      </c>
      <c r="H2902">
        <f t="shared" si="154"/>
        <v>0</v>
      </c>
      <c r="I2902" t="str">
        <f t="shared" si="153"/>
        <v/>
      </c>
    </row>
    <row r="2903" spans="1:9" x14ac:dyDescent="0.25">
      <c r="A2903">
        <v>2550</v>
      </c>
      <c r="B2903">
        <v>2011</v>
      </c>
      <c r="D2903" s="13">
        <f t="shared" si="152"/>
        <v>2.5499999999999998</v>
      </c>
      <c r="E2903" s="13">
        <f t="shared" si="151"/>
        <v>2.5499999999999998</v>
      </c>
      <c r="H2903">
        <f t="shared" si="154"/>
        <v>0</v>
      </c>
      <c r="I2903" t="str">
        <f t="shared" si="153"/>
        <v/>
      </c>
    </row>
    <row r="2904" spans="1:9" x14ac:dyDescent="0.25">
      <c r="A2904">
        <v>2600</v>
      </c>
      <c r="B2904">
        <v>2011</v>
      </c>
      <c r="D2904" s="13">
        <f t="shared" si="152"/>
        <v>2.6</v>
      </c>
      <c r="E2904" s="13">
        <f t="shared" si="151"/>
        <v>2.6</v>
      </c>
      <c r="H2904">
        <f t="shared" si="154"/>
        <v>0</v>
      </c>
      <c r="I2904" t="str">
        <f t="shared" si="153"/>
        <v/>
      </c>
    </row>
    <row r="2905" spans="1:9" x14ac:dyDescent="0.25">
      <c r="A2905">
        <v>2650</v>
      </c>
      <c r="B2905">
        <v>2011</v>
      </c>
      <c r="D2905" s="13">
        <f t="shared" si="152"/>
        <v>2.65</v>
      </c>
      <c r="E2905" s="13">
        <f t="shared" si="151"/>
        <v>2.65</v>
      </c>
      <c r="H2905">
        <f t="shared" si="154"/>
        <v>0</v>
      </c>
      <c r="I2905" t="str">
        <f t="shared" si="153"/>
        <v/>
      </c>
    </row>
    <row r="2906" spans="1:9" x14ac:dyDescent="0.25">
      <c r="A2906">
        <v>2700</v>
      </c>
      <c r="B2906">
        <v>2011</v>
      </c>
      <c r="D2906" s="13">
        <f t="shared" si="152"/>
        <v>2.7</v>
      </c>
      <c r="E2906" s="13">
        <f t="shared" si="151"/>
        <v>2.7</v>
      </c>
      <c r="H2906">
        <f t="shared" si="154"/>
        <v>0</v>
      </c>
      <c r="I2906" t="str">
        <f t="shared" si="153"/>
        <v/>
      </c>
    </row>
    <row r="2907" spans="1:9" x14ac:dyDescent="0.25">
      <c r="A2907">
        <v>2750</v>
      </c>
      <c r="B2907">
        <v>2011</v>
      </c>
      <c r="D2907" s="13">
        <f t="shared" si="152"/>
        <v>2.75</v>
      </c>
      <c r="E2907" s="13">
        <f t="shared" si="151"/>
        <v>2.75</v>
      </c>
      <c r="H2907">
        <f t="shared" si="154"/>
        <v>0</v>
      </c>
      <c r="I2907" t="str">
        <f t="shared" si="153"/>
        <v/>
      </c>
    </row>
    <row r="2908" spans="1:9" x14ac:dyDescent="0.25">
      <c r="A2908">
        <v>2800</v>
      </c>
      <c r="B2908">
        <v>2011</v>
      </c>
      <c r="D2908" s="13">
        <f t="shared" si="152"/>
        <v>2.8</v>
      </c>
      <c r="E2908" s="13">
        <f t="shared" si="151"/>
        <v>2.8</v>
      </c>
      <c r="H2908">
        <f t="shared" si="154"/>
        <v>0</v>
      </c>
      <c r="I2908" t="str">
        <f t="shared" si="153"/>
        <v/>
      </c>
    </row>
    <row r="2909" spans="1:9" x14ac:dyDescent="0.25">
      <c r="A2909">
        <v>2850</v>
      </c>
      <c r="B2909">
        <v>2011</v>
      </c>
      <c r="D2909" s="13">
        <f t="shared" si="152"/>
        <v>2.85</v>
      </c>
      <c r="E2909" s="13">
        <f t="shared" si="151"/>
        <v>2.85</v>
      </c>
      <c r="H2909">
        <f t="shared" si="154"/>
        <v>0</v>
      </c>
      <c r="I2909" t="str">
        <f t="shared" si="153"/>
        <v/>
      </c>
    </row>
    <row r="2910" spans="1:9" x14ac:dyDescent="0.25">
      <c r="A2910">
        <v>2900</v>
      </c>
      <c r="B2910">
        <v>2011</v>
      </c>
      <c r="D2910" s="13">
        <f t="shared" si="152"/>
        <v>2.9</v>
      </c>
      <c r="E2910" s="13">
        <f t="shared" si="151"/>
        <v>2.9</v>
      </c>
      <c r="H2910">
        <f t="shared" si="154"/>
        <v>0</v>
      </c>
      <c r="I2910" t="str">
        <f t="shared" si="153"/>
        <v/>
      </c>
    </row>
    <row r="2911" spans="1:9" x14ac:dyDescent="0.25">
      <c r="A2911">
        <v>2950</v>
      </c>
      <c r="B2911">
        <v>2011</v>
      </c>
      <c r="D2911" s="13">
        <f t="shared" si="152"/>
        <v>2.95</v>
      </c>
      <c r="E2911" s="13">
        <f t="shared" si="151"/>
        <v>2.95</v>
      </c>
      <c r="H2911">
        <f t="shared" si="154"/>
        <v>0</v>
      </c>
      <c r="I2911" t="str">
        <f t="shared" si="153"/>
        <v/>
      </c>
    </row>
    <row r="2912" spans="1:9" x14ac:dyDescent="0.25">
      <c r="A2912">
        <v>3000</v>
      </c>
      <c r="B2912">
        <v>2011</v>
      </c>
      <c r="D2912" s="13">
        <f t="shared" si="152"/>
        <v>3</v>
      </c>
      <c r="E2912" s="13">
        <f t="shared" si="151"/>
        <v>3</v>
      </c>
      <c r="H2912">
        <f t="shared" si="154"/>
        <v>0</v>
      </c>
      <c r="I2912" t="str">
        <f t="shared" si="153"/>
        <v/>
      </c>
    </row>
    <row r="2913" spans="1:9" x14ac:dyDescent="0.25">
      <c r="A2913">
        <v>3050</v>
      </c>
      <c r="B2913">
        <v>2011</v>
      </c>
      <c r="D2913" s="13">
        <f t="shared" si="152"/>
        <v>3.05</v>
      </c>
      <c r="E2913" s="13">
        <f t="shared" si="151"/>
        <v>3.05</v>
      </c>
      <c r="H2913">
        <f t="shared" si="154"/>
        <v>0</v>
      </c>
      <c r="I2913" t="str">
        <f t="shared" si="153"/>
        <v/>
      </c>
    </row>
    <row r="2914" spans="1:9" x14ac:dyDescent="0.25">
      <c r="A2914">
        <v>3100</v>
      </c>
      <c r="B2914">
        <v>2011</v>
      </c>
      <c r="C2914">
        <v>-405.8340149</v>
      </c>
      <c r="D2914" s="13">
        <f t="shared" si="152"/>
        <v>3.1</v>
      </c>
      <c r="E2914">
        <v>3.0841105069829999</v>
      </c>
      <c r="F2914">
        <v>-405.8340149</v>
      </c>
      <c r="G2914" s="44">
        <v>0.55183063131917165</v>
      </c>
      <c r="H2914">
        <f t="shared" si="154"/>
        <v>5.5183063131917162E-2</v>
      </c>
      <c r="I2914">
        <f t="shared" si="153"/>
        <v>5.5183063131917162E-2</v>
      </c>
    </row>
    <row r="2915" spans="1:9" x14ac:dyDescent="0.25">
      <c r="A2915">
        <v>3150</v>
      </c>
      <c r="B2915">
        <v>2011</v>
      </c>
      <c r="C2915">
        <v>-405.86294695526999</v>
      </c>
      <c r="D2915" s="13">
        <f t="shared" si="152"/>
        <v>3.15</v>
      </c>
      <c r="E2915">
        <v>3.1341105069830002</v>
      </c>
      <c r="F2915">
        <v>-405.86294695526999</v>
      </c>
      <c r="G2915" s="44">
        <v>0.55183063131917165</v>
      </c>
      <c r="H2915">
        <f t="shared" si="154"/>
        <v>5.5183063131917162E-2</v>
      </c>
      <c r="I2915">
        <f t="shared" si="153"/>
        <v>5.5183063131917162E-2</v>
      </c>
    </row>
    <row r="2916" spans="1:9" x14ac:dyDescent="0.25">
      <c r="A2916">
        <v>3200</v>
      </c>
      <c r="B2916">
        <v>2011</v>
      </c>
      <c r="C2916">
        <v>-405.89187901053901</v>
      </c>
      <c r="D2916" s="13">
        <f t="shared" si="152"/>
        <v>3.2</v>
      </c>
      <c r="E2916">
        <v>3.184110506983</v>
      </c>
      <c r="F2916">
        <v>-405.89187901053901</v>
      </c>
      <c r="G2916" s="44">
        <v>0.55183063131917165</v>
      </c>
      <c r="H2916">
        <f t="shared" si="154"/>
        <v>5.5183063131917162E-2</v>
      </c>
      <c r="I2916">
        <f t="shared" si="153"/>
        <v>5.5183063131917162E-2</v>
      </c>
    </row>
    <row r="2917" spans="1:9" x14ac:dyDescent="0.25">
      <c r="A2917">
        <v>3250</v>
      </c>
      <c r="B2917">
        <v>2011</v>
      </c>
      <c r="C2917">
        <v>-405.92081106580798</v>
      </c>
      <c r="D2917" s="13">
        <f t="shared" si="152"/>
        <v>3.25</v>
      </c>
      <c r="E2917">
        <v>3.2341105069829998</v>
      </c>
      <c r="F2917">
        <v>-405.92081106580798</v>
      </c>
      <c r="G2917" s="44">
        <v>0.55183063131917165</v>
      </c>
      <c r="H2917">
        <f t="shared" si="154"/>
        <v>5.5183063131917162E-2</v>
      </c>
      <c r="I2917">
        <f t="shared" si="153"/>
        <v>5.5183063131917162E-2</v>
      </c>
    </row>
    <row r="2918" spans="1:9" x14ac:dyDescent="0.25">
      <c r="A2918">
        <v>3300</v>
      </c>
      <c r="B2918">
        <v>2011</v>
      </c>
      <c r="C2918">
        <v>-405.94974312107797</v>
      </c>
      <c r="D2918" s="13">
        <f t="shared" si="152"/>
        <v>3.3</v>
      </c>
      <c r="E2918">
        <v>3.2841105069830001</v>
      </c>
      <c r="F2918">
        <v>-405.94974312107797</v>
      </c>
      <c r="G2918" s="44">
        <v>0.55183063131917165</v>
      </c>
      <c r="H2918">
        <f t="shared" si="154"/>
        <v>5.5183063131917162E-2</v>
      </c>
      <c r="I2918">
        <f t="shared" si="153"/>
        <v>5.5183063131917162E-2</v>
      </c>
    </row>
    <row r="2919" spans="1:9" x14ac:dyDescent="0.25">
      <c r="A2919">
        <v>3350</v>
      </c>
      <c r="B2919">
        <v>2011</v>
      </c>
      <c r="C2919">
        <v>-405.978675176347</v>
      </c>
      <c r="D2919" s="13">
        <f t="shared" si="152"/>
        <v>3.35</v>
      </c>
      <c r="E2919">
        <v>3.3341105069829999</v>
      </c>
      <c r="F2919">
        <v>-405.978675176347</v>
      </c>
      <c r="G2919" s="44">
        <v>0.55183063131917165</v>
      </c>
      <c r="H2919">
        <f t="shared" si="154"/>
        <v>5.5183063131917162E-2</v>
      </c>
      <c r="I2919">
        <f t="shared" si="153"/>
        <v>5.5183063131917162E-2</v>
      </c>
    </row>
    <row r="2920" spans="1:9" x14ac:dyDescent="0.25">
      <c r="A2920">
        <v>3400</v>
      </c>
      <c r="B2920">
        <v>2011</v>
      </c>
      <c r="C2920">
        <v>-406.00760723161699</v>
      </c>
      <c r="D2920" s="13">
        <f t="shared" si="152"/>
        <v>3.4</v>
      </c>
      <c r="E2920">
        <v>3.3841105069830002</v>
      </c>
      <c r="F2920">
        <v>-406.00760723161699</v>
      </c>
      <c r="G2920" s="44">
        <v>0.55183063131917165</v>
      </c>
      <c r="H2920">
        <f t="shared" si="154"/>
        <v>5.5183063131917162E-2</v>
      </c>
      <c r="I2920">
        <f t="shared" si="153"/>
        <v>5.5183063131917162E-2</v>
      </c>
    </row>
    <row r="2921" spans="1:9" x14ac:dyDescent="0.25">
      <c r="A2921">
        <v>3450</v>
      </c>
      <c r="B2921">
        <v>2011</v>
      </c>
      <c r="C2921">
        <v>-406.03653928688601</v>
      </c>
      <c r="D2921" s="13">
        <f t="shared" si="152"/>
        <v>3.45</v>
      </c>
      <c r="E2921">
        <v>3.434110506983</v>
      </c>
      <c r="F2921">
        <v>-406.03653928688601</v>
      </c>
      <c r="G2921" s="44">
        <v>0.55183063131917165</v>
      </c>
      <c r="H2921">
        <f t="shared" si="154"/>
        <v>5.5183063131917162E-2</v>
      </c>
      <c r="I2921">
        <f t="shared" si="153"/>
        <v>5.5183063131917162E-2</v>
      </c>
    </row>
    <row r="2922" spans="1:9" x14ac:dyDescent="0.25">
      <c r="A2922">
        <v>3500</v>
      </c>
      <c r="B2922">
        <v>2011</v>
      </c>
      <c r="C2922">
        <v>-406.065471342156</v>
      </c>
      <c r="D2922" s="13">
        <f t="shared" si="152"/>
        <v>3.5</v>
      </c>
      <c r="E2922">
        <v>3.4841105069829998</v>
      </c>
      <c r="F2922">
        <v>-406.065471342156</v>
      </c>
      <c r="G2922" s="44">
        <v>0.55183063131917165</v>
      </c>
      <c r="H2922">
        <f t="shared" si="154"/>
        <v>5.5183063131917162E-2</v>
      </c>
      <c r="I2922">
        <f t="shared" si="153"/>
        <v>5.5183063131917162E-2</v>
      </c>
    </row>
    <row r="2923" spans="1:9" x14ac:dyDescent="0.25">
      <c r="A2923">
        <v>3550</v>
      </c>
      <c r="B2923">
        <v>2011</v>
      </c>
      <c r="C2923">
        <v>-406.09440339742503</v>
      </c>
      <c r="D2923" s="13">
        <f t="shared" si="152"/>
        <v>3.55</v>
      </c>
      <c r="E2923">
        <v>3.5341105069830001</v>
      </c>
      <c r="F2923">
        <v>-406.09440339742503</v>
      </c>
      <c r="G2923" s="44">
        <v>0.55183063131917165</v>
      </c>
      <c r="H2923">
        <f t="shared" si="154"/>
        <v>5.5183063131917162E-2</v>
      </c>
      <c r="I2923">
        <f t="shared" si="153"/>
        <v>5.5183063131917162E-2</v>
      </c>
    </row>
    <row r="2924" spans="1:9" x14ac:dyDescent="0.25">
      <c r="A2924">
        <v>3600</v>
      </c>
      <c r="B2924">
        <v>2011</v>
      </c>
      <c r="C2924">
        <v>-406.12333545269502</v>
      </c>
      <c r="D2924" s="13">
        <f t="shared" si="152"/>
        <v>3.6</v>
      </c>
      <c r="E2924">
        <v>3.5841105069829999</v>
      </c>
      <c r="F2924">
        <v>-406.12333545269502</v>
      </c>
      <c r="G2924" s="44">
        <v>0.55183063131917165</v>
      </c>
      <c r="H2924">
        <f t="shared" si="154"/>
        <v>5.5183063131917162E-2</v>
      </c>
      <c r="I2924">
        <f t="shared" si="153"/>
        <v>5.5183063131917162E-2</v>
      </c>
    </row>
    <row r="2925" spans="1:9" x14ac:dyDescent="0.25">
      <c r="A2925">
        <v>3650</v>
      </c>
      <c r="B2925">
        <v>2011</v>
      </c>
      <c r="C2925">
        <v>-406.15226750796398</v>
      </c>
      <c r="D2925" s="13">
        <f t="shared" si="152"/>
        <v>3.65</v>
      </c>
      <c r="E2925">
        <v>3.6341105069830002</v>
      </c>
      <c r="F2925">
        <v>-406.15226750796398</v>
      </c>
      <c r="G2925" s="44">
        <v>0.55183063131917165</v>
      </c>
      <c r="H2925">
        <f t="shared" si="154"/>
        <v>5.5183063131917162E-2</v>
      </c>
      <c r="I2925">
        <f t="shared" si="153"/>
        <v>5.5183063131917162E-2</v>
      </c>
    </row>
    <row r="2926" spans="1:9" x14ac:dyDescent="0.25">
      <c r="A2926">
        <v>3700</v>
      </c>
      <c r="B2926">
        <v>2011</v>
      </c>
      <c r="C2926">
        <v>-406.18119956323397</v>
      </c>
      <c r="D2926" s="13">
        <f t="shared" si="152"/>
        <v>3.7</v>
      </c>
      <c r="E2926">
        <v>3.684110506983</v>
      </c>
      <c r="F2926">
        <v>-406.18119956323397</v>
      </c>
      <c r="G2926" s="44">
        <v>0.55183063131917165</v>
      </c>
      <c r="H2926">
        <f t="shared" si="154"/>
        <v>5.5183063131917162E-2</v>
      </c>
      <c r="I2926">
        <f t="shared" si="153"/>
        <v>5.5183063131917162E-2</v>
      </c>
    </row>
    <row r="2927" spans="1:9" x14ac:dyDescent="0.25">
      <c r="A2927">
        <v>3750</v>
      </c>
      <c r="B2927">
        <v>2011</v>
      </c>
      <c r="C2927">
        <v>-406.210131618503</v>
      </c>
      <c r="D2927" s="13">
        <f t="shared" si="152"/>
        <v>3.75</v>
      </c>
      <c r="E2927">
        <v>3.7341105069829998</v>
      </c>
      <c r="F2927">
        <v>-406.210131618503</v>
      </c>
      <c r="G2927" s="44">
        <v>0.55183063131917165</v>
      </c>
      <c r="H2927">
        <f t="shared" si="154"/>
        <v>5.5183063131917162E-2</v>
      </c>
      <c r="I2927">
        <f t="shared" si="153"/>
        <v>5.5183063131917162E-2</v>
      </c>
    </row>
    <row r="2928" spans="1:9" x14ac:dyDescent="0.25">
      <c r="A2928">
        <v>3800</v>
      </c>
      <c r="B2928">
        <v>2011</v>
      </c>
      <c r="C2928">
        <v>-406.23906367377299</v>
      </c>
      <c r="D2928" s="13">
        <f t="shared" si="152"/>
        <v>3.8</v>
      </c>
      <c r="E2928">
        <v>3.7841105069830001</v>
      </c>
      <c r="F2928">
        <v>-406.23906367377299</v>
      </c>
      <c r="G2928" s="44">
        <v>0.55183063131917165</v>
      </c>
      <c r="H2928">
        <f t="shared" si="154"/>
        <v>5.5183063131917162E-2</v>
      </c>
      <c r="I2928">
        <f t="shared" si="153"/>
        <v>5.5183063131917162E-2</v>
      </c>
    </row>
    <row r="2929" spans="1:9" x14ac:dyDescent="0.25">
      <c r="A2929">
        <v>3850</v>
      </c>
      <c r="B2929">
        <v>2011</v>
      </c>
      <c r="C2929">
        <v>-406.26799572904201</v>
      </c>
      <c r="D2929" s="13">
        <f t="shared" si="152"/>
        <v>3.85</v>
      </c>
      <c r="E2929">
        <v>3.8341105069829999</v>
      </c>
      <c r="F2929">
        <v>-406.26799572904201</v>
      </c>
      <c r="G2929" s="44">
        <v>0.55183063131917165</v>
      </c>
      <c r="H2929">
        <f t="shared" si="154"/>
        <v>5.5183063131917162E-2</v>
      </c>
      <c r="I2929">
        <f t="shared" si="153"/>
        <v>5.5183063131917162E-2</v>
      </c>
    </row>
    <row r="2930" spans="1:9" x14ac:dyDescent="0.25">
      <c r="A2930">
        <v>3900</v>
      </c>
      <c r="B2930">
        <v>2011</v>
      </c>
      <c r="C2930">
        <v>-406.296927784312</v>
      </c>
      <c r="D2930" s="13">
        <f t="shared" si="152"/>
        <v>3.9</v>
      </c>
      <c r="E2930">
        <v>3.8841105069830002</v>
      </c>
      <c r="F2930">
        <v>-406.296927784312</v>
      </c>
      <c r="G2930" s="44">
        <v>0.55183063131917165</v>
      </c>
      <c r="H2930">
        <f t="shared" si="154"/>
        <v>5.5183063131917162E-2</v>
      </c>
      <c r="I2930">
        <f t="shared" si="153"/>
        <v>5.5183063131917162E-2</v>
      </c>
    </row>
    <row r="2931" spans="1:9" x14ac:dyDescent="0.25">
      <c r="A2931">
        <v>3950</v>
      </c>
      <c r="B2931">
        <v>2011</v>
      </c>
      <c r="C2931">
        <v>-406.32585983958103</v>
      </c>
      <c r="D2931" s="13">
        <f t="shared" si="152"/>
        <v>3.95</v>
      </c>
      <c r="E2931">
        <v>3.934110506983</v>
      </c>
      <c r="F2931">
        <v>-406.32585983958103</v>
      </c>
      <c r="G2931" s="44">
        <v>0.55183063131917165</v>
      </c>
      <c r="H2931">
        <f t="shared" si="154"/>
        <v>5.5183063131917162E-2</v>
      </c>
      <c r="I2931">
        <f t="shared" si="153"/>
        <v>5.5183063131917162E-2</v>
      </c>
    </row>
    <row r="2932" spans="1:9" x14ac:dyDescent="0.25">
      <c r="A2932">
        <v>4000</v>
      </c>
      <c r="B2932">
        <v>2011</v>
      </c>
      <c r="C2932">
        <v>-406.35479189485</v>
      </c>
      <c r="D2932" s="13">
        <f t="shared" si="152"/>
        <v>4</v>
      </c>
      <c r="E2932">
        <v>3.9841105069829998</v>
      </c>
      <c r="F2932">
        <v>-406.35479189485</v>
      </c>
      <c r="G2932" s="44">
        <v>0.55183063131917165</v>
      </c>
      <c r="H2932">
        <f t="shared" si="154"/>
        <v>5.5183063131917162E-2</v>
      </c>
      <c r="I2932">
        <f t="shared" si="153"/>
        <v>5.5183063131917162E-2</v>
      </c>
    </row>
    <row r="2933" spans="1:9" x14ac:dyDescent="0.25">
      <c r="A2933">
        <v>4050</v>
      </c>
      <c r="B2933">
        <v>2011</v>
      </c>
      <c r="C2933">
        <v>-406.38372395011999</v>
      </c>
      <c r="D2933" s="13">
        <f t="shared" si="152"/>
        <v>4.05</v>
      </c>
      <c r="E2933">
        <v>4.0341105069829997</v>
      </c>
      <c r="F2933">
        <v>-406.38372395011999</v>
      </c>
      <c r="G2933" s="44">
        <v>0.55183063131917165</v>
      </c>
      <c r="H2933">
        <f t="shared" si="154"/>
        <v>5.5183063131917162E-2</v>
      </c>
      <c r="I2933">
        <f t="shared" si="153"/>
        <v>5.5183063131917162E-2</v>
      </c>
    </row>
    <row r="2934" spans="1:9" x14ac:dyDescent="0.25">
      <c r="A2934">
        <v>4100</v>
      </c>
      <c r="B2934">
        <v>2011</v>
      </c>
      <c r="C2934">
        <v>-406.41265600538901</v>
      </c>
      <c r="D2934" s="13">
        <f t="shared" si="152"/>
        <v>4.0999999999999996</v>
      </c>
      <c r="E2934">
        <v>4.0841105069830004</v>
      </c>
      <c r="F2934">
        <v>-406.41265600538901</v>
      </c>
      <c r="G2934" s="44">
        <v>0.55183063131917165</v>
      </c>
      <c r="H2934">
        <f t="shared" si="154"/>
        <v>5.5183063131917162E-2</v>
      </c>
      <c r="I2934">
        <f t="shared" si="153"/>
        <v>5.5183063131917162E-2</v>
      </c>
    </row>
    <row r="2935" spans="1:9" x14ac:dyDescent="0.25">
      <c r="A2935">
        <v>4150</v>
      </c>
      <c r="B2935">
        <v>2011</v>
      </c>
      <c r="C2935">
        <v>-406.441588060659</v>
      </c>
      <c r="D2935" s="13">
        <f t="shared" si="152"/>
        <v>4.1500000000000004</v>
      </c>
      <c r="E2935">
        <v>4.1341105069830002</v>
      </c>
      <c r="F2935">
        <v>-406.441588060659</v>
      </c>
      <c r="G2935" s="44">
        <v>0.55183063131917165</v>
      </c>
      <c r="H2935">
        <f t="shared" si="154"/>
        <v>5.5183063131917162E-2</v>
      </c>
      <c r="I2935">
        <f t="shared" si="153"/>
        <v>5.5183063131917162E-2</v>
      </c>
    </row>
    <row r="2936" spans="1:9" x14ac:dyDescent="0.25">
      <c r="A2936">
        <v>4200</v>
      </c>
      <c r="B2936">
        <v>2011</v>
      </c>
      <c r="C2936">
        <v>-406.47052011592803</v>
      </c>
      <c r="D2936" s="13">
        <f t="shared" si="152"/>
        <v>4.2</v>
      </c>
      <c r="E2936">
        <v>4.184110506983</v>
      </c>
      <c r="F2936">
        <v>-406.47052011592803</v>
      </c>
      <c r="G2936" s="44">
        <v>0.55183063131917165</v>
      </c>
      <c r="H2936">
        <f t="shared" si="154"/>
        <v>5.5183063131917162E-2</v>
      </c>
      <c r="I2936">
        <f t="shared" si="153"/>
        <v>5.5183063131917162E-2</v>
      </c>
    </row>
    <row r="2937" spans="1:9" x14ac:dyDescent="0.25">
      <c r="A2937">
        <v>4250</v>
      </c>
      <c r="B2937">
        <v>2011</v>
      </c>
      <c r="C2937">
        <v>-406.49945217119802</v>
      </c>
      <c r="D2937" s="13">
        <f t="shared" si="152"/>
        <v>4.25</v>
      </c>
      <c r="E2937">
        <v>4.2341105069829998</v>
      </c>
      <c r="F2937">
        <v>-406.49945217119802</v>
      </c>
      <c r="G2937" s="44">
        <v>0.55183063131917165</v>
      </c>
      <c r="H2937">
        <f t="shared" si="154"/>
        <v>5.5183063131917162E-2</v>
      </c>
      <c r="I2937">
        <f t="shared" si="153"/>
        <v>5.5183063131917162E-2</v>
      </c>
    </row>
    <row r="2938" spans="1:9" x14ac:dyDescent="0.25">
      <c r="A2938">
        <v>4300</v>
      </c>
      <c r="B2938">
        <v>2011</v>
      </c>
      <c r="C2938">
        <v>-406.52838422646698</v>
      </c>
      <c r="D2938" s="13">
        <f t="shared" si="152"/>
        <v>4.3</v>
      </c>
      <c r="E2938">
        <v>4.2841105069829997</v>
      </c>
      <c r="F2938">
        <v>-406.52838422646698</v>
      </c>
      <c r="G2938" s="44">
        <v>0.55183063131917165</v>
      </c>
      <c r="H2938">
        <f t="shared" si="154"/>
        <v>5.5183063131917162E-2</v>
      </c>
      <c r="I2938">
        <f t="shared" si="153"/>
        <v>5.5183063131917162E-2</v>
      </c>
    </row>
    <row r="2939" spans="1:9" x14ac:dyDescent="0.25">
      <c r="A2939">
        <v>4350</v>
      </c>
      <c r="B2939">
        <v>2011</v>
      </c>
      <c r="C2939">
        <v>-406.55731628173697</v>
      </c>
      <c r="D2939" s="13">
        <f t="shared" si="152"/>
        <v>4.3499999999999996</v>
      </c>
      <c r="E2939">
        <v>4.3341105069830004</v>
      </c>
      <c r="F2939">
        <v>-406.55731628173697</v>
      </c>
      <c r="G2939" s="44">
        <v>0.55183063131917165</v>
      </c>
      <c r="H2939">
        <f t="shared" si="154"/>
        <v>5.5183063131917162E-2</v>
      </c>
      <c r="I2939">
        <f t="shared" si="153"/>
        <v>5.5183063131917162E-2</v>
      </c>
    </row>
    <row r="2940" spans="1:9" x14ac:dyDescent="0.25">
      <c r="A2940">
        <v>4400</v>
      </c>
      <c r="B2940">
        <v>2011</v>
      </c>
      <c r="C2940">
        <v>-406.586248337006</v>
      </c>
      <c r="D2940" s="13">
        <f t="shared" si="152"/>
        <v>4.4000000000000004</v>
      </c>
      <c r="E2940">
        <v>4.3841105069830002</v>
      </c>
      <c r="F2940">
        <v>-406.586248337006</v>
      </c>
      <c r="G2940" s="44">
        <v>0.55183063131917165</v>
      </c>
      <c r="H2940">
        <f t="shared" si="154"/>
        <v>5.5183063131917162E-2</v>
      </c>
      <c r="I2940">
        <f t="shared" si="153"/>
        <v>5.5183063131917162E-2</v>
      </c>
    </row>
    <row r="2941" spans="1:9" x14ac:dyDescent="0.25">
      <c r="A2941">
        <v>4450</v>
      </c>
      <c r="B2941">
        <v>2011</v>
      </c>
      <c r="C2941">
        <v>-406.61518039227599</v>
      </c>
      <c r="D2941" s="13">
        <f t="shared" si="152"/>
        <v>4.45</v>
      </c>
      <c r="E2941">
        <v>4.434110506983</v>
      </c>
      <c r="F2941">
        <v>-406.61518039227599</v>
      </c>
      <c r="G2941" s="44">
        <v>0.55183063131917165</v>
      </c>
      <c r="H2941">
        <f t="shared" si="154"/>
        <v>5.5183063131917162E-2</v>
      </c>
      <c r="I2941">
        <f t="shared" si="153"/>
        <v>5.5183063131917162E-2</v>
      </c>
    </row>
    <row r="2942" spans="1:9" x14ac:dyDescent="0.25">
      <c r="A2942">
        <v>4500</v>
      </c>
      <c r="B2942">
        <v>2011</v>
      </c>
      <c r="C2942">
        <v>-406.64411244754501</v>
      </c>
      <c r="D2942" s="13">
        <f t="shared" si="152"/>
        <v>4.5</v>
      </c>
      <c r="E2942">
        <v>4.4841105069829998</v>
      </c>
      <c r="F2942">
        <v>-406.64411244754501</v>
      </c>
      <c r="G2942" s="44">
        <v>0.55183063131917165</v>
      </c>
      <c r="H2942">
        <f t="shared" si="154"/>
        <v>5.5183063131917162E-2</v>
      </c>
      <c r="I2942">
        <f t="shared" si="153"/>
        <v>5.5183063131917162E-2</v>
      </c>
    </row>
    <row r="2943" spans="1:9" x14ac:dyDescent="0.25">
      <c r="A2943">
        <v>4550</v>
      </c>
      <c r="B2943">
        <v>2011</v>
      </c>
      <c r="C2943">
        <v>-406.673044502815</v>
      </c>
      <c r="D2943" s="13">
        <f t="shared" si="152"/>
        <v>4.55</v>
      </c>
      <c r="E2943">
        <v>4.5341105069829997</v>
      </c>
      <c r="F2943">
        <v>-406.673044502815</v>
      </c>
      <c r="G2943" s="44">
        <v>0.55183063131917165</v>
      </c>
      <c r="H2943">
        <f t="shared" si="154"/>
        <v>5.5183063131917162E-2</v>
      </c>
      <c r="I2943">
        <f t="shared" si="153"/>
        <v>5.5183063131917162E-2</v>
      </c>
    </row>
    <row r="2944" spans="1:9" x14ac:dyDescent="0.25">
      <c r="A2944">
        <v>4600</v>
      </c>
      <c r="B2944">
        <v>2011</v>
      </c>
      <c r="C2944">
        <v>-406.70197655808403</v>
      </c>
      <c r="D2944" s="13">
        <f t="shared" si="152"/>
        <v>4.5999999999999996</v>
      </c>
      <c r="E2944">
        <v>4.5841105069830004</v>
      </c>
      <c r="F2944">
        <v>-406.70197655808403</v>
      </c>
      <c r="G2944" s="44">
        <v>0.55183063131917165</v>
      </c>
      <c r="H2944">
        <f t="shared" si="154"/>
        <v>5.5183063131917162E-2</v>
      </c>
      <c r="I2944">
        <f t="shared" si="153"/>
        <v>5.5183063131917162E-2</v>
      </c>
    </row>
    <row r="2945" spans="1:9" x14ac:dyDescent="0.25">
      <c r="A2945">
        <v>4650</v>
      </c>
      <c r="B2945">
        <v>2011</v>
      </c>
      <c r="C2945">
        <v>-406.73090861335402</v>
      </c>
      <c r="D2945" s="13">
        <f t="shared" si="152"/>
        <v>4.6500000000000004</v>
      </c>
      <c r="E2945">
        <v>4.6341105069830002</v>
      </c>
      <c r="F2945">
        <v>-406.73090861335402</v>
      </c>
      <c r="G2945" s="44">
        <v>0.55183063131917165</v>
      </c>
      <c r="H2945">
        <f t="shared" si="154"/>
        <v>5.5183063131917162E-2</v>
      </c>
      <c r="I2945">
        <f t="shared" si="153"/>
        <v>5.5183063131917162E-2</v>
      </c>
    </row>
    <row r="2946" spans="1:9" x14ac:dyDescent="0.25">
      <c r="A2946">
        <v>4700</v>
      </c>
      <c r="B2946">
        <v>2011</v>
      </c>
      <c r="C2946">
        <v>-406.75984066862299</v>
      </c>
      <c r="D2946" s="13">
        <f t="shared" si="152"/>
        <v>4.7</v>
      </c>
      <c r="E2946">
        <v>4.684110506983</v>
      </c>
      <c r="F2946">
        <v>-406.75984066862299</v>
      </c>
      <c r="G2946" s="44">
        <v>0.55183063131917165</v>
      </c>
      <c r="H2946">
        <f t="shared" si="154"/>
        <v>5.5183063131917162E-2</v>
      </c>
      <c r="I2946">
        <f t="shared" si="153"/>
        <v>5.5183063131917162E-2</v>
      </c>
    </row>
    <row r="2947" spans="1:9" x14ac:dyDescent="0.25">
      <c r="A2947">
        <v>4750</v>
      </c>
      <c r="B2947">
        <v>2011</v>
      </c>
      <c r="C2947">
        <v>-406.78877272389201</v>
      </c>
      <c r="D2947" s="13">
        <f t="shared" si="152"/>
        <v>4.75</v>
      </c>
      <c r="E2947">
        <v>4.7341105069829998</v>
      </c>
      <c r="F2947">
        <v>-406.78877272389201</v>
      </c>
      <c r="G2947" s="44">
        <v>0.55183063131917165</v>
      </c>
      <c r="H2947">
        <f t="shared" si="154"/>
        <v>5.5183063131917162E-2</v>
      </c>
      <c r="I2947">
        <f t="shared" si="153"/>
        <v>5.5183063131917162E-2</v>
      </c>
    </row>
    <row r="2948" spans="1:9" x14ac:dyDescent="0.25">
      <c r="A2948">
        <v>4800</v>
      </c>
      <c r="B2948">
        <v>2011</v>
      </c>
      <c r="C2948">
        <v>-406.817704779162</v>
      </c>
      <c r="D2948" s="13">
        <f t="shared" si="152"/>
        <v>4.8</v>
      </c>
      <c r="E2948">
        <v>4.7841105069829997</v>
      </c>
      <c r="F2948">
        <v>-406.817704779162</v>
      </c>
      <c r="G2948" s="44">
        <v>0.55183063131917165</v>
      </c>
      <c r="H2948">
        <f t="shared" si="154"/>
        <v>5.5183063131917162E-2</v>
      </c>
      <c r="I2948">
        <f t="shared" si="153"/>
        <v>5.5183063131917162E-2</v>
      </c>
    </row>
    <row r="2949" spans="1:9" x14ac:dyDescent="0.25">
      <c r="A2949">
        <v>4850</v>
      </c>
      <c r="B2949">
        <v>2011</v>
      </c>
      <c r="C2949">
        <v>-406.84663683443102</v>
      </c>
      <c r="D2949" s="13">
        <f t="shared" si="152"/>
        <v>4.8499999999999996</v>
      </c>
      <c r="E2949">
        <v>4.8341105069830004</v>
      </c>
      <c r="F2949">
        <v>-406.84663683443102</v>
      </c>
      <c r="G2949" s="44">
        <v>0.55183063131917165</v>
      </c>
      <c r="H2949">
        <f t="shared" si="154"/>
        <v>5.5183063131917162E-2</v>
      </c>
      <c r="I2949">
        <f t="shared" si="153"/>
        <v>5.5183063131917162E-2</v>
      </c>
    </row>
    <row r="2950" spans="1:9" x14ac:dyDescent="0.25">
      <c r="A2950">
        <v>4900</v>
      </c>
      <c r="B2950">
        <v>2011</v>
      </c>
      <c r="C2950">
        <v>-406.87556888970101</v>
      </c>
      <c r="D2950" s="13">
        <f t="shared" si="152"/>
        <v>4.9000000000000004</v>
      </c>
      <c r="E2950">
        <v>4.8841105069830002</v>
      </c>
      <c r="F2950">
        <v>-406.87556888970101</v>
      </c>
      <c r="G2950" s="44">
        <v>0.55183063131917165</v>
      </c>
      <c r="H2950">
        <f t="shared" si="154"/>
        <v>5.5183063131917162E-2</v>
      </c>
      <c r="I2950">
        <f t="shared" si="153"/>
        <v>5.5183063131917162E-2</v>
      </c>
    </row>
    <row r="2951" spans="1:9" x14ac:dyDescent="0.25">
      <c r="A2951">
        <v>4950</v>
      </c>
      <c r="B2951">
        <v>2011</v>
      </c>
      <c r="C2951">
        <v>-406.90450094496998</v>
      </c>
      <c r="D2951" s="13">
        <f t="shared" si="152"/>
        <v>4.95</v>
      </c>
      <c r="E2951">
        <v>4.934110506983</v>
      </c>
      <c r="F2951">
        <v>-406.90450094496998</v>
      </c>
      <c r="G2951" s="44">
        <v>0.55183063131917165</v>
      </c>
      <c r="H2951">
        <f t="shared" si="154"/>
        <v>5.5183063131917162E-2</v>
      </c>
      <c r="I2951">
        <f t="shared" si="153"/>
        <v>5.5183063131917162E-2</v>
      </c>
    </row>
    <row r="2952" spans="1:9" x14ac:dyDescent="0.25">
      <c r="A2952">
        <v>5000</v>
      </c>
      <c r="B2952">
        <v>2011</v>
      </c>
      <c r="C2952">
        <v>-406.93343300023997</v>
      </c>
      <c r="D2952" s="13">
        <f t="shared" si="152"/>
        <v>5</v>
      </c>
      <c r="E2952">
        <v>4.9841105069829998</v>
      </c>
      <c r="F2952">
        <v>-406.93343300023997</v>
      </c>
      <c r="G2952" s="44">
        <v>0.55183063131917165</v>
      </c>
      <c r="H2952">
        <f t="shared" si="154"/>
        <v>5.5183063131917162E-2</v>
      </c>
      <c r="I2952">
        <f t="shared" si="153"/>
        <v>5.5183063131917162E-2</v>
      </c>
    </row>
    <row r="2953" spans="1:9" x14ac:dyDescent="0.25">
      <c r="A2953">
        <v>5050</v>
      </c>
      <c r="B2953">
        <v>2011</v>
      </c>
      <c r="C2953">
        <v>-406.962365055509</v>
      </c>
      <c r="D2953" s="13">
        <f t="shared" si="152"/>
        <v>5.05</v>
      </c>
      <c r="E2953">
        <v>5.0341105069829997</v>
      </c>
      <c r="F2953">
        <v>-406.962365055509</v>
      </c>
      <c r="G2953" s="44">
        <v>0.55183063131917165</v>
      </c>
      <c r="H2953">
        <f t="shared" si="154"/>
        <v>5.5183063131917162E-2</v>
      </c>
      <c r="I2953">
        <f t="shared" si="153"/>
        <v>5.5183063131917162E-2</v>
      </c>
    </row>
    <row r="2954" spans="1:9" x14ac:dyDescent="0.25">
      <c r="A2954">
        <v>5100</v>
      </c>
      <c r="B2954">
        <v>2011</v>
      </c>
      <c r="C2954">
        <v>-406.99129711077899</v>
      </c>
      <c r="D2954" s="13">
        <f t="shared" si="152"/>
        <v>5.0999999999999996</v>
      </c>
      <c r="E2954">
        <v>5.0841105069830004</v>
      </c>
      <c r="F2954">
        <v>-406.99129711077899</v>
      </c>
      <c r="G2954" s="44">
        <v>0.55183063131917165</v>
      </c>
      <c r="H2954">
        <f t="shared" si="154"/>
        <v>5.5183063131917162E-2</v>
      </c>
      <c r="I2954">
        <f t="shared" si="153"/>
        <v>5.5183063131917162E-2</v>
      </c>
    </row>
    <row r="2955" spans="1:9" x14ac:dyDescent="0.25">
      <c r="A2955">
        <v>5150</v>
      </c>
      <c r="B2955">
        <v>2011</v>
      </c>
      <c r="C2955">
        <v>-407.02022916604801</v>
      </c>
      <c r="D2955" s="13">
        <f t="shared" ref="D2955:D3018" si="155">A2955/1000</f>
        <v>5.15</v>
      </c>
      <c r="E2955">
        <v>5.1341105069830002</v>
      </c>
      <c r="F2955">
        <v>-407.02022916604801</v>
      </c>
      <c r="G2955" s="44">
        <v>0.55183063131917165</v>
      </c>
      <c r="H2955">
        <f t="shared" si="154"/>
        <v>5.5183063131917162E-2</v>
      </c>
      <c r="I2955">
        <f t="shared" si="153"/>
        <v>5.5183063131917162E-2</v>
      </c>
    </row>
    <row r="2956" spans="1:9" x14ac:dyDescent="0.25">
      <c r="A2956">
        <v>5200</v>
      </c>
      <c r="B2956">
        <v>2011</v>
      </c>
      <c r="C2956">
        <v>-407.049161221318</v>
      </c>
      <c r="D2956" s="13">
        <f t="shared" si="155"/>
        <v>5.2</v>
      </c>
      <c r="E2956">
        <v>5.184110506983</v>
      </c>
      <c r="F2956">
        <v>-407.049161221318</v>
      </c>
      <c r="G2956" s="44">
        <v>0.55183063131917165</v>
      </c>
      <c r="H2956">
        <f t="shared" si="154"/>
        <v>5.5183063131917162E-2</v>
      </c>
      <c r="I2956">
        <f t="shared" si="153"/>
        <v>5.5183063131917162E-2</v>
      </c>
    </row>
    <row r="2957" spans="1:9" x14ac:dyDescent="0.25">
      <c r="A2957">
        <v>5250</v>
      </c>
      <c r="B2957">
        <v>2011</v>
      </c>
      <c r="C2957">
        <v>-407.07809327658703</v>
      </c>
      <c r="D2957" s="13">
        <f t="shared" si="155"/>
        <v>5.25</v>
      </c>
      <c r="E2957">
        <v>5.2341105069829998</v>
      </c>
      <c r="F2957">
        <v>-407.07809327658703</v>
      </c>
      <c r="G2957" s="44">
        <v>0.55183063131917165</v>
      </c>
      <c r="H2957">
        <f t="shared" si="154"/>
        <v>5.5183063131917162E-2</v>
      </c>
      <c r="I2957">
        <f t="shared" ref="I2957:I3020" si="156">IF(H2957=0,"",H2957)</f>
        <v>5.5183063131917162E-2</v>
      </c>
    </row>
    <row r="2958" spans="1:9" x14ac:dyDescent="0.25">
      <c r="A2958">
        <v>5300</v>
      </c>
      <c r="B2958">
        <v>2011</v>
      </c>
      <c r="C2958">
        <v>-407.10702533185702</v>
      </c>
      <c r="D2958" s="13">
        <f t="shared" si="155"/>
        <v>5.3</v>
      </c>
      <c r="E2958">
        <v>5.2841105069829997</v>
      </c>
      <c r="F2958">
        <v>-407.10702533185702</v>
      </c>
      <c r="G2958" s="44">
        <v>0.55183063131917165</v>
      </c>
      <c r="H2958">
        <f t="shared" si="154"/>
        <v>5.5183063131917162E-2</v>
      </c>
      <c r="I2958">
        <f t="shared" si="156"/>
        <v>5.5183063131917162E-2</v>
      </c>
    </row>
    <row r="2959" spans="1:9" x14ac:dyDescent="0.25">
      <c r="A2959">
        <v>5350</v>
      </c>
      <c r="B2959">
        <v>2011</v>
      </c>
      <c r="C2959">
        <v>-407.13595738712598</v>
      </c>
      <c r="D2959" s="13">
        <f t="shared" si="155"/>
        <v>5.35</v>
      </c>
      <c r="E2959">
        <v>5.3341105069830004</v>
      </c>
      <c r="F2959">
        <v>-407.13595738712598</v>
      </c>
      <c r="G2959" s="44">
        <v>0.55183063131917165</v>
      </c>
      <c r="H2959">
        <f t="shared" si="154"/>
        <v>5.5183063131917162E-2</v>
      </c>
      <c r="I2959">
        <f t="shared" si="156"/>
        <v>5.5183063131917162E-2</v>
      </c>
    </row>
    <row r="2960" spans="1:9" x14ac:dyDescent="0.25">
      <c r="A2960">
        <v>5400</v>
      </c>
      <c r="B2960">
        <v>2011</v>
      </c>
      <c r="C2960">
        <v>-407.16488944239597</v>
      </c>
      <c r="D2960" s="13">
        <f t="shared" si="155"/>
        <v>5.4</v>
      </c>
      <c r="E2960">
        <v>5.3841105069830002</v>
      </c>
      <c r="F2960">
        <v>-407.16488944239597</v>
      </c>
      <c r="G2960" s="44">
        <v>0.55183063131917165</v>
      </c>
      <c r="H2960">
        <f t="shared" si="154"/>
        <v>5.5183063131917162E-2</v>
      </c>
      <c r="I2960">
        <f t="shared" si="156"/>
        <v>5.5183063131917162E-2</v>
      </c>
    </row>
    <row r="2961" spans="1:9" x14ac:dyDescent="0.25">
      <c r="A2961">
        <v>5450</v>
      </c>
      <c r="B2961">
        <v>2011</v>
      </c>
      <c r="C2961">
        <v>-407.193821497665</v>
      </c>
      <c r="D2961" s="13">
        <f t="shared" si="155"/>
        <v>5.45</v>
      </c>
      <c r="E2961">
        <v>5.434110506983</v>
      </c>
      <c r="F2961">
        <v>-407.193821497665</v>
      </c>
      <c r="G2961" s="44">
        <v>0.55183063131917165</v>
      </c>
      <c r="H2961">
        <f t="shared" ref="H2961:H3024" si="157">G2961/10</f>
        <v>5.5183063131917162E-2</v>
      </c>
      <c r="I2961">
        <f t="shared" si="156"/>
        <v>5.5183063131917162E-2</v>
      </c>
    </row>
    <row r="2962" spans="1:9" x14ac:dyDescent="0.25">
      <c r="A2962">
        <v>5500</v>
      </c>
      <c r="B2962">
        <v>2011</v>
      </c>
      <c r="C2962">
        <v>-407.22275355293499</v>
      </c>
      <c r="D2962" s="13">
        <f t="shared" si="155"/>
        <v>5.5</v>
      </c>
      <c r="E2962">
        <v>5.4841105069829998</v>
      </c>
      <c r="F2962">
        <v>-407.22275355293499</v>
      </c>
      <c r="G2962" s="44">
        <v>0.55183063131917165</v>
      </c>
      <c r="H2962">
        <f t="shared" si="157"/>
        <v>5.5183063131917162E-2</v>
      </c>
      <c r="I2962">
        <f t="shared" si="156"/>
        <v>5.5183063131917162E-2</v>
      </c>
    </row>
    <row r="2963" spans="1:9" x14ac:dyDescent="0.25">
      <c r="A2963">
        <v>5550</v>
      </c>
      <c r="B2963">
        <v>2011</v>
      </c>
      <c r="C2963">
        <v>-407.25168560820401</v>
      </c>
      <c r="D2963" s="13">
        <f t="shared" si="155"/>
        <v>5.55</v>
      </c>
      <c r="E2963">
        <v>5.5341105069829997</v>
      </c>
      <c r="F2963">
        <v>-407.25168560820401</v>
      </c>
      <c r="G2963" s="44">
        <v>0.55183063131917165</v>
      </c>
      <c r="H2963">
        <f t="shared" si="157"/>
        <v>5.5183063131917162E-2</v>
      </c>
      <c r="I2963">
        <f t="shared" si="156"/>
        <v>5.5183063131917162E-2</v>
      </c>
    </row>
    <row r="2964" spans="1:9" x14ac:dyDescent="0.25">
      <c r="A2964">
        <v>5600</v>
      </c>
      <c r="B2964">
        <v>2011</v>
      </c>
      <c r="C2964">
        <v>-407.28061766347298</v>
      </c>
      <c r="D2964" s="13">
        <f t="shared" si="155"/>
        <v>5.6</v>
      </c>
      <c r="E2964">
        <v>5.5841105069830004</v>
      </c>
      <c r="F2964">
        <v>-407.28061766347298</v>
      </c>
      <c r="G2964" s="44">
        <v>0.55183063131917165</v>
      </c>
      <c r="H2964">
        <f t="shared" si="157"/>
        <v>5.5183063131917162E-2</v>
      </c>
      <c r="I2964">
        <f t="shared" si="156"/>
        <v>5.5183063131917162E-2</v>
      </c>
    </row>
    <row r="2965" spans="1:9" x14ac:dyDescent="0.25">
      <c r="A2965">
        <v>5650</v>
      </c>
      <c r="B2965">
        <v>2011</v>
      </c>
      <c r="C2965">
        <v>-407.30954971874303</v>
      </c>
      <c r="D2965" s="13">
        <f t="shared" si="155"/>
        <v>5.65</v>
      </c>
      <c r="E2965">
        <v>5.6341105069830002</v>
      </c>
      <c r="F2965">
        <v>-407.30954971874303</v>
      </c>
      <c r="G2965" s="44">
        <v>0.55183063131917165</v>
      </c>
      <c r="H2965">
        <f t="shared" si="157"/>
        <v>5.5183063131917162E-2</v>
      </c>
      <c r="I2965">
        <f t="shared" si="156"/>
        <v>5.5183063131917162E-2</v>
      </c>
    </row>
    <row r="2966" spans="1:9" x14ac:dyDescent="0.25">
      <c r="A2966">
        <v>5700</v>
      </c>
      <c r="B2966">
        <v>2011</v>
      </c>
      <c r="C2966">
        <v>-407.338481774012</v>
      </c>
      <c r="D2966" s="13">
        <f t="shared" si="155"/>
        <v>5.7</v>
      </c>
      <c r="E2966">
        <v>5.684110506983</v>
      </c>
      <c r="F2966">
        <v>-407.338481774012</v>
      </c>
      <c r="G2966" s="44">
        <v>0.55183063131917165</v>
      </c>
      <c r="H2966">
        <f t="shared" si="157"/>
        <v>5.5183063131917162E-2</v>
      </c>
      <c r="I2966">
        <f t="shared" si="156"/>
        <v>5.5183063131917162E-2</v>
      </c>
    </row>
    <row r="2967" spans="1:9" x14ac:dyDescent="0.25">
      <c r="A2967">
        <v>5750</v>
      </c>
      <c r="B2967">
        <v>2011</v>
      </c>
      <c r="C2967">
        <v>-407.36741382928199</v>
      </c>
      <c r="D2967" s="13">
        <f t="shared" si="155"/>
        <v>5.75</v>
      </c>
      <c r="E2967">
        <v>5.7341105069829998</v>
      </c>
      <c r="F2967">
        <v>-407.36741382928199</v>
      </c>
      <c r="G2967" s="44">
        <v>0.55183063131917165</v>
      </c>
      <c r="H2967">
        <f t="shared" si="157"/>
        <v>5.5183063131917162E-2</v>
      </c>
      <c r="I2967">
        <f t="shared" si="156"/>
        <v>5.5183063131917162E-2</v>
      </c>
    </row>
    <row r="2968" spans="1:9" x14ac:dyDescent="0.25">
      <c r="A2968">
        <v>5800</v>
      </c>
      <c r="B2968">
        <v>2011</v>
      </c>
      <c r="C2968">
        <v>-407.39634588455101</v>
      </c>
      <c r="D2968" s="13">
        <f t="shared" si="155"/>
        <v>5.8</v>
      </c>
      <c r="E2968">
        <v>5.7841105069829997</v>
      </c>
      <c r="F2968">
        <v>-407.39634588455101</v>
      </c>
      <c r="G2968" s="44">
        <v>0.55183063131917165</v>
      </c>
      <c r="H2968">
        <f t="shared" si="157"/>
        <v>5.5183063131917162E-2</v>
      </c>
      <c r="I2968">
        <f t="shared" si="156"/>
        <v>5.5183063131917162E-2</v>
      </c>
    </row>
    <row r="2969" spans="1:9" x14ac:dyDescent="0.25">
      <c r="A2969">
        <v>5850</v>
      </c>
      <c r="B2969">
        <v>2011</v>
      </c>
      <c r="C2969">
        <v>-407.425277939821</v>
      </c>
      <c r="D2969" s="13">
        <f t="shared" si="155"/>
        <v>5.85</v>
      </c>
      <c r="E2969">
        <v>5.8341105069830004</v>
      </c>
      <c r="F2969">
        <v>-407.425277939821</v>
      </c>
      <c r="G2969" s="44">
        <v>0.55183063131917165</v>
      </c>
      <c r="H2969">
        <f t="shared" si="157"/>
        <v>5.5183063131917162E-2</v>
      </c>
      <c r="I2969">
        <f t="shared" si="156"/>
        <v>5.5183063131917162E-2</v>
      </c>
    </row>
    <row r="2970" spans="1:9" x14ac:dyDescent="0.25">
      <c r="A2970">
        <v>5900</v>
      </c>
      <c r="B2970">
        <v>2011</v>
      </c>
      <c r="C2970">
        <v>-407.45420999509003</v>
      </c>
      <c r="D2970" s="13">
        <f t="shared" si="155"/>
        <v>5.9</v>
      </c>
      <c r="E2970">
        <v>5.8841105069830002</v>
      </c>
      <c r="F2970">
        <v>-407.45420999509003</v>
      </c>
      <c r="G2970" s="44">
        <v>0.55183063131917165</v>
      </c>
      <c r="H2970">
        <f t="shared" si="157"/>
        <v>5.5183063131917162E-2</v>
      </c>
      <c r="I2970">
        <f t="shared" si="156"/>
        <v>5.5183063131917162E-2</v>
      </c>
    </row>
    <row r="2971" spans="1:9" x14ac:dyDescent="0.25">
      <c r="A2971">
        <v>5950</v>
      </c>
      <c r="B2971">
        <v>2011</v>
      </c>
      <c r="C2971">
        <v>-407.48314205036002</v>
      </c>
      <c r="D2971" s="13">
        <f t="shared" si="155"/>
        <v>5.95</v>
      </c>
      <c r="E2971">
        <v>5.934110506983</v>
      </c>
      <c r="F2971">
        <v>-407.48314205036002</v>
      </c>
      <c r="G2971" s="44">
        <v>0.55183063131917165</v>
      </c>
      <c r="H2971">
        <f t="shared" si="157"/>
        <v>5.5183063131917162E-2</v>
      </c>
      <c r="I2971">
        <f t="shared" si="156"/>
        <v>5.5183063131917162E-2</v>
      </c>
    </row>
    <row r="2972" spans="1:9" x14ac:dyDescent="0.25">
      <c r="A2972">
        <v>6000</v>
      </c>
      <c r="B2972">
        <v>2011</v>
      </c>
      <c r="C2972">
        <v>-407.51207410562898</v>
      </c>
      <c r="D2972" s="13">
        <f t="shared" si="155"/>
        <v>6</v>
      </c>
      <c r="E2972">
        <v>5.9841105069829998</v>
      </c>
      <c r="F2972">
        <v>-407.51207410562898</v>
      </c>
      <c r="G2972" s="44">
        <v>0.55183063131917165</v>
      </c>
      <c r="H2972">
        <f t="shared" si="157"/>
        <v>5.5183063131917162E-2</v>
      </c>
      <c r="I2972">
        <f t="shared" si="156"/>
        <v>5.5183063131917162E-2</v>
      </c>
    </row>
    <row r="2973" spans="1:9" x14ac:dyDescent="0.25">
      <c r="A2973">
        <v>6050</v>
      </c>
      <c r="B2973">
        <v>2011</v>
      </c>
      <c r="C2973">
        <v>-407.54100616089897</v>
      </c>
      <c r="D2973" s="13">
        <f t="shared" si="155"/>
        <v>6.05</v>
      </c>
      <c r="E2973">
        <v>6.0341105069829997</v>
      </c>
      <c r="F2973">
        <v>-407.54100616089897</v>
      </c>
      <c r="G2973" s="44">
        <v>0.55183063131917165</v>
      </c>
      <c r="H2973">
        <f t="shared" si="157"/>
        <v>5.5183063131917162E-2</v>
      </c>
      <c r="I2973">
        <f t="shared" si="156"/>
        <v>5.5183063131917162E-2</v>
      </c>
    </row>
    <row r="2974" spans="1:9" x14ac:dyDescent="0.25">
      <c r="A2974">
        <v>6100</v>
      </c>
      <c r="B2974">
        <v>2011</v>
      </c>
      <c r="C2974">
        <v>-407.569938216168</v>
      </c>
      <c r="D2974" s="13">
        <f t="shared" si="155"/>
        <v>6.1</v>
      </c>
      <c r="E2974">
        <v>6.0841105069830004</v>
      </c>
      <c r="F2974">
        <v>-407.569938216168</v>
      </c>
      <c r="G2974" s="44">
        <v>0.55183063131917165</v>
      </c>
      <c r="H2974">
        <f t="shared" si="157"/>
        <v>5.5183063131917162E-2</v>
      </c>
      <c r="I2974">
        <f t="shared" si="156"/>
        <v>5.5183063131917162E-2</v>
      </c>
    </row>
    <row r="2975" spans="1:9" x14ac:dyDescent="0.25">
      <c r="A2975">
        <v>6150</v>
      </c>
      <c r="B2975">
        <v>2011</v>
      </c>
      <c r="C2975">
        <v>-407.65656154123002</v>
      </c>
      <c r="D2975" s="13">
        <f t="shared" si="155"/>
        <v>6.15</v>
      </c>
      <c r="E2975">
        <v>6.1341105069830002</v>
      </c>
      <c r="F2975">
        <v>-407.65656154123002</v>
      </c>
      <c r="G2975" s="44">
        <v>2.2457415749723677</v>
      </c>
      <c r="H2975">
        <f t="shared" si="157"/>
        <v>0.22457415749723678</v>
      </c>
      <c r="I2975">
        <f t="shared" si="156"/>
        <v>0.22457415749723678</v>
      </c>
    </row>
    <row r="2976" spans="1:9" x14ac:dyDescent="0.25">
      <c r="A2976">
        <v>6200</v>
      </c>
      <c r="B2976">
        <v>2011</v>
      </c>
      <c r="C2976">
        <v>-407.77388355878702</v>
      </c>
      <c r="D2976" s="13">
        <f t="shared" si="155"/>
        <v>6.2</v>
      </c>
      <c r="E2976">
        <v>6.184110506983</v>
      </c>
      <c r="F2976">
        <v>-407.77388355878702</v>
      </c>
      <c r="G2976" s="44">
        <v>2.2457415749723677</v>
      </c>
      <c r="H2976">
        <f t="shared" si="157"/>
        <v>0.22457415749723678</v>
      </c>
      <c r="I2976">
        <f t="shared" si="156"/>
        <v>0.22457415749723678</v>
      </c>
    </row>
    <row r="2977" spans="1:9" x14ac:dyDescent="0.25">
      <c r="A2977">
        <v>6250</v>
      </c>
      <c r="B2977">
        <v>2011</v>
      </c>
      <c r="C2977">
        <v>-407.891205576343</v>
      </c>
      <c r="D2977" s="13">
        <f t="shared" si="155"/>
        <v>6.25</v>
      </c>
      <c r="E2977">
        <v>6.2341105069829998</v>
      </c>
      <c r="F2977">
        <v>-407.891205576343</v>
      </c>
      <c r="G2977" s="44">
        <v>2.2457415749723677</v>
      </c>
      <c r="H2977">
        <f t="shared" si="157"/>
        <v>0.22457415749723678</v>
      </c>
      <c r="I2977">
        <f t="shared" si="156"/>
        <v>0.22457415749723678</v>
      </c>
    </row>
    <row r="2978" spans="1:9" x14ac:dyDescent="0.25">
      <c r="A2978">
        <v>6300</v>
      </c>
      <c r="B2978">
        <v>2011</v>
      </c>
      <c r="C2978">
        <v>-408.0085275939</v>
      </c>
      <c r="D2978" s="13">
        <f t="shared" si="155"/>
        <v>6.3</v>
      </c>
      <c r="E2978">
        <v>6.2841105069829997</v>
      </c>
      <c r="F2978">
        <v>-408.0085275939</v>
      </c>
      <c r="G2978" s="44">
        <v>2.2457415749723677</v>
      </c>
      <c r="H2978">
        <f t="shared" si="157"/>
        <v>0.22457415749723678</v>
      </c>
      <c r="I2978">
        <f t="shared" si="156"/>
        <v>0.22457415749723678</v>
      </c>
    </row>
    <row r="2979" spans="1:9" x14ac:dyDescent="0.25">
      <c r="A2979">
        <v>6350</v>
      </c>
      <c r="B2979">
        <v>2011</v>
      </c>
      <c r="C2979">
        <v>-408.12584961145598</v>
      </c>
      <c r="D2979" s="13">
        <f t="shared" si="155"/>
        <v>6.35</v>
      </c>
      <c r="E2979">
        <v>6.3341105069830004</v>
      </c>
      <c r="F2979">
        <v>-408.12584961145598</v>
      </c>
      <c r="G2979" s="44">
        <v>2.2457415749723677</v>
      </c>
      <c r="H2979">
        <f t="shared" si="157"/>
        <v>0.22457415749723678</v>
      </c>
      <c r="I2979">
        <f t="shared" si="156"/>
        <v>0.22457415749723678</v>
      </c>
    </row>
    <row r="2980" spans="1:9" x14ac:dyDescent="0.25">
      <c r="A2980">
        <v>6400</v>
      </c>
      <c r="B2980">
        <v>2011</v>
      </c>
      <c r="C2980">
        <v>-408.24317162901298</v>
      </c>
      <c r="D2980" s="13">
        <f t="shared" si="155"/>
        <v>6.4</v>
      </c>
      <c r="E2980">
        <v>6.3841105069830002</v>
      </c>
      <c r="F2980">
        <v>-408.24317162901298</v>
      </c>
      <c r="G2980" s="44">
        <v>2.2457415749723677</v>
      </c>
      <c r="H2980">
        <f t="shared" si="157"/>
        <v>0.22457415749723678</v>
      </c>
      <c r="I2980">
        <f t="shared" si="156"/>
        <v>0.22457415749723678</v>
      </c>
    </row>
    <row r="2981" spans="1:9" x14ac:dyDescent="0.25">
      <c r="A2981">
        <v>6450</v>
      </c>
      <c r="B2981">
        <v>2011</v>
      </c>
      <c r="C2981">
        <v>-408.36049364656901</v>
      </c>
      <c r="D2981" s="13">
        <f t="shared" si="155"/>
        <v>6.45</v>
      </c>
      <c r="E2981">
        <v>6.434110506983</v>
      </c>
      <c r="F2981">
        <v>-408.36049364656901</v>
      </c>
      <c r="G2981" s="44">
        <v>2.2457415749723677</v>
      </c>
      <c r="H2981">
        <f t="shared" si="157"/>
        <v>0.22457415749723678</v>
      </c>
      <c r="I2981">
        <f t="shared" si="156"/>
        <v>0.22457415749723678</v>
      </c>
    </row>
    <row r="2982" spans="1:9" x14ac:dyDescent="0.25">
      <c r="A2982">
        <v>6500</v>
      </c>
      <c r="B2982">
        <v>2011</v>
      </c>
      <c r="C2982">
        <v>-408.47781566412601</v>
      </c>
      <c r="D2982" s="13">
        <f t="shared" si="155"/>
        <v>6.5</v>
      </c>
      <c r="E2982">
        <v>6.4841105069829998</v>
      </c>
      <c r="F2982">
        <v>-408.47781566412601</v>
      </c>
      <c r="G2982" s="44">
        <v>2.2457415749723677</v>
      </c>
      <c r="H2982">
        <f t="shared" si="157"/>
        <v>0.22457415749723678</v>
      </c>
      <c r="I2982">
        <f t="shared" si="156"/>
        <v>0.22457415749723678</v>
      </c>
    </row>
    <row r="2983" spans="1:9" x14ac:dyDescent="0.25">
      <c r="A2983">
        <v>6550</v>
      </c>
      <c r="B2983">
        <v>2011</v>
      </c>
      <c r="C2983">
        <v>-408.59513768168199</v>
      </c>
      <c r="D2983" s="13">
        <f t="shared" si="155"/>
        <v>6.55</v>
      </c>
      <c r="E2983">
        <v>6.5341105069829997</v>
      </c>
      <c r="F2983">
        <v>-408.59513768168199</v>
      </c>
      <c r="G2983" s="44">
        <v>2.2457415749723677</v>
      </c>
      <c r="H2983">
        <f t="shared" si="157"/>
        <v>0.22457415749723678</v>
      </c>
      <c r="I2983">
        <f t="shared" si="156"/>
        <v>0.22457415749723678</v>
      </c>
    </row>
    <row r="2984" spans="1:9" x14ac:dyDescent="0.25">
      <c r="A2984">
        <v>6600</v>
      </c>
      <c r="B2984">
        <v>2011</v>
      </c>
      <c r="C2984">
        <v>-408.71245969923899</v>
      </c>
      <c r="D2984" s="13">
        <f t="shared" si="155"/>
        <v>6.6</v>
      </c>
      <c r="E2984">
        <v>6.5841105069830004</v>
      </c>
      <c r="F2984">
        <v>-408.71245969923899</v>
      </c>
      <c r="G2984" s="44">
        <v>2.2457415749723677</v>
      </c>
      <c r="H2984">
        <f t="shared" si="157"/>
        <v>0.22457415749723678</v>
      </c>
      <c r="I2984">
        <f t="shared" si="156"/>
        <v>0.22457415749723678</v>
      </c>
    </row>
    <row r="2985" spans="1:9" x14ac:dyDescent="0.25">
      <c r="A2985">
        <v>6650</v>
      </c>
      <c r="B2985">
        <v>2011</v>
      </c>
      <c r="C2985">
        <v>-408.82978171679503</v>
      </c>
      <c r="D2985" s="13">
        <f t="shared" si="155"/>
        <v>6.65</v>
      </c>
      <c r="E2985">
        <v>6.6341105069830002</v>
      </c>
      <c r="F2985">
        <v>-408.82978171679503</v>
      </c>
      <c r="G2985" s="44">
        <v>2.2457415749723677</v>
      </c>
      <c r="H2985">
        <f t="shared" si="157"/>
        <v>0.22457415749723678</v>
      </c>
      <c r="I2985">
        <f t="shared" si="156"/>
        <v>0.22457415749723678</v>
      </c>
    </row>
    <row r="2986" spans="1:9" x14ac:dyDescent="0.25">
      <c r="A2986">
        <v>6700</v>
      </c>
      <c r="B2986">
        <v>2011</v>
      </c>
      <c r="C2986">
        <v>-408.94710373435203</v>
      </c>
      <c r="D2986" s="13">
        <f t="shared" si="155"/>
        <v>6.7</v>
      </c>
      <c r="E2986">
        <v>6.684110506983</v>
      </c>
      <c r="F2986">
        <v>-408.94710373435203</v>
      </c>
      <c r="G2986" s="44">
        <v>2.2457415749723677</v>
      </c>
      <c r="H2986">
        <f t="shared" si="157"/>
        <v>0.22457415749723678</v>
      </c>
      <c r="I2986">
        <f t="shared" si="156"/>
        <v>0.22457415749723678</v>
      </c>
    </row>
    <row r="2987" spans="1:9" x14ac:dyDescent="0.25">
      <c r="A2987">
        <v>6750</v>
      </c>
      <c r="B2987">
        <v>2011</v>
      </c>
      <c r="C2987">
        <v>-409.064425751908</v>
      </c>
      <c r="D2987" s="13">
        <f t="shared" si="155"/>
        <v>6.75</v>
      </c>
      <c r="E2987">
        <v>6.7341105069829998</v>
      </c>
      <c r="F2987">
        <v>-409.064425751908</v>
      </c>
      <c r="G2987" s="44">
        <v>2.2457415749723677</v>
      </c>
      <c r="H2987">
        <f t="shared" si="157"/>
        <v>0.22457415749723678</v>
      </c>
      <c r="I2987">
        <f t="shared" si="156"/>
        <v>0.22457415749723678</v>
      </c>
    </row>
    <row r="2988" spans="1:9" x14ac:dyDescent="0.25">
      <c r="A2988">
        <v>6800</v>
      </c>
      <c r="B2988">
        <v>2011</v>
      </c>
      <c r="C2988">
        <v>-409.18174776946501</v>
      </c>
      <c r="D2988" s="13">
        <f t="shared" si="155"/>
        <v>6.8</v>
      </c>
      <c r="E2988">
        <v>6.7841105069829997</v>
      </c>
      <c r="F2988">
        <v>-409.18174776946501</v>
      </c>
      <c r="G2988" s="44">
        <v>2.2457415749723677</v>
      </c>
      <c r="H2988">
        <f t="shared" si="157"/>
        <v>0.22457415749723678</v>
      </c>
      <c r="I2988">
        <f t="shared" si="156"/>
        <v>0.22457415749723678</v>
      </c>
    </row>
    <row r="2989" spans="1:9" x14ac:dyDescent="0.25">
      <c r="A2989">
        <v>6850</v>
      </c>
      <c r="B2989">
        <v>2011</v>
      </c>
      <c r="C2989">
        <v>-409.29906978702098</v>
      </c>
      <c r="D2989" s="13">
        <f t="shared" si="155"/>
        <v>6.85</v>
      </c>
      <c r="E2989">
        <v>6.8341105069830004</v>
      </c>
      <c r="F2989">
        <v>-409.29906978702098</v>
      </c>
      <c r="G2989" s="44">
        <v>2.2457415749723677</v>
      </c>
      <c r="H2989">
        <f t="shared" si="157"/>
        <v>0.22457415749723678</v>
      </c>
      <c r="I2989">
        <f t="shared" si="156"/>
        <v>0.22457415749723678</v>
      </c>
    </row>
    <row r="2990" spans="1:9" x14ac:dyDescent="0.25">
      <c r="A2990">
        <v>6900</v>
      </c>
      <c r="B2990">
        <v>2011</v>
      </c>
      <c r="C2990">
        <v>-409.43734054389802</v>
      </c>
      <c r="D2990" s="13">
        <f t="shared" si="155"/>
        <v>6.9</v>
      </c>
      <c r="E2990">
        <v>6.8841105069830002</v>
      </c>
      <c r="F2990">
        <v>-409.43734054389802</v>
      </c>
      <c r="G2990" s="44">
        <v>2.3028079562128476</v>
      </c>
      <c r="H2990">
        <f t="shared" si="157"/>
        <v>0.23028079562128476</v>
      </c>
      <c r="I2990">
        <f t="shared" si="156"/>
        <v>0.23028079562128476</v>
      </c>
    </row>
    <row r="2991" spans="1:9" x14ac:dyDescent="0.25">
      <c r="A2991">
        <v>6950</v>
      </c>
      <c r="B2991">
        <v>2011</v>
      </c>
      <c r="C2991">
        <v>-409.61404021815503</v>
      </c>
      <c r="D2991" s="13">
        <f t="shared" si="155"/>
        <v>6.95</v>
      </c>
      <c r="E2991">
        <v>6.934110506983</v>
      </c>
      <c r="F2991">
        <v>-409.61404021815503</v>
      </c>
      <c r="G2991" s="44">
        <v>2.3028079562128476</v>
      </c>
      <c r="H2991">
        <f t="shared" si="157"/>
        <v>0.23028079562128476</v>
      </c>
      <c r="I2991">
        <f t="shared" si="156"/>
        <v>0.23028079562128476</v>
      </c>
    </row>
    <row r="2992" spans="1:9" x14ac:dyDescent="0.25">
      <c r="A2992">
        <v>7000</v>
      </c>
      <c r="B2992">
        <v>2011</v>
      </c>
      <c r="C2992">
        <v>-409.79073989241101</v>
      </c>
      <c r="D2992" s="13">
        <f t="shared" si="155"/>
        <v>7</v>
      </c>
      <c r="E2992">
        <v>6.9841105069829998</v>
      </c>
      <c r="F2992">
        <v>-409.79073989241101</v>
      </c>
      <c r="G2992" s="44">
        <v>2.3028079562128476</v>
      </c>
      <c r="H2992">
        <f t="shared" si="157"/>
        <v>0.23028079562128476</v>
      </c>
      <c r="I2992">
        <f t="shared" si="156"/>
        <v>0.23028079562128476</v>
      </c>
    </row>
    <row r="2993" spans="1:9" x14ac:dyDescent="0.25">
      <c r="A2993">
        <v>7050</v>
      </c>
      <c r="B2993">
        <v>2011</v>
      </c>
      <c r="C2993">
        <v>-409.967439566667</v>
      </c>
      <c r="D2993" s="13">
        <f t="shared" si="155"/>
        <v>7.05</v>
      </c>
      <c r="E2993">
        <v>7.0341105069829997</v>
      </c>
      <c r="F2993">
        <v>-409.967439566667</v>
      </c>
      <c r="G2993" s="44">
        <v>2.3028079562128476</v>
      </c>
      <c r="H2993">
        <f t="shared" si="157"/>
        <v>0.23028079562128476</v>
      </c>
      <c r="I2993">
        <f t="shared" si="156"/>
        <v>0.23028079562128476</v>
      </c>
    </row>
    <row r="2994" spans="1:9" x14ac:dyDescent="0.25">
      <c r="A2994">
        <v>7100</v>
      </c>
      <c r="B2994">
        <v>2011</v>
      </c>
      <c r="C2994">
        <v>-410.14413924092298</v>
      </c>
      <c r="D2994" s="13">
        <f t="shared" si="155"/>
        <v>7.1</v>
      </c>
      <c r="E2994">
        <v>7.0841105069830004</v>
      </c>
      <c r="F2994">
        <v>-410.14413924092298</v>
      </c>
      <c r="G2994" s="44">
        <v>2.3028079562128476</v>
      </c>
      <c r="H2994">
        <f t="shared" si="157"/>
        <v>0.23028079562128476</v>
      </c>
      <c r="I2994">
        <f t="shared" si="156"/>
        <v>0.23028079562128476</v>
      </c>
    </row>
    <row r="2995" spans="1:9" x14ac:dyDescent="0.25">
      <c r="A2995">
        <v>7150</v>
      </c>
      <c r="B2995">
        <v>2011</v>
      </c>
      <c r="C2995">
        <v>-410.32083891517902</v>
      </c>
      <c r="D2995" s="13">
        <f t="shared" si="155"/>
        <v>7.15</v>
      </c>
      <c r="E2995">
        <v>7.1341105069830002</v>
      </c>
      <c r="F2995">
        <v>-410.32083891517902</v>
      </c>
      <c r="G2995" s="44">
        <v>2.3028079562128476</v>
      </c>
      <c r="H2995">
        <f t="shared" si="157"/>
        <v>0.23028079562128476</v>
      </c>
      <c r="I2995">
        <f t="shared" si="156"/>
        <v>0.23028079562128476</v>
      </c>
    </row>
    <row r="2996" spans="1:9" x14ac:dyDescent="0.25">
      <c r="A2996">
        <v>7200</v>
      </c>
      <c r="B2996">
        <v>2011</v>
      </c>
      <c r="C2996">
        <v>-410.49753858943598</v>
      </c>
      <c r="D2996" s="13">
        <f t="shared" si="155"/>
        <v>7.2</v>
      </c>
      <c r="E2996">
        <v>7.184110506983</v>
      </c>
      <c r="F2996">
        <v>-410.49753858943598</v>
      </c>
      <c r="G2996" s="44">
        <v>2.3028079562128476</v>
      </c>
      <c r="H2996">
        <f t="shared" si="157"/>
        <v>0.23028079562128476</v>
      </c>
      <c r="I2996">
        <f t="shared" si="156"/>
        <v>0.23028079562128476</v>
      </c>
    </row>
    <row r="2997" spans="1:9" x14ac:dyDescent="0.25">
      <c r="A2997">
        <v>7250</v>
      </c>
      <c r="B2997">
        <v>2011</v>
      </c>
      <c r="C2997">
        <v>-410.67423826369202</v>
      </c>
      <c r="D2997" s="13">
        <f t="shared" si="155"/>
        <v>7.25</v>
      </c>
      <c r="E2997">
        <v>7.2341105069829998</v>
      </c>
      <c r="F2997">
        <v>-410.67423826369202</v>
      </c>
      <c r="G2997" s="44">
        <v>2.3028079562128476</v>
      </c>
      <c r="H2997">
        <f t="shared" si="157"/>
        <v>0.23028079562128476</v>
      </c>
      <c r="I2997">
        <f t="shared" si="156"/>
        <v>0.23028079562128476</v>
      </c>
    </row>
    <row r="2998" spans="1:9" x14ac:dyDescent="0.25">
      <c r="A2998">
        <v>7300</v>
      </c>
      <c r="B2998">
        <v>2011</v>
      </c>
      <c r="C2998">
        <v>-410.850937937948</v>
      </c>
      <c r="D2998" s="13">
        <f t="shared" si="155"/>
        <v>7.3</v>
      </c>
      <c r="E2998">
        <v>7.2841105069829997</v>
      </c>
      <c r="F2998">
        <v>-410.850937937948</v>
      </c>
      <c r="G2998" s="44">
        <v>2.3028079562128476</v>
      </c>
      <c r="H2998">
        <f t="shared" si="157"/>
        <v>0.23028079562128476</v>
      </c>
      <c r="I2998">
        <f t="shared" si="156"/>
        <v>0.23028079562128476</v>
      </c>
    </row>
    <row r="2999" spans="1:9" x14ac:dyDescent="0.25">
      <c r="A2999">
        <v>7350</v>
      </c>
      <c r="B2999">
        <v>2011</v>
      </c>
      <c r="C2999">
        <v>-411.02476469616897</v>
      </c>
      <c r="D2999" s="13">
        <f t="shared" si="155"/>
        <v>7.35</v>
      </c>
      <c r="E2999">
        <v>7.3341105069830004</v>
      </c>
      <c r="F2999">
        <v>-411.02476469616897</v>
      </c>
      <c r="G2999" s="44">
        <v>2.3028079562128476</v>
      </c>
      <c r="H2999">
        <f t="shared" si="157"/>
        <v>0.23028079562128476</v>
      </c>
      <c r="I2999">
        <f t="shared" si="156"/>
        <v>0.23028079562128476</v>
      </c>
    </row>
    <row r="3000" spans="1:9" x14ac:dyDescent="0.25">
      <c r="A3000">
        <v>7400</v>
      </c>
      <c r="B3000">
        <v>2011</v>
      </c>
      <c r="C3000">
        <v>-411.16421984562402</v>
      </c>
      <c r="D3000" s="13">
        <f t="shared" si="155"/>
        <v>7.4</v>
      </c>
      <c r="E3000">
        <v>7.3841105069830002</v>
      </c>
      <c r="F3000">
        <v>-411.16421984562402</v>
      </c>
      <c r="G3000" s="44">
        <v>2.3477026736152795</v>
      </c>
      <c r="H3000">
        <f t="shared" si="157"/>
        <v>0.23477026736152795</v>
      </c>
      <c r="I3000">
        <f t="shared" si="156"/>
        <v>0.23477026736152795</v>
      </c>
    </row>
    <row r="3001" spans="1:9" x14ac:dyDescent="0.25">
      <c r="A3001">
        <v>7450</v>
      </c>
      <c r="B3001">
        <v>2011</v>
      </c>
      <c r="C3001">
        <v>-411.30367499507798</v>
      </c>
      <c r="D3001" s="13">
        <f t="shared" si="155"/>
        <v>7.45</v>
      </c>
      <c r="E3001">
        <v>7.434110506983</v>
      </c>
      <c r="F3001">
        <v>-411.30367499507798</v>
      </c>
      <c r="G3001" s="44">
        <v>2.3477026736152795</v>
      </c>
      <c r="H3001">
        <f t="shared" si="157"/>
        <v>0.23477026736152795</v>
      </c>
      <c r="I3001">
        <f t="shared" si="156"/>
        <v>0.23477026736152795</v>
      </c>
    </row>
    <row r="3002" spans="1:9" x14ac:dyDescent="0.25">
      <c r="A3002">
        <v>7500</v>
      </c>
      <c r="B3002">
        <v>2011</v>
      </c>
      <c r="C3002">
        <v>-411.44313014453297</v>
      </c>
      <c r="D3002" s="13">
        <f t="shared" si="155"/>
        <v>7.5</v>
      </c>
      <c r="E3002">
        <v>7.4841105069829998</v>
      </c>
      <c r="F3002">
        <v>-411.44313014453297</v>
      </c>
      <c r="G3002" s="44">
        <v>2.3477026736152795</v>
      </c>
      <c r="H3002">
        <f t="shared" si="157"/>
        <v>0.23477026736152795</v>
      </c>
      <c r="I3002">
        <f t="shared" si="156"/>
        <v>0.23477026736152795</v>
      </c>
    </row>
    <row r="3003" spans="1:9" x14ac:dyDescent="0.25">
      <c r="A3003">
        <v>7550</v>
      </c>
      <c r="B3003">
        <v>2011</v>
      </c>
      <c r="C3003">
        <v>-411.58258529398802</v>
      </c>
      <c r="D3003" s="13">
        <f t="shared" si="155"/>
        <v>7.55</v>
      </c>
      <c r="E3003">
        <v>7.5341105069829997</v>
      </c>
      <c r="F3003">
        <v>-411.58258529398802</v>
      </c>
      <c r="G3003" s="44">
        <v>2.3477026736152795</v>
      </c>
      <c r="H3003">
        <f t="shared" si="157"/>
        <v>0.23477026736152795</v>
      </c>
      <c r="I3003">
        <f t="shared" si="156"/>
        <v>0.23477026736152795</v>
      </c>
    </row>
    <row r="3004" spans="1:9" x14ac:dyDescent="0.25">
      <c r="A3004">
        <v>7600</v>
      </c>
      <c r="B3004">
        <v>2011</v>
      </c>
      <c r="C3004">
        <v>-411.72204044344198</v>
      </c>
      <c r="D3004" s="13">
        <f t="shared" si="155"/>
        <v>7.6</v>
      </c>
      <c r="E3004">
        <v>7.5841105069830004</v>
      </c>
      <c r="F3004">
        <v>-411.72204044344198</v>
      </c>
      <c r="G3004" s="44">
        <v>2.3477026736152795</v>
      </c>
      <c r="H3004">
        <f t="shared" si="157"/>
        <v>0.23477026736152795</v>
      </c>
      <c r="I3004">
        <f t="shared" si="156"/>
        <v>0.23477026736152795</v>
      </c>
    </row>
    <row r="3005" spans="1:9" x14ac:dyDescent="0.25">
      <c r="A3005">
        <v>7650</v>
      </c>
      <c r="B3005">
        <v>2011</v>
      </c>
      <c r="C3005">
        <v>-411.83369511906801</v>
      </c>
      <c r="D3005" s="13">
        <f t="shared" si="155"/>
        <v>7.65</v>
      </c>
      <c r="E3005">
        <v>7.6341105069830002</v>
      </c>
      <c r="F3005">
        <v>-411.83369511906898</v>
      </c>
      <c r="G3005" s="44">
        <v>2.3477026736152795</v>
      </c>
      <c r="H3005">
        <f t="shared" si="157"/>
        <v>0.23477026736152795</v>
      </c>
      <c r="I3005">
        <f t="shared" si="156"/>
        <v>0.23477026736152795</v>
      </c>
    </row>
    <row r="3006" spans="1:9" x14ac:dyDescent="0.25">
      <c r="A3006">
        <v>7700</v>
      </c>
      <c r="B3006">
        <v>2011</v>
      </c>
      <c r="C3006">
        <v>-411.927803316145</v>
      </c>
      <c r="D3006" s="13">
        <f t="shared" si="155"/>
        <v>7.7</v>
      </c>
      <c r="E3006">
        <v>7.684110506983</v>
      </c>
      <c r="F3006">
        <v>-411.927803316145</v>
      </c>
      <c r="G3006" s="44">
        <v>1.3350715500280939</v>
      </c>
      <c r="H3006">
        <f t="shared" si="157"/>
        <v>0.13350715500280938</v>
      </c>
      <c r="I3006">
        <f t="shared" si="156"/>
        <v>0.13350715500280938</v>
      </c>
    </row>
    <row r="3007" spans="1:9" x14ac:dyDescent="0.25">
      <c r="A3007">
        <v>7750</v>
      </c>
      <c r="B3007">
        <v>2011</v>
      </c>
      <c r="C3007">
        <v>-412.02191151322199</v>
      </c>
      <c r="D3007" s="13">
        <f t="shared" si="155"/>
        <v>7.75</v>
      </c>
      <c r="E3007">
        <v>7.7341105069829998</v>
      </c>
      <c r="F3007">
        <v>-412.02191151322199</v>
      </c>
      <c r="G3007" s="44">
        <v>1.3350715500280939</v>
      </c>
      <c r="H3007">
        <f t="shared" si="157"/>
        <v>0.13350715500280938</v>
      </c>
      <c r="I3007">
        <f t="shared" si="156"/>
        <v>0.13350715500280938</v>
      </c>
    </row>
    <row r="3008" spans="1:9" x14ac:dyDescent="0.25">
      <c r="A3008">
        <v>7800</v>
      </c>
      <c r="B3008">
        <v>2011</v>
      </c>
      <c r="C3008">
        <v>-412.11601971029899</v>
      </c>
      <c r="D3008" s="13">
        <f t="shared" si="155"/>
        <v>7.8</v>
      </c>
      <c r="E3008">
        <v>7.7841105069829997</v>
      </c>
      <c r="F3008">
        <v>-412.11601971029899</v>
      </c>
      <c r="G3008" s="44">
        <v>1.3350715500280939</v>
      </c>
      <c r="H3008">
        <f t="shared" si="157"/>
        <v>0.13350715500280938</v>
      </c>
      <c r="I3008">
        <f t="shared" si="156"/>
        <v>0.13350715500280938</v>
      </c>
    </row>
    <row r="3009" spans="1:9" x14ac:dyDescent="0.25">
      <c r="A3009">
        <v>7850</v>
      </c>
      <c r="B3009">
        <v>2011</v>
      </c>
      <c r="C3009">
        <v>-412.21012790737598</v>
      </c>
      <c r="D3009" s="13">
        <f t="shared" si="155"/>
        <v>7.85</v>
      </c>
      <c r="E3009">
        <v>7.8341105069830004</v>
      </c>
      <c r="F3009">
        <v>-412.21012790737598</v>
      </c>
      <c r="G3009" s="44">
        <v>1.3350715500280939</v>
      </c>
      <c r="H3009">
        <f t="shared" si="157"/>
        <v>0.13350715500280938</v>
      </c>
      <c r="I3009">
        <f t="shared" si="156"/>
        <v>0.13350715500280938</v>
      </c>
    </row>
    <row r="3010" spans="1:9" x14ac:dyDescent="0.25">
      <c r="A3010">
        <v>7900</v>
      </c>
      <c r="B3010">
        <v>2011</v>
      </c>
      <c r="C3010">
        <v>-412.30423610445303</v>
      </c>
      <c r="D3010" s="13">
        <f t="shared" si="155"/>
        <v>7.9</v>
      </c>
      <c r="E3010">
        <v>7.8841105069830002</v>
      </c>
      <c r="F3010">
        <v>-412.30423610445303</v>
      </c>
      <c r="G3010" s="44">
        <v>1.3350715500280939</v>
      </c>
      <c r="H3010">
        <f t="shared" si="157"/>
        <v>0.13350715500280938</v>
      </c>
      <c r="I3010">
        <f t="shared" si="156"/>
        <v>0.13350715500280938</v>
      </c>
    </row>
    <row r="3011" spans="1:9" x14ac:dyDescent="0.25">
      <c r="A3011">
        <v>7950</v>
      </c>
      <c r="B3011">
        <v>2011</v>
      </c>
      <c r="C3011">
        <v>-412.39373372409102</v>
      </c>
      <c r="D3011" s="13">
        <f t="shared" si="155"/>
        <v>7.95</v>
      </c>
      <c r="E3011">
        <v>7.934110506983</v>
      </c>
      <c r="F3011">
        <v>-412.39373372409102</v>
      </c>
      <c r="G3011" s="44">
        <v>1.3350715500280939</v>
      </c>
      <c r="H3011">
        <f t="shared" si="157"/>
        <v>0.13350715500280938</v>
      </c>
      <c r="I3011">
        <f t="shared" si="156"/>
        <v>0.13350715500280938</v>
      </c>
    </row>
    <row r="3012" spans="1:9" x14ac:dyDescent="0.25">
      <c r="A3012">
        <v>8000</v>
      </c>
      <c r="B3012">
        <v>2011</v>
      </c>
      <c r="C3012">
        <v>-412.474428216349</v>
      </c>
      <c r="D3012" s="13">
        <f t="shared" si="155"/>
        <v>8</v>
      </c>
      <c r="E3012">
        <v>7.9841105069829998</v>
      </c>
      <c r="F3012">
        <v>-412.474428216349</v>
      </c>
      <c r="G3012" s="44">
        <v>1.4664220134230053</v>
      </c>
      <c r="H3012">
        <f t="shared" si="157"/>
        <v>0.14664220134230052</v>
      </c>
      <c r="I3012">
        <f t="shared" si="156"/>
        <v>0.14664220134230052</v>
      </c>
    </row>
    <row r="3013" spans="1:9" x14ac:dyDescent="0.25">
      <c r="A3013">
        <v>8050</v>
      </c>
      <c r="B3013">
        <v>2011</v>
      </c>
      <c r="C3013">
        <v>-412.555122708608</v>
      </c>
      <c r="D3013" s="13">
        <f t="shared" si="155"/>
        <v>8.0500000000000007</v>
      </c>
      <c r="E3013">
        <v>8.0341105069829997</v>
      </c>
      <c r="F3013">
        <v>-412.555122708608</v>
      </c>
      <c r="G3013" s="44">
        <v>1.4664220134230053</v>
      </c>
      <c r="H3013">
        <f t="shared" si="157"/>
        <v>0.14664220134230052</v>
      </c>
      <c r="I3013">
        <f t="shared" si="156"/>
        <v>0.14664220134230052</v>
      </c>
    </row>
    <row r="3014" spans="1:9" x14ac:dyDescent="0.25">
      <c r="A3014">
        <v>8100</v>
      </c>
      <c r="B3014">
        <v>2011</v>
      </c>
      <c r="C3014">
        <v>-412.635817200867</v>
      </c>
      <c r="D3014" s="13">
        <f t="shared" si="155"/>
        <v>8.1</v>
      </c>
      <c r="E3014">
        <v>8.0841105069830004</v>
      </c>
      <c r="F3014">
        <v>-412.635817200867</v>
      </c>
      <c r="G3014" s="44">
        <v>1.4664220134230053</v>
      </c>
      <c r="H3014">
        <f t="shared" si="157"/>
        <v>0.14664220134230052</v>
      </c>
      <c r="I3014">
        <f t="shared" si="156"/>
        <v>0.14664220134230052</v>
      </c>
    </row>
    <row r="3015" spans="1:9" x14ac:dyDescent="0.25">
      <c r="A3015">
        <v>8150</v>
      </c>
      <c r="B3015">
        <v>2011</v>
      </c>
      <c r="C3015">
        <v>-412.71651169312503</v>
      </c>
      <c r="D3015" s="13">
        <f t="shared" si="155"/>
        <v>8.15</v>
      </c>
      <c r="E3015">
        <v>8.1341105069829993</v>
      </c>
      <c r="F3015">
        <v>-412.71651169312503</v>
      </c>
      <c r="G3015" s="44">
        <v>1.4664220134230053</v>
      </c>
      <c r="H3015">
        <f t="shared" si="157"/>
        <v>0.14664220134230052</v>
      </c>
      <c r="I3015">
        <f t="shared" si="156"/>
        <v>0.14664220134230052</v>
      </c>
    </row>
    <row r="3016" spans="1:9" x14ac:dyDescent="0.25">
      <c r="A3016">
        <v>8200</v>
      </c>
      <c r="B3016">
        <v>2011</v>
      </c>
      <c r="C3016">
        <v>-412.79720618538403</v>
      </c>
      <c r="D3016" s="13">
        <f t="shared" si="155"/>
        <v>8.1999999999999993</v>
      </c>
      <c r="E3016">
        <v>8.184110506983</v>
      </c>
      <c r="F3016">
        <v>-412.79720618538403</v>
      </c>
      <c r="G3016" s="44">
        <v>1.4664220134230053</v>
      </c>
      <c r="H3016">
        <f t="shared" si="157"/>
        <v>0.14664220134230052</v>
      </c>
      <c r="I3016">
        <f t="shared" si="156"/>
        <v>0.14664220134230052</v>
      </c>
    </row>
    <row r="3017" spans="1:9" x14ac:dyDescent="0.25">
      <c r="A3017">
        <v>8250</v>
      </c>
      <c r="B3017">
        <v>2011</v>
      </c>
      <c r="C3017">
        <v>-412.877900677642</v>
      </c>
      <c r="D3017" s="13">
        <f t="shared" si="155"/>
        <v>8.25</v>
      </c>
      <c r="E3017">
        <v>8.2341105069830007</v>
      </c>
      <c r="F3017">
        <v>-412.877900677642</v>
      </c>
      <c r="G3017" s="44">
        <v>1.4664220134230053</v>
      </c>
      <c r="H3017">
        <f t="shared" si="157"/>
        <v>0.14664220134230052</v>
      </c>
      <c r="I3017">
        <f t="shared" si="156"/>
        <v>0.14664220134230052</v>
      </c>
    </row>
    <row r="3018" spans="1:9" x14ac:dyDescent="0.25">
      <c r="A3018">
        <v>8300</v>
      </c>
      <c r="B3018">
        <v>2011</v>
      </c>
      <c r="C3018">
        <v>-412.958595169901</v>
      </c>
      <c r="D3018" s="13">
        <f t="shared" si="155"/>
        <v>8.3000000000000007</v>
      </c>
      <c r="E3018">
        <v>8.2841105069829997</v>
      </c>
      <c r="F3018">
        <v>-412.958595169901</v>
      </c>
      <c r="G3018" s="44">
        <v>1.4664220134230053</v>
      </c>
      <c r="H3018">
        <f t="shared" si="157"/>
        <v>0.14664220134230052</v>
      </c>
      <c r="I3018">
        <f t="shared" si="156"/>
        <v>0.14664220134230052</v>
      </c>
    </row>
    <row r="3019" spans="1:9" x14ac:dyDescent="0.25">
      <c r="A3019">
        <v>8350</v>
      </c>
      <c r="B3019">
        <v>2011</v>
      </c>
      <c r="C3019">
        <v>-413.03928966215898</v>
      </c>
      <c r="D3019" s="13">
        <f t="shared" ref="D3019:D3082" si="158">A3019/1000</f>
        <v>8.35</v>
      </c>
      <c r="E3019">
        <v>8.3341105069830004</v>
      </c>
      <c r="F3019">
        <v>-413.03928966215898</v>
      </c>
      <c r="G3019" s="44">
        <v>1.4664220134230053</v>
      </c>
      <c r="H3019">
        <f t="shared" si="157"/>
        <v>0.14664220134230052</v>
      </c>
      <c r="I3019">
        <f t="shared" si="156"/>
        <v>0.14664220134230052</v>
      </c>
    </row>
    <row r="3020" spans="1:9" x14ac:dyDescent="0.25">
      <c r="A3020">
        <v>8400</v>
      </c>
      <c r="B3020">
        <v>2011</v>
      </c>
      <c r="C3020">
        <v>-413.11998415441798</v>
      </c>
      <c r="D3020" s="13">
        <f t="shared" si="158"/>
        <v>8.4</v>
      </c>
      <c r="E3020">
        <v>8.3841105069829993</v>
      </c>
      <c r="F3020">
        <v>-413.11998415441798</v>
      </c>
      <c r="G3020" s="44">
        <v>1.4664220134230053</v>
      </c>
      <c r="H3020">
        <f t="shared" si="157"/>
        <v>0.14664220134230052</v>
      </c>
      <c r="I3020">
        <f t="shared" si="156"/>
        <v>0.14664220134230052</v>
      </c>
    </row>
    <row r="3021" spans="1:9" x14ac:dyDescent="0.25">
      <c r="A3021">
        <v>8450</v>
      </c>
      <c r="B3021">
        <v>2011</v>
      </c>
      <c r="C3021">
        <v>-413.20067864667601</v>
      </c>
      <c r="D3021" s="13">
        <f t="shared" si="158"/>
        <v>8.4499999999999993</v>
      </c>
      <c r="E3021">
        <v>8.434110506983</v>
      </c>
      <c r="F3021">
        <v>-413.20067864667601</v>
      </c>
      <c r="G3021" s="44">
        <v>1.4664220134230053</v>
      </c>
      <c r="H3021">
        <f t="shared" si="157"/>
        <v>0.14664220134230052</v>
      </c>
      <c r="I3021">
        <f t="shared" ref="I3021:I3084" si="159">IF(H3021=0,"",H3021)</f>
        <v>0.14664220134230052</v>
      </c>
    </row>
    <row r="3022" spans="1:9" x14ac:dyDescent="0.25">
      <c r="A3022">
        <v>8500</v>
      </c>
      <c r="B3022">
        <v>2011</v>
      </c>
      <c r="C3022">
        <v>-413.28137313893501</v>
      </c>
      <c r="D3022" s="13">
        <f t="shared" si="158"/>
        <v>8.5</v>
      </c>
      <c r="E3022">
        <v>8.4841105069830007</v>
      </c>
      <c r="F3022">
        <v>-413.28137313893501</v>
      </c>
      <c r="G3022" s="44">
        <v>1.4664220134230053</v>
      </c>
      <c r="H3022">
        <f t="shared" si="157"/>
        <v>0.14664220134230052</v>
      </c>
      <c r="I3022">
        <f t="shared" si="159"/>
        <v>0.14664220134230052</v>
      </c>
    </row>
    <row r="3023" spans="1:9" x14ac:dyDescent="0.25">
      <c r="A3023">
        <v>8550</v>
      </c>
      <c r="B3023">
        <v>2011</v>
      </c>
      <c r="C3023">
        <v>-413.36206763119299</v>
      </c>
      <c r="D3023" s="13">
        <f t="shared" si="158"/>
        <v>8.5500000000000007</v>
      </c>
      <c r="E3023">
        <v>8.5341105069829997</v>
      </c>
      <c r="F3023">
        <v>-413.36206763119299</v>
      </c>
      <c r="G3023" s="44">
        <v>1.4664220134230053</v>
      </c>
      <c r="H3023">
        <f t="shared" si="157"/>
        <v>0.14664220134230052</v>
      </c>
      <c r="I3023">
        <f t="shared" si="159"/>
        <v>0.14664220134230052</v>
      </c>
    </row>
    <row r="3024" spans="1:9" x14ac:dyDescent="0.25">
      <c r="A3024">
        <v>8600</v>
      </c>
      <c r="B3024">
        <v>2011</v>
      </c>
      <c r="C3024">
        <v>-413.44276212345198</v>
      </c>
      <c r="D3024" s="13">
        <f t="shared" si="158"/>
        <v>8.6</v>
      </c>
      <c r="E3024">
        <v>8.5841105069830004</v>
      </c>
      <c r="F3024">
        <v>-413.44276212345198</v>
      </c>
      <c r="G3024" s="44">
        <v>1.4664220134230053</v>
      </c>
      <c r="H3024">
        <f t="shared" si="157"/>
        <v>0.14664220134230052</v>
      </c>
      <c r="I3024">
        <f t="shared" si="159"/>
        <v>0.14664220134230052</v>
      </c>
    </row>
    <row r="3025" spans="1:9" x14ac:dyDescent="0.25">
      <c r="A3025">
        <v>8650</v>
      </c>
      <c r="B3025">
        <v>2011</v>
      </c>
      <c r="C3025">
        <v>-413.52345661571098</v>
      </c>
      <c r="D3025" s="13">
        <f t="shared" si="158"/>
        <v>8.65</v>
      </c>
      <c r="E3025">
        <v>8.6341105069829993</v>
      </c>
      <c r="F3025">
        <v>-413.52345661571098</v>
      </c>
      <c r="G3025" s="44">
        <v>1.4664220134230053</v>
      </c>
      <c r="H3025">
        <f t="shared" ref="H3025:H3088" si="160">G3025/10</f>
        <v>0.14664220134230052</v>
      </c>
      <c r="I3025">
        <f t="shared" si="159"/>
        <v>0.14664220134230052</v>
      </c>
    </row>
    <row r="3026" spans="1:9" x14ac:dyDescent="0.25">
      <c r="A3026">
        <v>8700</v>
      </c>
      <c r="B3026">
        <v>2011</v>
      </c>
      <c r="C3026">
        <v>-413.60415110796902</v>
      </c>
      <c r="D3026" s="13">
        <f t="shared" si="158"/>
        <v>8.6999999999999993</v>
      </c>
      <c r="E3026">
        <v>8.684110506983</v>
      </c>
      <c r="F3026">
        <v>-413.60415110796902</v>
      </c>
      <c r="G3026" s="44">
        <v>1.4664220134230053</v>
      </c>
      <c r="H3026">
        <f t="shared" si="160"/>
        <v>0.14664220134230052</v>
      </c>
      <c r="I3026">
        <f t="shared" si="159"/>
        <v>0.14664220134230052</v>
      </c>
    </row>
    <row r="3027" spans="1:9" x14ac:dyDescent="0.25">
      <c r="A3027">
        <v>8750</v>
      </c>
      <c r="B3027">
        <v>2011</v>
      </c>
      <c r="C3027">
        <v>-413.68484560022802</v>
      </c>
      <c r="D3027" s="13">
        <f t="shared" si="158"/>
        <v>8.75</v>
      </c>
      <c r="E3027">
        <v>8.7341105069830007</v>
      </c>
      <c r="F3027">
        <v>-413.68484560022802</v>
      </c>
      <c r="G3027" s="44">
        <v>1.4664220134230053</v>
      </c>
      <c r="H3027">
        <f t="shared" si="160"/>
        <v>0.14664220134230052</v>
      </c>
      <c r="I3027">
        <f t="shared" si="159"/>
        <v>0.14664220134230052</v>
      </c>
    </row>
    <row r="3028" spans="1:9" x14ac:dyDescent="0.25">
      <c r="A3028">
        <v>8800</v>
      </c>
      <c r="B3028">
        <v>2011</v>
      </c>
      <c r="C3028">
        <v>-413.76554009248599</v>
      </c>
      <c r="D3028" s="13">
        <f t="shared" si="158"/>
        <v>8.8000000000000007</v>
      </c>
      <c r="E3028">
        <v>8.7841105069829997</v>
      </c>
      <c r="F3028">
        <v>-413.76554009248599</v>
      </c>
      <c r="G3028" s="44">
        <v>1.4664220134230053</v>
      </c>
      <c r="H3028">
        <f t="shared" si="160"/>
        <v>0.14664220134230052</v>
      </c>
      <c r="I3028">
        <f t="shared" si="159"/>
        <v>0.14664220134230052</v>
      </c>
    </row>
    <row r="3029" spans="1:9" x14ac:dyDescent="0.25">
      <c r="A3029">
        <v>8850</v>
      </c>
      <c r="B3029">
        <v>2011</v>
      </c>
      <c r="C3029">
        <v>-413.84623458474499</v>
      </c>
      <c r="D3029" s="13">
        <f t="shared" si="158"/>
        <v>8.85</v>
      </c>
      <c r="E3029">
        <v>8.8341105069830004</v>
      </c>
      <c r="F3029">
        <v>-413.84623458474499</v>
      </c>
      <c r="G3029" s="44">
        <v>1.4664220134230053</v>
      </c>
      <c r="H3029">
        <f t="shared" si="160"/>
        <v>0.14664220134230052</v>
      </c>
      <c r="I3029">
        <f t="shared" si="159"/>
        <v>0.14664220134230052</v>
      </c>
    </row>
    <row r="3030" spans="1:9" x14ac:dyDescent="0.25">
      <c r="A3030">
        <v>8900</v>
      </c>
      <c r="B3030">
        <v>2011</v>
      </c>
      <c r="C3030">
        <v>-413.92692907700302</v>
      </c>
      <c r="D3030" s="13">
        <f t="shared" si="158"/>
        <v>8.9</v>
      </c>
      <c r="E3030">
        <v>8.8841105069829993</v>
      </c>
      <c r="F3030">
        <v>-413.92692907700302</v>
      </c>
      <c r="G3030" s="44">
        <v>1.4664220134230053</v>
      </c>
      <c r="H3030">
        <f t="shared" si="160"/>
        <v>0.14664220134230052</v>
      </c>
      <c r="I3030">
        <f t="shared" si="159"/>
        <v>0.14664220134230052</v>
      </c>
    </row>
    <row r="3031" spans="1:9" x14ac:dyDescent="0.25">
      <c r="A3031">
        <v>8950</v>
      </c>
      <c r="B3031">
        <v>2011</v>
      </c>
      <c r="C3031">
        <v>-414.00762356926202</v>
      </c>
      <c r="D3031" s="13">
        <f t="shared" si="158"/>
        <v>8.9499999999999993</v>
      </c>
      <c r="E3031">
        <v>8.934110506983</v>
      </c>
      <c r="F3031">
        <v>-414.00762356926202</v>
      </c>
      <c r="G3031" s="44">
        <v>1.4664220134230053</v>
      </c>
      <c r="H3031">
        <f t="shared" si="160"/>
        <v>0.14664220134230052</v>
      </c>
      <c r="I3031">
        <f t="shared" si="159"/>
        <v>0.14664220134230052</v>
      </c>
    </row>
    <row r="3032" spans="1:9" x14ac:dyDescent="0.25">
      <c r="A3032">
        <v>9000</v>
      </c>
      <c r="B3032">
        <v>2011</v>
      </c>
      <c r="C3032">
        <v>-414.08831806152</v>
      </c>
      <c r="D3032" s="13">
        <f t="shared" si="158"/>
        <v>9</v>
      </c>
      <c r="E3032">
        <v>8.9841105069830007</v>
      </c>
      <c r="F3032">
        <v>-414.08831806152</v>
      </c>
      <c r="G3032" s="44">
        <v>1.4664220134230053</v>
      </c>
      <c r="H3032">
        <f t="shared" si="160"/>
        <v>0.14664220134230052</v>
      </c>
      <c r="I3032">
        <f t="shared" si="159"/>
        <v>0.14664220134230052</v>
      </c>
    </row>
    <row r="3033" spans="1:9" x14ac:dyDescent="0.25">
      <c r="A3033">
        <v>9050</v>
      </c>
      <c r="B3033">
        <v>2011</v>
      </c>
      <c r="C3033">
        <v>-414.169012553779</v>
      </c>
      <c r="D3033" s="13">
        <f t="shared" si="158"/>
        <v>9.0500000000000007</v>
      </c>
      <c r="E3033">
        <v>9.0341105069829997</v>
      </c>
      <c r="F3033">
        <v>-414.169012553779</v>
      </c>
      <c r="G3033" s="44">
        <v>1.4664220134230053</v>
      </c>
      <c r="H3033">
        <f t="shared" si="160"/>
        <v>0.14664220134230052</v>
      </c>
      <c r="I3033">
        <f t="shared" si="159"/>
        <v>0.14664220134230052</v>
      </c>
    </row>
    <row r="3034" spans="1:9" x14ac:dyDescent="0.25">
      <c r="A3034">
        <v>9100</v>
      </c>
      <c r="B3034">
        <v>2011</v>
      </c>
      <c r="C3034">
        <v>-414.249707046038</v>
      </c>
      <c r="D3034" s="13">
        <f t="shared" si="158"/>
        <v>9.1</v>
      </c>
      <c r="E3034">
        <v>9.0841105069830004</v>
      </c>
      <c r="F3034">
        <v>-414.24970704603697</v>
      </c>
      <c r="G3034" s="44">
        <v>1.4664220134230053</v>
      </c>
      <c r="H3034">
        <f t="shared" si="160"/>
        <v>0.14664220134230052</v>
      </c>
      <c r="I3034">
        <f t="shared" si="159"/>
        <v>0.14664220134230052</v>
      </c>
    </row>
    <row r="3035" spans="1:9" x14ac:dyDescent="0.25">
      <c r="A3035">
        <v>9150</v>
      </c>
      <c r="B3035">
        <v>2011</v>
      </c>
      <c r="C3035">
        <v>-414.33040153829597</v>
      </c>
      <c r="D3035" s="13">
        <f t="shared" si="158"/>
        <v>9.15</v>
      </c>
      <c r="E3035">
        <v>9.1341105069829993</v>
      </c>
      <c r="F3035">
        <v>-414.33040153829597</v>
      </c>
      <c r="G3035" s="44">
        <v>1.4664220134230053</v>
      </c>
      <c r="H3035">
        <f t="shared" si="160"/>
        <v>0.14664220134230052</v>
      </c>
      <c r="I3035">
        <f t="shared" si="159"/>
        <v>0.14664220134230052</v>
      </c>
    </row>
    <row r="3036" spans="1:9" x14ac:dyDescent="0.25">
      <c r="A3036">
        <v>9200</v>
      </c>
      <c r="B3036">
        <v>2011</v>
      </c>
      <c r="C3036">
        <v>-414.41109603055497</v>
      </c>
      <c r="D3036" s="13">
        <f t="shared" si="158"/>
        <v>9.1999999999999993</v>
      </c>
      <c r="E3036">
        <v>9.184110506983</v>
      </c>
      <c r="F3036">
        <v>-414.41109603055497</v>
      </c>
      <c r="G3036" s="44">
        <v>1.4664220134230053</v>
      </c>
      <c r="H3036">
        <f t="shared" si="160"/>
        <v>0.14664220134230052</v>
      </c>
      <c r="I3036">
        <f t="shared" si="159"/>
        <v>0.14664220134230052</v>
      </c>
    </row>
    <row r="3037" spans="1:9" x14ac:dyDescent="0.25">
      <c r="A3037">
        <v>9250</v>
      </c>
      <c r="B3037">
        <v>2011</v>
      </c>
      <c r="C3037">
        <v>-414.49179052281301</v>
      </c>
      <c r="D3037" s="13">
        <f t="shared" si="158"/>
        <v>9.25</v>
      </c>
      <c r="E3037">
        <v>9.2341105069830007</v>
      </c>
      <c r="F3037">
        <v>-414.49179052281301</v>
      </c>
      <c r="G3037" s="44">
        <v>1.4664220134230053</v>
      </c>
      <c r="H3037">
        <f t="shared" si="160"/>
        <v>0.14664220134230052</v>
      </c>
      <c r="I3037">
        <f t="shared" si="159"/>
        <v>0.14664220134230052</v>
      </c>
    </row>
    <row r="3038" spans="1:9" x14ac:dyDescent="0.25">
      <c r="A3038">
        <v>9300</v>
      </c>
      <c r="B3038">
        <v>2011</v>
      </c>
      <c r="C3038">
        <v>-414.572485015072</v>
      </c>
      <c r="D3038" s="13">
        <f t="shared" si="158"/>
        <v>9.3000000000000007</v>
      </c>
      <c r="E3038">
        <v>9.2841105069829997</v>
      </c>
      <c r="F3038">
        <v>-414.572485015072</v>
      </c>
      <c r="G3038" s="44">
        <v>1.4664220134230053</v>
      </c>
      <c r="H3038">
        <f t="shared" si="160"/>
        <v>0.14664220134230052</v>
      </c>
      <c r="I3038">
        <f t="shared" si="159"/>
        <v>0.14664220134230052</v>
      </c>
    </row>
    <row r="3039" spans="1:9" x14ac:dyDescent="0.25">
      <c r="A3039">
        <v>9350</v>
      </c>
      <c r="B3039">
        <v>2011</v>
      </c>
      <c r="C3039">
        <v>-414.65317950732998</v>
      </c>
      <c r="D3039" s="13">
        <f t="shared" si="158"/>
        <v>9.35</v>
      </c>
      <c r="E3039">
        <v>9.3341105069830004</v>
      </c>
      <c r="F3039">
        <v>-414.65317950732998</v>
      </c>
      <c r="G3039" s="44">
        <v>1.4664220134230053</v>
      </c>
      <c r="H3039">
        <f t="shared" si="160"/>
        <v>0.14664220134230052</v>
      </c>
      <c r="I3039">
        <f t="shared" si="159"/>
        <v>0.14664220134230052</v>
      </c>
    </row>
    <row r="3040" spans="1:9" x14ac:dyDescent="0.25">
      <c r="A3040">
        <v>9400</v>
      </c>
      <c r="B3040">
        <v>2011</v>
      </c>
      <c r="C3040">
        <v>-414.73387399958898</v>
      </c>
      <c r="D3040" s="13">
        <f t="shared" si="158"/>
        <v>9.4</v>
      </c>
      <c r="E3040">
        <v>9.3841105069829993</v>
      </c>
      <c r="F3040">
        <v>-414.73387399958898</v>
      </c>
      <c r="G3040" s="44">
        <v>1.4664220134230053</v>
      </c>
      <c r="H3040">
        <f t="shared" si="160"/>
        <v>0.14664220134230052</v>
      </c>
      <c r="I3040">
        <f t="shared" si="159"/>
        <v>0.14664220134230052</v>
      </c>
    </row>
    <row r="3041" spans="1:9" x14ac:dyDescent="0.25">
      <c r="A3041">
        <v>9450</v>
      </c>
      <c r="B3041">
        <v>2011</v>
      </c>
      <c r="C3041">
        <v>-414.81456849184701</v>
      </c>
      <c r="D3041" s="13">
        <f t="shared" si="158"/>
        <v>9.4499999999999993</v>
      </c>
      <c r="E3041">
        <v>9.434110506983</v>
      </c>
      <c r="F3041">
        <v>-414.81456849184701</v>
      </c>
      <c r="G3041" s="44">
        <v>1.4664220134230053</v>
      </c>
      <c r="H3041">
        <f t="shared" si="160"/>
        <v>0.14664220134230052</v>
      </c>
      <c r="I3041">
        <f t="shared" si="159"/>
        <v>0.14664220134230052</v>
      </c>
    </row>
    <row r="3042" spans="1:9" x14ac:dyDescent="0.25">
      <c r="A3042">
        <v>9500</v>
      </c>
      <c r="B3042">
        <v>2011</v>
      </c>
      <c r="C3042">
        <v>-414.89526298410601</v>
      </c>
      <c r="D3042" s="13">
        <f t="shared" si="158"/>
        <v>9.5</v>
      </c>
      <c r="E3042">
        <v>9.4841105069830007</v>
      </c>
      <c r="F3042">
        <v>-414.89526298410601</v>
      </c>
      <c r="G3042" s="44">
        <v>1.4664220134230053</v>
      </c>
      <c r="H3042">
        <f t="shared" si="160"/>
        <v>0.14664220134230052</v>
      </c>
      <c r="I3042">
        <f t="shared" si="159"/>
        <v>0.14664220134230052</v>
      </c>
    </row>
    <row r="3043" spans="1:9" x14ac:dyDescent="0.25">
      <c r="A3043">
        <v>9550</v>
      </c>
      <c r="B3043">
        <v>2011</v>
      </c>
      <c r="C3043">
        <v>-414.97595747636399</v>
      </c>
      <c r="D3043" s="13">
        <f t="shared" si="158"/>
        <v>9.5500000000000007</v>
      </c>
      <c r="E3043">
        <v>9.5341105069829997</v>
      </c>
      <c r="F3043">
        <v>-414.97595747636399</v>
      </c>
      <c r="G3043" s="44">
        <v>1.4664220134230053</v>
      </c>
      <c r="H3043">
        <f t="shared" si="160"/>
        <v>0.14664220134230052</v>
      </c>
      <c r="I3043">
        <f t="shared" si="159"/>
        <v>0.14664220134230052</v>
      </c>
    </row>
    <row r="3044" spans="1:9" x14ac:dyDescent="0.25">
      <c r="A3044">
        <v>9600</v>
      </c>
      <c r="B3044">
        <v>2011</v>
      </c>
      <c r="C3044">
        <v>-415.05665196862299</v>
      </c>
      <c r="D3044" s="13">
        <f t="shared" si="158"/>
        <v>9.6</v>
      </c>
      <c r="E3044">
        <v>9.5841105069830004</v>
      </c>
      <c r="F3044">
        <v>-415.05665196862299</v>
      </c>
      <c r="G3044" s="44">
        <v>1.4664220134230053</v>
      </c>
      <c r="H3044">
        <f t="shared" si="160"/>
        <v>0.14664220134230052</v>
      </c>
      <c r="I3044">
        <f t="shared" si="159"/>
        <v>0.14664220134230052</v>
      </c>
    </row>
    <row r="3045" spans="1:9" x14ac:dyDescent="0.25">
      <c r="A3045">
        <v>9650</v>
      </c>
      <c r="B3045">
        <v>2011</v>
      </c>
      <c r="C3045">
        <v>-415.13734646088199</v>
      </c>
      <c r="D3045" s="13">
        <f t="shared" si="158"/>
        <v>9.65</v>
      </c>
      <c r="E3045">
        <v>9.6341105069829993</v>
      </c>
      <c r="F3045">
        <v>-415.13734646088199</v>
      </c>
      <c r="G3045" s="44">
        <v>1.4664220134230053</v>
      </c>
      <c r="H3045">
        <f t="shared" si="160"/>
        <v>0.14664220134230052</v>
      </c>
      <c r="I3045">
        <f t="shared" si="159"/>
        <v>0.14664220134230052</v>
      </c>
    </row>
    <row r="3046" spans="1:9" x14ac:dyDescent="0.25">
      <c r="A3046">
        <v>9700</v>
      </c>
      <c r="B3046">
        <v>2011</v>
      </c>
      <c r="C3046">
        <v>-415.21804095314002</v>
      </c>
      <c r="D3046" s="13">
        <f t="shared" si="158"/>
        <v>9.6999999999999993</v>
      </c>
      <c r="E3046">
        <v>9.684110506983</v>
      </c>
      <c r="F3046">
        <v>-415.21804095314002</v>
      </c>
      <c r="G3046" s="44">
        <v>1.4664220134230053</v>
      </c>
      <c r="H3046">
        <f t="shared" si="160"/>
        <v>0.14664220134230052</v>
      </c>
      <c r="I3046">
        <f t="shared" si="159"/>
        <v>0.14664220134230052</v>
      </c>
    </row>
    <row r="3047" spans="1:9" x14ac:dyDescent="0.25">
      <c r="A3047">
        <v>9750</v>
      </c>
      <c r="B3047">
        <v>2011</v>
      </c>
      <c r="C3047">
        <v>-415.29873544539902</v>
      </c>
      <c r="D3047" s="13">
        <f t="shared" si="158"/>
        <v>9.75</v>
      </c>
      <c r="E3047">
        <v>9.7341105069830007</v>
      </c>
      <c r="F3047">
        <v>-415.29873544539902</v>
      </c>
      <c r="G3047" s="44">
        <v>1.4664220134230053</v>
      </c>
      <c r="H3047">
        <f t="shared" si="160"/>
        <v>0.14664220134230052</v>
      </c>
      <c r="I3047">
        <f t="shared" si="159"/>
        <v>0.14664220134230052</v>
      </c>
    </row>
    <row r="3048" spans="1:9" x14ac:dyDescent="0.25">
      <c r="A3048">
        <v>9800</v>
      </c>
      <c r="B3048">
        <v>2011</v>
      </c>
      <c r="C3048">
        <v>-415.37942993765699</v>
      </c>
      <c r="D3048" s="13">
        <f t="shared" si="158"/>
        <v>9.8000000000000007</v>
      </c>
      <c r="E3048">
        <v>9.7841105069829997</v>
      </c>
      <c r="F3048">
        <v>-415.37942993765699</v>
      </c>
      <c r="G3048" s="44">
        <v>1.4664220134230053</v>
      </c>
      <c r="H3048">
        <f t="shared" si="160"/>
        <v>0.14664220134230052</v>
      </c>
      <c r="I3048">
        <f t="shared" si="159"/>
        <v>0.14664220134230052</v>
      </c>
    </row>
    <row r="3049" spans="1:9" x14ac:dyDescent="0.25">
      <c r="A3049">
        <v>9850</v>
      </c>
      <c r="B3049">
        <v>2011</v>
      </c>
      <c r="C3049">
        <v>-415.46012442991599</v>
      </c>
      <c r="D3049" s="13">
        <f t="shared" si="158"/>
        <v>9.85</v>
      </c>
      <c r="E3049">
        <v>9.8341105069830004</v>
      </c>
      <c r="F3049">
        <v>-415.46012442991599</v>
      </c>
      <c r="G3049" s="44">
        <v>1.4664220134230053</v>
      </c>
      <c r="H3049">
        <f t="shared" si="160"/>
        <v>0.14664220134230052</v>
      </c>
      <c r="I3049">
        <f t="shared" si="159"/>
        <v>0.14664220134230052</v>
      </c>
    </row>
    <row r="3050" spans="1:9" x14ac:dyDescent="0.25">
      <c r="A3050">
        <v>9900</v>
      </c>
      <c r="B3050">
        <v>2011</v>
      </c>
      <c r="C3050">
        <v>-415.54081892217403</v>
      </c>
      <c r="D3050" s="13">
        <f t="shared" si="158"/>
        <v>9.9</v>
      </c>
      <c r="E3050">
        <v>9.8841105069829993</v>
      </c>
      <c r="F3050">
        <v>-415.54081892217403</v>
      </c>
      <c r="G3050" s="44">
        <v>1.4664220134230053</v>
      </c>
      <c r="H3050">
        <f t="shared" si="160"/>
        <v>0.14664220134230052</v>
      </c>
      <c r="I3050">
        <f t="shared" si="159"/>
        <v>0.14664220134230052</v>
      </c>
    </row>
    <row r="3051" spans="1:9" x14ac:dyDescent="0.25">
      <c r="A3051">
        <v>9950</v>
      </c>
      <c r="B3051">
        <v>2011</v>
      </c>
      <c r="C3051">
        <v>-415.62151341443302</v>
      </c>
      <c r="D3051" s="13">
        <f t="shared" si="158"/>
        <v>9.9499999999999993</v>
      </c>
      <c r="E3051">
        <v>9.934110506983</v>
      </c>
      <c r="F3051">
        <v>-415.62151341443302</v>
      </c>
      <c r="G3051" s="44">
        <v>1.4664220134230053</v>
      </c>
      <c r="H3051">
        <f t="shared" si="160"/>
        <v>0.14664220134230052</v>
      </c>
      <c r="I3051">
        <f t="shared" si="159"/>
        <v>0.14664220134230052</v>
      </c>
    </row>
    <row r="3052" spans="1:9" x14ac:dyDescent="0.25">
      <c r="A3052">
        <v>10000</v>
      </c>
      <c r="B3052">
        <v>2011</v>
      </c>
      <c r="C3052">
        <v>-415.702207906691</v>
      </c>
      <c r="D3052" s="13">
        <f t="shared" si="158"/>
        <v>10</v>
      </c>
      <c r="E3052">
        <v>9.9841105069830007</v>
      </c>
      <c r="F3052">
        <v>-415.702207906691</v>
      </c>
      <c r="G3052" s="44">
        <v>1.4664220134230053</v>
      </c>
      <c r="H3052">
        <f t="shared" si="160"/>
        <v>0.14664220134230052</v>
      </c>
      <c r="I3052">
        <f t="shared" si="159"/>
        <v>0.14664220134230052</v>
      </c>
    </row>
    <row r="3053" spans="1:9" x14ac:dyDescent="0.25">
      <c r="A3053">
        <v>10050</v>
      </c>
      <c r="B3053">
        <v>2011</v>
      </c>
      <c r="C3053">
        <v>-415.78290239895</v>
      </c>
      <c r="D3053" s="13">
        <f t="shared" si="158"/>
        <v>10.050000000000001</v>
      </c>
      <c r="E3053">
        <v>10.034110506983</v>
      </c>
      <c r="F3053">
        <v>-415.78290239895</v>
      </c>
      <c r="G3053" s="44">
        <v>1.4664220134230053</v>
      </c>
      <c r="H3053">
        <f t="shared" si="160"/>
        <v>0.14664220134230052</v>
      </c>
      <c r="I3053">
        <f t="shared" si="159"/>
        <v>0.14664220134230052</v>
      </c>
    </row>
    <row r="3054" spans="1:9" x14ac:dyDescent="0.25">
      <c r="A3054">
        <v>10100</v>
      </c>
      <c r="B3054">
        <v>2011</v>
      </c>
      <c r="C3054">
        <v>-415.84268776483401</v>
      </c>
      <c r="D3054" s="13">
        <f t="shared" si="158"/>
        <v>10.1</v>
      </c>
      <c r="E3054">
        <v>10.084110506983</v>
      </c>
      <c r="F3054">
        <v>-415.84268776483401</v>
      </c>
      <c r="G3054" s="44">
        <v>0.80682465177787643</v>
      </c>
      <c r="H3054">
        <f t="shared" si="160"/>
        <v>8.0682465177787641E-2</v>
      </c>
      <c r="I3054">
        <f t="shared" si="159"/>
        <v>8.0682465177787641E-2</v>
      </c>
    </row>
    <row r="3055" spans="1:9" x14ac:dyDescent="0.25">
      <c r="A3055">
        <v>10150</v>
      </c>
      <c r="B3055">
        <v>2011</v>
      </c>
      <c r="C3055">
        <v>-415.89553426135097</v>
      </c>
      <c r="D3055" s="13">
        <f t="shared" si="158"/>
        <v>10.15</v>
      </c>
      <c r="E3055">
        <v>10.134110506982999</v>
      </c>
      <c r="F3055">
        <v>-415.89553426135097</v>
      </c>
      <c r="G3055" s="44">
        <v>0.80682465177787643</v>
      </c>
      <c r="H3055">
        <f t="shared" si="160"/>
        <v>8.0682465177787641E-2</v>
      </c>
      <c r="I3055">
        <f t="shared" si="159"/>
        <v>8.0682465177787641E-2</v>
      </c>
    </row>
    <row r="3056" spans="1:9" x14ac:dyDescent="0.25">
      <c r="A3056">
        <v>10200</v>
      </c>
      <c r="B3056">
        <v>2011</v>
      </c>
      <c r="C3056">
        <v>-415.94838075786799</v>
      </c>
      <c r="D3056" s="13">
        <f t="shared" si="158"/>
        <v>10.199999999999999</v>
      </c>
      <c r="E3056">
        <v>10.184110506983</v>
      </c>
      <c r="F3056">
        <v>-415.94838075786799</v>
      </c>
      <c r="G3056" s="44">
        <v>0.80682465177787643</v>
      </c>
      <c r="H3056">
        <f t="shared" si="160"/>
        <v>8.0682465177787641E-2</v>
      </c>
      <c r="I3056">
        <f t="shared" si="159"/>
        <v>8.0682465177787641E-2</v>
      </c>
    </row>
    <row r="3057" spans="1:9" x14ac:dyDescent="0.25">
      <c r="A3057">
        <v>10250</v>
      </c>
      <c r="B3057">
        <v>2011</v>
      </c>
      <c r="C3057">
        <v>-416.00122725438598</v>
      </c>
      <c r="D3057" s="13">
        <f t="shared" si="158"/>
        <v>10.25</v>
      </c>
      <c r="E3057">
        <v>10.234110506983001</v>
      </c>
      <c r="F3057">
        <v>-416.00122725438598</v>
      </c>
      <c r="G3057" s="44">
        <v>0.80682465177787643</v>
      </c>
      <c r="H3057">
        <f t="shared" si="160"/>
        <v>8.0682465177787641E-2</v>
      </c>
      <c r="I3057">
        <f t="shared" si="159"/>
        <v>8.0682465177787641E-2</v>
      </c>
    </row>
    <row r="3058" spans="1:9" x14ac:dyDescent="0.25">
      <c r="A3058">
        <v>10300</v>
      </c>
      <c r="B3058">
        <v>2011</v>
      </c>
      <c r="C3058">
        <v>-416.054073750903</v>
      </c>
      <c r="D3058" s="13">
        <f t="shared" si="158"/>
        <v>10.3</v>
      </c>
      <c r="E3058">
        <v>10.284110506983</v>
      </c>
      <c r="F3058">
        <v>-416.054073750903</v>
      </c>
      <c r="G3058" s="44">
        <v>0.80682465177787643</v>
      </c>
      <c r="H3058">
        <f t="shared" si="160"/>
        <v>8.0682465177787641E-2</v>
      </c>
      <c r="I3058">
        <f t="shared" si="159"/>
        <v>8.0682465177787641E-2</v>
      </c>
    </row>
    <row r="3059" spans="1:9" x14ac:dyDescent="0.25">
      <c r="A3059">
        <v>10350</v>
      </c>
      <c r="B3059">
        <v>2011</v>
      </c>
      <c r="C3059">
        <v>-416.10692024742002</v>
      </c>
      <c r="D3059" s="13">
        <f t="shared" si="158"/>
        <v>10.35</v>
      </c>
      <c r="E3059">
        <v>10.334110506983</v>
      </c>
      <c r="F3059">
        <v>-416.10692024742002</v>
      </c>
      <c r="G3059" s="44">
        <v>0.80682465177787643</v>
      </c>
      <c r="H3059">
        <f t="shared" si="160"/>
        <v>8.0682465177787641E-2</v>
      </c>
      <c r="I3059">
        <f t="shared" si="159"/>
        <v>8.0682465177787641E-2</v>
      </c>
    </row>
    <row r="3060" spans="1:9" x14ac:dyDescent="0.25">
      <c r="A3060">
        <v>10400</v>
      </c>
      <c r="B3060">
        <v>2011</v>
      </c>
      <c r="C3060">
        <v>-416.15976674393698</v>
      </c>
      <c r="D3060" s="13">
        <f t="shared" si="158"/>
        <v>10.4</v>
      </c>
      <c r="E3060">
        <v>10.384110506982999</v>
      </c>
      <c r="F3060">
        <v>-416.15976674393698</v>
      </c>
      <c r="G3060" s="44">
        <v>0.80682465177787643</v>
      </c>
      <c r="H3060">
        <f t="shared" si="160"/>
        <v>8.0682465177787641E-2</v>
      </c>
      <c r="I3060">
        <f t="shared" si="159"/>
        <v>8.0682465177787641E-2</v>
      </c>
    </row>
    <row r="3061" spans="1:9" x14ac:dyDescent="0.25">
      <c r="A3061">
        <v>10450</v>
      </c>
      <c r="B3061">
        <v>2011</v>
      </c>
      <c r="C3061">
        <v>-416.212613240454</v>
      </c>
      <c r="D3061" s="13">
        <f t="shared" si="158"/>
        <v>10.45</v>
      </c>
      <c r="E3061">
        <v>10.434110506983</v>
      </c>
      <c r="F3061">
        <v>-416.212613240454</v>
      </c>
      <c r="G3061" s="44">
        <v>0.80682465177787643</v>
      </c>
      <c r="H3061">
        <f t="shared" si="160"/>
        <v>8.0682465177787641E-2</v>
      </c>
      <c r="I3061">
        <f t="shared" si="159"/>
        <v>8.0682465177787641E-2</v>
      </c>
    </row>
    <row r="3062" spans="1:9" x14ac:dyDescent="0.25">
      <c r="A3062">
        <v>10500</v>
      </c>
      <c r="B3062">
        <v>2011</v>
      </c>
      <c r="C3062">
        <v>-416.26545973697199</v>
      </c>
      <c r="D3062" s="13">
        <f t="shared" si="158"/>
        <v>10.5</v>
      </c>
      <c r="E3062">
        <v>10.484110506983001</v>
      </c>
      <c r="F3062">
        <v>-416.26545973697199</v>
      </c>
      <c r="G3062" s="44">
        <v>0.80682465177787643</v>
      </c>
      <c r="H3062">
        <f t="shared" si="160"/>
        <v>8.0682465177787641E-2</v>
      </c>
      <c r="I3062">
        <f t="shared" si="159"/>
        <v>8.0682465177787641E-2</v>
      </c>
    </row>
    <row r="3063" spans="1:9" x14ac:dyDescent="0.25">
      <c r="A3063">
        <v>10550</v>
      </c>
      <c r="B3063">
        <v>2011</v>
      </c>
      <c r="C3063">
        <v>-416.31830623348901</v>
      </c>
      <c r="D3063" s="13">
        <f t="shared" si="158"/>
        <v>10.55</v>
      </c>
      <c r="E3063">
        <v>10.534110506983</v>
      </c>
      <c r="F3063">
        <v>-416.31830623348901</v>
      </c>
      <c r="G3063" s="44">
        <v>0.80682465177787643</v>
      </c>
      <c r="H3063">
        <f t="shared" si="160"/>
        <v>8.0682465177787641E-2</v>
      </c>
      <c r="I3063">
        <f t="shared" si="159"/>
        <v>8.0682465177787641E-2</v>
      </c>
    </row>
    <row r="3064" spans="1:9" x14ac:dyDescent="0.25">
      <c r="A3064">
        <v>10600</v>
      </c>
      <c r="B3064">
        <v>2011</v>
      </c>
      <c r="C3064">
        <v>-416.37701418797297</v>
      </c>
      <c r="D3064" s="13">
        <f t="shared" si="158"/>
        <v>10.6</v>
      </c>
      <c r="E3064">
        <v>10.584110506983</v>
      </c>
      <c r="F3064">
        <v>-416.37701418797297</v>
      </c>
      <c r="G3064" s="44">
        <v>1.4219335925713894</v>
      </c>
      <c r="H3064">
        <f t="shared" si="160"/>
        <v>0.14219335925713894</v>
      </c>
      <c r="I3064">
        <f t="shared" si="159"/>
        <v>0.14219335925713894</v>
      </c>
    </row>
    <row r="3065" spans="1:9" x14ac:dyDescent="0.25">
      <c r="A3065">
        <v>10650</v>
      </c>
      <c r="B3065">
        <v>2011</v>
      </c>
      <c r="C3065">
        <v>-416.45536787350397</v>
      </c>
      <c r="D3065" s="13">
        <f t="shared" si="158"/>
        <v>10.65</v>
      </c>
      <c r="E3065">
        <v>10.634110506982999</v>
      </c>
      <c r="F3065">
        <v>-416.45536787350397</v>
      </c>
      <c r="G3065" s="44">
        <v>1.4219335925713894</v>
      </c>
      <c r="H3065">
        <f t="shared" si="160"/>
        <v>0.14219335925713894</v>
      </c>
      <c r="I3065">
        <f t="shared" si="159"/>
        <v>0.14219335925713894</v>
      </c>
    </row>
    <row r="3066" spans="1:9" x14ac:dyDescent="0.25">
      <c r="A3066">
        <v>10700</v>
      </c>
      <c r="B3066">
        <v>2011</v>
      </c>
      <c r="C3066">
        <v>-416.533721559036</v>
      </c>
      <c r="D3066" s="13">
        <f t="shared" si="158"/>
        <v>10.7</v>
      </c>
      <c r="E3066">
        <v>10.684110506983</v>
      </c>
      <c r="F3066">
        <v>-416.533721559036</v>
      </c>
      <c r="G3066" s="44">
        <v>1.4219335925713894</v>
      </c>
      <c r="H3066">
        <f t="shared" si="160"/>
        <v>0.14219335925713894</v>
      </c>
      <c r="I3066">
        <f t="shared" si="159"/>
        <v>0.14219335925713894</v>
      </c>
    </row>
    <row r="3067" spans="1:9" x14ac:dyDescent="0.25">
      <c r="A3067">
        <v>10750</v>
      </c>
      <c r="B3067">
        <v>2011</v>
      </c>
      <c r="C3067">
        <v>-416.94086511616803</v>
      </c>
      <c r="D3067" s="13">
        <f t="shared" si="158"/>
        <v>10.75</v>
      </c>
      <c r="E3067">
        <v>10.734110506983001</v>
      </c>
      <c r="F3067">
        <v>-416.94086511616803</v>
      </c>
      <c r="G3067" s="44">
        <v>8.5259832615885944</v>
      </c>
      <c r="H3067">
        <f t="shared" si="160"/>
        <v>0.85259832615885944</v>
      </c>
      <c r="I3067">
        <f t="shared" si="159"/>
        <v>0.85259832615885944</v>
      </c>
    </row>
    <row r="3068" spans="1:9" x14ac:dyDescent="0.25">
      <c r="A3068">
        <v>10800</v>
      </c>
      <c r="B3068">
        <v>2011</v>
      </c>
      <c r="C3068">
        <v>-417.29342816159902</v>
      </c>
      <c r="D3068" s="13">
        <f t="shared" si="158"/>
        <v>10.8</v>
      </c>
      <c r="E3068">
        <v>10.784110506983</v>
      </c>
      <c r="F3068">
        <v>-417.29342816159902</v>
      </c>
      <c r="G3068" s="44">
        <v>8.5259832615885944</v>
      </c>
      <c r="H3068">
        <f t="shared" si="160"/>
        <v>0.85259832615885944</v>
      </c>
      <c r="I3068">
        <f t="shared" si="159"/>
        <v>0.85259832615885944</v>
      </c>
    </row>
    <row r="3069" spans="1:9" x14ac:dyDescent="0.25">
      <c r="A3069">
        <v>10850</v>
      </c>
      <c r="B3069">
        <v>2011</v>
      </c>
      <c r="C3069">
        <v>-417.40525286988998</v>
      </c>
      <c r="D3069" s="13">
        <f t="shared" si="158"/>
        <v>10.85</v>
      </c>
      <c r="E3069">
        <v>10.834110506983</v>
      </c>
      <c r="F3069">
        <v>-417.40525286988998</v>
      </c>
      <c r="G3069" s="44">
        <v>1.273666572855771</v>
      </c>
      <c r="H3069">
        <f t="shared" si="160"/>
        <v>0.12736665728557711</v>
      </c>
      <c r="I3069">
        <f t="shared" si="159"/>
        <v>0.12736665728557711</v>
      </c>
    </row>
    <row r="3070" spans="1:9" x14ac:dyDescent="0.25">
      <c r="A3070">
        <v>10900</v>
      </c>
      <c r="B3070">
        <v>2011</v>
      </c>
      <c r="C3070">
        <v>-417.460379623515</v>
      </c>
      <c r="D3070" s="13">
        <f t="shared" si="158"/>
        <v>10.9</v>
      </c>
      <c r="E3070">
        <v>10.884110506982999</v>
      </c>
      <c r="F3070">
        <v>-417.460379623515</v>
      </c>
      <c r="G3070" s="44">
        <v>0.79362223106879493</v>
      </c>
      <c r="H3070">
        <f t="shared" si="160"/>
        <v>7.9362223106879487E-2</v>
      </c>
      <c r="I3070">
        <f t="shared" si="159"/>
        <v>7.9362223106879487E-2</v>
      </c>
    </row>
    <row r="3071" spans="1:9" x14ac:dyDescent="0.25">
      <c r="A3071">
        <v>10950</v>
      </c>
      <c r="B3071">
        <v>2011</v>
      </c>
      <c r="C3071">
        <v>-417.51550637714098</v>
      </c>
      <c r="D3071" s="13">
        <f t="shared" si="158"/>
        <v>10.95</v>
      </c>
      <c r="E3071">
        <v>10.934110506983</v>
      </c>
      <c r="F3071">
        <v>-417.51550637714098</v>
      </c>
      <c r="G3071" s="44">
        <v>0.79362223106879493</v>
      </c>
      <c r="H3071">
        <f t="shared" si="160"/>
        <v>7.9362223106879487E-2</v>
      </c>
      <c r="I3071">
        <f t="shared" si="159"/>
        <v>7.9362223106879487E-2</v>
      </c>
    </row>
    <row r="3072" spans="1:9" x14ac:dyDescent="0.25">
      <c r="A3072">
        <v>11000</v>
      </c>
      <c r="B3072">
        <v>2011</v>
      </c>
      <c r="C3072">
        <v>-417.57063313076702</v>
      </c>
      <c r="D3072" s="13">
        <f t="shared" si="158"/>
        <v>11</v>
      </c>
      <c r="E3072">
        <v>10.984110506983001</v>
      </c>
      <c r="F3072">
        <v>-417.57063313076702</v>
      </c>
      <c r="G3072" s="44">
        <v>0.79362223106879493</v>
      </c>
      <c r="H3072">
        <f t="shared" si="160"/>
        <v>7.9362223106879487E-2</v>
      </c>
      <c r="I3072">
        <f t="shared" si="159"/>
        <v>7.9362223106879487E-2</v>
      </c>
    </row>
    <row r="3073" spans="1:9" x14ac:dyDescent="0.25">
      <c r="A3073">
        <v>11050</v>
      </c>
      <c r="B3073">
        <v>2011</v>
      </c>
      <c r="C3073">
        <v>-417.65492396405102</v>
      </c>
      <c r="D3073" s="13">
        <f t="shared" si="158"/>
        <v>11.05</v>
      </c>
      <c r="E3073">
        <v>11.034110506983</v>
      </c>
      <c r="F3073">
        <v>-417.65492396405102</v>
      </c>
      <c r="G3073" s="44">
        <v>1.6800562079037862</v>
      </c>
      <c r="H3073">
        <f t="shared" si="160"/>
        <v>0.16800562079037862</v>
      </c>
      <c r="I3073">
        <f t="shared" si="159"/>
        <v>0.16800562079037862</v>
      </c>
    </row>
    <row r="3074" spans="1:9" x14ac:dyDescent="0.25">
      <c r="A3074">
        <v>11100</v>
      </c>
      <c r="B3074">
        <v>2011</v>
      </c>
      <c r="C3074">
        <v>-417.76408888293201</v>
      </c>
      <c r="D3074" s="13">
        <f t="shared" si="158"/>
        <v>11.1</v>
      </c>
      <c r="E3074">
        <v>11.084110506983</v>
      </c>
      <c r="F3074">
        <v>-417.76408888293201</v>
      </c>
      <c r="G3074" s="44">
        <v>1.6800562079037862</v>
      </c>
      <c r="H3074">
        <f t="shared" si="160"/>
        <v>0.16800562079037862</v>
      </c>
      <c r="I3074">
        <f t="shared" si="159"/>
        <v>0.16800562079037862</v>
      </c>
    </row>
    <row r="3075" spans="1:9" x14ac:dyDescent="0.25">
      <c r="A3075">
        <v>11150</v>
      </c>
      <c r="B3075">
        <v>2011</v>
      </c>
      <c r="C3075">
        <v>-417.87325380181397</v>
      </c>
      <c r="D3075" s="13">
        <f t="shared" si="158"/>
        <v>11.15</v>
      </c>
      <c r="E3075">
        <v>11.134110506982999</v>
      </c>
      <c r="F3075">
        <v>-417.87325380181397</v>
      </c>
      <c r="G3075" s="44">
        <v>1.6800562079037862</v>
      </c>
      <c r="H3075">
        <f t="shared" si="160"/>
        <v>0.16800562079037862</v>
      </c>
      <c r="I3075">
        <f t="shared" si="159"/>
        <v>0.16800562079037862</v>
      </c>
    </row>
    <row r="3076" spans="1:9" x14ac:dyDescent="0.25">
      <c r="A3076">
        <v>11200</v>
      </c>
      <c r="B3076">
        <v>2011</v>
      </c>
      <c r="C3076">
        <v>-417.98241872069502</v>
      </c>
      <c r="D3076" s="13">
        <f t="shared" si="158"/>
        <v>11.2</v>
      </c>
      <c r="E3076">
        <v>11.184110506983</v>
      </c>
      <c r="F3076">
        <v>-417.98241872069502</v>
      </c>
      <c r="G3076" s="44">
        <v>1.6800562079037862</v>
      </c>
      <c r="H3076">
        <f t="shared" si="160"/>
        <v>0.16800562079037862</v>
      </c>
      <c r="I3076">
        <f t="shared" si="159"/>
        <v>0.16800562079037862</v>
      </c>
    </row>
    <row r="3077" spans="1:9" x14ac:dyDescent="0.25">
      <c r="A3077">
        <v>11250</v>
      </c>
      <c r="B3077">
        <v>2011</v>
      </c>
      <c r="C3077">
        <v>-418.09158363957602</v>
      </c>
      <c r="D3077" s="13">
        <f t="shared" si="158"/>
        <v>11.25</v>
      </c>
      <c r="E3077">
        <v>11.234110506983001</v>
      </c>
      <c r="F3077">
        <v>-418.09158363957602</v>
      </c>
      <c r="G3077" s="44">
        <v>1.6800562079037862</v>
      </c>
      <c r="H3077">
        <f t="shared" si="160"/>
        <v>0.16800562079037862</v>
      </c>
      <c r="I3077">
        <f t="shared" si="159"/>
        <v>0.16800562079037862</v>
      </c>
    </row>
    <row r="3078" spans="1:9" x14ac:dyDescent="0.25">
      <c r="A3078">
        <v>11300</v>
      </c>
      <c r="B3078">
        <v>2011</v>
      </c>
      <c r="C3078">
        <v>-418.20074855845797</v>
      </c>
      <c r="D3078" s="13">
        <f t="shared" si="158"/>
        <v>11.3</v>
      </c>
      <c r="E3078">
        <v>11.284110506983</v>
      </c>
      <c r="F3078">
        <v>-418.20074855845797</v>
      </c>
      <c r="G3078" s="44">
        <v>1.6800562079037862</v>
      </c>
      <c r="H3078">
        <f t="shared" si="160"/>
        <v>0.16800562079037862</v>
      </c>
      <c r="I3078">
        <f t="shared" si="159"/>
        <v>0.16800562079037862</v>
      </c>
    </row>
    <row r="3079" spans="1:9" x14ac:dyDescent="0.25">
      <c r="A3079">
        <v>11350</v>
      </c>
      <c r="B3079">
        <v>2011</v>
      </c>
      <c r="C3079">
        <v>-418.34468118288498</v>
      </c>
      <c r="D3079" s="13">
        <f t="shared" si="158"/>
        <v>11.35</v>
      </c>
      <c r="E3079">
        <v>11.334110506983</v>
      </c>
      <c r="F3079">
        <v>-418.34468118288498</v>
      </c>
      <c r="G3079" s="44">
        <v>2.7468120864454324</v>
      </c>
      <c r="H3079">
        <f t="shared" si="160"/>
        <v>0.27468120864454326</v>
      </c>
      <c r="I3079">
        <f t="shared" si="159"/>
        <v>0.27468120864454326</v>
      </c>
    </row>
    <row r="3080" spans="1:9" x14ac:dyDescent="0.25">
      <c r="A3080">
        <v>11400</v>
      </c>
      <c r="B3080">
        <v>2011</v>
      </c>
      <c r="C3080">
        <v>-418.49751090711999</v>
      </c>
      <c r="D3080" s="13">
        <f t="shared" si="158"/>
        <v>11.4</v>
      </c>
      <c r="E3080">
        <v>11.384110506982999</v>
      </c>
      <c r="F3080">
        <v>-418.49751090711999</v>
      </c>
      <c r="G3080" s="44">
        <v>2.7468120864454324</v>
      </c>
      <c r="H3080">
        <f t="shared" si="160"/>
        <v>0.27468120864454326</v>
      </c>
      <c r="I3080">
        <f t="shared" si="159"/>
        <v>0.27468120864454326</v>
      </c>
    </row>
    <row r="3081" spans="1:9" x14ac:dyDescent="0.25">
      <c r="A3081">
        <v>11450</v>
      </c>
      <c r="B3081">
        <v>2011</v>
      </c>
      <c r="C3081">
        <v>-418.65034063135499</v>
      </c>
      <c r="D3081" s="13">
        <f t="shared" si="158"/>
        <v>11.45</v>
      </c>
      <c r="E3081">
        <v>11.434110506983</v>
      </c>
      <c r="F3081">
        <v>-418.65034063135499</v>
      </c>
      <c r="G3081" s="44">
        <v>2.7468120864454324</v>
      </c>
      <c r="H3081">
        <f t="shared" si="160"/>
        <v>0.27468120864454326</v>
      </c>
      <c r="I3081">
        <f t="shared" si="159"/>
        <v>0.27468120864454326</v>
      </c>
    </row>
    <row r="3082" spans="1:9" x14ac:dyDescent="0.25">
      <c r="A3082">
        <v>11500</v>
      </c>
      <c r="B3082">
        <v>2011</v>
      </c>
      <c r="C3082">
        <v>-418.73614072285199</v>
      </c>
      <c r="D3082" s="13">
        <f t="shared" si="158"/>
        <v>11.5</v>
      </c>
      <c r="E3082">
        <v>11.484110506983001</v>
      </c>
      <c r="F3082">
        <v>-418.831889154701</v>
      </c>
      <c r="G3082" s="44">
        <v>2.9769271982942458</v>
      </c>
      <c r="H3082">
        <f t="shared" si="160"/>
        <v>0.29769271982942458</v>
      </c>
      <c r="I3082">
        <f t="shared" si="159"/>
        <v>0.29769271982942458</v>
      </c>
    </row>
    <row r="3083" spans="1:9" x14ac:dyDescent="0.25">
      <c r="A3083">
        <v>11550</v>
      </c>
      <c r="B3083">
        <v>2011</v>
      </c>
      <c r="C3083">
        <v>-418.81087434250497</v>
      </c>
      <c r="D3083" s="13">
        <f t="shared" ref="D3083:D3146" si="161">A3083/1000</f>
        <v>11.55</v>
      </c>
      <c r="E3083">
        <v>11.534110506983</v>
      </c>
      <c r="F3083">
        <v>-419.01817910014398</v>
      </c>
      <c r="G3083" s="44">
        <v>2.9769271982942458</v>
      </c>
      <c r="H3083">
        <f t="shared" si="160"/>
        <v>0.29769271982942458</v>
      </c>
      <c r="I3083">
        <f t="shared" si="159"/>
        <v>0.29769271982942458</v>
      </c>
    </row>
    <row r="3084" spans="1:9" x14ac:dyDescent="0.25">
      <c r="A3084">
        <v>11600</v>
      </c>
      <c r="B3084">
        <v>2011</v>
      </c>
      <c r="C3084">
        <v>-418.88560796215802</v>
      </c>
      <c r="D3084" s="13">
        <f t="shared" si="161"/>
        <v>11.6</v>
      </c>
      <c r="E3084">
        <v>11.584110506983</v>
      </c>
      <c r="F3084">
        <v>-419.33920124613701</v>
      </c>
      <c r="G3084" s="44">
        <v>4.6453667958594291</v>
      </c>
      <c r="H3084">
        <f t="shared" si="160"/>
        <v>0.46453667958594291</v>
      </c>
      <c r="I3084">
        <f t="shared" si="159"/>
        <v>0.46453667958594291</v>
      </c>
    </row>
    <row r="3085" spans="1:9" x14ac:dyDescent="0.25">
      <c r="A3085">
        <v>11650</v>
      </c>
      <c r="B3085">
        <v>2011</v>
      </c>
      <c r="C3085">
        <v>-418.96034158181101</v>
      </c>
      <c r="D3085" s="13">
        <f t="shared" si="161"/>
        <v>11.65</v>
      </c>
      <c r="E3085">
        <v>11.634110506982999</v>
      </c>
      <c r="F3085">
        <v>-419.71937243575701</v>
      </c>
      <c r="G3085" s="44">
        <v>4.6453667958594291</v>
      </c>
      <c r="H3085">
        <f t="shared" si="160"/>
        <v>0.46453667958594291</v>
      </c>
      <c r="I3085">
        <f t="shared" ref="I3085:I3148" si="162">IF(H3085=0,"",H3085)</f>
        <v>0.46453667958594291</v>
      </c>
    </row>
    <row r="3086" spans="1:9" x14ac:dyDescent="0.25">
      <c r="A3086">
        <v>11700</v>
      </c>
      <c r="B3086">
        <v>2011</v>
      </c>
      <c r="C3086">
        <v>-419.035075201464</v>
      </c>
      <c r="D3086" s="13">
        <f t="shared" si="161"/>
        <v>11.7</v>
      </c>
      <c r="E3086">
        <v>11.684110506983</v>
      </c>
      <c r="F3086">
        <v>-420.09954362537798</v>
      </c>
      <c r="G3086" s="44">
        <v>4.6453667958594291</v>
      </c>
      <c r="H3086">
        <f t="shared" si="160"/>
        <v>0.46453667958594291</v>
      </c>
      <c r="I3086">
        <f t="shared" si="162"/>
        <v>0.46453667958594291</v>
      </c>
    </row>
    <row r="3087" spans="1:9" x14ac:dyDescent="0.25">
      <c r="A3087">
        <v>11750</v>
      </c>
      <c r="B3087">
        <v>2011</v>
      </c>
      <c r="C3087">
        <v>-419.10980882111699</v>
      </c>
      <c r="D3087" s="13">
        <f t="shared" si="161"/>
        <v>11.75</v>
      </c>
      <c r="E3087">
        <v>11.734110506983001</v>
      </c>
      <c r="F3087">
        <v>-420.479714814999</v>
      </c>
      <c r="G3087" s="44">
        <v>4.6453667958594291</v>
      </c>
      <c r="H3087">
        <f t="shared" si="160"/>
        <v>0.46453667958594291</v>
      </c>
      <c r="I3087">
        <f t="shared" si="162"/>
        <v>0.46453667958594291</v>
      </c>
    </row>
    <row r="3088" spans="1:9" x14ac:dyDescent="0.25">
      <c r="A3088">
        <v>11800</v>
      </c>
      <c r="B3088">
        <v>2011</v>
      </c>
      <c r="C3088">
        <v>-419.18454244076997</v>
      </c>
      <c r="D3088" s="13">
        <f t="shared" si="161"/>
        <v>11.8</v>
      </c>
      <c r="E3088">
        <v>11.784110506983</v>
      </c>
      <c r="F3088">
        <v>-420.859886004619</v>
      </c>
      <c r="G3088" s="44">
        <v>4.6453667958594291</v>
      </c>
      <c r="H3088">
        <f t="shared" si="160"/>
        <v>0.46453667958594291</v>
      </c>
      <c r="I3088">
        <f t="shared" si="162"/>
        <v>0.46453667958594291</v>
      </c>
    </row>
    <row r="3089" spans="1:9" x14ac:dyDescent="0.25">
      <c r="A3089">
        <v>11850</v>
      </c>
      <c r="B3089">
        <v>2011</v>
      </c>
      <c r="C3089">
        <v>-419.259276060422</v>
      </c>
      <c r="D3089" s="13">
        <f t="shared" si="161"/>
        <v>11.85</v>
      </c>
      <c r="E3089">
        <v>11.834110506983</v>
      </c>
      <c r="F3089">
        <v>-421.24005719424002</v>
      </c>
      <c r="G3089" s="44">
        <v>4.6453667958594291</v>
      </c>
      <c r="H3089">
        <f t="shared" ref="H3089:H3152" si="163">G3089/10</f>
        <v>0.46453667958594291</v>
      </c>
      <c r="I3089">
        <f t="shared" si="162"/>
        <v>0.46453667958594291</v>
      </c>
    </row>
    <row r="3090" spans="1:9" x14ac:dyDescent="0.25">
      <c r="A3090">
        <v>11900</v>
      </c>
      <c r="B3090">
        <v>2011</v>
      </c>
      <c r="C3090">
        <v>-419.33400968007498</v>
      </c>
      <c r="D3090" s="13">
        <f t="shared" si="161"/>
        <v>11.9</v>
      </c>
      <c r="E3090">
        <v>11.884110506982999</v>
      </c>
      <c r="F3090">
        <v>-421.62022838386099</v>
      </c>
      <c r="G3090" s="44">
        <v>4.6453667958594291</v>
      </c>
      <c r="H3090">
        <f t="shared" si="163"/>
        <v>0.46453667958594291</v>
      </c>
      <c r="I3090">
        <f t="shared" si="162"/>
        <v>0.46453667958594291</v>
      </c>
    </row>
    <row r="3091" spans="1:9" x14ac:dyDescent="0.25">
      <c r="A3091">
        <v>11950</v>
      </c>
      <c r="B3091">
        <v>2011</v>
      </c>
      <c r="C3091">
        <v>-419.40874329972797</v>
      </c>
      <c r="D3091" s="13">
        <f t="shared" si="161"/>
        <v>11.95</v>
      </c>
      <c r="E3091">
        <v>11.934110506983</v>
      </c>
      <c r="F3091">
        <v>-421.88682091936198</v>
      </c>
      <c r="G3091" s="44">
        <v>4.6453667958594291</v>
      </c>
      <c r="H3091">
        <f t="shared" si="163"/>
        <v>0.46453667958594291</v>
      </c>
      <c r="I3091">
        <f t="shared" si="162"/>
        <v>0.46453667958594291</v>
      </c>
    </row>
    <row r="3092" spans="1:9" x14ac:dyDescent="0.25">
      <c r="A3092">
        <v>12000</v>
      </c>
      <c r="B3092">
        <v>2011</v>
      </c>
      <c r="C3092">
        <v>-419.48347691938102</v>
      </c>
      <c r="D3092" s="13">
        <f t="shared" si="161"/>
        <v>12</v>
      </c>
      <c r="E3092">
        <v>11.984110506983001</v>
      </c>
      <c r="F3092">
        <v>-421.92265814632799</v>
      </c>
      <c r="G3092" s="44">
        <v>0.65331110902019029</v>
      </c>
      <c r="H3092">
        <f t="shared" si="163"/>
        <v>6.5331110902019027E-2</v>
      </c>
      <c r="I3092">
        <f t="shared" si="162"/>
        <v>6.5331110902019027E-2</v>
      </c>
    </row>
    <row r="3093" spans="1:9" x14ac:dyDescent="0.25">
      <c r="A3093">
        <v>12050</v>
      </c>
      <c r="B3093">
        <v>2011</v>
      </c>
      <c r="C3093">
        <v>-419.55821053903401</v>
      </c>
      <c r="D3093" s="13">
        <f t="shared" si="161"/>
        <v>12.05</v>
      </c>
      <c r="E3093">
        <v>12.034110506983</v>
      </c>
      <c r="F3093">
        <v>-421.95849537329502</v>
      </c>
      <c r="G3093" s="44">
        <v>0.65331110902019029</v>
      </c>
      <c r="H3093">
        <f t="shared" si="163"/>
        <v>6.5331110902019027E-2</v>
      </c>
      <c r="I3093">
        <f t="shared" si="162"/>
        <v>6.5331110902019027E-2</v>
      </c>
    </row>
    <row r="3094" spans="1:9" x14ac:dyDescent="0.25">
      <c r="A3094">
        <v>12100</v>
      </c>
      <c r="B3094">
        <v>2011</v>
      </c>
      <c r="C3094">
        <v>-419.632944158687</v>
      </c>
      <c r="D3094" s="13">
        <f t="shared" si="161"/>
        <v>12.1</v>
      </c>
      <c r="E3094">
        <v>12.084110506983</v>
      </c>
      <c r="F3094">
        <v>-421.99433260026098</v>
      </c>
      <c r="G3094" s="44">
        <v>0.65331110902019029</v>
      </c>
      <c r="H3094">
        <f t="shared" si="163"/>
        <v>6.5331110902019027E-2</v>
      </c>
      <c r="I3094">
        <f t="shared" si="162"/>
        <v>6.5331110902019027E-2</v>
      </c>
    </row>
    <row r="3095" spans="1:9" x14ac:dyDescent="0.25">
      <c r="A3095">
        <v>12150</v>
      </c>
      <c r="B3095">
        <v>2011</v>
      </c>
      <c r="C3095">
        <v>-419.70767777833998</v>
      </c>
      <c r="D3095" s="13">
        <f t="shared" si="161"/>
        <v>12.15</v>
      </c>
      <c r="E3095">
        <v>12.134110506982999</v>
      </c>
      <c r="F3095">
        <v>-422.03016982722698</v>
      </c>
      <c r="G3095" s="44">
        <v>0.65331110902019029</v>
      </c>
      <c r="H3095">
        <f t="shared" si="163"/>
        <v>6.5331110902019027E-2</v>
      </c>
      <c r="I3095">
        <f t="shared" si="162"/>
        <v>6.5331110902019027E-2</v>
      </c>
    </row>
    <row r="3096" spans="1:9" x14ac:dyDescent="0.25">
      <c r="A3096">
        <v>12200</v>
      </c>
      <c r="B3096">
        <v>2011</v>
      </c>
      <c r="C3096">
        <v>-419.78241139799297</v>
      </c>
      <c r="D3096" s="13">
        <f t="shared" si="161"/>
        <v>12.2</v>
      </c>
      <c r="E3096">
        <v>12.184110506983</v>
      </c>
      <c r="F3096">
        <v>-422.06600705419299</v>
      </c>
      <c r="G3096" s="44">
        <v>0.65331110902019029</v>
      </c>
      <c r="H3096">
        <f t="shared" si="163"/>
        <v>6.5331110902019027E-2</v>
      </c>
      <c r="I3096">
        <f t="shared" si="162"/>
        <v>6.5331110902019027E-2</v>
      </c>
    </row>
    <row r="3097" spans="1:9" x14ac:dyDescent="0.25">
      <c r="A3097">
        <v>12250</v>
      </c>
      <c r="B3097">
        <v>2011</v>
      </c>
      <c r="C3097">
        <v>-419.85714501764602</v>
      </c>
      <c r="D3097" s="13">
        <f t="shared" si="161"/>
        <v>12.25</v>
      </c>
      <c r="E3097">
        <v>12.234110506983001</v>
      </c>
      <c r="F3097">
        <v>-422.101844281159</v>
      </c>
      <c r="G3097" s="44">
        <v>0.65331110902019029</v>
      </c>
      <c r="H3097">
        <f t="shared" si="163"/>
        <v>6.5331110902019027E-2</v>
      </c>
      <c r="I3097">
        <f t="shared" si="162"/>
        <v>6.5331110902019027E-2</v>
      </c>
    </row>
    <row r="3098" spans="1:9" x14ac:dyDescent="0.25">
      <c r="A3098">
        <v>12300</v>
      </c>
      <c r="B3098">
        <v>2011</v>
      </c>
      <c r="C3098">
        <v>-419.93187863729901</v>
      </c>
      <c r="D3098" s="13">
        <f t="shared" si="161"/>
        <v>12.3</v>
      </c>
      <c r="E3098">
        <v>12.284110506983</v>
      </c>
      <c r="F3098">
        <v>-422.13768150812501</v>
      </c>
      <c r="G3098" s="44">
        <v>0.65331110902019029</v>
      </c>
      <c r="H3098">
        <f t="shared" si="163"/>
        <v>6.5331110902019027E-2</v>
      </c>
      <c r="I3098">
        <f t="shared" si="162"/>
        <v>6.5331110902019027E-2</v>
      </c>
    </row>
    <row r="3099" spans="1:9" x14ac:dyDescent="0.25">
      <c r="A3099">
        <v>12350</v>
      </c>
      <c r="B3099">
        <v>2011</v>
      </c>
      <c r="C3099">
        <v>-420.006612256952</v>
      </c>
      <c r="D3099" s="13">
        <f t="shared" si="161"/>
        <v>12.35</v>
      </c>
      <c r="E3099">
        <v>12.334110506983</v>
      </c>
      <c r="F3099">
        <v>-422.17351873509199</v>
      </c>
      <c r="G3099" s="44">
        <v>0.65331110902019029</v>
      </c>
      <c r="H3099">
        <f t="shared" si="163"/>
        <v>6.5331110902019027E-2</v>
      </c>
      <c r="I3099">
        <f t="shared" si="162"/>
        <v>6.5331110902019027E-2</v>
      </c>
    </row>
    <row r="3100" spans="1:9" x14ac:dyDescent="0.25">
      <c r="A3100">
        <v>12400</v>
      </c>
      <c r="B3100">
        <v>2011</v>
      </c>
      <c r="C3100">
        <v>-420.08134587660498</v>
      </c>
      <c r="D3100" s="13">
        <f t="shared" si="161"/>
        <v>12.4</v>
      </c>
      <c r="E3100">
        <v>12.384110506982999</v>
      </c>
      <c r="F3100">
        <v>-422.209355962058</v>
      </c>
      <c r="G3100" s="44">
        <v>0.65331110902019029</v>
      </c>
      <c r="H3100">
        <f t="shared" si="163"/>
        <v>6.5331110902019027E-2</v>
      </c>
      <c r="I3100">
        <f t="shared" si="162"/>
        <v>6.5331110902019027E-2</v>
      </c>
    </row>
    <row r="3101" spans="1:9" x14ac:dyDescent="0.25">
      <c r="A3101">
        <v>12450</v>
      </c>
      <c r="B3101">
        <v>2011</v>
      </c>
      <c r="C3101">
        <v>-420.15607949625797</v>
      </c>
      <c r="D3101" s="13">
        <f t="shared" si="161"/>
        <v>12.45</v>
      </c>
      <c r="E3101">
        <v>12.434110506983</v>
      </c>
      <c r="F3101">
        <v>-422.24519318902401</v>
      </c>
      <c r="G3101" s="44">
        <v>0.65331110902019029</v>
      </c>
      <c r="H3101">
        <f t="shared" si="163"/>
        <v>6.5331110902019027E-2</v>
      </c>
      <c r="I3101">
        <f t="shared" si="162"/>
        <v>6.5331110902019027E-2</v>
      </c>
    </row>
    <row r="3102" spans="1:9" x14ac:dyDescent="0.25">
      <c r="A3102">
        <v>12500</v>
      </c>
      <c r="B3102">
        <v>2011</v>
      </c>
      <c r="C3102">
        <v>-420.23081311591102</v>
      </c>
      <c r="D3102" s="13">
        <f t="shared" si="161"/>
        <v>12.5</v>
      </c>
      <c r="E3102">
        <v>12.484110506983001</v>
      </c>
      <c r="F3102">
        <v>-422.28103041599002</v>
      </c>
      <c r="G3102" s="44">
        <v>0.65331110902019029</v>
      </c>
      <c r="H3102">
        <f t="shared" si="163"/>
        <v>6.5331110902019027E-2</v>
      </c>
      <c r="I3102">
        <f t="shared" si="162"/>
        <v>6.5331110902019027E-2</v>
      </c>
    </row>
    <row r="3103" spans="1:9" x14ac:dyDescent="0.25">
      <c r="A3103">
        <v>12550</v>
      </c>
      <c r="B3103">
        <v>2011</v>
      </c>
      <c r="C3103">
        <v>-420.30554673556401</v>
      </c>
      <c r="D3103" s="13">
        <f t="shared" si="161"/>
        <v>12.55</v>
      </c>
      <c r="E3103">
        <v>12.534110506983</v>
      </c>
      <c r="F3103">
        <v>-422.31686764295699</v>
      </c>
      <c r="G3103" s="44">
        <v>0.65331110902019029</v>
      </c>
      <c r="H3103">
        <f t="shared" si="163"/>
        <v>6.5331110902019027E-2</v>
      </c>
      <c r="I3103">
        <f t="shared" si="162"/>
        <v>6.5331110902019027E-2</v>
      </c>
    </row>
    <row r="3104" spans="1:9" x14ac:dyDescent="0.25">
      <c r="A3104">
        <v>12600</v>
      </c>
      <c r="B3104">
        <v>2011</v>
      </c>
      <c r="C3104">
        <v>-420.380280355217</v>
      </c>
      <c r="D3104" s="13">
        <f t="shared" si="161"/>
        <v>12.6</v>
      </c>
      <c r="E3104">
        <v>12.584110506983</v>
      </c>
      <c r="F3104">
        <v>-422.352704869923</v>
      </c>
      <c r="G3104" s="44">
        <v>0.65331110902019029</v>
      </c>
      <c r="H3104">
        <f t="shared" si="163"/>
        <v>6.5331110902019027E-2</v>
      </c>
      <c r="I3104">
        <f t="shared" si="162"/>
        <v>6.5331110902019027E-2</v>
      </c>
    </row>
    <row r="3105" spans="1:9" x14ac:dyDescent="0.25">
      <c r="A3105">
        <v>12650</v>
      </c>
      <c r="B3105">
        <v>2011</v>
      </c>
      <c r="C3105">
        <v>-420.45501397486998</v>
      </c>
      <c r="D3105" s="13">
        <f t="shared" si="161"/>
        <v>12.65</v>
      </c>
      <c r="E3105">
        <v>12.634110506982999</v>
      </c>
      <c r="F3105">
        <v>-422.38854209688901</v>
      </c>
      <c r="G3105" s="44">
        <v>0.65331110902019029</v>
      </c>
      <c r="H3105">
        <f t="shared" si="163"/>
        <v>6.5331110902019027E-2</v>
      </c>
      <c r="I3105">
        <f t="shared" si="162"/>
        <v>6.5331110902019027E-2</v>
      </c>
    </row>
    <row r="3106" spans="1:9" x14ac:dyDescent="0.25">
      <c r="A3106">
        <v>12700</v>
      </c>
      <c r="B3106">
        <v>2011</v>
      </c>
      <c r="C3106">
        <v>-420.52974759452201</v>
      </c>
      <c r="D3106" s="13">
        <f t="shared" si="161"/>
        <v>12.7</v>
      </c>
      <c r="E3106">
        <v>12.684110506983</v>
      </c>
      <c r="F3106">
        <v>-422.42437932385502</v>
      </c>
      <c r="G3106" s="44">
        <v>0.65331110902019029</v>
      </c>
      <c r="H3106">
        <f t="shared" si="163"/>
        <v>6.5331110902019027E-2</v>
      </c>
      <c r="I3106">
        <f t="shared" si="162"/>
        <v>6.5331110902019027E-2</v>
      </c>
    </row>
    <row r="3107" spans="1:9" x14ac:dyDescent="0.25">
      <c r="A3107">
        <v>12750</v>
      </c>
      <c r="B3107">
        <v>2011</v>
      </c>
      <c r="C3107">
        <v>-420.604481214175</v>
      </c>
      <c r="D3107" s="13">
        <f t="shared" si="161"/>
        <v>12.75</v>
      </c>
      <c r="E3107">
        <v>12.734110506983001</v>
      </c>
      <c r="F3107">
        <v>-422.46021655082097</v>
      </c>
      <c r="G3107" s="44">
        <v>0.65331110902019029</v>
      </c>
      <c r="H3107">
        <f t="shared" si="163"/>
        <v>6.5331110902019027E-2</v>
      </c>
      <c r="I3107">
        <f t="shared" si="162"/>
        <v>6.5331110902019027E-2</v>
      </c>
    </row>
    <row r="3108" spans="1:9" x14ac:dyDescent="0.25">
      <c r="A3108">
        <v>12800</v>
      </c>
      <c r="B3108">
        <v>2011</v>
      </c>
      <c r="C3108">
        <v>-420.67921483382798</v>
      </c>
      <c r="D3108" s="13">
        <f t="shared" si="161"/>
        <v>12.8</v>
      </c>
      <c r="E3108">
        <v>12.784110506983</v>
      </c>
      <c r="F3108">
        <v>-422.49605377778698</v>
      </c>
      <c r="G3108" s="44">
        <v>0.65331110902019029</v>
      </c>
      <c r="H3108">
        <f t="shared" si="163"/>
        <v>6.5331110902019027E-2</v>
      </c>
      <c r="I3108">
        <f t="shared" si="162"/>
        <v>6.5331110902019027E-2</v>
      </c>
    </row>
    <row r="3109" spans="1:9" x14ac:dyDescent="0.25">
      <c r="A3109">
        <v>12850</v>
      </c>
      <c r="B3109">
        <v>2011</v>
      </c>
      <c r="C3109">
        <v>-420.75394845348097</v>
      </c>
      <c r="D3109" s="13">
        <f t="shared" si="161"/>
        <v>12.85</v>
      </c>
      <c r="E3109">
        <v>12.834110506983</v>
      </c>
      <c r="F3109">
        <v>-422.53189100475402</v>
      </c>
      <c r="G3109" s="44">
        <v>0.65331110902019029</v>
      </c>
      <c r="H3109">
        <f t="shared" si="163"/>
        <v>6.5331110902019027E-2</v>
      </c>
      <c r="I3109">
        <f t="shared" si="162"/>
        <v>6.5331110902019027E-2</v>
      </c>
    </row>
    <row r="3110" spans="1:9" x14ac:dyDescent="0.25">
      <c r="A3110">
        <v>12900</v>
      </c>
      <c r="B3110">
        <v>2011</v>
      </c>
      <c r="C3110">
        <v>-420.82868207313402</v>
      </c>
      <c r="D3110" s="13">
        <f t="shared" si="161"/>
        <v>12.9</v>
      </c>
      <c r="E3110">
        <v>12.884110506982999</v>
      </c>
      <c r="F3110">
        <v>-422.56772823172003</v>
      </c>
      <c r="G3110" s="44">
        <v>0.65331110902019029</v>
      </c>
      <c r="H3110">
        <f t="shared" si="163"/>
        <v>6.5331110902019027E-2</v>
      </c>
      <c r="I3110">
        <f t="shared" si="162"/>
        <v>6.5331110902019027E-2</v>
      </c>
    </row>
    <row r="3111" spans="1:9" x14ac:dyDescent="0.25">
      <c r="A3111">
        <v>12950</v>
      </c>
      <c r="B3111">
        <v>2011</v>
      </c>
      <c r="C3111">
        <v>-420.90341569278701</v>
      </c>
      <c r="D3111" s="13">
        <f t="shared" si="161"/>
        <v>12.95</v>
      </c>
      <c r="E3111">
        <v>12.934110506983</v>
      </c>
      <c r="F3111">
        <v>-422.60356545868598</v>
      </c>
      <c r="G3111" s="44">
        <v>0.65331110902019029</v>
      </c>
      <c r="H3111">
        <f t="shared" si="163"/>
        <v>6.5331110902019027E-2</v>
      </c>
      <c r="I3111">
        <f t="shared" si="162"/>
        <v>6.5331110902019027E-2</v>
      </c>
    </row>
    <row r="3112" spans="1:9" x14ac:dyDescent="0.25">
      <c r="A3112">
        <v>13000</v>
      </c>
      <c r="B3112">
        <v>2011</v>
      </c>
      <c r="C3112">
        <v>-420.97814931244</v>
      </c>
      <c r="D3112" s="13">
        <f t="shared" si="161"/>
        <v>13</v>
      </c>
      <c r="E3112">
        <v>12.984110506983001</v>
      </c>
      <c r="F3112">
        <v>-422.63940268565199</v>
      </c>
      <c r="G3112" s="44">
        <v>0.65331110902019029</v>
      </c>
      <c r="H3112">
        <f t="shared" si="163"/>
        <v>6.5331110902019027E-2</v>
      </c>
      <c r="I3112">
        <f t="shared" si="162"/>
        <v>6.5331110902019027E-2</v>
      </c>
    </row>
    <row r="3113" spans="1:9" x14ac:dyDescent="0.25">
      <c r="A3113">
        <v>13050</v>
      </c>
      <c r="B3113">
        <v>2011</v>
      </c>
      <c r="C3113">
        <v>-421.05288293209298</v>
      </c>
      <c r="D3113" s="13">
        <f t="shared" si="161"/>
        <v>13.05</v>
      </c>
      <c r="E3113">
        <v>13.034110506983</v>
      </c>
      <c r="F3113">
        <v>-422.675239912618</v>
      </c>
      <c r="G3113" s="44">
        <v>0.65331110902019029</v>
      </c>
      <c r="H3113">
        <f t="shared" si="163"/>
        <v>6.5331110902019027E-2</v>
      </c>
      <c r="I3113">
        <f t="shared" si="162"/>
        <v>6.5331110902019027E-2</v>
      </c>
    </row>
    <row r="3114" spans="1:9" x14ac:dyDescent="0.25">
      <c r="A3114">
        <v>13100</v>
      </c>
      <c r="B3114">
        <v>2011</v>
      </c>
      <c r="C3114">
        <v>-421.12761655174597</v>
      </c>
      <c r="D3114" s="13">
        <f t="shared" si="161"/>
        <v>13.1</v>
      </c>
      <c r="E3114">
        <v>13.084110506983</v>
      </c>
      <c r="F3114">
        <v>-422.71107713958497</v>
      </c>
      <c r="G3114" s="44">
        <v>0.65331110902019029</v>
      </c>
      <c r="H3114">
        <f t="shared" si="163"/>
        <v>6.5331110902019027E-2</v>
      </c>
      <c r="I3114">
        <f t="shared" si="162"/>
        <v>6.5331110902019027E-2</v>
      </c>
    </row>
    <row r="3115" spans="1:9" x14ac:dyDescent="0.25">
      <c r="A3115">
        <v>13150</v>
      </c>
      <c r="B3115">
        <v>2011</v>
      </c>
      <c r="C3115">
        <v>-421.20235017139902</v>
      </c>
      <c r="D3115" s="13">
        <f t="shared" si="161"/>
        <v>13.15</v>
      </c>
      <c r="E3115">
        <v>13.134110506982999</v>
      </c>
      <c r="F3115">
        <v>-422.74691436655098</v>
      </c>
      <c r="G3115" s="44">
        <v>0.65331110902019029</v>
      </c>
      <c r="H3115">
        <f t="shared" si="163"/>
        <v>6.5331110902019027E-2</v>
      </c>
      <c r="I3115">
        <f t="shared" si="162"/>
        <v>6.5331110902019027E-2</v>
      </c>
    </row>
    <row r="3116" spans="1:9" x14ac:dyDescent="0.25">
      <c r="A3116">
        <v>13200</v>
      </c>
      <c r="B3116">
        <v>2011</v>
      </c>
      <c r="C3116">
        <v>-421.27708379105201</v>
      </c>
      <c r="D3116" s="13">
        <f t="shared" si="161"/>
        <v>13.2</v>
      </c>
      <c r="E3116">
        <v>13.184110506983</v>
      </c>
      <c r="F3116">
        <v>-422.78275159351699</v>
      </c>
      <c r="G3116" s="44">
        <v>0.65331110902019029</v>
      </c>
      <c r="H3116">
        <f t="shared" si="163"/>
        <v>6.5331110902019027E-2</v>
      </c>
      <c r="I3116">
        <f t="shared" si="162"/>
        <v>6.5331110902019027E-2</v>
      </c>
    </row>
    <row r="3117" spans="1:9" x14ac:dyDescent="0.25">
      <c r="A3117">
        <v>13250</v>
      </c>
      <c r="B3117">
        <v>2011</v>
      </c>
      <c r="C3117">
        <v>-421.351817410705</v>
      </c>
      <c r="D3117" s="13">
        <f t="shared" si="161"/>
        <v>13.25</v>
      </c>
      <c r="E3117">
        <v>13.234110506983001</v>
      </c>
      <c r="F3117">
        <v>-422.818588820483</v>
      </c>
      <c r="G3117" s="44">
        <v>0.65331110902019029</v>
      </c>
      <c r="H3117">
        <f t="shared" si="163"/>
        <v>6.5331110902019027E-2</v>
      </c>
      <c r="I3117">
        <f t="shared" si="162"/>
        <v>6.5331110902019027E-2</v>
      </c>
    </row>
    <row r="3118" spans="1:9" x14ac:dyDescent="0.25">
      <c r="A3118">
        <v>13300</v>
      </c>
      <c r="B3118">
        <v>2011</v>
      </c>
      <c r="C3118">
        <v>-421.42655103035798</v>
      </c>
      <c r="D3118" s="13">
        <f t="shared" si="161"/>
        <v>13.3</v>
      </c>
      <c r="E3118">
        <v>13.284110506983</v>
      </c>
      <c r="F3118">
        <v>-422.85442604744901</v>
      </c>
      <c r="G3118" s="44">
        <v>0.65331110902019029</v>
      </c>
      <c r="H3118">
        <f t="shared" si="163"/>
        <v>6.5331110902019027E-2</v>
      </c>
      <c r="I3118">
        <f t="shared" si="162"/>
        <v>6.5331110902019027E-2</v>
      </c>
    </row>
    <row r="3119" spans="1:9" x14ac:dyDescent="0.25">
      <c r="A3119">
        <v>13350</v>
      </c>
      <c r="B3119">
        <v>2011</v>
      </c>
      <c r="C3119">
        <v>-421.50128465001097</v>
      </c>
      <c r="D3119" s="13">
        <f t="shared" si="161"/>
        <v>13.35</v>
      </c>
      <c r="E3119">
        <v>13.334110506983</v>
      </c>
      <c r="F3119">
        <v>-422.89026327441599</v>
      </c>
      <c r="G3119" s="44">
        <v>0.65331110902019029</v>
      </c>
      <c r="H3119">
        <f t="shared" si="163"/>
        <v>6.5331110902019027E-2</v>
      </c>
      <c r="I3119">
        <f t="shared" si="162"/>
        <v>6.5331110902019027E-2</v>
      </c>
    </row>
    <row r="3120" spans="1:9" x14ac:dyDescent="0.25">
      <c r="A3120">
        <v>13400</v>
      </c>
      <c r="B3120">
        <v>2011</v>
      </c>
      <c r="C3120">
        <v>-421.57601826966402</v>
      </c>
      <c r="D3120" s="13">
        <f t="shared" si="161"/>
        <v>13.4</v>
      </c>
      <c r="E3120">
        <v>13.384110506982999</v>
      </c>
      <c r="F3120">
        <v>-422.926100501382</v>
      </c>
      <c r="G3120" s="44">
        <v>0.65331110902019029</v>
      </c>
      <c r="H3120">
        <f t="shared" si="163"/>
        <v>6.5331110902019027E-2</v>
      </c>
      <c r="I3120">
        <f t="shared" si="162"/>
        <v>6.5331110902019027E-2</v>
      </c>
    </row>
    <row r="3121" spans="1:9" x14ac:dyDescent="0.25">
      <c r="A3121">
        <v>13450</v>
      </c>
      <c r="B3121">
        <v>2011</v>
      </c>
      <c r="C3121">
        <v>-421.65075188931701</v>
      </c>
      <c r="D3121" s="13">
        <f t="shared" si="161"/>
        <v>13.45</v>
      </c>
      <c r="E3121">
        <v>13.434110506983</v>
      </c>
      <c r="F3121">
        <v>-422.961937728348</v>
      </c>
      <c r="G3121" s="44">
        <v>0.65331110902019029</v>
      </c>
      <c r="H3121">
        <f t="shared" si="163"/>
        <v>6.5331110902019027E-2</v>
      </c>
      <c r="I3121">
        <f t="shared" si="162"/>
        <v>6.5331110902019027E-2</v>
      </c>
    </row>
    <row r="3122" spans="1:9" x14ac:dyDescent="0.25">
      <c r="A3122">
        <v>13500</v>
      </c>
      <c r="B3122">
        <v>2011</v>
      </c>
      <c r="C3122">
        <v>-421.72548550896897</v>
      </c>
      <c r="D3122" s="13">
        <f t="shared" si="161"/>
        <v>13.5</v>
      </c>
      <c r="E3122">
        <v>13.484110506983001</v>
      </c>
      <c r="F3122">
        <v>-422.99777495531401</v>
      </c>
      <c r="G3122" s="44">
        <v>0.65331110902019029</v>
      </c>
      <c r="H3122">
        <f t="shared" si="163"/>
        <v>6.5331110902019027E-2</v>
      </c>
      <c r="I3122">
        <f t="shared" si="162"/>
        <v>6.5331110902019027E-2</v>
      </c>
    </row>
    <row r="3123" spans="1:9" x14ac:dyDescent="0.25">
      <c r="A3123">
        <v>13550</v>
      </c>
      <c r="B3123">
        <v>2011</v>
      </c>
      <c r="C3123">
        <v>-421.80021912862202</v>
      </c>
      <c r="D3123" s="13">
        <f t="shared" si="161"/>
        <v>13.55</v>
      </c>
      <c r="E3123">
        <v>13.534110506983</v>
      </c>
      <c r="F3123">
        <v>-423.03361218228002</v>
      </c>
      <c r="G3123" s="44">
        <v>0.65331110902019029</v>
      </c>
      <c r="H3123">
        <f t="shared" si="163"/>
        <v>6.5331110902019027E-2</v>
      </c>
      <c r="I3123">
        <f t="shared" si="162"/>
        <v>6.5331110902019027E-2</v>
      </c>
    </row>
    <row r="3124" spans="1:9" x14ac:dyDescent="0.25">
      <c r="A3124">
        <v>13600</v>
      </c>
      <c r="B3124">
        <v>2011</v>
      </c>
      <c r="C3124">
        <v>-421.87495274827501</v>
      </c>
      <c r="D3124" s="13">
        <f t="shared" si="161"/>
        <v>13.6</v>
      </c>
      <c r="E3124">
        <v>13.584110506983</v>
      </c>
      <c r="F3124">
        <v>-423.06944940924598</v>
      </c>
      <c r="G3124" s="44">
        <v>0.65331110902019029</v>
      </c>
      <c r="H3124">
        <f t="shared" si="163"/>
        <v>6.5331110902019027E-2</v>
      </c>
      <c r="I3124">
        <f t="shared" si="162"/>
        <v>6.5331110902019027E-2</v>
      </c>
    </row>
    <row r="3125" spans="1:9" x14ac:dyDescent="0.25">
      <c r="A3125">
        <v>13650</v>
      </c>
      <c r="B3125">
        <v>2011</v>
      </c>
      <c r="C3125">
        <v>-421.949686367928</v>
      </c>
      <c r="D3125" s="13">
        <f t="shared" si="161"/>
        <v>13.65</v>
      </c>
      <c r="E3125">
        <v>13.634110506982999</v>
      </c>
      <c r="F3125">
        <v>-423.10528663621301</v>
      </c>
      <c r="G3125" s="44">
        <v>0.65331110902019029</v>
      </c>
      <c r="H3125">
        <f t="shared" si="163"/>
        <v>6.5331110902019027E-2</v>
      </c>
      <c r="I3125">
        <f t="shared" si="162"/>
        <v>6.5331110902019027E-2</v>
      </c>
    </row>
    <row r="3126" spans="1:9" x14ac:dyDescent="0.25">
      <c r="A3126">
        <v>13700</v>
      </c>
      <c r="B3126">
        <v>2011</v>
      </c>
      <c r="C3126">
        <v>-422.02441998758098</v>
      </c>
      <c r="D3126" s="13">
        <f t="shared" si="161"/>
        <v>13.7</v>
      </c>
      <c r="E3126">
        <v>13.684110506983</v>
      </c>
      <c r="F3126">
        <v>-423.14112386317902</v>
      </c>
      <c r="G3126" s="44">
        <v>0.65331110902019029</v>
      </c>
      <c r="H3126">
        <f t="shared" si="163"/>
        <v>6.5331110902019027E-2</v>
      </c>
      <c r="I3126">
        <f t="shared" si="162"/>
        <v>6.5331110902019027E-2</v>
      </c>
    </row>
    <row r="3127" spans="1:9" x14ac:dyDescent="0.25">
      <c r="A3127">
        <v>13750</v>
      </c>
      <c r="B3127">
        <v>2011</v>
      </c>
      <c r="C3127">
        <v>-422.09915360723397</v>
      </c>
      <c r="D3127" s="13">
        <f t="shared" si="161"/>
        <v>13.75</v>
      </c>
      <c r="E3127">
        <v>13.734110506983001</v>
      </c>
      <c r="F3127">
        <v>-423.17696109014503</v>
      </c>
      <c r="G3127" s="44">
        <v>0.65331110902019029</v>
      </c>
      <c r="H3127">
        <f t="shared" si="163"/>
        <v>6.5331110902019027E-2</v>
      </c>
      <c r="I3127">
        <f t="shared" si="162"/>
        <v>6.5331110902019027E-2</v>
      </c>
    </row>
    <row r="3128" spans="1:9" x14ac:dyDescent="0.25">
      <c r="A3128">
        <v>13800</v>
      </c>
      <c r="B3128">
        <v>2011</v>
      </c>
      <c r="C3128">
        <v>-422.17388722688702</v>
      </c>
      <c r="D3128" s="13">
        <f t="shared" si="161"/>
        <v>13.8</v>
      </c>
      <c r="E3128">
        <v>13.784110506983</v>
      </c>
      <c r="F3128">
        <v>-423.21279831711098</v>
      </c>
      <c r="G3128" s="44">
        <v>0.65331110902019029</v>
      </c>
      <c r="H3128">
        <f t="shared" si="163"/>
        <v>6.5331110902019027E-2</v>
      </c>
      <c r="I3128">
        <f t="shared" si="162"/>
        <v>6.5331110902019027E-2</v>
      </c>
    </row>
    <row r="3129" spans="1:9" x14ac:dyDescent="0.25">
      <c r="A3129">
        <v>13850</v>
      </c>
      <c r="B3129">
        <v>2011</v>
      </c>
      <c r="C3129">
        <v>-422.24862084654001</v>
      </c>
      <c r="D3129" s="13">
        <f t="shared" si="161"/>
        <v>13.85</v>
      </c>
      <c r="E3129">
        <v>13.834110506983</v>
      </c>
      <c r="F3129">
        <v>-423.24863554407699</v>
      </c>
      <c r="G3129" s="44">
        <v>0.65331110902019029</v>
      </c>
      <c r="H3129">
        <f t="shared" si="163"/>
        <v>6.5331110902019027E-2</v>
      </c>
      <c r="I3129">
        <f t="shared" si="162"/>
        <v>6.5331110902019027E-2</v>
      </c>
    </row>
    <row r="3130" spans="1:9" x14ac:dyDescent="0.25">
      <c r="A3130">
        <v>13900</v>
      </c>
      <c r="B3130">
        <v>2011</v>
      </c>
      <c r="C3130">
        <v>-422.323354466193</v>
      </c>
      <c r="D3130" s="13">
        <f t="shared" si="161"/>
        <v>13.9</v>
      </c>
      <c r="E3130">
        <v>13.884110506982999</v>
      </c>
      <c r="F3130">
        <v>-423.28447277104402</v>
      </c>
      <c r="G3130" s="44">
        <v>0.65331110902019029</v>
      </c>
      <c r="H3130">
        <f t="shared" si="163"/>
        <v>6.5331110902019027E-2</v>
      </c>
      <c r="I3130">
        <f t="shared" si="162"/>
        <v>6.5331110902019027E-2</v>
      </c>
    </row>
    <row r="3131" spans="1:9" x14ac:dyDescent="0.25">
      <c r="A3131">
        <v>13950</v>
      </c>
      <c r="B3131">
        <v>2011</v>
      </c>
      <c r="C3131">
        <v>-422.39808808584598</v>
      </c>
      <c r="D3131" s="13">
        <f t="shared" si="161"/>
        <v>13.95</v>
      </c>
      <c r="E3131">
        <v>13.934110506983</v>
      </c>
      <c r="F3131">
        <v>-423.32030999800998</v>
      </c>
      <c r="G3131" s="44">
        <v>0.65331110902019029</v>
      </c>
      <c r="H3131">
        <f t="shared" si="163"/>
        <v>6.5331110902019027E-2</v>
      </c>
      <c r="I3131">
        <f t="shared" si="162"/>
        <v>6.5331110902019027E-2</v>
      </c>
    </row>
    <row r="3132" spans="1:9" x14ac:dyDescent="0.25">
      <c r="A3132">
        <v>14000</v>
      </c>
      <c r="B3132">
        <v>2011</v>
      </c>
      <c r="C3132">
        <v>-422.47282170549897</v>
      </c>
      <c r="D3132" s="13">
        <f t="shared" si="161"/>
        <v>14</v>
      </c>
      <c r="E3132">
        <v>13.984110506983001</v>
      </c>
      <c r="F3132">
        <v>-423.35614722497598</v>
      </c>
      <c r="G3132" s="44">
        <v>0.65331110902019029</v>
      </c>
      <c r="H3132">
        <f t="shared" si="163"/>
        <v>6.5331110902019027E-2</v>
      </c>
      <c r="I3132">
        <f t="shared" si="162"/>
        <v>6.5331110902019027E-2</v>
      </c>
    </row>
    <row r="3133" spans="1:9" x14ac:dyDescent="0.25">
      <c r="A3133">
        <v>14050</v>
      </c>
      <c r="B3133">
        <v>2011</v>
      </c>
      <c r="C3133">
        <v>-422.54755532515202</v>
      </c>
      <c r="D3133" s="13">
        <f t="shared" si="161"/>
        <v>14.05</v>
      </c>
      <c r="E3133">
        <v>14.034110506983</v>
      </c>
      <c r="F3133">
        <v>-423.39198445194199</v>
      </c>
      <c r="G3133" s="44">
        <v>0.65331110902019029</v>
      </c>
      <c r="H3133">
        <f t="shared" si="163"/>
        <v>6.5331110902019027E-2</v>
      </c>
      <c r="I3133">
        <f t="shared" si="162"/>
        <v>6.5331110902019027E-2</v>
      </c>
    </row>
    <row r="3134" spans="1:9" x14ac:dyDescent="0.25">
      <c r="A3134">
        <v>14100</v>
      </c>
      <c r="B3134">
        <v>2011</v>
      </c>
      <c r="C3134">
        <v>-422.62228894480501</v>
      </c>
      <c r="D3134" s="13">
        <f t="shared" si="161"/>
        <v>14.1</v>
      </c>
      <c r="E3134">
        <v>14.084110506983</v>
      </c>
      <c r="F3134">
        <v>-423.427821678908</v>
      </c>
      <c r="G3134" s="44">
        <v>0.65331110902019029</v>
      </c>
      <c r="H3134">
        <f t="shared" si="163"/>
        <v>6.5331110902019027E-2</v>
      </c>
      <c r="I3134">
        <f t="shared" si="162"/>
        <v>6.5331110902019027E-2</v>
      </c>
    </row>
    <row r="3135" spans="1:9" x14ac:dyDescent="0.25">
      <c r="A3135">
        <v>14150</v>
      </c>
      <c r="B3135">
        <v>2011</v>
      </c>
      <c r="C3135">
        <v>-422.697022564458</v>
      </c>
      <c r="D3135" s="13">
        <f t="shared" si="161"/>
        <v>14.15</v>
      </c>
      <c r="E3135">
        <v>14.134110506982999</v>
      </c>
      <c r="F3135">
        <v>-423.46365890587498</v>
      </c>
      <c r="G3135" s="44">
        <v>0.65331110902019029</v>
      </c>
      <c r="H3135">
        <f t="shared" si="163"/>
        <v>6.5331110902019027E-2</v>
      </c>
      <c r="I3135">
        <f t="shared" si="162"/>
        <v>6.5331110902019027E-2</v>
      </c>
    </row>
    <row r="3136" spans="1:9" x14ac:dyDescent="0.25">
      <c r="A3136">
        <v>14200</v>
      </c>
      <c r="B3136">
        <v>2011</v>
      </c>
      <c r="C3136">
        <v>-422.77175618411098</v>
      </c>
      <c r="D3136" s="13">
        <f t="shared" si="161"/>
        <v>14.2</v>
      </c>
      <c r="E3136">
        <v>14.184110506983</v>
      </c>
      <c r="F3136">
        <v>-423.49949613284099</v>
      </c>
      <c r="G3136" s="44">
        <v>0.65331110902019029</v>
      </c>
      <c r="H3136">
        <f t="shared" si="163"/>
        <v>6.5331110902019027E-2</v>
      </c>
      <c r="I3136">
        <f t="shared" si="162"/>
        <v>6.5331110902019027E-2</v>
      </c>
    </row>
    <row r="3137" spans="1:9" x14ac:dyDescent="0.25">
      <c r="A3137">
        <v>14250</v>
      </c>
      <c r="B3137">
        <v>2011</v>
      </c>
      <c r="C3137">
        <v>-422.84648980376301</v>
      </c>
      <c r="D3137" s="13">
        <f t="shared" si="161"/>
        <v>14.25</v>
      </c>
      <c r="E3137">
        <v>14.234110506983001</v>
      </c>
      <c r="F3137">
        <v>-423.535333359807</v>
      </c>
      <c r="G3137" s="44">
        <v>0.65331110902019029</v>
      </c>
      <c r="H3137">
        <f t="shared" si="163"/>
        <v>6.5331110902019027E-2</v>
      </c>
      <c r="I3137">
        <f t="shared" si="162"/>
        <v>6.5331110902019027E-2</v>
      </c>
    </row>
    <row r="3138" spans="1:9" x14ac:dyDescent="0.25">
      <c r="A3138">
        <v>14300</v>
      </c>
      <c r="B3138">
        <v>2011</v>
      </c>
      <c r="C3138">
        <v>-422.921223423416</v>
      </c>
      <c r="D3138" s="13">
        <f t="shared" si="161"/>
        <v>14.3</v>
      </c>
      <c r="E3138">
        <v>14.284110506983</v>
      </c>
      <c r="F3138">
        <v>-423.57117058677301</v>
      </c>
      <c r="G3138" s="44">
        <v>0.65331110902019029</v>
      </c>
      <c r="H3138">
        <f t="shared" si="163"/>
        <v>6.5331110902019027E-2</v>
      </c>
      <c r="I3138">
        <f t="shared" si="162"/>
        <v>6.5331110902019027E-2</v>
      </c>
    </row>
    <row r="3139" spans="1:9" x14ac:dyDescent="0.25">
      <c r="A3139">
        <v>14350</v>
      </c>
      <c r="B3139">
        <v>2011</v>
      </c>
      <c r="C3139">
        <v>-422.99595704306898</v>
      </c>
      <c r="D3139" s="13">
        <f t="shared" si="161"/>
        <v>14.35</v>
      </c>
      <c r="E3139">
        <v>14.334110506983</v>
      </c>
      <c r="F3139">
        <v>-423.60700781373902</v>
      </c>
      <c r="G3139" s="44">
        <v>0.65331110902019029</v>
      </c>
      <c r="H3139">
        <f t="shared" si="163"/>
        <v>6.5331110902019027E-2</v>
      </c>
      <c r="I3139">
        <f t="shared" si="162"/>
        <v>6.5331110902019027E-2</v>
      </c>
    </row>
    <row r="3140" spans="1:9" x14ac:dyDescent="0.25">
      <c r="A3140">
        <v>14400</v>
      </c>
      <c r="B3140">
        <v>2011</v>
      </c>
      <c r="C3140">
        <v>-423.07069066272197</v>
      </c>
      <c r="D3140" s="13">
        <f t="shared" si="161"/>
        <v>14.4</v>
      </c>
      <c r="E3140">
        <v>14.384110506982999</v>
      </c>
      <c r="F3140">
        <v>-423.64284504070599</v>
      </c>
      <c r="G3140" s="44">
        <v>0.65331110902019029</v>
      </c>
      <c r="H3140">
        <f t="shared" si="163"/>
        <v>6.5331110902019027E-2</v>
      </c>
      <c r="I3140">
        <f t="shared" si="162"/>
        <v>6.5331110902019027E-2</v>
      </c>
    </row>
    <row r="3141" spans="1:9" x14ac:dyDescent="0.25">
      <c r="A3141">
        <v>14450</v>
      </c>
      <c r="B3141">
        <v>2011</v>
      </c>
      <c r="C3141">
        <v>-423.14542428237502</v>
      </c>
      <c r="D3141" s="13">
        <f t="shared" si="161"/>
        <v>14.45</v>
      </c>
      <c r="E3141">
        <v>14.434110506983</v>
      </c>
      <c r="F3141">
        <v>-423.678682267672</v>
      </c>
      <c r="G3141" s="44">
        <v>0.65331110902019029</v>
      </c>
      <c r="H3141">
        <f t="shared" si="163"/>
        <v>6.5331110902019027E-2</v>
      </c>
      <c r="I3141">
        <f t="shared" si="162"/>
        <v>6.5331110902019027E-2</v>
      </c>
    </row>
    <row r="3142" spans="1:9" x14ac:dyDescent="0.25">
      <c r="A3142">
        <v>14500</v>
      </c>
      <c r="B3142">
        <v>2011</v>
      </c>
      <c r="C3142">
        <v>-423.22015790202801</v>
      </c>
      <c r="D3142" s="13">
        <f t="shared" si="161"/>
        <v>14.5</v>
      </c>
      <c r="E3142">
        <v>14.484110506983001</v>
      </c>
      <c r="F3142">
        <v>-423.71451949463801</v>
      </c>
      <c r="G3142" s="44">
        <v>0.65331110902019029</v>
      </c>
      <c r="H3142">
        <f t="shared" si="163"/>
        <v>6.5331110902019027E-2</v>
      </c>
      <c r="I3142">
        <f t="shared" si="162"/>
        <v>6.5331110902019027E-2</v>
      </c>
    </row>
    <row r="3143" spans="1:9" x14ac:dyDescent="0.25">
      <c r="A3143">
        <v>14550</v>
      </c>
      <c r="B3143">
        <v>2011</v>
      </c>
      <c r="C3143">
        <v>-423.294891521681</v>
      </c>
      <c r="D3143" s="13">
        <f t="shared" si="161"/>
        <v>14.55</v>
      </c>
      <c r="E3143">
        <v>14.534110506983</v>
      </c>
      <c r="F3143">
        <v>-423.75035672160402</v>
      </c>
      <c r="G3143" s="44">
        <v>0.65331110902019029</v>
      </c>
      <c r="H3143">
        <f t="shared" si="163"/>
        <v>6.5331110902019027E-2</v>
      </c>
      <c r="I3143">
        <f t="shared" si="162"/>
        <v>6.5331110902019027E-2</v>
      </c>
    </row>
    <row r="3144" spans="1:9" x14ac:dyDescent="0.25">
      <c r="A3144">
        <v>14600</v>
      </c>
      <c r="B3144">
        <v>2011</v>
      </c>
      <c r="C3144">
        <v>-423.36962514133398</v>
      </c>
      <c r="D3144" s="13">
        <f t="shared" si="161"/>
        <v>14.6</v>
      </c>
      <c r="E3144">
        <v>14.584110506983</v>
      </c>
      <c r="F3144">
        <v>-423.78619394856997</v>
      </c>
      <c r="G3144" s="44">
        <v>0.65331110902019029</v>
      </c>
      <c r="H3144">
        <f t="shared" si="163"/>
        <v>6.5331110902019027E-2</v>
      </c>
      <c r="I3144">
        <f t="shared" si="162"/>
        <v>6.5331110902019027E-2</v>
      </c>
    </row>
    <row r="3145" spans="1:9" x14ac:dyDescent="0.25">
      <c r="A3145">
        <v>14650</v>
      </c>
      <c r="B3145">
        <v>2011</v>
      </c>
      <c r="C3145">
        <v>-423.44435876098697</v>
      </c>
      <c r="D3145" s="13">
        <f t="shared" si="161"/>
        <v>14.65</v>
      </c>
      <c r="E3145">
        <v>14.634110506982999</v>
      </c>
      <c r="F3145">
        <v>-423.82203117553598</v>
      </c>
      <c r="G3145" s="44">
        <v>0.65331110902019029</v>
      </c>
      <c r="H3145">
        <f t="shared" si="163"/>
        <v>6.5331110902019027E-2</v>
      </c>
      <c r="I3145">
        <f t="shared" si="162"/>
        <v>6.5331110902019027E-2</v>
      </c>
    </row>
    <row r="3146" spans="1:9" x14ac:dyDescent="0.25">
      <c r="A3146">
        <v>14700</v>
      </c>
      <c r="B3146">
        <v>2011</v>
      </c>
      <c r="C3146">
        <v>-423.51909238064002</v>
      </c>
      <c r="D3146" s="13">
        <f t="shared" si="161"/>
        <v>14.7</v>
      </c>
      <c r="E3146">
        <v>14.684110506983</v>
      </c>
      <c r="F3146">
        <v>-423.85786840250302</v>
      </c>
      <c r="G3146" s="44">
        <v>0.65331110902019029</v>
      </c>
      <c r="H3146">
        <f t="shared" si="163"/>
        <v>6.5331110902019027E-2</v>
      </c>
      <c r="I3146">
        <f t="shared" si="162"/>
        <v>6.5331110902019027E-2</v>
      </c>
    </row>
    <row r="3147" spans="1:9" x14ac:dyDescent="0.25">
      <c r="A3147">
        <v>14750</v>
      </c>
      <c r="B3147">
        <v>2011</v>
      </c>
      <c r="C3147">
        <v>-423.59382600029301</v>
      </c>
      <c r="D3147" s="13">
        <f t="shared" ref="D3147:D3182" si="164">A3147/1000</f>
        <v>14.75</v>
      </c>
      <c r="E3147">
        <v>14.734110506983001</v>
      </c>
      <c r="F3147">
        <v>-423.89370562946903</v>
      </c>
      <c r="G3147" s="44">
        <v>0.65331110902019029</v>
      </c>
      <c r="H3147">
        <f t="shared" si="163"/>
        <v>6.5331110902019027E-2</v>
      </c>
      <c r="I3147">
        <f t="shared" si="162"/>
        <v>6.5331110902019027E-2</v>
      </c>
    </row>
    <row r="3148" spans="1:9" x14ac:dyDescent="0.25">
      <c r="A3148">
        <v>14800</v>
      </c>
      <c r="B3148">
        <v>2011</v>
      </c>
      <c r="C3148">
        <v>-423.668559619946</v>
      </c>
      <c r="D3148" s="13">
        <f t="shared" si="164"/>
        <v>14.8</v>
      </c>
      <c r="E3148">
        <v>14.784110506983</v>
      </c>
      <c r="F3148">
        <v>-423.92954285643498</v>
      </c>
      <c r="G3148" s="44">
        <v>0.65331110902019029</v>
      </c>
      <c r="H3148">
        <f t="shared" si="163"/>
        <v>6.5331110902019027E-2</v>
      </c>
      <c r="I3148">
        <f t="shared" si="162"/>
        <v>6.5331110902019027E-2</v>
      </c>
    </row>
    <row r="3149" spans="1:9" x14ac:dyDescent="0.25">
      <c r="A3149">
        <v>14850</v>
      </c>
      <c r="B3149">
        <v>2011</v>
      </c>
      <c r="C3149">
        <v>-423.74329323959898</v>
      </c>
      <c r="D3149" s="13">
        <f t="shared" si="164"/>
        <v>14.85</v>
      </c>
      <c r="E3149">
        <v>14.834110506983</v>
      </c>
      <c r="F3149">
        <v>-423.96538008340099</v>
      </c>
      <c r="G3149" s="44">
        <v>0.65331110902019029</v>
      </c>
      <c r="H3149">
        <f t="shared" si="163"/>
        <v>6.5331110902019027E-2</v>
      </c>
      <c r="I3149">
        <f t="shared" ref="I3149:I3212" si="165">IF(H3149=0,"",H3149)</f>
        <v>6.5331110902019027E-2</v>
      </c>
    </row>
    <row r="3150" spans="1:9" x14ac:dyDescent="0.25">
      <c r="A3150">
        <v>14900</v>
      </c>
      <c r="B3150">
        <v>2011</v>
      </c>
      <c r="C3150">
        <v>-423.81802685925197</v>
      </c>
      <c r="D3150" s="13">
        <f t="shared" si="164"/>
        <v>14.9</v>
      </c>
      <c r="E3150">
        <v>14.884110506982999</v>
      </c>
      <c r="F3150">
        <v>-424.001217310367</v>
      </c>
      <c r="G3150" s="44">
        <v>0.65331110902019029</v>
      </c>
      <c r="H3150">
        <f t="shared" si="163"/>
        <v>6.5331110902019027E-2</v>
      </c>
      <c r="I3150">
        <f t="shared" si="165"/>
        <v>6.5331110902019027E-2</v>
      </c>
    </row>
    <row r="3151" spans="1:9" x14ac:dyDescent="0.25">
      <c r="A3151">
        <v>14950</v>
      </c>
      <c r="B3151">
        <v>2011</v>
      </c>
      <c r="C3151">
        <v>-423.89276047890502</v>
      </c>
      <c r="D3151" s="13">
        <f t="shared" si="164"/>
        <v>14.95</v>
      </c>
      <c r="E3151">
        <v>14.934110506983</v>
      </c>
      <c r="F3151">
        <v>-424.03705453733397</v>
      </c>
      <c r="G3151" s="44">
        <v>0.65331110902019029</v>
      </c>
      <c r="H3151">
        <f t="shared" si="163"/>
        <v>6.5331110902019027E-2</v>
      </c>
      <c r="I3151">
        <f t="shared" si="165"/>
        <v>6.5331110902019027E-2</v>
      </c>
    </row>
    <row r="3152" spans="1:9" x14ac:dyDescent="0.25">
      <c r="A3152">
        <v>15000</v>
      </c>
      <c r="B3152">
        <v>2011</v>
      </c>
      <c r="C3152">
        <v>-423.96749409855801</v>
      </c>
      <c r="D3152" s="13">
        <f t="shared" si="164"/>
        <v>15</v>
      </c>
      <c r="E3152">
        <v>14.984110506983001</v>
      </c>
      <c r="F3152">
        <v>-424.07289176429998</v>
      </c>
      <c r="G3152" s="44">
        <v>0.65331110902019029</v>
      </c>
      <c r="H3152">
        <f t="shared" si="163"/>
        <v>6.5331110902019027E-2</v>
      </c>
      <c r="I3152">
        <f t="shared" si="165"/>
        <v>6.5331110902019027E-2</v>
      </c>
    </row>
    <row r="3153" spans="1:9" x14ac:dyDescent="0.25">
      <c r="A3153">
        <v>15050</v>
      </c>
      <c r="B3153">
        <v>2011</v>
      </c>
      <c r="C3153">
        <v>-424.042227718211</v>
      </c>
      <c r="D3153" s="13">
        <f t="shared" si="164"/>
        <v>15.05</v>
      </c>
      <c r="E3153">
        <v>15.034110506983</v>
      </c>
      <c r="F3153">
        <v>-424.10872899126599</v>
      </c>
      <c r="G3153" s="44">
        <v>0.65331110902019029</v>
      </c>
      <c r="H3153">
        <f t="shared" ref="H3153:H3216" si="166">G3153/10</f>
        <v>6.5331110902019027E-2</v>
      </c>
      <c r="I3153">
        <f t="shared" si="165"/>
        <v>6.5331110902019027E-2</v>
      </c>
    </row>
    <row r="3154" spans="1:9" x14ac:dyDescent="0.25">
      <c r="A3154">
        <v>15100</v>
      </c>
      <c r="B3154">
        <v>2011</v>
      </c>
      <c r="C3154">
        <v>-424.17</v>
      </c>
      <c r="D3154" s="13">
        <f t="shared" si="164"/>
        <v>15.1</v>
      </c>
      <c r="E3154">
        <v>15.084110506983</v>
      </c>
      <c r="F3154">
        <v>-424.144566218232</v>
      </c>
      <c r="G3154" s="44">
        <v>0.65331110902019029</v>
      </c>
      <c r="H3154">
        <f t="shared" si="166"/>
        <v>6.5331110902019027E-2</v>
      </c>
      <c r="I3154">
        <f t="shared" si="165"/>
        <v>6.5331110902019027E-2</v>
      </c>
    </row>
    <row r="3155" spans="1:9" x14ac:dyDescent="0.25">
      <c r="A3155">
        <v>15150</v>
      </c>
      <c r="B3155">
        <v>2011</v>
      </c>
      <c r="D3155" s="13">
        <f t="shared" si="164"/>
        <v>15.15</v>
      </c>
      <c r="E3155">
        <v>15.119595649000001</v>
      </c>
      <c r="F3155">
        <v>-424.17</v>
      </c>
      <c r="G3155" s="44">
        <v>0.65331110902019029</v>
      </c>
      <c r="H3155">
        <f t="shared" si="166"/>
        <v>6.5331110902019027E-2</v>
      </c>
      <c r="I3155">
        <f t="shared" si="165"/>
        <v>6.5331110902019027E-2</v>
      </c>
    </row>
    <row r="3156" spans="1:9" x14ac:dyDescent="0.25">
      <c r="A3156">
        <v>15200</v>
      </c>
      <c r="B3156">
        <v>2011</v>
      </c>
      <c r="D3156" s="13">
        <f t="shared" si="164"/>
        <v>15.2</v>
      </c>
      <c r="E3156" s="13">
        <f>D3156</f>
        <v>15.2</v>
      </c>
      <c r="H3156">
        <f t="shared" si="166"/>
        <v>0</v>
      </c>
      <c r="I3156" t="str">
        <f t="shared" si="165"/>
        <v/>
      </c>
    </row>
    <row r="3157" spans="1:9" x14ac:dyDescent="0.25">
      <c r="A3157">
        <v>15250</v>
      </c>
      <c r="B3157">
        <v>2011</v>
      </c>
      <c r="D3157" s="13">
        <f t="shared" si="164"/>
        <v>15.25</v>
      </c>
      <c r="E3157" s="13">
        <f t="shared" ref="E3157:E3188" si="167">D3157</f>
        <v>15.25</v>
      </c>
      <c r="H3157">
        <f t="shared" si="166"/>
        <v>0</v>
      </c>
      <c r="I3157" t="str">
        <f t="shared" si="165"/>
        <v/>
      </c>
    </row>
    <row r="3158" spans="1:9" x14ac:dyDescent="0.25">
      <c r="A3158">
        <v>15300</v>
      </c>
      <c r="B3158">
        <v>2011</v>
      </c>
      <c r="D3158" s="13">
        <f t="shared" si="164"/>
        <v>15.3</v>
      </c>
      <c r="E3158" s="13">
        <f t="shared" si="167"/>
        <v>15.3</v>
      </c>
      <c r="H3158">
        <f t="shared" si="166"/>
        <v>0</v>
      </c>
      <c r="I3158" t="str">
        <f t="shared" si="165"/>
        <v/>
      </c>
    </row>
    <row r="3159" spans="1:9" x14ac:dyDescent="0.25">
      <c r="A3159">
        <v>15350</v>
      </c>
      <c r="B3159">
        <v>2011</v>
      </c>
      <c r="D3159" s="13">
        <f t="shared" si="164"/>
        <v>15.35</v>
      </c>
      <c r="E3159" s="13">
        <f t="shared" si="167"/>
        <v>15.35</v>
      </c>
      <c r="H3159">
        <f t="shared" si="166"/>
        <v>0</v>
      </c>
      <c r="I3159" t="str">
        <f t="shared" si="165"/>
        <v/>
      </c>
    </row>
    <row r="3160" spans="1:9" x14ac:dyDescent="0.25">
      <c r="A3160">
        <v>15400</v>
      </c>
      <c r="B3160">
        <v>2011</v>
      </c>
      <c r="D3160" s="13">
        <f t="shared" si="164"/>
        <v>15.4</v>
      </c>
      <c r="E3160" s="13">
        <f t="shared" si="167"/>
        <v>15.4</v>
      </c>
      <c r="H3160">
        <f t="shared" si="166"/>
        <v>0</v>
      </c>
      <c r="I3160" t="str">
        <f t="shared" si="165"/>
        <v/>
      </c>
    </row>
    <row r="3161" spans="1:9" x14ac:dyDescent="0.25">
      <c r="A3161">
        <v>15450</v>
      </c>
      <c r="B3161">
        <v>2011</v>
      </c>
      <c r="D3161" s="13">
        <f t="shared" si="164"/>
        <v>15.45</v>
      </c>
      <c r="E3161" s="13">
        <f t="shared" si="167"/>
        <v>15.45</v>
      </c>
      <c r="H3161">
        <f t="shared" si="166"/>
        <v>0</v>
      </c>
      <c r="I3161" t="str">
        <f t="shared" si="165"/>
        <v/>
      </c>
    </row>
    <row r="3162" spans="1:9" x14ac:dyDescent="0.25">
      <c r="A3162">
        <v>15500</v>
      </c>
      <c r="B3162">
        <v>2011</v>
      </c>
      <c r="D3162" s="13">
        <f t="shared" si="164"/>
        <v>15.5</v>
      </c>
      <c r="E3162" s="13">
        <f t="shared" si="167"/>
        <v>15.5</v>
      </c>
      <c r="H3162">
        <f t="shared" si="166"/>
        <v>0</v>
      </c>
      <c r="I3162" t="str">
        <f t="shared" si="165"/>
        <v/>
      </c>
    </row>
    <row r="3163" spans="1:9" x14ac:dyDescent="0.25">
      <c r="A3163">
        <v>15550</v>
      </c>
      <c r="B3163">
        <v>2011</v>
      </c>
      <c r="D3163" s="13">
        <f t="shared" si="164"/>
        <v>15.55</v>
      </c>
      <c r="E3163" s="13">
        <f t="shared" si="167"/>
        <v>15.55</v>
      </c>
      <c r="H3163">
        <f t="shared" si="166"/>
        <v>0</v>
      </c>
      <c r="I3163" t="str">
        <f t="shared" si="165"/>
        <v/>
      </c>
    </row>
    <row r="3164" spans="1:9" x14ac:dyDescent="0.25">
      <c r="A3164">
        <v>15600</v>
      </c>
      <c r="B3164">
        <v>2011</v>
      </c>
      <c r="D3164" s="13">
        <f t="shared" si="164"/>
        <v>15.6</v>
      </c>
      <c r="E3164" s="13">
        <f t="shared" si="167"/>
        <v>15.6</v>
      </c>
      <c r="H3164">
        <f t="shared" si="166"/>
        <v>0</v>
      </c>
      <c r="I3164" t="str">
        <f t="shared" si="165"/>
        <v/>
      </c>
    </row>
    <row r="3165" spans="1:9" x14ac:dyDescent="0.25">
      <c r="A3165">
        <v>15650</v>
      </c>
      <c r="B3165">
        <v>2011</v>
      </c>
      <c r="D3165" s="13">
        <f t="shared" si="164"/>
        <v>15.65</v>
      </c>
      <c r="E3165" s="13">
        <f t="shared" si="167"/>
        <v>15.65</v>
      </c>
      <c r="H3165">
        <f t="shared" si="166"/>
        <v>0</v>
      </c>
      <c r="I3165" t="str">
        <f t="shared" si="165"/>
        <v/>
      </c>
    </row>
    <row r="3166" spans="1:9" x14ac:dyDescent="0.25">
      <c r="A3166">
        <v>15700</v>
      </c>
      <c r="B3166">
        <v>2011</v>
      </c>
      <c r="D3166" s="13">
        <f t="shared" si="164"/>
        <v>15.7</v>
      </c>
      <c r="E3166" s="13">
        <f t="shared" si="167"/>
        <v>15.7</v>
      </c>
      <c r="H3166">
        <f t="shared" si="166"/>
        <v>0</v>
      </c>
      <c r="I3166" t="str">
        <f t="shared" si="165"/>
        <v/>
      </c>
    </row>
    <row r="3167" spans="1:9" x14ac:dyDescent="0.25">
      <c r="A3167">
        <v>15750</v>
      </c>
      <c r="B3167">
        <v>2011</v>
      </c>
      <c r="D3167" s="13">
        <f t="shared" si="164"/>
        <v>15.75</v>
      </c>
      <c r="E3167" s="13">
        <f t="shared" si="167"/>
        <v>15.75</v>
      </c>
      <c r="H3167">
        <f t="shared" si="166"/>
        <v>0</v>
      </c>
      <c r="I3167" t="str">
        <f t="shared" si="165"/>
        <v/>
      </c>
    </row>
    <row r="3168" spans="1:9" x14ac:dyDescent="0.25">
      <c r="A3168">
        <v>15800</v>
      </c>
      <c r="B3168">
        <v>2011</v>
      </c>
      <c r="D3168" s="13">
        <f t="shared" si="164"/>
        <v>15.8</v>
      </c>
      <c r="E3168" s="13">
        <f t="shared" si="167"/>
        <v>15.8</v>
      </c>
      <c r="H3168">
        <f t="shared" si="166"/>
        <v>0</v>
      </c>
      <c r="I3168" t="str">
        <f t="shared" si="165"/>
        <v/>
      </c>
    </row>
    <row r="3169" spans="1:9" x14ac:dyDescent="0.25">
      <c r="A3169">
        <v>15850</v>
      </c>
      <c r="B3169">
        <v>2011</v>
      </c>
      <c r="D3169" s="13">
        <f t="shared" si="164"/>
        <v>15.85</v>
      </c>
      <c r="E3169" s="13">
        <f t="shared" si="167"/>
        <v>15.85</v>
      </c>
      <c r="H3169">
        <f t="shared" si="166"/>
        <v>0</v>
      </c>
      <c r="I3169" t="str">
        <f t="shared" si="165"/>
        <v/>
      </c>
    </row>
    <row r="3170" spans="1:9" x14ac:dyDescent="0.25">
      <c r="A3170">
        <v>15900</v>
      </c>
      <c r="B3170">
        <v>2011</v>
      </c>
      <c r="D3170" s="13">
        <f t="shared" si="164"/>
        <v>15.9</v>
      </c>
      <c r="E3170" s="13">
        <f t="shared" si="167"/>
        <v>15.9</v>
      </c>
      <c r="H3170">
        <f t="shared" si="166"/>
        <v>0</v>
      </c>
      <c r="I3170" t="str">
        <f t="shared" si="165"/>
        <v/>
      </c>
    </row>
    <row r="3171" spans="1:9" x14ac:dyDescent="0.25">
      <c r="A3171">
        <v>15950</v>
      </c>
      <c r="B3171">
        <v>2011</v>
      </c>
      <c r="D3171" s="13">
        <f t="shared" si="164"/>
        <v>15.95</v>
      </c>
      <c r="E3171" s="13">
        <f t="shared" si="167"/>
        <v>15.95</v>
      </c>
      <c r="H3171">
        <f t="shared" si="166"/>
        <v>0</v>
      </c>
      <c r="I3171" t="str">
        <f t="shared" si="165"/>
        <v/>
      </c>
    </row>
    <row r="3172" spans="1:9" x14ac:dyDescent="0.25">
      <c r="A3172">
        <v>16000</v>
      </c>
      <c r="B3172">
        <v>2011</v>
      </c>
      <c r="D3172" s="13">
        <f t="shared" si="164"/>
        <v>16</v>
      </c>
      <c r="E3172" s="13">
        <f t="shared" si="167"/>
        <v>16</v>
      </c>
      <c r="H3172">
        <f t="shared" si="166"/>
        <v>0</v>
      </c>
      <c r="I3172" t="str">
        <f t="shared" si="165"/>
        <v/>
      </c>
    </row>
    <row r="3173" spans="1:9" x14ac:dyDescent="0.25">
      <c r="A3173">
        <v>16050</v>
      </c>
      <c r="B3173">
        <v>2011</v>
      </c>
      <c r="D3173" s="13">
        <f t="shared" si="164"/>
        <v>16.05</v>
      </c>
      <c r="E3173" s="13">
        <f t="shared" si="167"/>
        <v>16.05</v>
      </c>
      <c r="H3173">
        <f t="shared" si="166"/>
        <v>0</v>
      </c>
      <c r="I3173" t="str">
        <f t="shared" si="165"/>
        <v/>
      </c>
    </row>
    <row r="3174" spans="1:9" x14ac:dyDescent="0.25">
      <c r="A3174">
        <v>16100</v>
      </c>
      <c r="B3174">
        <v>2011</v>
      </c>
      <c r="D3174" s="13">
        <f t="shared" si="164"/>
        <v>16.100000000000001</v>
      </c>
      <c r="E3174" s="13">
        <f t="shared" si="167"/>
        <v>16.100000000000001</v>
      </c>
      <c r="H3174">
        <f t="shared" si="166"/>
        <v>0</v>
      </c>
      <c r="I3174" t="str">
        <f t="shared" si="165"/>
        <v/>
      </c>
    </row>
    <row r="3175" spans="1:9" x14ac:dyDescent="0.25">
      <c r="A3175">
        <v>16150</v>
      </c>
      <c r="B3175">
        <v>2011</v>
      </c>
      <c r="D3175" s="13">
        <f t="shared" si="164"/>
        <v>16.149999999999999</v>
      </c>
      <c r="E3175" s="13">
        <f t="shared" si="167"/>
        <v>16.149999999999999</v>
      </c>
      <c r="H3175">
        <f t="shared" si="166"/>
        <v>0</v>
      </c>
      <c r="I3175" t="str">
        <f t="shared" si="165"/>
        <v/>
      </c>
    </row>
    <row r="3176" spans="1:9" x14ac:dyDescent="0.25">
      <c r="A3176">
        <v>16200</v>
      </c>
      <c r="B3176">
        <v>2011</v>
      </c>
      <c r="D3176" s="13">
        <f t="shared" si="164"/>
        <v>16.2</v>
      </c>
      <c r="E3176" s="13">
        <f t="shared" si="167"/>
        <v>16.2</v>
      </c>
      <c r="H3176">
        <f t="shared" si="166"/>
        <v>0</v>
      </c>
      <c r="I3176" t="str">
        <f t="shared" si="165"/>
        <v/>
      </c>
    </row>
    <row r="3177" spans="1:9" x14ac:dyDescent="0.25">
      <c r="A3177">
        <v>16250</v>
      </c>
      <c r="B3177">
        <v>2011</v>
      </c>
      <c r="D3177" s="13">
        <f t="shared" si="164"/>
        <v>16.25</v>
      </c>
      <c r="E3177" s="13">
        <f t="shared" si="167"/>
        <v>16.25</v>
      </c>
      <c r="H3177">
        <f t="shared" si="166"/>
        <v>0</v>
      </c>
      <c r="I3177" t="str">
        <f t="shared" si="165"/>
        <v/>
      </c>
    </row>
    <row r="3178" spans="1:9" x14ac:dyDescent="0.25">
      <c r="A3178">
        <v>16300</v>
      </c>
      <c r="B3178">
        <v>2011</v>
      </c>
      <c r="D3178" s="13">
        <f t="shared" si="164"/>
        <v>16.3</v>
      </c>
      <c r="E3178" s="13">
        <f t="shared" si="167"/>
        <v>16.3</v>
      </c>
      <c r="H3178">
        <f t="shared" si="166"/>
        <v>0</v>
      </c>
      <c r="I3178" t="str">
        <f t="shared" si="165"/>
        <v/>
      </c>
    </row>
    <row r="3179" spans="1:9" x14ac:dyDescent="0.25">
      <c r="A3179">
        <v>16350</v>
      </c>
      <c r="B3179">
        <v>2011</v>
      </c>
      <c r="D3179" s="13">
        <f t="shared" si="164"/>
        <v>16.350000000000001</v>
      </c>
      <c r="E3179" s="13">
        <f t="shared" si="167"/>
        <v>16.350000000000001</v>
      </c>
      <c r="H3179">
        <f t="shared" si="166"/>
        <v>0</v>
      </c>
      <c r="I3179" t="str">
        <f t="shared" si="165"/>
        <v/>
      </c>
    </row>
    <row r="3180" spans="1:9" x14ac:dyDescent="0.25">
      <c r="A3180">
        <v>16400</v>
      </c>
      <c r="B3180">
        <v>2011</v>
      </c>
      <c r="D3180" s="13">
        <f t="shared" si="164"/>
        <v>16.399999999999999</v>
      </c>
      <c r="E3180" s="13">
        <f t="shared" si="167"/>
        <v>16.399999999999999</v>
      </c>
      <c r="H3180">
        <f t="shared" si="166"/>
        <v>0</v>
      </c>
      <c r="I3180" t="str">
        <f t="shared" si="165"/>
        <v/>
      </c>
    </row>
    <row r="3181" spans="1:9" x14ac:dyDescent="0.25">
      <c r="A3181">
        <v>16450</v>
      </c>
      <c r="B3181">
        <v>2011</v>
      </c>
      <c r="D3181" s="13">
        <f t="shared" si="164"/>
        <v>16.45</v>
      </c>
      <c r="E3181" s="13">
        <f t="shared" si="167"/>
        <v>16.45</v>
      </c>
      <c r="H3181">
        <f t="shared" si="166"/>
        <v>0</v>
      </c>
      <c r="I3181" t="str">
        <f t="shared" si="165"/>
        <v/>
      </c>
    </row>
    <row r="3182" spans="1:9" x14ac:dyDescent="0.25">
      <c r="A3182">
        <v>16500</v>
      </c>
      <c r="B3182">
        <v>2011</v>
      </c>
      <c r="D3182" s="13">
        <f t="shared" si="164"/>
        <v>16.5</v>
      </c>
      <c r="E3182" s="13">
        <f t="shared" si="167"/>
        <v>16.5</v>
      </c>
      <c r="H3182">
        <f t="shared" si="166"/>
        <v>0</v>
      </c>
      <c r="I3182" t="str">
        <f t="shared" si="165"/>
        <v/>
      </c>
    </row>
    <row r="3183" spans="1:9" x14ac:dyDescent="0.25">
      <c r="A3183">
        <v>0</v>
      </c>
      <c r="B3183">
        <v>2013</v>
      </c>
      <c r="D3183" s="13">
        <f>A3183/1000</f>
        <v>0</v>
      </c>
      <c r="E3183" s="13">
        <f t="shared" si="167"/>
        <v>0</v>
      </c>
      <c r="F3183">
        <v>-400</v>
      </c>
    </row>
    <row r="3184" spans="1:9" x14ac:dyDescent="0.25">
      <c r="A3184">
        <v>50</v>
      </c>
      <c r="B3184">
        <v>2013</v>
      </c>
      <c r="D3184" s="13">
        <f t="shared" ref="D3184:D3247" si="168">A3184/1000</f>
        <v>0.05</v>
      </c>
      <c r="E3184" s="13">
        <f t="shared" si="167"/>
        <v>0.05</v>
      </c>
      <c r="H3184">
        <f t="shared" si="166"/>
        <v>0</v>
      </c>
      <c r="I3184" t="str">
        <f t="shared" si="165"/>
        <v/>
      </c>
    </row>
    <row r="3185" spans="1:9" x14ac:dyDescent="0.25">
      <c r="A3185">
        <v>100</v>
      </c>
      <c r="B3185">
        <v>2013</v>
      </c>
      <c r="D3185" s="13">
        <f t="shared" si="168"/>
        <v>0.1</v>
      </c>
      <c r="E3185" s="13">
        <f t="shared" si="167"/>
        <v>0.1</v>
      </c>
      <c r="H3185">
        <f t="shared" si="166"/>
        <v>0</v>
      </c>
      <c r="I3185" t="str">
        <f t="shared" si="165"/>
        <v/>
      </c>
    </row>
    <row r="3186" spans="1:9" x14ac:dyDescent="0.25">
      <c r="A3186">
        <v>150</v>
      </c>
      <c r="B3186">
        <v>2013</v>
      </c>
      <c r="D3186" s="13">
        <f t="shared" si="168"/>
        <v>0.15</v>
      </c>
      <c r="E3186" s="13">
        <f t="shared" si="167"/>
        <v>0.15</v>
      </c>
      <c r="H3186">
        <f t="shared" si="166"/>
        <v>0</v>
      </c>
      <c r="I3186" t="str">
        <f t="shared" si="165"/>
        <v/>
      </c>
    </row>
    <row r="3187" spans="1:9" x14ac:dyDescent="0.25">
      <c r="A3187">
        <v>200</v>
      </c>
      <c r="B3187">
        <v>2013</v>
      </c>
      <c r="D3187" s="13">
        <f t="shared" si="168"/>
        <v>0.2</v>
      </c>
      <c r="E3187" s="13">
        <f t="shared" si="167"/>
        <v>0.2</v>
      </c>
      <c r="H3187">
        <f t="shared" si="166"/>
        <v>0</v>
      </c>
      <c r="I3187" t="str">
        <f t="shared" si="165"/>
        <v/>
      </c>
    </row>
    <row r="3188" spans="1:9" x14ac:dyDescent="0.25">
      <c r="A3188">
        <v>250</v>
      </c>
      <c r="B3188">
        <v>2013</v>
      </c>
      <c r="D3188" s="13">
        <f t="shared" si="168"/>
        <v>0.25</v>
      </c>
      <c r="E3188" s="13">
        <f t="shared" si="167"/>
        <v>0.25</v>
      </c>
      <c r="H3188">
        <f t="shared" si="166"/>
        <v>0</v>
      </c>
      <c r="I3188" t="str">
        <f t="shared" si="165"/>
        <v/>
      </c>
    </row>
    <row r="3189" spans="1:9" x14ac:dyDescent="0.25">
      <c r="A3189">
        <v>300</v>
      </c>
      <c r="B3189">
        <v>2013</v>
      </c>
      <c r="D3189" s="13">
        <f t="shared" si="168"/>
        <v>0.3</v>
      </c>
      <c r="E3189">
        <v>0.30507788364499999</v>
      </c>
      <c r="F3189">
        <v>-404.05599975586</v>
      </c>
      <c r="G3189" s="43">
        <v>0.82277979391822997</v>
      </c>
      <c r="H3189">
        <f t="shared" si="166"/>
        <v>8.2277979391822992E-2</v>
      </c>
      <c r="I3189">
        <f t="shared" si="165"/>
        <v>8.2277979391822992E-2</v>
      </c>
    </row>
    <row r="3190" spans="1:9" x14ac:dyDescent="0.25">
      <c r="A3190">
        <v>350</v>
      </c>
      <c r="B3190">
        <v>2013</v>
      </c>
      <c r="D3190" s="13">
        <f t="shared" si="168"/>
        <v>0.35</v>
      </c>
      <c r="E3190">
        <v>0.35507788364499998</v>
      </c>
      <c r="F3190">
        <v>-404.09823036991497</v>
      </c>
      <c r="G3190" s="43">
        <v>0.82277979391822997</v>
      </c>
      <c r="H3190">
        <f t="shared" si="166"/>
        <v>8.2277979391822992E-2</v>
      </c>
      <c r="I3190">
        <f t="shared" si="165"/>
        <v>8.2277979391822992E-2</v>
      </c>
    </row>
    <row r="3191" spans="1:9" x14ac:dyDescent="0.25">
      <c r="A3191">
        <v>400</v>
      </c>
      <c r="B3191">
        <v>2013</v>
      </c>
      <c r="D3191" s="13">
        <f t="shared" si="168"/>
        <v>0.4</v>
      </c>
      <c r="E3191">
        <v>0.40507788364500003</v>
      </c>
      <c r="F3191">
        <v>-404.14046098397</v>
      </c>
      <c r="G3191" s="43">
        <v>0.82277979391822997</v>
      </c>
      <c r="H3191">
        <f t="shared" si="166"/>
        <v>8.2277979391822992E-2</v>
      </c>
      <c r="I3191">
        <f t="shared" si="165"/>
        <v>8.2277979391822992E-2</v>
      </c>
    </row>
    <row r="3192" spans="1:9" x14ac:dyDescent="0.25">
      <c r="A3192">
        <v>450</v>
      </c>
      <c r="B3192">
        <v>2013</v>
      </c>
      <c r="D3192" s="13">
        <f t="shared" si="168"/>
        <v>0.45</v>
      </c>
      <c r="E3192">
        <v>0.45507788364500001</v>
      </c>
      <c r="F3192">
        <v>-404.18269159802497</v>
      </c>
      <c r="G3192" s="43">
        <v>0.82277979391822997</v>
      </c>
      <c r="H3192">
        <f t="shared" si="166"/>
        <v>8.2277979391822992E-2</v>
      </c>
      <c r="I3192">
        <f t="shared" si="165"/>
        <v>8.2277979391822992E-2</v>
      </c>
    </row>
    <row r="3193" spans="1:9" x14ac:dyDescent="0.25">
      <c r="A3193">
        <v>500</v>
      </c>
      <c r="B3193">
        <v>2013</v>
      </c>
      <c r="D3193" s="13">
        <f t="shared" si="168"/>
        <v>0.5</v>
      </c>
      <c r="E3193">
        <v>0.50507788364499995</v>
      </c>
      <c r="F3193">
        <v>-404.22492221208</v>
      </c>
      <c r="G3193" s="43">
        <v>0.82277979391822997</v>
      </c>
      <c r="H3193">
        <f t="shared" si="166"/>
        <v>8.2277979391822992E-2</v>
      </c>
      <c r="I3193">
        <f t="shared" si="165"/>
        <v>8.2277979391822992E-2</v>
      </c>
    </row>
    <row r="3194" spans="1:9" x14ac:dyDescent="0.25">
      <c r="A3194">
        <v>550</v>
      </c>
      <c r="B3194">
        <v>2013</v>
      </c>
      <c r="D3194" s="13">
        <f t="shared" si="168"/>
        <v>0.55000000000000004</v>
      </c>
      <c r="E3194">
        <v>0.55507788364499999</v>
      </c>
      <c r="F3194">
        <v>-404.26715282613497</v>
      </c>
      <c r="G3194" s="43">
        <v>0.82277979391822997</v>
      </c>
      <c r="H3194">
        <f t="shared" si="166"/>
        <v>8.2277979391822992E-2</v>
      </c>
      <c r="I3194">
        <f t="shared" si="165"/>
        <v>8.2277979391822992E-2</v>
      </c>
    </row>
    <row r="3195" spans="1:9" x14ac:dyDescent="0.25">
      <c r="A3195">
        <v>600</v>
      </c>
      <c r="B3195">
        <v>2013</v>
      </c>
      <c r="D3195" s="13">
        <f t="shared" si="168"/>
        <v>0.6</v>
      </c>
      <c r="E3195">
        <v>0.60507788364500004</v>
      </c>
      <c r="F3195">
        <v>-404.30938344019</v>
      </c>
      <c r="G3195" s="43">
        <v>0.82277979391822997</v>
      </c>
      <c r="H3195">
        <f t="shared" si="166"/>
        <v>8.2277979391822992E-2</v>
      </c>
      <c r="I3195">
        <f t="shared" si="165"/>
        <v>8.2277979391822992E-2</v>
      </c>
    </row>
    <row r="3196" spans="1:9" x14ac:dyDescent="0.25">
      <c r="A3196">
        <v>650</v>
      </c>
      <c r="B3196">
        <v>2013</v>
      </c>
      <c r="D3196" s="13">
        <f t="shared" si="168"/>
        <v>0.65</v>
      </c>
      <c r="E3196">
        <v>0.65507788364499997</v>
      </c>
      <c r="F3196">
        <v>-404.35161405424498</v>
      </c>
      <c r="G3196" s="43">
        <v>0.82277979391822997</v>
      </c>
      <c r="H3196">
        <f t="shared" si="166"/>
        <v>8.2277979391822992E-2</v>
      </c>
      <c r="I3196">
        <f t="shared" si="165"/>
        <v>8.2277979391822992E-2</v>
      </c>
    </row>
    <row r="3197" spans="1:9" x14ac:dyDescent="0.25">
      <c r="A3197">
        <v>700</v>
      </c>
      <c r="B3197">
        <v>2013</v>
      </c>
      <c r="D3197" s="13">
        <f t="shared" si="168"/>
        <v>0.7</v>
      </c>
      <c r="E3197">
        <v>0.70507788364500001</v>
      </c>
      <c r="F3197">
        <v>-404.39384466830103</v>
      </c>
      <c r="G3197" s="43">
        <v>0.82277979391822997</v>
      </c>
      <c r="H3197">
        <f t="shared" si="166"/>
        <v>8.2277979391822992E-2</v>
      </c>
      <c r="I3197">
        <f t="shared" si="165"/>
        <v>8.2277979391822992E-2</v>
      </c>
    </row>
    <row r="3198" spans="1:9" x14ac:dyDescent="0.25">
      <c r="A3198">
        <v>750</v>
      </c>
      <c r="B3198">
        <v>2013</v>
      </c>
      <c r="D3198" s="13">
        <f t="shared" si="168"/>
        <v>0.75</v>
      </c>
      <c r="E3198">
        <v>0.75507788364499995</v>
      </c>
      <c r="F3198">
        <v>-404.436075282356</v>
      </c>
      <c r="G3198" s="43">
        <v>0.82277979391822997</v>
      </c>
      <c r="H3198">
        <f t="shared" si="166"/>
        <v>8.2277979391822992E-2</v>
      </c>
      <c r="I3198">
        <f t="shared" si="165"/>
        <v>8.2277979391822992E-2</v>
      </c>
    </row>
    <row r="3199" spans="1:9" x14ac:dyDescent="0.25">
      <c r="A3199">
        <v>800</v>
      </c>
      <c r="B3199">
        <v>2013</v>
      </c>
      <c r="D3199" s="13">
        <f t="shared" si="168"/>
        <v>0.8</v>
      </c>
      <c r="E3199">
        <v>0.80507788364499999</v>
      </c>
      <c r="F3199">
        <v>-404.47830589641097</v>
      </c>
      <c r="G3199" s="43">
        <v>0.82277979391822997</v>
      </c>
      <c r="H3199">
        <f t="shared" si="166"/>
        <v>8.2277979391822992E-2</v>
      </c>
      <c r="I3199">
        <f t="shared" si="165"/>
        <v>8.2277979391822992E-2</v>
      </c>
    </row>
    <row r="3200" spans="1:9" x14ac:dyDescent="0.25">
      <c r="A3200">
        <v>850</v>
      </c>
      <c r="B3200">
        <v>2013</v>
      </c>
      <c r="D3200" s="13">
        <f t="shared" si="168"/>
        <v>0.85</v>
      </c>
      <c r="E3200">
        <v>0.85507788364500004</v>
      </c>
      <c r="F3200">
        <v>-404.520536510466</v>
      </c>
      <c r="G3200" s="43">
        <v>0.82277979391822997</v>
      </c>
      <c r="H3200">
        <f t="shared" si="166"/>
        <v>8.2277979391822992E-2</v>
      </c>
      <c r="I3200">
        <f t="shared" si="165"/>
        <v>8.2277979391822992E-2</v>
      </c>
    </row>
    <row r="3201" spans="1:9" x14ac:dyDescent="0.25">
      <c r="A3201">
        <v>900</v>
      </c>
      <c r="B3201">
        <v>2013</v>
      </c>
      <c r="D3201" s="13">
        <f t="shared" si="168"/>
        <v>0.9</v>
      </c>
      <c r="E3201">
        <v>0.90507788364499997</v>
      </c>
      <c r="F3201">
        <v>-404.56276712452097</v>
      </c>
      <c r="G3201" s="43">
        <v>0.82277979391822997</v>
      </c>
      <c r="H3201">
        <f t="shared" si="166"/>
        <v>8.2277979391822992E-2</v>
      </c>
      <c r="I3201">
        <f t="shared" si="165"/>
        <v>8.2277979391822992E-2</v>
      </c>
    </row>
    <row r="3202" spans="1:9" x14ac:dyDescent="0.25">
      <c r="A3202">
        <v>950</v>
      </c>
      <c r="B3202">
        <v>2013</v>
      </c>
      <c r="D3202" s="13">
        <f t="shared" si="168"/>
        <v>0.95</v>
      </c>
      <c r="E3202">
        <v>0.95507788364500001</v>
      </c>
      <c r="F3202">
        <v>-404.604997738576</v>
      </c>
      <c r="G3202" s="43">
        <v>0.82277979391822997</v>
      </c>
      <c r="H3202">
        <f t="shared" si="166"/>
        <v>8.2277979391822992E-2</v>
      </c>
      <c r="I3202">
        <f t="shared" si="165"/>
        <v>8.2277979391822992E-2</v>
      </c>
    </row>
    <row r="3203" spans="1:9" x14ac:dyDescent="0.25">
      <c r="A3203">
        <v>1000</v>
      </c>
      <c r="B3203">
        <v>2013</v>
      </c>
      <c r="D3203" s="13">
        <f t="shared" si="168"/>
        <v>1</v>
      </c>
      <c r="E3203">
        <v>1.0050778836450001</v>
      </c>
      <c r="F3203">
        <v>-404.64722835263098</v>
      </c>
      <c r="G3203" s="43">
        <v>0.82277979391822997</v>
      </c>
      <c r="H3203">
        <f t="shared" si="166"/>
        <v>8.2277979391822992E-2</v>
      </c>
      <c r="I3203">
        <f t="shared" si="165"/>
        <v>8.2277979391822992E-2</v>
      </c>
    </row>
    <row r="3204" spans="1:9" x14ac:dyDescent="0.25">
      <c r="A3204">
        <v>1050</v>
      </c>
      <c r="B3204">
        <v>2013</v>
      </c>
      <c r="D3204" s="13">
        <f t="shared" si="168"/>
        <v>1.05</v>
      </c>
      <c r="E3204">
        <v>1.0550778836450001</v>
      </c>
      <c r="F3204">
        <v>-404.689458966686</v>
      </c>
      <c r="G3204" s="43">
        <v>0.82277979391822997</v>
      </c>
      <c r="H3204">
        <f t="shared" si="166"/>
        <v>8.2277979391822992E-2</v>
      </c>
      <c r="I3204">
        <f t="shared" si="165"/>
        <v>8.2277979391822992E-2</v>
      </c>
    </row>
    <row r="3205" spans="1:9" x14ac:dyDescent="0.25">
      <c r="A3205">
        <v>1100</v>
      </c>
      <c r="B3205">
        <v>2013</v>
      </c>
      <c r="D3205" s="13">
        <f t="shared" si="168"/>
        <v>1.1000000000000001</v>
      </c>
      <c r="E3205">
        <v>1.1050778836449999</v>
      </c>
      <c r="F3205">
        <v>-404.73168958074098</v>
      </c>
      <c r="G3205" s="43">
        <v>0.82277979391822997</v>
      </c>
      <c r="H3205">
        <f t="shared" si="166"/>
        <v>8.2277979391822992E-2</v>
      </c>
      <c r="I3205">
        <f t="shared" si="165"/>
        <v>8.2277979391822992E-2</v>
      </c>
    </row>
    <row r="3206" spans="1:9" x14ac:dyDescent="0.25">
      <c r="A3206">
        <v>1150</v>
      </c>
      <c r="B3206">
        <v>2013</v>
      </c>
      <c r="D3206" s="13">
        <f t="shared" si="168"/>
        <v>1.1499999999999999</v>
      </c>
      <c r="E3206">
        <v>1.155077883645</v>
      </c>
      <c r="F3206">
        <v>-404.77392019479601</v>
      </c>
      <c r="G3206" s="43">
        <v>0.82277979391822997</v>
      </c>
      <c r="H3206">
        <f t="shared" si="166"/>
        <v>8.2277979391822992E-2</v>
      </c>
      <c r="I3206">
        <f t="shared" si="165"/>
        <v>8.2277979391822992E-2</v>
      </c>
    </row>
    <row r="3207" spans="1:9" x14ac:dyDescent="0.25">
      <c r="A3207">
        <v>1200</v>
      </c>
      <c r="B3207">
        <v>2013</v>
      </c>
      <c r="D3207" s="13">
        <f t="shared" si="168"/>
        <v>1.2</v>
      </c>
      <c r="E3207">
        <v>1.205077883645</v>
      </c>
      <c r="F3207">
        <v>-404.81615080885098</v>
      </c>
      <c r="G3207" s="43">
        <v>0.82277979391822997</v>
      </c>
      <c r="H3207">
        <f t="shared" si="166"/>
        <v>8.2277979391822992E-2</v>
      </c>
      <c r="I3207">
        <f t="shared" si="165"/>
        <v>8.2277979391822992E-2</v>
      </c>
    </row>
    <row r="3208" spans="1:9" x14ac:dyDescent="0.25">
      <c r="A3208">
        <v>1250</v>
      </c>
      <c r="B3208">
        <v>2013</v>
      </c>
      <c r="D3208" s="13">
        <f t="shared" si="168"/>
        <v>1.25</v>
      </c>
      <c r="E3208">
        <v>1.2550778836450001</v>
      </c>
      <c r="F3208">
        <v>-404.85838142290601</v>
      </c>
      <c r="G3208" s="43">
        <v>0.82277979391822997</v>
      </c>
      <c r="H3208">
        <f t="shared" si="166"/>
        <v>8.2277979391822992E-2</v>
      </c>
      <c r="I3208">
        <f t="shared" si="165"/>
        <v>8.2277979391822992E-2</v>
      </c>
    </row>
    <row r="3209" spans="1:9" x14ac:dyDescent="0.25">
      <c r="A3209">
        <v>1300</v>
      </c>
      <c r="B3209">
        <v>2013</v>
      </c>
      <c r="D3209" s="13">
        <f t="shared" si="168"/>
        <v>1.3</v>
      </c>
      <c r="E3209">
        <v>1.3050778836450001</v>
      </c>
      <c r="F3209">
        <v>-404.90061203696098</v>
      </c>
      <c r="G3209" s="43">
        <v>0.82277979391822997</v>
      </c>
      <c r="H3209">
        <f t="shared" si="166"/>
        <v>8.2277979391822992E-2</v>
      </c>
      <c r="I3209">
        <f t="shared" si="165"/>
        <v>8.2277979391822992E-2</v>
      </c>
    </row>
    <row r="3210" spans="1:9" x14ac:dyDescent="0.25">
      <c r="A3210">
        <v>1350</v>
      </c>
      <c r="B3210">
        <v>2013</v>
      </c>
      <c r="D3210" s="13">
        <f t="shared" si="168"/>
        <v>1.35</v>
      </c>
      <c r="E3210">
        <v>1.3550778836449999</v>
      </c>
      <c r="F3210">
        <v>-404.94284265101601</v>
      </c>
      <c r="G3210" s="43">
        <v>0.82277979391822997</v>
      </c>
      <c r="H3210">
        <f t="shared" si="166"/>
        <v>8.2277979391822992E-2</v>
      </c>
      <c r="I3210">
        <f t="shared" si="165"/>
        <v>8.2277979391822992E-2</v>
      </c>
    </row>
    <row r="3211" spans="1:9" x14ac:dyDescent="0.25">
      <c r="A3211">
        <v>1400</v>
      </c>
      <c r="B3211">
        <v>2013</v>
      </c>
      <c r="D3211" s="13">
        <f t="shared" si="168"/>
        <v>1.4</v>
      </c>
      <c r="E3211">
        <v>1.405077883645</v>
      </c>
      <c r="F3211">
        <v>-404.98507326507098</v>
      </c>
      <c r="G3211" s="43">
        <v>0.82277979391822997</v>
      </c>
      <c r="H3211">
        <f t="shared" si="166"/>
        <v>8.2277979391822992E-2</v>
      </c>
      <c r="I3211">
        <f t="shared" si="165"/>
        <v>8.2277979391822992E-2</v>
      </c>
    </row>
    <row r="3212" spans="1:9" x14ac:dyDescent="0.25">
      <c r="A3212">
        <v>1450</v>
      </c>
      <c r="B3212">
        <v>2013</v>
      </c>
      <c r="D3212" s="13">
        <f t="shared" si="168"/>
        <v>1.45</v>
      </c>
      <c r="E3212">
        <v>1.455077883645</v>
      </c>
      <c r="F3212">
        <v>-405.02730387912601</v>
      </c>
      <c r="G3212" s="43">
        <v>0.82277979391822997</v>
      </c>
      <c r="H3212">
        <f t="shared" si="166"/>
        <v>8.2277979391822992E-2</v>
      </c>
      <c r="I3212">
        <f t="shared" si="165"/>
        <v>8.2277979391822992E-2</v>
      </c>
    </row>
    <row r="3213" spans="1:9" x14ac:dyDescent="0.25">
      <c r="A3213">
        <v>1500</v>
      </c>
      <c r="B3213">
        <v>2013</v>
      </c>
      <c r="D3213" s="13">
        <f t="shared" si="168"/>
        <v>1.5</v>
      </c>
      <c r="E3213">
        <v>1.5050778836450001</v>
      </c>
      <c r="F3213">
        <v>-405.069534493182</v>
      </c>
      <c r="G3213" s="43">
        <v>0.82277979391822997</v>
      </c>
      <c r="H3213">
        <f t="shared" si="166"/>
        <v>8.2277979391822992E-2</v>
      </c>
      <c r="I3213">
        <f t="shared" ref="I3213:I3276" si="169">IF(H3213=0,"",H3213)</f>
        <v>8.2277979391822992E-2</v>
      </c>
    </row>
    <row r="3214" spans="1:9" x14ac:dyDescent="0.25">
      <c r="A3214">
        <v>1550</v>
      </c>
      <c r="B3214">
        <v>2013</v>
      </c>
      <c r="D3214" s="13">
        <f t="shared" si="168"/>
        <v>1.55</v>
      </c>
      <c r="E3214">
        <v>1.5550778836450001</v>
      </c>
      <c r="F3214">
        <v>-405.11176510723698</v>
      </c>
      <c r="G3214" s="43">
        <v>0.82277979391822997</v>
      </c>
      <c r="H3214">
        <f t="shared" si="166"/>
        <v>8.2277979391822992E-2</v>
      </c>
      <c r="I3214">
        <f t="shared" si="169"/>
        <v>8.2277979391822992E-2</v>
      </c>
    </row>
    <row r="3215" spans="1:9" x14ac:dyDescent="0.25">
      <c r="A3215">
        <v>1600</v>
      </c>
      <c r="B3215">
        <v>2013</v>
      </c>
      <c r="D3215" s="13">
        <f t="shared" si="168"/>
        <v>1.6</v>
      </c>
      <c r="E3215">
        <v>1.6050778836449999</v>
      </c>
      <c r="F3215">
        <v>-405.15399572129201</v>
      </c>
      <c r="G3215" s="43">
        <v>0.82277979391822997</v>
      </c>
      <c r="H3215">
        <f t="shared" si="166"/>
        <v>8.2277979391822992E-2</v>
      </c>
      <c r="I3215">
        <f t="shared" si="169"/>
        <v>8.2277979391822992E-2</v>
      </c>
    </row>
    <row r="3216" spans="1:9" x14ac:dyDescent="0.25">
      <c r="A3216">
        <v>1650</v>
      </c>
      <c r="B3216">
        <v>2013</v>
      </c>
      <c r="D3216" s="13">
        <f t="shared" si="168"/>
        <v>1.65</v>
      </c>
      <c r="E3216">
        <v>1.655077883645</v>
      </c>
      <c r="F3216">
        <v>-405.19622633534698</v>
      </c>
      <c r="G3216" s="43">
        <v>0.82277979391822997</v>
      </c>
      <c r="H3216">
        <f t="shared" si="166"/>
        <v>8.2277979391822992E-2</v>
      </c>
      <c r="I3216">
        <f t="shared" si="169"/>
        <v>8.2277979391822992E-2</v>
      </c>
    </row>
    <row r="3217" spans="1:9" x14ac:dyDescent="0.25">
      <c r="A3217">
        <v>1700</v>
      </c>
      <c r="B3217">
        <v>2013</v>
      </c>
      <c r="D3217" s="13">
        <f t="shared" si="168"/>
        <v>1.7</v>
      </c>
      <c r="E3217">
        <v>1.705077883645</v>
      </c>
      <c r="F3217">
        <v>-405.23845694940201</v>
      </c>
      <c r="G3217" s="43">
        <v>0.82277979391822997</v>
      </c>
      <c r="H3217">
        <f t="shared" ref="H3217:H3280" si="170">G3217/10</f>
        <v>8.2277979391822992E-2</v>
      </c>
      <c r="I3217">
        <f t="shared" si="169"/>
        <v>8.2277979391822992E-2</v>
      </c>
    </row>
    <row r="3218" spans="1:9" x14ac:dyDescent="0.25">
      <c r="A3218">
        <v>1750</v>
      </c>
      <c r="B3218">
        <v>2013</v>
      </c>
      <c r="D3218" s="13">
        <f t="shared" si="168"/>
        <v>1.75</v>
      </c>
      <c r="E3218">
        <v>1.7550778836450001</v>
      </c>
      <c r="F3218">
        <v>-405.28068756345698</v>
      </c>
      <c r="G3218" s="43">
        <v>0.82277979391822997</v>
      </c>
      <c r="H3218">
        <f t="shared" si="170"/>
        <v>8.2277979391822992E-2</v>
      </c>
      <c r="I3218">
        <f t="shared" si="169"/>
        <v>8.2277979391822992E-2</v>
      </c>
    </row>
    <row r="3219" spans="1:9" x14ac:dyDescent="0.25">
      <c r="A3219">
        <v>1800</v>
      </c>
      <c r="B3219">
        <v>2013</v>
      </c>
      <c r="D3219" s="13">
        <f t="shared" si="168"/>
        <v>1.8</v>
      </c>
      <c r="E3219">
        <v>1.8050778836450001</v>
      </c>
      <c r="F3219">
        <v>-405.32291817751201</v>
      </c>
      <c r="G3219" s="43">
        <v>0.82277979391822997</v>
      </c>
      <c r="H3219">
        <f t="shared" si="170"/>
        <v>8.2277979391822992E-2</v>
      </c>
      <c r="I3219">
        <f t="shared" si="169"/>
        <v>8.2277979391822992E-2</v>
      </c>
    </row>
    <row r="3220" spans="1:9" x14ac:dyDescent="0.25">
      <c r="A3220">
        <v>1850</v>
      </c>
      <c r="B3220">
        <v>2013</v>
      </c>
      <c r="D3220" s="13">
        <f t="shared" si="168"/>
        <v>1.85</v>
      </c>
      <c r="E3220">
        <v>1.8550778836449999</v>
      </c>
      <c r="F3220">
        <v>-405.36514879156698</v>
      </c>
      <c r="G3220" s="43">
        <v>0.82277979391822997</v>
      </c>
      <c r="H3220">
        <f t="shared" si="170"/>
        <v>8.2277979391822992E-2</v>
      </c>
      <c r="I3220">
        <f t="shared" si="169"/>
        <v>8.2277979391822992E-2</v>
      </c>
    </row>
    <row r="3221" spans="1:9" x14ac:dyDescent="0.25">
      <c r="A3221">
        <v>1900</v>
      </c>
      <c r="B3221">
        <v>2013</v>
      </c>
      <c r="D3221" s="13">
        <f t="shared" si="168"/>
        <v>1.9</v>
      </c>
      <c r="E3221">
        <v>1.905077883645</v>
      </c>
      <c r="F3221">
        <v>-405.40737940562201</v>
      </c>
      <c r="G3221" s="43">
        <v>0.82277979391822997</v>
      </c>
      <c r="H3221">
        <f t="shared" si="170"/>
        <v>8.2277979391822992E-2</v>
      </c>
      <c r="I3221">
        <f t="shared" si="169"/>
        <v>8.2277979391822992E-2</v>
      </c>
    </row>
    <row r="3222" spans="1:9" x14ac:dyDescent="0.25">
      <c r="A3222">
        <v>1950</v>
      </c>
      <c r="B3222">
        <v>2013</v>
      </c>
      <c r="D3222" s="13">
        <f t="shared" si="168"/>
        <v>1.95</v>
      </c>
      <c r="E3222">
        <v>1.955077883645</v>
      </c>
      <c r="F3222">
        <v>-405.44961001967698</v>
      </c>
      <c r="G3222" s="43">
        <v>0.82277979391822997</v>
      </c>
      <c r="H3222">
        <f t="shared" si="170"/>
        <v>8.2277979391822992E-2</v>
      </c>
      <c r="I3222">
        <f t="shared" si="169"/>
        <v>8.2277979391822992E-2</v>
      </c>
    </row>
    <row r="3223" spans="1:9" x14ac:dyDescent="0.25">
      <c r="A3223">
        <v>2000</v>
      </c>
      <c r="B3223">
        <v>2013</v>
      </c>
      <c r="D3223" s="13">
        <f t="shared" si="168"/>
        <v>2</v>
      </c>
      <c r="E3223">
        <v>2.0050778836449998</v>
      </c>
      <c r="F3223">
        <v>-405.49184063373201</v>
      </c>
      <c r="G3223" s="43">
        <v>0.82277979391822997</v>
      </c>
      <c r="H3223">
        <f t="shared" si="170"/>
        <v>8.2277979391822992E-2</v>
      </c>
      <c r="I3223">
        <f t="shared" si="169"/>
        <v>8.2277979391822992E-2</v>
      </c>
    </row>
    <row r="3224" spans="1:9" x14ac:dyDescent="0.25">
      <c r="A3224">
        <v>2050</v>
      </c>
      <c r="B3224">
        <v>2013</v>
      </c>
      <c r="D3224" s="13">
        <f t="shared" si="168"/>
        <v>2.0499999999999998</v>
      </c>
      <c r="E3224">
        <v>2.0550778836450001</v>
      </c>
      <c r="F3224">
        <v>-405.53407124778698</v>
      </c>
      <c r="G3224" s="43">
        <v>0.82277979391822997</v>
      </c>
      <c r="H3224">
        <f t="shared" si="170"/>
        <v>8.2277979391822992E-2</v>
      </c>
      <c r="I3224">
        <f t="shared" si="169"/>
        <v>8.2277979391822992E-2</v>
      </c>
    </row>
    <row r="3225" spans="1:9" x14ac:dyDescent="0.25">
      <c r="A3225">
        <v>2100</v>
      </c>
      <c r="B3225">
        <v>2013</v>
      </c>
      <c r="D3225" s="13">
        <f t="shared" si="168"/>
        <v>2.1</v>
      </c>
      <c r="E3225">
        <v>2.1050778836449999</v>
      </c>
      <c r="F3225">
        <v>-405.57630186184201</v>
      </c>
      <c r="G3225" s="43">
        <v>0.82277979391822997</v>
      </c>
      <c r="H3225">
        <f t="shared" si="170"/>
        <v>8.2277979391822992E-2</v>
      </c>
      <c r="I3225">
        <f t="shared" si="169"/>
        <v>8.2277979391822992E-2</v>
      </c>
    </row>
    <row r="3226" spans="1:9" x14ac:dyDescent="0.25">
      <c r="A3226">
        <v>2150</v>
      </c>
      <c r="B3226">
        <v>2013</v>
      </c>
      <c r="D3226" s="13">
        <f t="shared" si="168"/>
        <v>2.15</v>
      </c>
      <c r="E3226">
        <v>2.1550778836450002</v>
      </c>
      <c r="F3226">
        <v>-405.61853247589698</v>
      </c>
      <c r="G3226" s="43">
        <v>0.82277979391822997</v>
      </c>
      <c r="H3226">
        <f t="shared" si="170"/>
        <v>8.2277979391822992E-2</v>
      </c>
      <c r="I3226">
        <f t="shared" si="169"/>
        <v>8.2277979391822992E-2</v>
      </c>
    </row>
    <row r="3227" spans="1:9" x14ac:dyDescent="0.25">
      <c r="A3227">
        <v>2200</v>
      </c>
      <c r="B3227">
        <v>2013</v>
      </c>
      <c r="D3227" s="13">
        <f t="shared" si="168"/>
        <v>2.2000000000000002</v>
      </c>
      <c r="E3227">
        <v>2.205077883645</v>
      </c>
      <c r="F3227">
        <v>-405.66076308995201</v>
      </c>
      <c r="G3227" s="43">
        <v>0.82277979391822997</v>
      </c>
      <c r="H3227">
        <f t="shared" si="170"/>
        <v>8.2277979391822992E-2</v>
      </c>
      <c r="I3227">
        <f t="shared" si="169"/>
        <v>8.2277979391822992E-2</v>
      </c>
    </row>
    <row r="3228" spans="1:9" x14ac:dyDescent="0.25">
      <c r="A3228">
        <v>2250</v>
      </c>
      <c r="B3228">
        <v>2013</v>
      </c>
      <c r="D3228" s="13">
        <f t="shared" si="168"/>
        <v>2.25</v>
      </c>
      <c r="E3228">
        <v>2.2550778836449998</v>
      </c>
      <c r="F3228">
        <v>-405.70299370400801</v>
      </c>
      <c r="G3228" s="43">
        <v>0.82277979391822997</v>
      </c>
      <c r="H3228">
        <f t="shared" si="170"/>
        <v>8.2277979391822992E-2</v>
      </c>
      <c r="I3228">
        <f t="shared" si="169"/>
        <v>8.2277979391822992E-2</v>
      </c>
    </row>
    <row r="3229" spans="1:9" x14ac:dyDescent="0.25">
      <c r="A3229">
        <v>2300</v>
      </c>
      <c r="B3229">
        <v>2013</v>
      </c>
      <c r="D3229" s="13">
        <f t="shared" si="168"/>
        <v>2.2999999999999998</v>
      </c>
      <c r="E3229">
        <v>2.3050778836450001</v>
      </c>
      <c r="F3229">
        <v>-405.74522431806298</v>
      </c>
      <c r="G3229" s="43">
        <v>0.82277979391822997</v>
      </c>
      <c r="H3229">
        <f t="shared" si="170"/>
        <v>8.2277979391822992E-2</v>
      </c>
      <c r="I3229">
        <f t="shared" si="169"/>
        <v>8.2277979391822992E-2</v>
      </c>
    </row>
    <row r="3230" spans="1:9" x14ac:dyDescent="0.25">
      <c r="A3230">
        <v>2350</v>
      </c>
      <c r="B3230">
        <v>2013</v>
      </c>
      <c r="D3230" s="13">
        <f t="shared" si="168"/>
        <v>2.35</v>
      </c>
      <c r="E3230">
        <v>2.3550778836449999</v>
      </c>
      <c r="F3230">
        <v>-405.78745493211801</v>
      </c>
      <c r="G3230" s="43">
        <v>0.82277979391822997</v>
      </c>
      <c r="H3230">
        <f t="shared" si="170"/>
        <v>8.2277979391822992E-2</v>
      </c>
      <c r="I3230">
        <f t="shared" si="169"/>
        <v>8.2277979391822992E-2</v>
      </c>
    </row>
    <row r="3231" spans="1:9" x14ac:dyDescent="0.25">
      <c r="A3231">
        <v>2400</v>
      </c>
      <c r="B3231">
        <v>2013</v>
      </c>
      <c r="D3231" s="13">
        <f t="shared" si="168"/>
        <v>2.4</v>
      </c>
      <c r="E3231">
        <v>2.4050778836450002</v>
      </c>
      <c r="F3231">
        <v>-405.82968554617298</v>
      </c>
      <c r="G3231" s="43">
        <v>0.82277979391822997</v>
      </c>
      <c r="H3231">
        <f t="shared" si="170"/>
        <v>8.2277979391822992E-2</v>
      </c>
      <c r="I3231">
        <f t="shared" si="169"/>
        <v>8.2277979391822992E-2</v>
      </c>
    </row>
    <row r="3232" spans="1:9" x14ac:dyDescent="0.25">
      <c r="A3232">
        <v>2450</v>
      </c>
      <c r="B3232">
        <v>2013</v>
      </c>
      <c r="D3232" s="13">
        <f t="shared" si="168"/>
        <v>2.4500000000000002</v>
      </c>
      <c r="E3232">
        <v>2.455077883645</v>
      </c>
      <c r="F3232">
        <v>-405.87191616022801</v>
      </c>
      <c r="G3232" s="43">
        <v>0.82277979391822997</v>
      </c>
      <c r="H3232">
        <f t="shared" si="170"/>
        <v>8.2277979391822992E-2</v>
      </c>
      <c r="I3232">
        <f t="shared" si="169"/>
        <v>8.2277979391822992E-2</v>
      </c>
    </row>
    <row r="3233" spans="1:9" x14ac:dyDescent="0.25">
      <c r="A3233">
        <v>2500</v>
      </c>
      <c r="B3233">
        <v>2013</v>
      </c>
      <c r="D3233" s="13">
        <f t="shared" si="168"/>
        <v>2.5</v>
      </c>
      <c r="E3233">
        <v>2.5050778836449998</v>
      </c>
      <c r="F3233">
        <v>-405.91414677428298</v>
      </c>
      <c r="G3233" s="43">
        <v>0.82277979391822997</v>
      </c>
      <c r="H3233">
        <f t="shared" si="170"/>
        <v>8.2277979391822992E-2</v>
      </c>
      <c r="I3233">
        <f t="shared" si="169"/>
        <v>8.2277979391822992E-2</v>
      </c>
    </row>
    <row r="3234" spans="1:9" x14ac:dyDescent="0.25">
      <c r="A3234">
        <v>2550</v>
      </c>
      <c r="B3234">
        <v>2013</v>
      </c>
      <c r="D3234" s="13">
        <f t="shared" si="168"/>
        <v>2.5499999999999998</v>
      </c>
      <c r="E3234">
        <v>2.5550778836450001</v>
      </c>
      <c r="F3234">
        <v>-405.95637738833801</v>
      </c>
      <c r="G3234" s="43">
        <v>0.82277979391822997</v>
      </c>
      <c r="H3234">
        <f t="shared" si="170"/>
        <v>8.2277979391822992E-2</v>
      </c>
      <c r="I3234">
        <f t="shared" si="169"/>
        <v>8.2277979391822992E-2</v>
      </c>
    </row>
    <row r="3235" spans="1:9" x14ac:dyDescent="0.25">
      <c r="A3235">
        <v>2600</v>
      </c>
      <c r="B3235">
        <v>2013</v>
      </c>
      <c r="D3235" s="13">
        <f t="shared" si="168"/>
        <v>2.6</v>
      </c>
      <c r="E3235">
        <v>2.6050778836449999</v>
      </c>
      <c r="F3235">
        <v>-405.99860800239298</v>
      </c>
      <c r="G3235" s="43">
        <v>0.82277979391822997</v>
      </c>
      <c r="H3235">
        <f t="shared" si="170"/>
        <v>8.2277979391822992E-2</v>
      </c>
      <c r="I3235">
        <f t="shared" si="169"/>
        <v>8.2277979391822992E-2</v>
      </c>
    </row>
    <row r="3236" spans="1:9" x14ac:dyDescent="0.25">
      <c r="A3236">
        <v>2650</v>
      </c>
      <c r="B3236">
        <v>2013</v>
      </c>
      <c r="D3236" s="13">
        <f t="shared" si="168"/>
        <v>2.65</v>
      </c>
      <c r="E3236">
        <v>2.6550778836450002</v>
      </c>
      <c r="F3236">
        <v>-406.04083861644801</v>
      </c>
      <c r="G3236" s="43">
        <v>0.82277979391822997</v>
      </c>
      <c r="H3236">
        <f t="shared" si="170"/>
        <v>8.2277979391822992E-2</v>
      </c>
      <c r="I3236">
        <f t="shared" si="169"/>
        <v>8.2277979391822992E-2</v>
      </c>
    </row>
    <row r="3237" spans="1:9" x14ac:dyDescent="0.25">
      <c r="A3237">
        <v>2700</v>
      </c>
      <c r="B3237">
        <v>2013</v>
      </c>
      <c r="D3237" s="13">
        <f t="shared" si="168"/>
        <v>2.7</v>
      </c>
      <c r="E3237">
        <v>2.705077883645</v>
      </c>
      <c r="F3237">
        <v>-406.08306923050299</v>
      </c>
      <c r="G3237" s="43">
        <v>0.82277979391822997</v>
      </c>
      <c r="H3237">
        <f t="shared" si="170"/>
        <v>8.2277979391822992E-2</v>
      </c>
      <c r="I3237">
        <f t="shared" si="169"/>
        <v>8.2277979391822992E-2</v>
      </c>
    </row>
    <row r="3238" spans="1:9" x14ac:dyDescent="0.25">
      <c r="A3238">
        <v>2750</v>
      </c>
      <c r="B3238">
        <v>2013</v>
      </c>
      <c r="D3238" s="13">
        <f t="shared" si="168"/>
        <v>2.75</v>
      </c>
      <c r="E3238">
        <v>2.7550778836449998</v>
      </c>
      <c r="F3238">
        <v>-406.12529984455801</v>
      </c>
      <c r="G3238" s="43">
        <v>0.82277979391822997</v>
      </c>
      <c r="H3238">
        <f t="shared" si="170"/>
        <v>8.2277979391822992E-2</v>
      </c>
      <c r="I3238">
        <f t="shared" si="169"/>
        <v>8.2277979391822992E-2</v>
      </c>
    </row>
    <row r="3239" spans="1:9" x14ac:dyDescent="0.25">
      <c r="A3239">
        <v>2800</v>
      </c>
      <c r="B3239">
        <v>2013</v>
      </c>
      <c r="D3239" s="13">
        <f t="shared" si="168"/>
        <v>2.8</v>
      </c>
      <c r="E3239">
        <v>2.8050778836450001</v>
      </c>
      <c r="F3239">
        <v>-406.16753045861299</v>
      </c>
      <c r="G3239" s="43">
        <v>0.82277979391822997</v>
      </c>
      <c r="H3239">
        <f t="shared" si="170"/>
        <v>8.2277979391822992E-2</v>
      </c>
      <c r="I3239">
        <f t="shared" si="169"/>
        <v>8.2277979391822992E-2</v>
      </c>
    </row>
    <row r="3240" spans="1:9" x14ac:dyDescent="0.25">
      <c r="A3240">
        <v>2850</v>
      </c>
      <c r="B3240">
        <v>2013</v>
      </c>
      <c r="D3240" s="13">
        <f t="shared" si="168"/>
        <v>2.85</v>
      </c>
      <c r="E3240">
        <v>2.8550778836449999</v>
      </c>
      <c r="F3240">
        <v>-406.20976107266802</v>
      </c>
      <c r="G3240" s="43">
        <v>0.82277979391822997</v>
      </c>
      <c r="H3240">
        <f t="shared" si="170"/>
        <v>8.2277979391822992E-2</v>
      </c>
      <c r="I3240">
        <f t="shared" si="169"/>
        <v>8.2277979391822992E-2</v>
      </c>
    </row>
    <row r="3241" spans="1:9" x14ac:dyDescent="0.25">
      <c r="A3241">
        <v>2900</v>
      </c>
      <c r="B3241">
        <v>2013</v>
      </c>
      <c r="D3241" s="13">
        <f t="shared" si="168"/>
        <v>2.9</v>
      </c>
      <c r="E3241">
        <v>2.9050778836450002</v>
      </c>
      <c r="F3241">
        <v>-406.25199168672299</v>
      </c>
      <c r="G3241" s="43">
        <v>0.82277979391822997</v>
      </c>
      <c r="H3241">
        <f t="shared" si="170"/>
        <v>8.2277979391822992E-2</v>
      </c>
      <c r="I3241">
        <f t="shared" si="169"/>
        <v>8.2277979391822992E-2</v>
      </c>
    </row>
    <row r="3242" spans="1:9" x14ac:dyDescent="0.25">
      <c r="A3242">
        <v>2950</v>
      </c>
      <c r="B3242">
        <v>2013</v>
      </c>
      <c r="D3242" s="13">
        <f t="shared" si="168"/>
        <v>2.95</v>
      </c>
      <c r="E3242">
        <v>2.955077883645</v>
      </c>
      <c r="F3242">
        <v>-406.29422230077898</v>
      </c>
      <c r="G3242" s="43">
        <v>0.82277979391822997</v>
      </c>
      <c r="H3242">
        <f t="shared" si="170"/>
        <v>8.2277979391822992E-2</v>
      </c>
      <c r="I3242">
        <f t="shared" si="169"/>
        <v>8.2277979391822992E-2</v>
      </c>
    </row>
    <row r="3243" spans="1:9" x14ac:dyDescent="0.25">
      <c r="A3243">
        <v>3000</v>
      </c>
      <c r="B3243">
        <v>2013</v>
      </c>
      <c r="D3243" s="13">
        <f t="shared" si="168"/>
        <v>3</v>
      </c>
      <c r="E3243">
        <v>3.0050778836449998</v>
      </c>
      <c r="F3243">
        <v>-406.33645291483401</v>
      </c>
      <c r="G3243" s="43">
        <v>0.82277979391822997</v>
      </c>
      <c r="H3243">
        <f t="shared" si="170"/>
        <v>8.2277979391822992E-2</v>
      </c>
      <c r="I3243">
        <f t="shared" si="169"/>
        <v>8.2277979391822992E-2</v>
      </c>
    </row>
    <row r="3244" spans="1:9" x14ac:dyDescent="0.25">
      <c r="A3244">
        <v>3050</v>
      </c>
      <c r="B3244">
        <v>2013</v>
      </c>
      <c r="D3244" s="13">
        <f t="shared" si="168"/>
        <v>3.05</v>
      </c>
      <c r="E3244">
        <v>3.0550778836450001</v>
      </c>
      <c r="F3244">
        <v>-406.37868352888898</v>
      </c>
      <c r="G3244" s="43">
        <v>0.82277979391822997</v>
      </c>
      <c r="H3244">
        <f t="shared" si="170"/>
        <v>8.2277979391822992E-2</v>
      </c>
      <c r="I3244">
        <f t="shared" si="169"/>
        <v>8.2277979391822992E-2</v>
      </c>
    </row>
    <row r="3245" spans="1:9" x14ac:dyDescent="0.25">
      <c r="A3245">
        <v>3100</v>
      </c>
      <c r="B3245">
        <v>2013</v>
      </c>
      <c r="D3245" s="13">
        <f t="shared" si="168"/>
        <v>3.1</v>
      </c>
      <c r="E3245">
        <v>3.1050778836449999</v>
      </c>
      <c r="F3245">
        <v>-406.42091414294401</v>
      </c>
      <c r="G3245" s="43">
        <v>0.82277979391822997</v>
      </c>
      <c r="H3245">
        <f t="shared" si="170"/>
        <v>8.2277979391822992E-2</v>
      </c>
      <c r="I3245">
        <f t="shared" si="169"/>
        <v>8.2277979391822992E-2</v>
      </c>
    </row>
    <row r="3246" spans="1:9" x14ac:dyDescent="0.25">
      <c r="A3246">
        <v>3150</v>
      </c>
      <c r="B3246">
        <v>2013</v>
      </c>
      <c r="D3246" s="13">
        <f t="shared" si="168"/>
        <v>3.15</v>
      </c>
      <c r="E3246">
        <v>3.1550778836450002</v>
      </c>
      <c r="F3246">
        <v>-406.46314475699899</v>
      </c>
      <c r="G3246" s="43">
        <v>0.82277979391822997</v>
      </c>
      <c r="H3246">
        <f t="shared" si="170"/>
        <v>8.2277979391822992E-2</v>
      </c>
      <c r="I3246">
        <f t="shared" si="169"/>
        <v>8.2277979391822992E-2</v>
      </c>
    </row>
    <row r="3247" spans="1:9" x14ac:dyDescent="0.25">
      <c r="A3247">
        <v>3200</v>
      </c>
      <c r="B3247">
        <v>2013</v>
      </c>
      <c r="D3247" s="13">
        <f t="shared" si="168"/>
        <v>3.2</v>
      </c>
      <c r="E3247">
        <v>3.205077883645</v>
      </c>
      <c r="F3247">
        <v>-406.50537537105401</v>
      </c>
      <c r="G3247" s="43">
        <v>0.82277979391822997</v>
      </c>
      <c r="H3247">
        <f t="shared" si="170"/>
        <v>8.2277979391822992E-2</v>
      </c>
      <c r="I3247">
        <f t="shared" si="169"/>
        <v>8.2277979391822992E-2</v>
      </c>
    </row>
    <row r="3248" spans="1:9" x14ac:dyDescent="0.25">
      <c r="A3248">
        <v>3250</v>
      </c>
      <c r="B3248">
        <v>2013</v>
      </c>
      <c r="D3248" s="13">
        <f t="shared" ref="D3248:D3311" si="171">A3248/1000</f>
        <v>3.25</v>
      </c>
      <c r="E3248">
        <v>3.2550778836449998</v>
      </c>
      <c r="F3248">
        <v>-406.54760598510899</v>
      </c>
      <c r="G3248" s="43">
        <v>0.82277979391822997</v>
      </c>
      <c r="H3248">
        <f t="shared" si="170"/>
        <v>8.2277979391822992E-2</v>
      </c>
      <c r="I3248">
        <f t="shared" si="169"/>
        <v>8.2277979391822992E-2</v>
      </c>
    </row>
    <row r="3249" spans="1:9" x14ac:dyDescent="0.25">
      <c r="A3249">
        <v>3300</v>
      </c>
      <c r="B3249">
        <v>2013</v>
      </c>
      <c r="D3249" s="13">
        <f t="shared" si="171"/>
        <v>3.3</v>
      </c>
      <c r="E3249">
        <v>3.3050778836450001</v>
      </c>
      <c r="F3249">
        <v>-406.58983659916402</v>
      </c>
      <c r="G3249" s="43">
        <v>0.82277979391822997</v>
      </c>
      <c r="H3249">
        <f t="shared" si="170"/>
        <v>8.2277979391822992E-2</v>
      </c>
      <c r="I3249">
        <f t="shared" si="169"/>
        <v>8.2277979391822992E-2</v>
      </c>
    </row>
    <row r="3250" spans="1:9" x14ac:dyDescent="0.25">
      <c r="A3250">
        <v>3350</v>
      </c>
      <c r="B3250">
        <v>2013</v>
      </c>
      <c r="D3250" s="13">
        <f t="shared" si="171"/>
        <v>3.35</v>
      </c>
      <c r="E3250">
        <v>3.3550778836449999</v>
      </c>
      <c r="F3250">
        <v>-406.63206721321899</v>
      </c>
      <c r="G3250" s="43">
        <v>0.82277979391822997</v>
      </c>
      <c r="H3250">
        <f t="shared" si="170"/>
        <v>8.2277979391822992E-2</v>
      </c>
      <c r="I3250">
        <f t="shared" si="169"/>
        <v>8.2277979391822992E-2</v>
      </c>
    </row>
    <row r="3251" spans="1:9" x14ac:dyDescent="0.25">
      <c r="A3251">
        <v>3400</v>
      </c>
      <c r="B3251">
        <v>2013</v>
      </c>
      <c r="D3251" s="13">
        <f t="shared" si="171"/>
        <v>3.4</v>
      </c>
      <c r="E3251">
        <v>3.4050778836450002</v>
      </c>
      <c r="F3251">
        <v>-406.67429782727402</v>
      </c>
      <c r="G3251" s="43">
        <v>0.82277979391822997</v>
      </c>
      <c r="H3251">
        <f t="shared" si="170"/>
        <v>8.2277979391822992E-2</v>
      </c>
      <c r="I3251">
        <f t="shared" si="169"/>
        <v>8.2277979391822992E-2</v>
      </c>
    </row>
    <row r="3252" spans="1:9" x14ac:dyDescent="0.25">
      <c r="A3252">
        <v>3450</v>
      </c>
      <c r="B3252">
        <v>2013</v>
      </c>
      <c r="D3252" s="13">
        <f t="shared" si="171"/>
        <v>3.45</v>
      </c>
      <c r="E3252">
        <v>3.455077883645</v>
      </c>
      <c r="F3252">
        <v>-406.71652844132899</v>
      </c>
      <c r="G3252" s="43">
        <v>0.82277979391822997</v>
      </c>
      <c r="H3252">
        <f t="shared" si="170"/>
        <v>8.2277979391822992E-2</v>
      </c>
      <c r="I3252">
        <f t="shared" si="169"/>
        <v>8.2277979391822992E-2</v>
      </c>
    </row>
    <row r="3253" spans="1:9" x14ac:dyDescent="0.25">
      <c r="A3253">
        <v>3500</v>
      </c>
      <c r="B3253">
        <v>2013</v>
      </c>
      <c r="D3253" s="13">
        <f t="shared" si="171"/>
        <v>3.5</v>
      </c>
      <c r="E3253">
        <v>3.5050778836449998</v>
      </c>
      <c r="F3253">
        <v>-406.75875905538402</v>
      </c>
      <c r="G3253" s="43">
        <v>0.82277979391822997</v>
      </c>
      <c r="H3253">
        <f t="shared" si="170"/>
        <v>8.2277979391822992E-2</v>
      </c>
      <c r="I3253">
        <f t="shared" si="169"/>
        <v>8.2277979391822992E-2</v>
      </c>
    </row>
    <row r="3254" spans="1:9" x14ac:dyDescent="0.25">
      <c r="A3254">
        <v>3550</v>
      </c>
      <c r="B3254">
        <v>2013</v>
      </c>
      <c r="D3254" s="13">
        <f t="shared" si="171"/>
        <v>3.55</v>
      </c>
      <c r="E3254">
        <v>3.5550778836450001</v>
      </c>
      <c r="F3254">
        <v>-406.80098966943899</v>
      </c>
      <c r="G3254" s="43">
        <v>0.82277979391822997</v>
      </c>
      <c r="H3254">
        <f t="shared" si="170"/>
        <v>8.2277979391822992E-2</v>
      </c>
      <c r="I3254">
        <f t="shared" si="169"/>
        <v>8.2277979391822992E-2</v>
      </c>
    </row>
    <row r="3255" spans="1:9" x14ac:dyDescent="0.25">
      <c r="A3255">
        <v>3600</v>
      </c>
      <c r="B3255">
        <v>2013</v>
      </c>
      <c r="D3255" s="13">
        <f t="shared" si="171"/>
        <v>3.6</v>
      </c>
      <c r="E3255">
        <v>3.6050778836449999</v>
      </c>
      <c r="F3255">
        <v>-406.84322028349402</v>
      </c>
      <c r="G3255" s="43">
        <v>0.82277979391822997</v>
      </c>
      <c r="H3255">
        <f t="shared" si="170"/>
        <v>8.2277979391822992E-2</v>
      </c>
      <c r="I3255">
        <f t="shared" si="169"/>
        <v>8.2277979391822992E-2</v>
      </c>
    </row>
    <row r="3256" spans="1:9" x14ac:dyDescent="0.25">
      <c r="A3256">
        <v>3650</v>
      </c>
      <c r="B3256">
        <v>2013</v>
      </c>
      <c r="D3256" s="13">
        <f t="shared" si="171"/>
        <v>3.65</v>
      </c>
      <c r="E3256">
        <v>3.6550778836450002</v>
      </c>
      <c r="F3256">
        <v>-406.88545089754899</v>
      </c>
      <c r="G3256" s="43">
        <v>0.82277979391822997</v>
      </c>
      <c r="H3256">
        <f t="shared" si="170"/>
        <v>8.2277979391822992E-2</v>
      </c>
      <c r="I3256">
        <f t="shared" si="169"/>
        <v>8.2277979391822992E-2</v>
      </c>
    </row>
    <row r="3257" spans="1:9" x14ac:dyDescent="0.25">
      <c r="A3257">
        <v>3700</v>
      </c>
      <c r="B3257">
        <v>2013</v>
      </c>
      <c r="D3257" s="13">
        <f t="shared" si="171"/>
        <v>3.7</v>
      </c>
      <c r="E3257">
        <v>3.705077883645</v>
      </c>
      <c r="F3257">
        <v>-406.92768151160402</v>
      </c>
      <c r="G3257" s="43">
        <v>0.82277979391822997</v>
      </c>
      <c r="H3257">
        <f t="shared" si="170"/>
        <v>8.2277979391822992E-2</v>
      </c>
      <c r="I3257">
        <f t="shared" si="169"/>
        <v>8.2277979391822992E-2</v>
      </c>
    </row>
    <row r="3258" spans="1:9" x14ac:dyDescent="0.25">
      <c r="A3258">
        <v>3750</v>
      </c>
      <c r="B3258">
        <v>2013</v>
      </c>
      <c r="D3258" s="13">
        <f t="shared" si="171"/>
        <v>3.75</v>
      </c>
      <c r="E3258">
        <v>3.7550778836449998</v>
      </c>
      <c r="F3258">
        <v>-406.96991212565899</v>
      </c>
      <c r="G3258" s="43">
        <v>0.82277979391822997</v>
      </c>
      <c r="H3258">
        <f t="shared" si="170"/>
        <v>8.2277979391822992E-2</v>
      </c>
      <c r="I3258">
        <f t="shared" si="169"/>
        <v>8.2277979391822992E-2</v>
      </c>
    </row>
    <row r="3259" spans="1:9" x14ac:dyDescent="0.25">
      <c r="A3259">
        <v>3800</v>
      </c>
      <c r="B3259">
        <v>2013</v>
      </c>
      <c r="D3259" s="13">
        <f t="shared" si="171"/>
        <v>3.8</v>
      </c>
      <c r="E3259">
        <v>3.8050778836450001</v>
      </c>
      <c r="F3259">
        <v>-407.01214273971499</v>
      </c>
      <c r="G3259" s="43">
        <v>0.82277979391822997</v>
      </c>
      <c r="H3259">
        <f t="shared" si="170"/>
        <v>8.2277979391822992E-2</v>
      </c>
      <c r="I3259">
        <f t="shared" si="169"/>
        <v>8.2277979391822992E-2</v>
      </c>
    </row>
    <row r="3260" spans="1:9" x14ac:dyDescent="0.25">
      <c r="A3260">
        <v>3850</v>
      </c>
      <c r="B3260">
        <v>2013</v>
      </c>
      <c r="D3260" s="13">
        <f t="shared" si="171"/>
        <v>3.85</v>
      </c>
      <c r="E3260">
        <v>3.8550778836449999</v>
      </c>
      <c r="F3260">
        <v>-407.05437335377002</v>
      </c>
      <c r="G3260" s="43">
        <v>0.82277979391822997</v>
      </c>
      <c r="H3260">
        <f t="shared" si="170"/>
        <v>8.2277979391822992E-2</v>
      </c>
      <c r="I3260">
        <f t="shared" si="169"/>
        <v>8.2277979391822992E-2</v>
      </c>
    </row>
    <row r="3261" spans="1:9" x14ac:dyDescent="0.25">
      <c r="A3261">
        <v>3900</v>
      </c>
      <c r="B3261">
        <v>2013</v>
      </c>
      <c r="D3261" s="13">
        <f t="shared" si="171"/>
        <v>3.9</v>
      </c>
      <c r="E3261">
        <v>3.9050778836450002</v>
      </c>
      <c r="F3261">
        <v>-407.09660396782499</v>
      </c>
      <c r="G3261" s="43">
        <v>0.82277979391822997</v>
      </c>
      <c r="H3261">
        <f t="shared" si="170"/>
        <v>8.2277979391822992E-2</v>
      </c>
      <c r="I3261">
        <f t="shared" si="169"/>
        <v>8.2277979391822992E-2</v>
      </c>
    </row>
    <row r="3262" spans="1:9" x14ac:dyDescent="0.25">
      <c r="A3262">
        <v>3950</v>
      </c>
      <c r="B3262">
        <v>2013</v>
      </c>
      <c r="D3262" s="13">
        <f t="shared" si="171"/>
        <v>3.95</v>
      </c>
      <c r="E3262">
        <v>3.955077883645</v>
      </c>
      <c r="F3262">
        <v>-407.13883458188002</v>
      </c>
      <c r="G3262" s="43">
        <v>0.82277979391822997</v>
      </c>
      <c r="H3262">
        <f t="shared" si="170"/>
        <v>8.2277979391822992E-2</v>
      </c>
      <c r="I3262">
        <f t="shared" si="169"/>
        <v>8.2277979391822992E-2</v>
      </c>
    </row>
    <row r="3263" spans="1:9" x14ac:dyDescent="0.25">
      <c r="A3263">
        <v>4000</v>
      </c>
      <c r="B3263">
        <v>2013</v>
      </c>
      <c r="D3263" s="13">
        <f t="shared" si="171"/>
        <v>4</v>
      </c>
      <c r="E3263">
        <v>4.0050778836449998</v>
      </c>
      <c r="F3263">
        <v>-407.18106519593499</v>
      </c>
      <c r="G3263" s="43">
        <v>0.82277979391822997</v>
      </c>
      <c r="H3263">
        <f t="shared" si="170"/>
        <v>8.2277979391822992E-2</v>
      </c>
      <c r="I3263">
        <f t="shared" si="169"/>
        <v>8.2277979391822992E-2</v>
      </c>
    </row>
    <row r="3264" spans="1:9" x14ac:dyDescent="0.25">
      <c r="A3264">
        <v>4050</v>
      </c>
      <c r="B3264">
        <v>2013</v>
      </c>
      <c r="D3264" s="13">
        <f t="shared" si="171"/>
        <v>4.05</v>
      </c>
      <c r="E3264">
        <v>4.0550778836449997</v>
      </c>
      <c r="F3264">
        <v>-407.22329580999002</v>
      </c>
      <c r="G3264" s="43">
        <v>0.82277979391822997</v>
      </c>
      <c r="H3264">
        <f t="shared" si="170"/>
        <v>8.2277979391822992E-2</v>
      </c>
      <c r="I3264">
        <f t="shared" si="169"/>
        <v>8.2277979391822992E-2</v>
      </c>
    </row>
    <row r="3265" spans="1:9" x14ac:dyDescent="0.25">
      <c r="A3265">
        <v>4100</v>
      </c>
      <c r="B3265">
        <v>2013</v>
      </c>
      <c r="D3265" s="13">
        <f t="shared" si="171"/>
        <v>4.0999999999999996</v>
      </c>
      <c r="E3265">
        <v>4.1050778836450004</v>
      </c>
      <c r="F3265">
        <v>-407.26552642404499</v>
      </c>
      <c r="G3265" s="43">
        <v>0.82277979391822997</v>
      </c>
      <c r="H3265">
        <f t="shared" si="170"/>
        <v>8.2277979391822992E-2</v>
      </c>
      <c r="I3265">
        <f t="shared" si="169"/>
        <v>8.2277979391822992E-2</v>
      </c>
    </row>
    <row r="3266" spans="1:9" x14ac:dyDescent="0.25">
      <c r="A3266">
        <v>4150</v>
      </c>
      <c r="B3266">
        <v>2013</v>
      </c>
      <c r="D3266" s="13">
        <f t="shared" si="171"/>
        <v>4.1500000000000004</v>
      </c>
      <c r="E3266">
        <v>4.1550778836450002</v>
      </c>
      <c r="F3266">
        <v>-407.30775703810002</v>
      </c>
      <c r="G3266" s="43">
        <v>0.82277979391822997</v>
      </c>
      <c r="H3266">
        <f t="shared" si="170"/>
        <v>8.2277979391822992E-2</v>
      </c>
      <c r="I3266">
        <f t="shared" si="169"/>
        <v>8.2277979391822992E-2</v>
      </c>
    </row>
    <row r="3267" spans="1:9" x14ac:dyDescent="0.25">
      <c r="A3267">
        <v>4200</v>
      </c>
      <c r="B3267">
        <v>2013</v>
      </c>
      <c r="D3267" s="13">
        <f t="shared" si="171"/>
        <v>4.2</v>
      </c>
      <c r="E3267">
        <v>4.205077883645</v>
      </c>
      <c r="F3267">
        <v>-407.34998765215499</v>
      </c>
      <c r="G3267" s="43">
        <v>0.82277979391822997</v>
      </c>
      <c r="H3267">
        <f t="shared" si="170"/>
        <v>8.2277979391822992E-2</v>
      </c>
      <c r="I3267">
        <f t="shared" si="169"/>
        <v>8.2277979391822992E-2</v>
      </c>
    </row>
    <row r="3268" spans="1:9" x14ac:dyDescent="0.25">
      <c r="A3268">
        <v>4250</v>
      </c>
      <c r="B3268">
        <v>2013</v>
      </c>
      <c r="D3268" s="13">
        <f t="shared" si="171"/>
        <v>4.25</v>
      </c>
      <c r="E3268">
        <v>4.2550778836449998</v>
      </c>
      <c r="F3268">
        <v>-407.39221826621002</v>
      </c>
      <c r="G3268" s="43">
        <v>0.82277979391822997</v>
      </c>
      <c r="H3268">
        <f t="shared" si="170"/>
        <v>8.2277979391822992E-2</v>
      </c>
      <c r="I3268">
        <f t="shared" si="169"/>
        <v>8.2277979391822992E-2</v>
      </c>
    </row>
    <row r="3269" spans="1:9" x14ac:dyDescent="0.25">
      <c r="A3269">
        <v>4300</v>
      </c>
      <c r="B3269">
        <v>2013</v>
      </c>
      <c r="D3269" s="13">
        <f t="shared" si="171"/>
        <v>4.3</v>
      </c>
      <c r="E3269">
        <v>4.3050778836449997</v>
      </c>
      <c r="F3269">
        <v>-407.43444888026499</v>
      </c>
      <c r="G3269" s="43">
        <v>0.82277979391822997</v>
      </c>
      <c r="H3269">
        <f t="shared" si="170"/>
        <v>8.2277979391822992E-2</v>
      </c>
      <c r="I3269">
        <f t="shared" si="169"/>
        <v>8.2277979391822992E-2</v>
      </c>
    </row>
    <row r="3270" spans="1:9" x14ac:dyDescent="0.25">
      <c r="A3270">
        <v>4350</v>
      </c>
      <c r="B3270">
        <v>2013</v>
      </c>
      <c r="D3270" s="13">
        <f t="shared" si="171"/>
        <v>4.3499999999999996</v>
      </c>
      <c r="E3270">
        <v>4.3550778836450004</v>
      </c>
      <c r="F3270">
        <v>-407.47667949432002</v>
      </c>
      <c r="G3270" s="43">
        <v>0.82277979391822997</v>
      </c>
      <c r="H3270">
        <f t="shared" si="170"/>
        <v>8.2277979391822992E-2</v>
      </c>
      <c r="I3270">
        <f t="shared" si="169"/>
        <v>8.2277979391822992E-2</v>
      </c>
    </row>
    <row r="3271" spans="1:9" x14ac:dyDescent="0.25">
      <c r="A3271">
        <v>4400</v>
      </c>
      <c r="B3271">
        <v>2013</v>
      </c>
      <c r="D3271" s="13">
        <f t="shared" si="171"/>
        <v>4.4000000000000004</v>
      </c>
      <c r="E3271">
        <v>4.4050778836450002</v>
      </c>
      <c r="F3271">
        <v>-407.518910108375</v>
      </c>
      <c r="G3271" s="43">
        <v>0.82277979391822997</v>
      </c>
      <c r="H3271">
        <f t="shared" si="170"/>
        <v>8.2277979391822992E-2</v>
      </c>
      <c r="I3271">
        <f t="shared" si="169"/>
        <v>8.2277979391822992E-2</v>
      </c>
    </row>
    <row r="3272" spans="1:9" x14ac:dyDescent="0.25">
      <c r="A3272">
        <v>4450</v>
      </c>
      <c r="B3272">
        <v>2013</v>
      </c>
      <c r="D3272" s="13">
        <f t="shared" si="171"/>
        <v>4.45</v>
      </c>
      <c r="E3272">
        <v>4.455077883645</v>
      </c>
      <c r="F3272">
        <v>-407.56114072243003</v>
      </c>
      <c r="G3272" s="43">
        <v>0.82277979391822997</v>
      </c>
      <c r="H3272">
        <f t="shared" si="170"/>
        <v>8.2277979391822992E-2</v>
      </c>
      <c r="I3272">
        <f t="shared" si="169"/>
        <v>8.2277979391822992E-2</v>
      </c>
    </row>
    <row r="3273" spans="1:9" x14ac:dyDescent="0.25">
      <c r="A3273">
        <v>4500</v>
      </c>
      <c r="B3273">
        <v>2013</v>
      </c>
      <c r="D3273" s="13">
        <f t="shared" si="171"/>
        <v>4.5</v>
      </c>
      <c r="E3273">
        <v>4.5050778836449998</v>
      </c>
      <c r="F3273">
        <v>-407.603371336485</v>
      </c>
      <c r="G3273" s="43">
        <v>0.82277979391822997</v>
      </c>
      <c r="H3273">
        <f t="shared" si="170"/>
        <v>8.2277979391822992E-2</v>
      </c>
      <c r="I3273">
        <f t="shared" si="169"/>
        <v>8.2277979391822992E-2</v>
      </c>
    </row>
    <row r="3274" spans="1:9" x14ac:dyDescent="0.25">
      <c r="A3274">
        <v>4550</v>
      </c>
      <c r="B3274">
        <v>2013</v>
      </c>
      <c r="D3274" s="13">
        <f t="shared" si="171"/>
        <v>4.55</v>
      </c>
      <c r="E3274">
        <v>4.5550778836449997</v>
      </c>
      <c r="F3274">
        <v>-407.64560195054099</v>
      </c>
      <c r="G3274" s="43">
        <v>0.82277979391822997</v>
      </c>
      <c r="H3274">
        <f t="shared" si="170"/>
        <v>8.2277979391822992E-2</v>
      </c>
      <c r="I3274">
        <f t="shared" si="169"/>
        <v>8.2277979391822992E-2</v>
      </c>
    </row>
    <row r="3275" spans="1:9" x14ac:dyDescent="0.25">
      <c r="A3275">
        <v>4600</v>
      </c>
      <c r="B3275">
        <v>2013</v>
      </c>
      <c r="D3275" s="13">
        <f t="shared" si="171"/>
        <v>4.5999999999999996</v>
      </c>
      <c r="E3275">
        <v>4.6050778836450004</v>
      </c>
      <c r="F3275">
        <v>-407.68783256459602</v>
      </c>
      <c r="G3275" s="43">
        <v>0.82277979391822997</v>
      </c>
      <c r="H3275">
        <f t="shared" si="170"/>
        <v>8.2277979391822992E-2</v>
      </c>
      <c r="I3275">
        <f t="shared" si="169"/>
        <v>8.2277979391822992E-2</v>
      </c>
    </row>
    <row r="3276" spans="1:9" x14ac:dyDescent="0.25">
      <c r="A3276">
        <v>4650</v>
      </c>
      <c r="B3276">
        <v>2013</v>
      </c>
      <c r="D3276" s="13">
        <f t="shared" si="171"/>
        <v>4.6500000000000004</v>
      </c>
      <c r="E3276">
        <v>4.6550778836450002</v>
      </c>
      <c r="F3276">
        <v>-407.73006317865099</v>
      </c>
      <c r="G3276" s="43">
        <v>0.82277979391822997</v>
      </c>
      <c r="H3276">
        <f t="shared" si="170"/>
        <v>8.2277979391822992E-2</v>
      </c>
      <c r="I3276">
        <f t="shared" si="169"/>
        <v>8.2277979391822992E-2</v>
      </c>
    </row>
    <row r="3277" spans="1:9" x14ac:dyDescent="0.25">
      <c r="A3277">
        <v>4700</v>
      </c>
      <c r="B3277">
        <v>2013</v>
      </c>
      <c r="D3277" s="13">
        <f t="shared" si="171"/>
        <v>4.7</v>
      </c>
      <c r="E3277">
        <v>4.705077883645</v>
      </c>
      <c r="F3277">
        <v>-407.77229379270602</v>
      </c>
      <c r="G3277" s="43">
        <v>0.82277979391822997</v>
      </c>
      <c r="H3277">
        <f t="shared" si="170"/>
        <v>8.2277979391822992E-2</v>
      </c>
      <c r="I3277">
        <f t="shared" ref="I3277:I3340" si="172">IF(H3277=0,"",H3277)</f>
        <v>8.2277979391822992E-2</v>
      </c>
    </row>
    <row r="3278" spans="1:9" x14ac:dyDescent="0.25">
      <c r="A3278">
        <v>4750</v>
      </c>
      <c r="B3278">
        <v>2013</v>
      </c>
      <c r="D3278" s="13">
        <f t="shared" si="171"/>
        <v>4.75</v>
      </c>
      <c r="E3278">
        <v>4.7550778836449998</v>
      </c>
      <c r="F3278">
        <v>-407.814524406761</v>
      </c>
      <c r="G3278" s="43">
        <v>0.82277979391822997</v>
      </c>
      <c r="H3278">
        <f t="shared" si="170"/>
        <v>8.2277979391822992E-2</v>
      </c>
      <c r="I3278">
        <f t="shared" si="172"/>
        <v>8.2277979391822992E-2</v>
      </c>
    </row>
    <row r="3279" spans="1:9" x14ac:dyDescent="0.25">
      <c r="A3279">
        <v>4800</v>
      </c>
      <c r="B3279">
        <v>2013</v>
      </c>
      <c r="D3279" s="13">
        <f t="shared" si="171"/>
        <v>4.8</v>
      </c>
      <c r="E3279">
        <v>4.8050778836449997</v>
      </c>
      <c r="F3279">
        <v>-407.85675502081602</v>
      </c>
      <c r="G3279" s="43">
        <v>0.82277979391822997</v>
      </c>
      <c r="H3279">
        <f t="shared" si="170"/>
        <v>8.2277979391822992E-2</v>
      </c>
      <c r="I3279">
        <f t="shared" si="172"/>
        <v>8.2277979391822992E-2</v>
      </c>
    </row>
    <row r="3280" spans="1:9" x14ac:dyDescent="0.25">
      <c r="A3280">
        <v>4850</v>
      </c>
      <c r="B3280">
        <v>2013</v>
      </c>
      <c r="D3280" s="13">
        <f t="shared" si="171"/>
        <v>4.8499999999999996</v>
      </c>
      <c r="E3280">
        <v>4.8550778836450004</v>
      </c>
      <c r="F3280">
        <v>-407.898985634871</v>
      </c>
      <c r="G3280" s="43">
        <v>0.82277979391822997</v>
      </c>
      <c r="H3280">
        <f t="shared" si="170"/>
        <v>8.2277979391822992E-2</v>
      </c>
      <c r="I3280">
        <f t="shared" si="172"/>
        <v>8.2277979391822992E-2</v>
      </c>
    </row>
    <row r="3281" spans="1:9" x14ac:dyDescent="0.25">
      <c r="A3281">
        <v>4900</v>
      </c>
      <c r="B3281">
        <v>2013</v>
      </c>
      <c r="D3281" s="13">
        <f t="shared" si="171"/>
        <v>4.9000000000000004</v>
      </c>
      <c r="E3281">
        <v>4.9050778836450002</v>
      </c>
      <c r="F3281">
        <v>-407.94121624892603</v>
      </c>
      <c r="G3281" s="43">
        <v>0.82277979391822997</v>
      </c>
      <c r="H3281">
        <f t="shared" ref="H3281:H3344" si="173">G3281/10</f>
        <v>8.2277979391822992E-2</v>
      </c>
      <c r="I3281">
        <f t="shared" si="172"/>
        <v>8.2277979391822992E-2</v>
      </c>
    </row>
    <row r="3282" spans="1:9" x14ac:dyDescent="0.25">
      <c r="A3282">
        <v>4950</v>
      </c>
      <c r="B3282">
        <v>2013</v>
      </c>
      <c r="D3282" s="13">
        <f t="shared" si="171"/>
        <v>4.95</v>
      </c>
      <c r="E3282">
        <v>4.955077883645</v>
      </c>
      <c r="F3282">
        <v>-407.983446862981</v>
      </c>
      <c r="G3282" s="43">
        <v>0.82277979391822997</v>
      </c>
      <c r="H3282">
        <f t="shared" si="173"/>
        <v>8.2277979391822992E-2</v>
      </c>
      <c r="I3282">
        <f t="shared" si="172"/>
        <v>8.2277979391822992E-2</v>
      </c>
    </row>
    <row r="3283" spans="1:9" x14ac:dyDescent="0.25">
      <c r="A3283">
        <v>5000</v>
      </c>
      <c r="B3283">
        <v>2013</v>
      </c>
      <c r="D3283" s="13">
        <f t="shared" si="171"/>
        <v>5</v>
      </c>
      <c r="E3283">
        <v>5.0050778836449998</v>
      </c>
      <c r="F3283">
        <v>-408.02567747703603</v>
      </c>
      <c r="G3283" s="43">
        <v>0.82277979391822997</v>
      </c>
      <c r="H3283">
        <f t="shared" si="173"/>
        <v>8.2277979391822992E-2</v>
      </c>
      <c r="I3283">
        <f t="shared" si="172"/>
        <v>8.2277979391822992E-2</v>
      </c>
    </row>
    <row r="3284" spans="1:9" x14ac:dyDescent="0.25">
      <c r="A3284">
        <v>5050</v>
      </c>
      <c r="B3284">
        <v>2013</v>
      </c>
      <c r="D3284" s="13">
        <f t="shared" si="171"/>
        <v>5.05</v>
      </c>
      <c r="E3284">
        <v>5.0550778836449997</v>
      </c>
      <c r="F3284">
        <v>-408.067908091091</v>
      </c>
      <c r="G3284" s="43">
        <v>0.82277979391822997</v>
      </c>
      <c r="H3284">
        <f t="shared" si="173"/>
        <v>8.2277979391822992E-2</v>
      </c>
      <c r="I3284">
        <f t="shared" si="172"/>
        <v>8.2277979391822992E-2</v>
      </c>
    </row>
    <row r="3285" spans="1:9" x14ac:dyDescent="0.25">
      <c r="A3285">
        <v>5100</v>
      </c>
      <c r="B3285">
        <v>2013</v>
      </c>
      <c r="D3285" s="13">
        <f t="shared" si="171"/>
        <v>5.0999999999999996</v>
      </c>
      <c r="E3285">
        <v>5.1050778836450004</v>
      </c>
      <c r="F3285">
        <v>-408.11013870514603</v>
      </c>
      <c r="G3285" s="43">
        <v>0.82277979391822997</v>
      </c>
      <c r="H3285">
        <f t="shared" si="173"/>
        <v>8.2277979391822992E-2</v>
      </c>
      <c r="I3285">
        <f t="shared" si="172"/>
        <v>8.2277979391822992E-2</v>
      </c>
    </row>
    <row r="3286" spans="1:9" x14ac:dyDescent="0.25">
      <c r="A3286">
        <v>5150</v>
      </c>
      <c r="B3286">
        <v>2013</v>
      </c>
      <c r="D3286" s="13">
        <f t="shared" si="171"/>
        <v>5.15</v>
      </c>
      <c r="E3286">
        <v>5.1550778836450002</v>
      </c>
      <c r="F3286">
        <v>-408.152369319201</v>
      </c>
      <c r="G3286" s="43">
        <v>0.82277979391822997</v>
      </c>
      <c r="H3286">
        <f t="shared" si="173"/>
        <v>8.2277979391822992E-2</v>
      </c>
      <c r="I3286">
        <f t="shared" si="172"/>
        <v>8.2277979391822992E-2</v>
      </c>
    </row>
    <row r="3287" spans="1:9" x14ac:dyDescent="0.25">
      <c r="A3287">
        <v>5200</v>
      </c>
      <c r="B3287">
        <v>2013</v>
      </c>
      <c r="D3287" s="13">
        <f t="shared" si="171"/>
        <v>5.2</v>
      </c>
      <c r="E3287">
        <v>5.205077883645</v>
      </c>
      <c r="F3287">
        <v>-408.19459993325597</v>
      </c>
      <c r="G3287" s="43">
        <v>0.82277979391822997</v>
      </c>
      <c r="H3287">
        <f t="shared" si="173"/>
        <v>8.2277979391822992E-2</v>
      </c>
      <c r="I3287">
        <f t="shared" si="172"/>
        <v>8.2277979391822992E-2</v>
      </c>
    </row>
    <row r="3288" spans="1:9" x14ac:dyDescent="0.25">
      <c r="A3288">
        <v>5250</v>
      </c>
      <c r="B3288">
        <v>2013</v>
      </c>
      <c r="D3288" s="13">
        <f t="shared" si="171"/>
        <v>5.25</v>
      </c>
      <c r="E3288">
        <v>5.2550778836449998</v>
      </c>
      <c r="F3288">
        <v>-408.236830547311</v>
      </c>
      <c r="G3288" s="43">
        <v>0.82277979391822997</v>
      </c>
      <c r="H3288">
        <f t="shared" si="173"/>
        <v>8.2277979391822992E-2</v>
      </c>
      <c r="I3288">
        <f t="shared" si="172"/>
        <v>8.2277979391822992E-2</v>
      </c>
    </row>
    <row r="3289" spans="1:9" x14ac:dyDescent="0.25">
      <c r="A3289">
        <v>5300</v>
      </c>
      <c r="B3289">
        <v>2013</v>
      </c>
      <c r="D3289" s="13">
        <f t="shared" si="171"/>
        <v>5.3</v>
      </c>
      <c r="E3289">
        <v>5.3050778836449997</v>
      </c>
      <c r="F3289">
        <v>-408.279061161367</v>
      </c>
      <c r="G3289" s="43">
        <v>0.82277979391822997</v>
      </c>
      <c r="H3289">
        <f t="shared" si="173"/>
        <v>8.2277979391822992E-2</v>
      </c>
      <c r="I3289">
        <f t="shared" si="172"/>
        <v>8.2277979391822992E-2</v>
      </c>
    </row>
    <row r="3290" spans="1:9" x14ac:dyDescent="0.25">
      <c r="A3290">
        <v>5350</v>
      </c>
      <c r="B3290">
        <v>2013</v>
      </c>
      <c r="D3290" s="13">
        <f t="shared" si="171"/>
        <v>5.35</v>
      </c>
      <c r="E3290">
        <v>5.3550778836450004</v>
      </c>
      <c r="F3290">
        <v>-408.32129177542203</v>
      </c>
      <c r="G3290" s="43">
        <v>0.82277979391822997</v>
      </c>
      <c r="H3290">
        <f t="shared" si="173"/>
        <v>8.2277979391822992E-2</v>
      </c>
      <c r="I3290">
        <f t="shared" si="172"/>
        <v>8.2277979391822992E-2</v>
      </c>
    </row>
    <row r="3291" spans="1:9" x14ac:dyDescent="0.25">
      <c r="A3291">
        <v>5400</v>
      </c>
      <c r="B3291">
        <v>2013</v>
      </c>
      <c r="D3291" s="13">
        <f t="shared" si="171"/>
        <v>5.4</v>
      </c>
      <c r="E3291">
        <v>5.4050778836450002</v>
      </c>
      <c r="F3291">
        <v>-408.363522389477</v>
      </c>
      <c r="G3291" s="43">
        <v>0.82277979391822997</v>
      </c>
      <c r="H3291">
        <f t="shared" si="173"/>
        <v>8.2277979391822992E-2</v>
      </c>
      <c r="I3291">
        <f t="shared" si="172"/>
        <v>8.2277979391822992E-2</v>
      </c>
    </row>
    <row r="3292" spans="1:9" x14ac:dyDescent="0.25">
      <c r="A3292">
        <v>5450</v>
      </c>
      <c r="B3292">
        <v>2013</v>
      </c>
      <c r="D3292" s="13">
        <f t="shared" si="171"/>
        <v>5.45</v>
      </c>
      <c r="E3292">
        <v>5.455077883645</v>
      </c>
      <c r="F3292">
        <v>-408.40575300353203</v>
      </c>
      <c r="G3292" s="43">
        <v>0.82277979391822997</v>
      </c>
      <c r="H3292">
        <f t="shared" si="173"/>
        <v>8.2277979391822992E-2</v>
      </c>
      <c r="I3292">
        <f t="shared" si="172"/>
        <v>8.2277979391822992E-2</v>
      </c>
    </row>
    <row r="3293" spans="1:9" x14ac:dyDescent="0.25">
      <c r="A3293">
        <v>5500</v>
      </c>
      <c r="B3293">
        <v>2013</v>
      </c>
      <c r="D3293" s="13">
        <f t="shared" si="171"/>
        <v>5.5</v>
      </c>
      <c r="E3293">
        <v>5.5050778836449998</v>
      </c>
      <c r="F3293">
        <v>-408.447983617587</v>
      </c>
      <c r="G3293" s="43">
        <v>0.82277979391822997</v>
      </c>
      <c r="H3293">
        <f t="shared" si="173"/>
        <v>8.2277979391822992E-2</v>
      </c>
      <c r="I3293">
        <f t="shared" si="172"/>
        <v>8.2277979391822992E-2</v>
      </c>
    </row>
    <row r="3294" spans="1:9" x14ac:dyDescent="0.25">
      <c r="A3294">
        <v>5550</v>
      </c>
      <c r="B3294">
        <v>2013</v>
      </c>
      <c r="D3294" s="13">
        <f t="shared" si="171"/>
        <v>5.55</v>
      </c>
      <c r="E3294">
        <v>5.5550778836449997</v>
      </c>
      <c r="F3294">
        <v>-408.49021423164203</v>
      </c>
      <c r="G3294" s="43">
        <v>0.82277979391822997</v>
      </c>
      <c r="H3294">
        <f t="shared" si="173"/>
        <v>8.2277979391822992E-2</v>
      </c>
      <c r="I3294">
        <f t="shared" si="172"/>
        <v>8.2277979391822992E-2</v>
      </c>
    </row>
    <row r="3295" spans="1:9" x14ac:dyDescent="0.25">
      <c r="A3295">
        <v>5600</v>
      </c>
      <c r="B3295">
        <v>2013</v>
      </c>
      <c r="D3295" s="13">
        <f t="shared" si="171"/>
        <v>5.6</v>
      </c>
      <c r="E3295">
        <v>5.6050778836450004</v>
      </c>
      <c r="F3295">
        <v>-408.532444845697</v>
      </c>
      <c r="G3295" s="43">
        <v>0.82277979391822997</v>
      </c>
      <c r="H3295">
        <f t="shared" si="173"/>
        <v>8.2277979391822992E-2</v>
      </c>
      <c r="I3295">
        <f t="shared" si="172"/>
        <v>8.2277979391822992E-2</v>
      </c>
    </row>
    <row r="3296" spans="1:9" x14ac:dyDescent="0.25">
      <c r="A3296">
        <v>5650</v>
      </c>
      <c r="B3296">
        <v>2013</v>
      </c>
      <c r="D3296" s="13">
        <f t="shared" si="171"/>
        <v>5.65</v>
      </c>
      <c r="E3296">
        <v>5.6550778836450002</v>
      </c>
      <c r="F3296">
        <v>-408.57467545975197</v>
      </c>
      <c r="G3296" s="43">
        <v>0.82277979391822997</v>
      </c>
      <c r="H3296">
        <f t="shared" si="173"/>
        <v>8.2277979391822992E-2</v>
      </c>
      <c r="I3296">
        <f t="shared" si="172"/>
        <v>8.2277979391822992E-2</v>
      </c>
    </row>
    <row r="3297" spans="1:9" x14ac:dyDescent="0.25">
      <c r="A3297">
        <v>5700</v>
      </c>
      <c r="B3297">
        <v>2013</v>
      </c>
      <c r="D3297" s="13">
        <f t="shared" si="171"/>
        <v>5.7</v>
      </c>
      <c r="E3297">
        <v>5.705077883645</v>
      </c>
      <c r="F3297">
        <v>-408.616906073807</v>
      </c>
      <c r="G3297" s="43">
        <v>0.82277979391822997</v>
      </c>
      <c r="H3297">
        <f t="shared" si="173"/>
        <v>8.2277979391822992E-2</v>
      </c>
      <c r="I3297">
        <f t="shared" si="172"/>
        <v>8.2277979391822992E-2</v>
      </c>
    </row>
    <row r="3298" spans="1:9" x14ac:dyDescent="0.25">
      <c r="A3298">
        <v>5750</v>
      </c>
      <c r="B3298">
        <v>2013</v>
      </c>
      <c r="D3298" s="13">
        <f t="shared" si="171"/>
        <v>5.75</v>
      </c>
      <c r="E3298">
        <v>5.7550778836449998</v>
      </c>
      <c r="F3298">
        <v>-408.65913668786197</v>
      </c>
      <c r="G3298" s="43">
        <v>0.82277979391822997</v>
      </c>
      <c r="H3298">
        <f t="shared" si="173"/>
        <v>8.2277979391822992E-2</v>
      </c>
      <c r="I3298">
        <f t="shared" si="172"/>
        <v>8.2277979391822992E-2</v>
      </c>
    </row>
    <row r="3299" spans="1:9" x14ac:dyDescent="0.25">
      <c r="A3299">
        <v>5800</v>
      </c>
      <c r="B3299">
        <v>2013</v>
      </c>
      <c r="D3299" s="13">
        <f t="shared" si="171"/>
        <v>5.8</v>
      </c>
      <c r="E3299">
        <v>5.8050778836449997</v>
      </c>
      <c r="F3299">
        <v>-408.701367301917</v>
      </c>
      <c r="G3299" s="43">
        <v>0.82277979391822997</v>
      </c>
      <c r="H3299">
        <f t="shared" si="173"/>
        <v>8.2277979391822992E-2</v>
      </c>
      <c r="I3299">
        <f t="shared" si="172"/>
        <v>8.2277979391822992E-2</v>
      </c>
    </row>
    <row r="3300" spans="1:9" x14ac:dyDescent="0.25">
      <c r="A3300">
        <v>5850</v>
      </c>
      <c r="B3300">
        <v>2013</v>
      </c>
      <c r="D3300" s="13">
        <f t="shared" si="171"/>
        <v>5.85</v>
      </c>
      <c r="E3300">
        <v>5.8550778836450004</v>
      </c>
      <c r="F3300">
        <v>-408.74359791597197</v>
      </c>
      <c r="G3300" s="43">
        <v>0.82277979391822997</v>
      </c>
      <c r="H3300">
        <f t="shared" si="173"/>
        <v>8.2277979391822992E-2</v>
      </c>
      <c r="I3300">
        <f t="shared" si="172"/>
        <v>8.2277979391822992E-2</v>
      </c>
    </row>
    <row r="3301" spans="1:9" x14ac:dyDescent="0.25">
      <c r="A3301">
        <v>5900</v>
      </c>
      <c r="B3301">
        <v>2013</v>
      </c>
      <c r="D3301" s="13">
        <f t="shared" si="171"/>
        <v>5.9</v>
      </c>
      <c r="E3301">
        <v>5.9050778836450002</v>
      </c>
      <c r="F3301">
        <v>-408.785828530027</v>
      </c>
      <c r="G3301" s="43">
        <v>0.82277979391822997</v>
      </c>
      <c r="H3301">
        <f t="shared" si="173"/>
        <v>8.2277979391822992E-2</v>
      </c>
      <c r="I3301">
        <f t="shared" si="172"/>
        <v>8.2277979391822992E-2</v>
      </c>
    </row>
    <row r="3302" spans="1:9" x14ac:dyDescent="0.25">
      <c r="A3302">
        <v>5950</v>
      </c>
      <c r="B3302">
        <v>2013</v>
      </c>
      <c r="D3302" s="13">
        <f t="shared" si="171"/>
        <v>5.95</v>
      </c>
      <c r="E3302">
        <v>5.955077883645</v>
      </c>
      <c r="F3302">
        <v>-408.82805914408198</v>
      </c>
      <c r="G3302" s="43">
        <v>0.82277979391822997</v>
      </c>
      <c r="H3302">
        <f t="shared" si="173"/>
        <v>8.2277979391822992E-2</v>
      </c>
      <c r="I3302">
        <f t="shared" si="172"/>
        <v>8.2277979391822992E-2</v>
      </c>
    </row>
    <row r="3303" spans="1:9" x14ac:dyDescent="0.25">
      <c r="A3303">
        <v>6000</v>
      </c>
      <c r="B3303">
        <v>2013</v>
      </c>
      <c r="D3303" s="13">
        <f t="shared" si="171"/>
        <v>6</v>
      </c>
      <c r="E3303">
        <v>6.0050778836449998</v>
      </c>
      <c r="F3303">
        <v>-408.87028975813701</v>
      </c>
      <c r="G3303" s="43">
        <v>0.82277979391822997</v>
      </c>
      <c r="H3303">
        <f t="shared" si="173"/>
        <v>8.2277979391822992E-2</v>
      </c>
      <c r="I3303">
        <f t="shared" si="172"/>
        <v>8.2277979391822992E-2</v>
      </c>
    </row>
    <row r="3304" spans="1:9" x14ac:dyDescent="0.25">
      <c r="A3304">
        <v>6050</v>
      </c>
      <c r="B3304">
        <v>2013</v>
      </c>
      <c r="D3304" s="13">
        <f t="shared" si="171"/>
        <v>6.05</v>
      </c>
      <c r="E3304">
        <v>6.0550778836449997</v>
      </c>
      <c r="F3304">
        <v>-408.91252037219198</v>
      </c>
      <c r="G3304" s="43">
        <v>0.82277979391822997</v>
      </c>
      <c r="H3304">
        <f t="shared" si="173"/>
        <v>8.2277979391822992E-2</v>
      </c>
      <c r="I3304">
        <f t="shared" si="172"/>
        <v>8.2277979391822992E-2</v>
      </c>
    </row>
    <row r="3305" spans="1:9" x14ac:dyDescent="0.25">
      <c r="A3305">
        <v>6100</v>
      </c>
      <c r="B3305">
        <v>2013</v>
      </c>
      <c r="D3305" s="13">
        <f t="shared" si="171"/>
        <v>6.1</v>
      </c>
      <c r="E3305">
        <v>6.1050778836450004</v>
      </c>
      <c r="F3305">
        <v>-408.95475098624797</v>
      </c>
      <c r="G3305" s="43">
        <v>0.82277979391822997</v>
      </c>
      <c r="H3305">
        <f t="shared" si="173"/>
        <v>8.2277979391822992E-2</v>
      </c>
      <c r="I3305">
        <f t="shared" si="172"/>
        <v>8.2277979391822992E-2</v>
      </c>
    </row>
    <row r="3306" spans="1:9" x14ac:dyDescent="0.25">
      <c r="A3306">
        <v>6150</v>
      </c>
      <c r="B3306">
        <v>2013</v>
      </c>
      <c r="D3306" s="13">
        <f t="shared" si="171"/>
        <v>6.15</v>
      </c>
      <c r="E3306">
        <v>6.1550778836450002</v>
      </c>
      <c r="F3306">
        <v>-408.996981600303</v>
      </c>
      <c r="G3306" s="43">
        <v>0.82277979391822997</v>
      </c>
      <c r="H3306">
        <f t="shared" si="173"/>
        <v>8.2277979391822992E-2</v>
      </c>
      <c r="I3306">
        <f t="shared" si="172"/>
        <v>8.2277979391822992E-2</v>
      </c>
    </row>
    <row r="3307" spans="1:9" x14ac:dyDescent="0.25">
      <c r="A3307">
        <v>6200</v>
      </c>
      <c r="B3307">
        <v>2013</v>
      </c>
      <c r="D3307" s="13">
        <f t="shared" si="171"/>
        <v>6.2</v>
      </c>
      <c r="E3307">
        <v>6.205077883645</v>
      </c>
      <c r="F3307">
        <v>-409.03921221435797</v>
      </c>
      <c r="G3307" s="43">
        <v>0.82277979391822997</v>
      </c>
      <c r="H3307">
        <f t="shared" si="173"/>
        <v>8.2277979391822992E-2</v>
      </c>
      <c r="I3307">
        <f t="shared" si="172"/>
        <v>8.2277979391822992E-2</v>
      </c>
    </row>
    <row r="3308" spans="1:9" x14ac:dyDescent="0.25">
      <c r="A3308">
        <v>6250</v>
      </c>
      <c r="B3308">
        <v>2013</v>
      </c>
      <c r="D3308" s="13">
        <f t="shared" si="171"/>
        <v>6.25</v>
      </c>
      <c r="E3308">
        <v>6.2550778836449998</v>
      </c>
      <c r="F3308">
        <v>-409.081442828413</v>
      </c>
      <c r="G3308" s="43">
        <v>0.82277979391822997</v>
      </c>
      <c r="H3308">
        <f t="shared" si="173"/>
        <v>8.2277979391822992E-2</v>
      </c>
      <c r="I3308">
        <f t="shared" si="172"/>
        <v>8.2277979391822992E-2</v>
      </c>
    </row>
    <row r="3309" spans="1:9" x14ac:dyDescent="0.25">
      <c r="A3309">
        <v>6300</v>
      </c>
      <c r="B3309">
        <v>2013</v>
      </c>
      <c r="D3309" s="13">
        <f t="shared" si="171"/>
        <v>6.3</v>
      </c>
      <c r="E3309">
        <v>6.3050778836449997</v>
      </c>
      <c r="F3309">
        <v>-409.12367344246798</v>
      </c>
      <c r="G3309" s="43">
        <v>0.82277979391822997</v>
      </c>
      <c r="H3309">
        <f t="shared" si="173"/>
        <v>8.2277979391822992E-2</v>
      </c>
      <c r="I3309">
        <f t="shared" si="172"/>
        <v>8.2277979391822992E-2</v>
      </c>
    </row>
    <row r="3310" spans="1:9" x14ac:dyDescent="0.25">
      <c r="A3310">
        <v>6350</v>
      </c>
      <c r="B3310">
        <v>2013</v>
      </c>
      <c r="D3310" s="13">
        <f t="shared" si="171"/>
        <v>6.35</v>
      </c>
      <c r="E3310">
        <v>6.3550778836450004</v>
      </c>
      <c r="F3310">
        <v>-409.165904056523</v>
      </c>
      <c r="G3310" s="43">
        <v>0.82277979391822997</v>
      </c>
      <c r="H3310">
        <f t="shared" si="173"/>
        <v>8.2277979391822992E-2</v>
      </c>
      <c r="I3310">
        <f t="shared" si="172"/>
        <v>8.2277979391822992E-2</v>
      </c>
    </row>
    <row r="3311" spans="1:9" x14ac:dyDescent="0.25">
      <c r="A3311">
        <v>6400</v>
      </c>
      <c r="B3311">
        <v>2013</v>
      </c>
      <c r="D3311" s="13">
        <f t="shared" si="171"/>
        <v>6.4</v>
      </c>
      <c r="E3311">
        <v>6.4050778836450002</v>
      </c>
      <c r="F3311">
        <v>-409.20813467057798</v>
      </c>
      <c r="G3311" s="43">
        <v>0.82277979391822997</v>
      </c>
      <c r="H3311">
        <f t="shared" si="173"/>
        <v>8.2277979391822992E-2</v>
      </c>
      <c r="I3311">
        <f t="shared" si="172"/>
        <v>8.2277979391822992E-2</v>
      </c>
    </row>
    <row r="3312" spans="1:9" x14ac:dyDescent="0.25">
      <c r="A3312">
        <v>6450</v>
      </c>
      <c r="B3312">
        <v>2013</v>
      </c>
      <c r="D3312" s="13">
        <f t="shared" ref="D3312:D3375" si="174">A3312/1000</f>
        <v>6.45</v>
      </c>
      <c r="E3312">
        <v>6.455077883645</v>
      </c>
      <c r="F3312">
        <v>-409.25036528463301</v>
      </c>
      <c r="G3312" s="43">
        <v>0.82277979391822997</v>
      </c>
      <c r="H3312">
        <f t="shared" si="173"/>
        <v>8.2277979391822992E-2</v>
      </c>
      <c r="I3312">
        <f t="shared" si="172"/>
        <v>8.2277979391822992E-2</v>
      </c>
    </row>
    <row r="3313" spans="1:9" x14ac:dyDescent="0.25">
      <c r="A3313">
        <v>6500</v>
      </c>
      <c r="B3313">
        <v>2013</v>
      </c>
      <c r="D3313" s="13">
        <f t="shared" si="174"/>
        <v>6.5</v>
      </c>
      <c r="E3313">
        <v>6.5050778836449998</v>
      </c>
      <c r="F3313">
        <v>-409.29259589868798</v>
      </c>
      <c r="G3313" s="43">
        <v>0.82277979391822997</v>
      </c>
      <c r="H3313">
        <f t="shared" si="173"/>
        <v>8.2277979391822992E-2</v>
      </c>
      <c r="I3313">
        <f t="shared" si="172"/>
        <v>8.2277979391822992E-2</v>
      </c>
    </row>
    <row r="3314" spans="1:9" x14ac:dyDescent="0.25">
      <c r="A3314">
        <v>6550</v>
      </c>
      <c r="B3314">
        <v>2013</v>
      </c>
      <c r="D3314" s="13">
        <f t="shared" si="174"/>
        <v>6.55</v>
      </c>
      <c r="E3314">
        <v>6.5550778836449997</v>
      </c>
      <c r="F3314">
        <v>-409.33482651274301</v>
      </c>
      <c r="G3314" s="43">
        <v>0.82277979391822997</v>
      </c>
      <c r="H3314">
        <f t="shared" si="173"/>
        <v>8.2277979391822992E-2</v>
      </c>
      <c r="I3314">
        <f t="shared" si="172"/>
        <v>8.2277979391822992E-2</v>
      </c>
    </row>
    <row r="3315" spans="1:9" x14ac:dyDescent="0.25">
      <c r="A3315">
        <v>6600</v>
      </c>
      <c r="B3315">
        <v>2013</v>
      </c>
      <c r="D3315" s="13">
        <f t="shared" si="174"/>
        <v>6.6</v>
      </c>
      <c r="E3315">
        <v>6.6050778836450004</v>
      </c>
      <c r="F3315">
        <v>-409.37705712679798</v>
      </c>
      <c r="G3315" s="43">
        <v>0.82277979391822997</v>
      </c>
      <c r="H3315">
        <f t="shared" si="173"/>
        <v>8.2277979391822992E-2</v>
      </c>
      <c r="I3315">
        <f t="shared" si="172"/>
        <v>8.2277979391822992E-2</v>
      </c>
    </row>
    <row r="3316" spans="1:9" x14ac:dyDescent="0.25">
      <c r="A3316">
        <v>6650</v>
      </c>
      <c r="B3316">
        <v>2013</v>
      </c>
      <c r="D3316" s="13">
        <f t="shared" si="174"/>
        <v>6.65</v>
      </c>
      <c r="E3316">
        <v>6.6550778836450002</v>
      </c>
      <c r="F3316">
        <v>-409.41928774085301</v>
      </c>
      <c r="G3316" s="43">
        <v>0.82277979391822997</v>
      </c>
      <c r="H3316">
        <f t="shared" si="173"/>
        <v>8.2277979391822992E-2</v>
      </c>
      <c r="I3316">
        <f t="shared" si="172"/>
        <v>8.2277979391822992E-2</v>
      </c>
    </row>
    <row r="3317" spans="1:9" x14ac:dyDescent="0.25">
      <c r="A3317">
        <v>6700</v>
      </c>
      <c r="B3317">
        <v>2013</v>
      </c>
      <c r="D3317" s="13">
        <f t="shared" si="174"/>
        <v>6.7</v>
      </c>
      <c r="E3317">
        <v>6.705077883645</v>
      </c>
      <c r="F3317">
        <v>-409.46151835490798</v>
      </c>
      <c r="G3317" s="43">
        <v>0.82277979391822997</v>
      </c>
      <c r="H3317">
        <f t="shared" si="173"/>
        <v>8.2277979391822992E-2</v>
      </c>
      <c r="I3317">
        <f t="shared" si="172"/>
        <v>8.2277979391822992E-2</v>
      </c>
    </row>
    <row r="3318" spans="1:9" x14ac:dyDescent="0.25">
      <c r="A3318">
        <v>6750</v>
      </c>
      <c r="B3318">
        <v>2013</v>
      </c>
      <c r="D3318" s="13">
        <f t="shared" si="174"/>
        <v>6.75</v>
      </c>
      <c r="E3318">
        <v>6.7550778836449998</v>
      </c>
      <c r="F3318">
        <v>-409.50374896896301</v>
      </c>
      <c r="G3318" s="43">
        <v>0.82277979391822997</v>
      </c>
      <c r="H3318">
        <f t="shared" si="173"/>
        <v>8.2277979391822992E-2</v>
      </c>
      <c r="I3318">
        <f t="shared" si="172"/>
        <v>8.2277979391822992E-2</v>
      </c>
    </row>
    <row r="3319" spans="1:9" x14ac:dyDescent="0.25">
      <c r="A3319">
        <v>6800</v>
      </c>
      <c r="B3319">
        <v>2013</v>
      </c>
      <c r="D3319" s="13">
        <f t="shared" si="174"/>
        <v>6.8</v>
      </c>
      <c r="E3319">
        <v>6.8050778836449997</v>
      </c>
      <c r="F3319">
        <v>-409.54597958301798</v>
      </c>
      <c r="G3319" s="43">
        <v>0.82277979391822997</v>
      </c>
      <c r="H3319">
        <f t="shared" si="173"/>
        <v>8.2277979391822992E-2</v>
      </c>
      <c r="I3319">
        <f t="shared" si="172"/>
        <v>8.2277979391822992E-2</v>
      </c>
    </row>
    <row r="3320" spans="1:9" x14ac:dyDescent="0.25">
      <c r="A3320">
        <v>6850</v>
      </c>
      <c r="B3320">
        <v>2013</v>
      </c>
      <c r="D3320" s="13">
        <f t="shared" si="174"/>
        <v>6.85</v>
      </c>
      <c r="E3320">
        <v>6.8550778836450004</v>
      </c>
      <c r="F3320">
        <v>-409.58821019707301</v>
      </c>
      <c r="G3320" s="43">
        <v>0.82277979391822997</v>
      </c>
      <c r="H3320">
        <f t="shared" si="173"/>
        <v>8.2277979391822992E-2</v>
      </c>
      <c r="I3320">
        <f t="shared" si="172"/>
        <v>8.2277979391822992E-2</v>
      </c>
    </row>
    <row r="3321" spans="1:9" x14ac:dyDescent="0.25">
      <c r="A3321">
        <v>6900</v>
      </c>
      <c r="B3321">
        <v>2013</v>
      </c>
      <c r="D3321" s="13">
        <f t="shared" si="174"/>
        <v>6.9</v>
      </c>
      <c r="E3321">
        <v>6.9050778836450002</v>
      </c>
      <c r="F3321">
        <v>-409.680547301795</v>
      </c>
      <c r="G3321" s="43">
        <v>1.7969805495183271</v>
      </c>
      <c r="H3321">
        <f t="shared" si="173"/>
        <v>0.17969805495183272</v>
      </c>
      <c r="I3321">
        <f t="shared" si="172"/>
        <v>0.17969805495183272</v>
      </c>
    </row>
    <row r="3322" spans="1:9" x14ac:dyDescent="0.25">
      <c r="A3322">
        <v>6950</v>
      </c>
      <c r="B3322">
        <v>2013</v>
      </c>
      <c r="D3322" s="13">
        <f t="shared" si="174"/>
        <v>6.95</v>
      </c>
      <c r="E3322">
        <v>6.955077883645</v>
      </c>
      <c r="F3322">
        <v>-409.72052953209698</v>
      </c>
      <c r="G3322" s="43">
        <v>1.7969805495183271</v>
      </c>
      <c r="H3322">
        <f t="shared" si="173"/>
        <v>0.17969805495183272</v>
      </c>
      <c r="I3322">
        <f t="shared" si="172"/>
        <v>0.17969805495183272</v>
      </c>
    </row>
    <row r="3323" spans="1:9" x14ac:dyDescent="0.25">
      <c r="A3323">
        <v>7000</v>
      </c>
      <c r="B3323">
        <v>2013</v>
      </c>
      <c r="D3323" s="13">
        <f t="shared" si="174"/>
        <v>7</v>
      </c>
      <c r="E3323">
        <v>7.0050778836449998</v>
      </c>
      <c r="F3323">
        <v>-409.88470892273898</v>
      </c>
      <c r="G3323" s="43">
        <v>1.7969805495183271</v>
      </c>
      <c r="H3323">
        <f t="shared" si="173"/>
        <v>0.17969805495183272</v>
      </c>
      <c r="I3323">
        <f t="shared" si="172"/>
        <v>0.17969805495183272</v>
      </c>
    </row>
    <row r="3324" spans="1:9" x14ac:dyDescent="0.25">
      <c r="A3324">
        <v>7050</v>
      </c>
      <c r="B3324">
        <v>2013</v>
      </c>
      <c r="D3324" s="13">
        <f t="shared" si="174"/>
        <v>7.05</v>
      </c>
      <c r="E3324">
        <v>7.0550778836449997</v>
      </c>
      <c r="F3324">
        <v>-410.04888831338098</v>
      </c>
      <c r="G3324" s="43">
        <v>1.7969805495183271</v>
      </c>
      <c r="H3324">
        <f t="shared" si="173"/>
        <v>0.17969805495183272</v>
      </c>
      <c r="I3324">
        <f t="shared" si="172"/>
        <v>0.17969805495183272</v>
      </c>
    </row>
    <row r="3325" spans="1:9" x14ac:dyDescent="0.25">
      <c r="A3325">
        <v>7100</v>
      </c>
      <c r="B3325">
        <v>2013</v>
      </c>
      <c r="D3325" s="13">
        <f t="shared" si="174"/>
        <v>7.1</v>
      </c>
      <c r="E3325">
        <v>7.1050778836450004</v>
      </c>
      <c r="F3325">
        <v>-410.21306770402299</v>
      </c>
      <c r="G3325" s="43">
        <v>1.7969805495183271</v>
      </c>
      <c r="H3325">
        <f t="shared" si="173"/>
        <v>0.17969805495183272</v>
      </c>
      <c r="I3325">
        <f t="shared" si="172"/>
        <v>0.17969805495183272</v>
      </c>
    </row>
    <row r="3326" spans="1:9" x14ac:dyDescent="0.25">
      <c r="A3326">
        <v>7150</v>
      </c>
      <c r="B3326">
        <v>2013</v>
      </c>
      <c r="D3326" s="13">
        <f t="shared" si="174"/>
        <v>7.15</v>
      </c>
      <c r="E3326">
        <v>7.1550778836450002</v>
      </c>
      <c r="F3326">
        <v>-410.37724709466602</v>
      </c>
      <c r="G3326" s="43">
        <v>1.7969805495183271</v>
      </c>
      <c r="H3326">
        <f t="shared" si="173"/>
        <v>0.17969805495183272</v>
      </c>
      <c r="I3326">
        <f t="shared" si="172"/>
        <v>0.17969805495183272</v>
      </c>
    </row>
    <row r="3327" spans="1:9" x14ac:dyDescent="0.25">
      <c r="A3327">
        <v>7200</v>
      </c>
      <c r="B3327">
        <v>2013</v>
      </c>
      <c r="D3327" s="13">
        <f t="shared" si="174"/>
        <v>7.2</v>
      </c>
      <c r="E3327">
        <v>7.205077883645</v>
      </c>
      <c r="F3327">
        <v>-410.54142648530802</v>
      </c>
      <c r="G3327" s="43">
        <v>1.7969805495183271</v>
      </c>
      <c r="H3327">
        <f t="shared" si="173"/>
        <v>0.17969805495183272</v>
      </c>
      <c r="I3327">
        <f t="shared" si="172"/>
        <v>0.17969805495183272</v>
      </c>
    </row>
    <row r="3328" spans="1:9" x14ac:dyDescent="0.25">
      <c r="A3328">
        <v>7250</v>
      </c>
      <c r="B3328">
        <v>2013</v>
      </c>
      <c r="D3328" s="13">
        <f t="shared" si="174"/>
        <v>7.25</v>
      </c>
      <c r="E3328">
        <v>7.2550778836449998</v>
      </c>
      <c r="F3328">
        <v>-410.70560587595003</v>
      </c>
      <c r="G3328" s="43">
        <v>1.7969805495183271</v>
      </c>
      <c r="H3328">
        <f t="shared" si="173"/>
        <v>0.17969805495183272</v>
      </c>
      <c r="I3328">
        <f t="shared" si="172"/>
        <v>0.17969805495183272</v>
      </c>
    </row>
    <row r="3329" spans="1:9" x14ac:dyDescent="0.25">
      <c r="A3329">
        <v>7300</v>
      </c>
      <c r="B3329">
        <v>2013</v>
      </c>
      <c r="D3329" s="13">
        <f t="shared" si="174"/>
        <v>7.3</v>
      </c>
      <c r="E3329">
        <v>7.3050778836449997</v>
      </c>
      <c r="F3329">
        <v>-410.86978526659198</v>
      </c>
      <c r="G3329" s="43">
        <v>1.7969805495183271</v>
      </c>
      <c r="H3329">
        <f t="shared" si="173"/>
        <v>0.17969805495183272</v>
      </c>
      <c r="I3329">
        <f t="shared" si="172"/>
        <v>0.17969805495183272</v>
      </c>
    </row>
    <row r="3330" spans="1:9" x14ac:dyDescent="0.25">
      <c r="A3330">
        <v>7350</v>
      </c>
      <c r="B3330">
        <v>2013</v>
      </c>
      <c r="D3330" s="13">
        <f t="shared" si="174"/>
        <v>7.35</v>
      </c>
      <c r="E3330">
        <v>7.3550778836450004</v>
      </c>
      <c r="F3330">
        <v>-411.03396465723398</v>
      </c>
      <c r="G3330" s="43">
        <v>1.7969805495183271</v>
      </c>
      <c r="H3330">
        <f t="shared" si="173"/>
        <v>0.17969805495183272</v>
      </c>
      <c r="I3330">
        <f t="shared" si="172"/>
        <v>0.17969805495183272</v>
      </c>
    </row>
    <row r="3331" spans="1:9" x14ac:dyDescent="0.25">
      <c r="A3331">
        <v>7400</v>
      </c>
      <c r="B3331">
        <v>2013</v>
      </c>
      <c r="D3331" s="13">
        <f t="shared" si="174"/>
        <v>7.4</v>
      </c>
      <c r="E3331">
        <v>7.4050778836450002</v>
      </c>
      <c r="F3331">
        <v>-411.16819016051602</v>
      </c>
      <c r="G3331" s="43">
        <v>4.1678902152534967</v>
      </c>
      <c r="H3331">
        <f t="shared" si="173"/>
        <v>0.41678902152534969</v>
      </c>
      <c r="I3331">
        <f t="shared" si="172"/>
        <v>0.41678902152534969</v>
      </c>
    </row>
    <row r="3332" spans="1:9" x14ac:dyDescent="0.25">
      <c r="A3332">
        <v>7450</v>
      </c>
      <c r="B3332">
        <v>2013</v>
      </c>
      <c r="D3332" s="13">
        <f t="shared" si="174"/>
        <v>7.45</v>
      </c>
      <c r="E3332">
        <v>7.455077883645</v>
      </c>
      <c r="F3332">
        <v>-411.30166195628198</v>
      </c>
      <c r="G3332" s="43">
        <v>4.1678902152534967</v>
      </c>
      <c r="H3332">
        <f t="shared" si="173"/>
        <v>0.41678902152534969</v>
      </c>
      <c r="I3332">
        <f t="shared" si="172"/>
        <v>0.41678902152534969</v>
      </c>
    </row>
    <row r="3333" spans="1:9" x14ac:dyDescent="0.25">
      <c r="A3333">
        <v>7500</v>
      </c>
      <c r="B3333">
        <v>2013</v>
      </c>
      <c r="D3333" s="13">
        <f t="shared" si="174"/>
        <v>7.5</v>
      </c>
      <c r="E3333">
        <v>7.5050778836449998</v>
      </c>
      <c r="F3333">
        <v>-411.43513375204901</v>
      </c>
      <c r="G3333" s="43">
        <v>4.1678902152534967</v>
      </c>
      <c r="H3333">
        <f t="shared" si="173"/>
        <v>0.41678902152534969</v>
      </c>
      <c r="I3333">
        <f t="shared" si="172"/>
        <v>0.41678902152534969</v>
      </c>
    </row>
    <row r="3334" spans="1:9" x14ac:dyDescent="0.25">
      <c r="A3334">
        <v>7550</v>
      </c>
      <c r="B3334">
        <v>2013</v>
      </c>
      <c r="D3334" s="13">
        <f t="shared" si="174"/>
        <v>7.55</v>
      </c>
      <c r="E3334">
        <v>7.5550778836449997</v>
      </c>
      <c r="F3334">
        <v>-411.56860554781503</v>
      </c>
      <c r="G3334" s="43">
        <v>4.1678902152534967</v>
      </c>
      <c r="H3334">
        <f t="shared" si="173"/>
        <v>0.41678902152534969</v>
      </c>
      <c r="I3334">
        <f t="shared" si="172"/>
        <v>0.41678902152534969</v>
      </c>
    </row>
    <row r="3335" spans="1:9" x14ac:dyDescent="0.25">
      <c r="A3335">
        <v>7600</v>
      </c>
      <c r="B3335">
        <v>2013</v>
      </c>
      <c r="D3335" s="13">
        <f t="shared" si="174"/>
        <v>7.6</v>
      </c>
      <c r="E3335">
        <v>7.6050778836450004</v>
      </c>
      <c r="F3335">
        <v>-411.70207734358098</v>
      </c>
      <c r="G3335" s="43">
        <v>4.1678902152534967</v>
      </c>
      <c r="H3335">
        <f t="shared" si="173"/>
        <v>0.41678902152534969</v>
      </c>
      <c r="I3335">
        <f t="shared" si="172"/>
        <v>0.41678902152534969</v>
      </c>
    </row>
    <row r="3336" spans="1:9" x14ac:dyDescent="0.25">
      <c r="A3336">
        <v>7650</v>
      </c>
      <c r="B3336">
        <v>2013</v>
      </c>
      <c r="D3336" s="13">
        <f t="shared" si="174"/>
        <v>7.65</v>
      </c>
      <c r="E3336">
        <v>7.6550778836450002</v>
      </c>
      <c r="F3336">
        <v>-411.83554913934699</v>
      </c>
      <c r="G3336" s="43">
        <v>4.1678902152534967</v>
      </c>
      <c r="H3336">
        <f t="shared" si="173"/>
        <v>0.41678902152534969</v>
      </c>
      <c r="I3336">
        <f t="shared" si="172"/>
        <v>0.41678902152534969</v>
      </c>
    </row>
    <row r="3337" spans="1:9" x14ac:dyDescent="0.25">
      <c r="A3337">
        <v>7700</v>
      </c>
      <c r="B3337">
        <v>2013</v>
      </c>
      <c r="D3337" s="13">
        <f t="shared" si="174"/>
        <v>7.7</v>
      </c>
      <c r="E3337">
        <v>7.705077883645</v>
      </c>
      <c r="F3337">
        <v>-411.96902093511301</v>
      </c>
      <c r="G3337" s="43">
        <v>4.1678902152534967</v>
      </c>
      <c r="H3337">
        <f t="shared" si="173"/>
        <v>0.41678902152534969</v>
      </c>
      <c r="I3337">
        <f t="shared" si="172"/>
        <v>0.41678902152534969</v>
      </c>
    </row>
    <row r="3338" spans="1:9" x14ac:dyDescent="0.25">
      <c r="A3338">
        <v>7750</v>
      </c>
      <c r="B3338">
        <v>2013</v>
      </c>
      <c r="D3338" s="13">
        <f t="shared" si="174"/>
        <v>7.75</v>
      </c>
      <c r="E3338">
        <v>7.7550778836449998</v>
      </c>
      <c r="F3338">
        <v>-412.10249273087999</v>
      </c>
      <c r="G3338" s="43">
        <v>2.1179117438728228</v>
      </c>
      <c r="H3338">
        <f t="shared" si="173"/>
        <v>0.21179117438728229</v>
      </c>
      <c r="I3338">
        <f t="shared" si="172"/>
        <v>0.21179117438728229</v>
      </c>
    </row>
    <row r="3339" spans="1:9" x14ac:dyDescent="0.25">
      <c r="A3339">
        <v>7800</v>
      </c>
      <c r="B3339">
        <v>2013</v>
      </c>
      <c r="D3339" s="13">
        <f t="shared" si="174"/>
        <v>7.8</v>
      </c>
      <c r="E3339">
        <v>7.8050778836449997</v>
      </c>
      <c r="F3339">
        <v>-412.235964526646</v>
      </c>
      <c r="G3339" s="43">
        <v>2.1179117438728228</v>
      </c>
      <c r="H3339">
        <f t="shared" si="173"/>
        <v>0.21179117438728229</v>
      </c>
      <c r="I3339">
        <f t="shared" si="172"/>
        <v>0.21179117438728229</v>
      </c>
    </row>
    <row r="3340" spans="1:9" x14ac:dyDescent="0.25">
      <c r="A3340">
        <v>7850</v>
      </c>
      <c r="B3340">
        <v>2013</v>
      </c>
      <c r="D3340" s="13">
        <f t="shared" si="174"/>
        <v>7.85</v>
      </c>
      <c r="E3340">
        <v>7.8550778836450004</v>
      </c>
      <c r="F3340">
        <v>-412.36943632241201</v>
      </c>
      <c r="G3340" s="43">
        <v>2.1179117438728228</v>
      </c>
      <c r="H3340">
        <f t="shared" si="173"/>
        <v>0.21179117438728229</v>
      </c>
      <c r="I3340">
        <f t="shared" si="172"/>
        <v>0.21179117438728229</v>
      </c>
    </row>
    <row r="3341" spans="1:9" x14ac:dyDescent="0.25">
      <c r="A3341">
        <v>7900</v>
      </c>
      <c r="B3341">
        <v>2013</v>
      </c>
      <c r="D3341" s="13">
        <f t="shared" si="174"/>
        <v>7.9</v>
      </c>
      <c r="E3341">
        <v>7.9050778836450002</v>
      </c>
      <c r="F3341">
        <v>-412.50290811817803</v>
      </c>
      <c r="G3341" s="43">
        <v>2.1179117438728228</v>
      </c>
      <c r="H3341">
        <f t="shared" si="173"/>
        <v>0.21179117438728229</v>
      </c>
      <c r="I3341">
        <f t="shared" ref="I3341:I3404" si="175">IF(H3341=0,"",H3341)</f>
        <v>0.21179117438728229</v>
      </c>
    </row>
    <row r="3342" spans="1:9" x14ac:dyDescent="0.25">
      <c r="A3342">
        <v>7950</v>
      </c>
      <c r="B3342">
        <v>2013</v>
      </c>
      <c r="D3342" s="13">
        <f t="shared" si="174"/>
        <v>7.95</v>
      </c>
      <c r="E3342">
        <v>7.955077883645</v>
      </c>
      <c r="F3342">
        <v>-412.63637991394501</v>
      </c>
      <c r="G3342" s="43">
        <v>2.1179117438728228</v>
      </c>
      <c r="H3342">
        <f t="shared" si="173"/>
        <v>0.21179117438728229</v>
      </c>
      <c r="I3342">
        <f t="shared" si="175"/>
        <v>0.21179117438728229</v>
      </c>
    </row>
    <row r="3343" spans="1:9" x14ac:dyDescent="0.25">
      <c r="A3343">
        <v>8000</v>
      </c>
      <c r="B3343">
        <v>2013</v>
      </c>
      <c r="D3343" s="13">
        <f t="shared" si="174"/>
        <v>8</v>
      </c>
      <c r="E3343">
        <v>8.0050778836450007</v>
      </c>
      <c r="F3343">
        <v>-412.76985170971102</v>
      </c>
      <c r="G3343" s="43">
        <v>2.1179117438728228</v>
      </c>
      <c r="H3343">
        <f t="shared" si="173"/>
        <v>0.21179117438728229</v>
      </c>
      <c r="I3343">
        <f t="shared" si="175"/>
        <v>0.21179117438728229</v>
      </c>
    </row>
    <row r="3344" spans="1:9" x14ac:dyDescent="0.25">
      <c r="A3344">
        <v>8050</v>
      </c>
      <c r="B3344">
        <v>2013</v>
      </c>
      <c r="D3344" s="13">
        <f t="shared" si="174"/>
        <v>8.0500000000000007</v>
      </c>
      <c r="E3344">
        <v>8.0550778836449997</v>
      </c>
      <c r="F3344">
        <v>-412.90332350547698</v>
      </c>
      <c r="G3344" s="43">
        <v>2.1179117438728228</v>
      </c>
      <c r="H3344">
        <f t="shared" si="173"/>
        <v>0.21179117438728229</v>
      </c>
      <c r="I3344">
        <f t="shared" si="175"/>
        <v>0.21179117438728229</v>
      </c>
    </row>
    <row r="3345" spans="1:9" x14ac:dyDescent="0.25">
      <c r="A3345">
        <v>8100</v>
      </c>
      <c r="B3345">
        <v>2013</v>
      </c>
      <c r="D3345" s="13">
        <f t="shared" si="174"/>
        <v>8.1</v>
      </c>
      <c r="E3345">
        <v>8.1050778836450004</v>
      </c>
      <c r="F3345">
        <v>-413.03679530124299</v>
      </c>
      <c r="G3345" s="43">
        <v>2.1179117438728228</v>
      </c>
      <c r="H3345">
        <f t="shared" ref="H3345:H3408" si="176">G3345/10</f>
        <v>0.21179117438728229</v>
      </c>
      <c r="I3345">
        <f t="shared" si="175"/>
        <v>0.21179117438728229</v>
      </c>
    </row>
    <row r="3346" spans="1:9" x14ac:dyDescent="0.25">
      <c r="A3346">
        <v>8150</v>
      </c>
      <c r="B3346">
        <v>2013</v>
      </c>
      <c r="D3346" s="13">
        <f t="shared" si="174"/>
        <v>8.15</v>
      </c>
      <c r="E3346">
        <v>8.1550778836449993</v>
      </c>
      <c r="F3346">
        <v>-413.17026709701003</v>
      </c>
      <c r="G3346" s="43">
        <v>2.1179117438728228</v>
      </c>
      <c r="H3346">
        <f t="shared" si="176"/>
        <v>0.21179117438728229</v>
      </c>
      <c r="I3346">
        <f t="shared" si="175"/>
        <v>0.21179117438728229</v>
      </c>
    </row>
    <row r="3347" spans="1:9" x14ac:dyDescent="0.25">
      <c r="A3347">
        <v>8200</v>
      </c>
      <c r="B3347">
        <v>2013</v>
      </c>
      <c r="D3347" s="13">
        <f t="shared" si="174"/>
        <v>8.1999999999999993</v>
      </c>
      <c r="E3347">
        <v>8.205077883645</v>
      </c>
      <c r="F3347">
        <v>-413.30373889277598</v>
      </c>
      <c r="G3347" s="43">
        <v>2.1179117438728228</v>
      </c>
      <c r="H3347">
        <f t="shared" si="176"/>
        <v>0.21179117438728229</v>
      </c>
      <c r="I3347">
        <f t="shared" si="175"/>
        <v>0.21179117438728229</v>
      </c>
    </row>
    <row r="3348" spans="1:9" x14ac:dyDescent="0.25">
      <c r="A3348">
        <v>8250</v>
      </c>
      <c r="B3348">
        <v>2013</v>
      </c>
      <c r="D3348" s="13">
        <f t="shared" si="174"/>
        <v>8.25</v>
      </c>
      <c r="E3348">
        <v>8.2550778836450007</v>
      </c>
      <c r="F3348">
        <v>-413.437210688542</v>
      </c>
      <c r="G3348" s="43">
        <v>2.1179117438728228</v>
      </c>
      <c r="H3348">
        <f t="shared" si="176"/>
        <v>0.21179117438728229</v>
      </c>
      <c r="I3348">
        <f t="shared" si="175"/>
        <v>0.21179117438728229</v>
      </c>
    </row>
    <row r="3349" spans="1:9" x14ac:dyDescent="0.25">
      <c r="A3349">
        <v>8300</v>
      </c>
      <c r="B3349">
        <v>2013</v>
      </c>
      <c r="D3349" s="13">
        <f t="shared" si="174"/>
        <v>8.3000000000000007</v>
      </c>
      <c r="E3349">
        <v>8.3050778836449997</v>
      </c>
      <c r="F3349">
        <v>-413.57068248430801</v>
      </c>
      <c r="G3349" s="43">
        <v>2.1179117438728228</v>
      </c>
      <c r="H3349">
        <f t="shared" si="176"/>
        <v>0.21179117438728229</v>
      </c>
      <c r="I3349">
        <f t="shared" si="175"/>
        <v>0.21179117438728229</v>
      </c>
    </row>
    <row r="3350" spans="1:9" x14ac:dyDescent="0.25">
      <c r="A3350">
        <v>8350</v>
      </c>
      <c r="B3350">
        <v>2013</v>
      </c>
      <c r="D3350" s="13">
        <f t="shared" si="174"/>
        <v>8.35</v>
      </c>
      <c r="E3350">
        <v>8.3550778836450004</v>
      </c>
      <c r="F3350">
        <v>-413.70415428007402</v>
      </c>
      <c r="G3350" s="43">
        <v>2.1179117438728228</v>
      </c>
      <c r="H3350">
        <f t="shared" si="176"/>
        <v>0.21179117438728229</v>
      </c>
      <c r="I3350">
        <f t="shared" si="175"/>
        <v>0.21179117438728229</v>
      </c>
    </row>
    <row r="3351" spans="1:9" x14ac:dyDescent="0.25">
      <c r="A3351">
        <v>8400</v>
      </c>
      <c r="B3351">
        <v>2013</v>
      </c>
      <c r="D3351" s="13">
        <f t="shared" si="174"/>
        <v>8.4</v>
      </c>
      <c r="E3351">
        <v>8.4050778836449993</v>
      </c>
      <c r="F3351">
        <v>-413.837626075841</v>
      </c>
      <c r="G3351" s="43">
        <v>2.1179117438728228</v>
      </c>
      <c r="H3351">
        <f t="shared" si="176"/>
        <v>0.21179117438728229</v>
      </c>
      <c r="I3351">
        <f t="shared" si="175"/>
        <v>0.21179117438728229</v>
      </c>
    </row>
    <row r="3352" spans="1:9" x14ac:dyDescent="0.25">
      <c r="A3352">
        <v>8450</v>
      </c>
      <c r="B3352">
        <v>2013</v>
      </c>
      <c r="D3352" s="13">
        <f t="shared" si="174"/>
        <v>8.4499999999999993</v>
      </c>
      <c r="E3352">
        <v>8.455077883645</v>
      </c>
      <c r="F3352">
        <v>-413.97109787160701</v>
      </c>
      <c r="G3352" s="43">
        <v>2.1179117438728228</v>
      </c>
      <c r="H3352">
        <f t="shared" si="176"/>
        <v>0.21179117438728229</v>
      </c>
      <c r="I3352">
        <f t="shared" si="175"/>
        <v>0.21179117438728229</v>
      </c>
    </row>
    <row r="3353" spans="1:9" x14ac:dyDescent="0.25">
      <c r="A3353">
        <v>8500</v>
      </c>
      <c r="B3353">
        <v>2013</v>
      </c>
      <c r="D3353" s="13">
        <f t="shared" si="174"/>
        <v>8.5</v>
      </c>
      <c r="E3353">
        <v>8.5050778836450007</v>
      </c>
      <c r="F3353">
        <v>-414.10456966737303</v>
      </c>
      <c r="G3353" s="43">
        <v>2.1179117438728228</v>
      </c>
      <c r="H3353">
        <f t="shared" si="176"/>
        <v>0.21179117438728229</v>
      </c>
      <c r="I3353">
        <f t="shared" si="175"/>
        <v>0.21179117438728229</v>
      </c>
    </row>
    <row r="3354" spans="1:9" x14ac:dyDescent="0.25">
      <c r="A3354">
        <v>8550</v>
      </c>
      <c r="B3354">
        <v>2013</v>
      </c>
      <c r="D3354" s="13">
        <f t="shared" si="174"/>
        <v>8.5500000000000007</v>
      </c>
      <c r="E3354">
        <v>8.5550778836449997</v>
      </c>
      <c r="F3354">
        <v>-414.23804146313898</v>
      </c>
      <c r="G3354" s="43">
        <v>2.1179117438728228</v>
      </c>
      <c r="H3354">
        <f t="shared" si="176"/>
        <v>0.21179117438728229</v>
      </c>
      <c r="I3354">
        <f t="shared" si="175"/>
        <v>0.21179117438728229</v>
      </c>
    </row>
    <row r="3355" spans="1:9" x14ac:dyDescent="0.25">
      <c r="A3355">
        <v>8600</v>
      </c>
      <c r="B3355">
        <v>2013</v>
      </c>
      <c r="D3355" s="13">
        <f t="shared" si="174"/>
        <v>8.6</v>
      </c>
      <c r="E3355">
        <v>8.6050778836450004</v>
      </c>
      <c r="F3355">
        <v>-414.37151325890602</v>
      </c>
      <c r="G3355" s="43">
        <v>2.1179117438728228</v>
      </c>
      <c r="H3355">
        <f t="shared" si="176"/>
        <v>0.21179117438728229</v>
      </c>
      <c r="I3355">
        <f t="shared" si="175"/>
        <v>0.21179117438728229</v>
      </c>
    </row>
    <row r="3356" spans="1:9" x14ac:dyDescent="0.25">
      <c r="A3356">
        <v>8650</v>
      </c>
      <c r="B3356">
        <v>2013</v>
      </c>
      <c r="D3356" s="13">
        <f t="shared" si="174"/>
        <v>8.65</v>
      </c>
      <c r="E3356">
        <v>8.6550778836449993</v>
      </c>
      <c r="F3356">
        <v>-414.50498505467198</v>
      </c>
      <c r="G3356" s="43">
        <v>2.1179117438728228</v>
      </c>
      <c r="H3356">
        <f t="shared" si="176"/>
        <v>0.21179117438728229</v>
      </c>
      <c r="I3356">
        <f t="shared" si="175"/>
        <v>0.21179117438728229</v>
      </c>
    </row>
    <row r="3357" spans="1:9" x14ac:dyDescent="0.25">
      <c r="A3357">
        <v>8700</v>
      </c>
      <c r="B3357">
        <v>2013</v>
      </c>
      <c r="D3357" s="13">
        <f t="shared" si="174"/>
        <v>8.6999999999999993</v>
      </c>
      <c r="E3357">
        <v>8.705077883645</v>
      </c>
      <c r="F3357">
        <v>-414.63845685043799</v>
      </c>
      <c r="G3357" s="43">
        <v>2.1179117438728228</v>
      </c>
      <c r="H3357">
        <f t="shared" si="176"/>
        <v>0.21179117438728229</v>
      </c>
      <c r="I3357">
        <f t="shared" si="175"/>
        <v>0.21179117438728229</v>
      </c>
    </row>
    <row r="3358" spans="1:9" x14ac:dyDescent="0.25">
      <c r="A3358">
        <v>8750</v>
      </c>
      <c r="B3358">
        <v>2013</v>
      </c>
      <c r="D3358" s="13">
        <f t="shared" si="174"/>
        <v>8.75</v>
      </c>
      <c r="E3358">
        <v>8.7550778836450007</v>
      </c>
      <c r="F3358">
        <v>-414.771928646204</v>
      </c>
      <c r="G3358" s="43">
        <v>2.1179117438728228</v>
      </c>
      <c r="H3358">
        <f t="shared" si="176"/>
        <v>0.21179117438728229</v>
      </c>
      <c r="I3358">
        <f t="shared" si="175"/>
        <v>0.21179117438728229</v>
      </c>
    </row>
    <row r="3359" spans="1:9" x14ac:dyDescent="0.25">
      <c r="A3359">
        <v>8800</v>
      </c>
      <c r="B3359">
        <v>2013</v>
      </c>
      <c r="D3359" s="13">
        <f t="shared" si="174"/>
        <v>8.8000000000000007</v>
      </c>
      <c r="E3359">
        <v>8.8050778836449997</v>
      </c>
      <c r="F3359">
        <v>-414.90540044197098</v>
      </c>
      <c r="G3359" s="43">
        <v>2.1179117438728228</v>
      </c>
      <c r="H3359">
        <f t="shared" si="176"/>
        <v>0.21179117438728229</v>
      </c>
      <c r="I3359">
        <f t="shared" si="175"/>
        <v>0.21179117438728229</v>
      </c>
    </row>
    <row r="3360" spans="1:9" x14ac:dyDescent="0.25">
      <c r="A3360">
        <v>8850</v>
      </c>
      <c r="B3360">
        <v>2013</v>
      </c>
      <c r="D3360" s="13">
        <f t="shared" si="174"/>
        <v>8.85</v>
      </c>
      <c r="E3360">
        <v>8.8550778836450004</v>
      </c>
      <c r="F3360">
        <v>-415.038872237737</v>
      </c>
      <c r="G3360" s="43">
        <v>2.1179117438728228</v>
      </c>
      <c r="H3360">
        <f t="shared" si="176"/>
        <v>0.21179117438728229</v>
      </c>
      <c r="I3360">
        <f t="shared" si="175"/>
        <v>0.21179117438728229</v>
      </c>
    </row>
    <row r="3361" spans="1:9" x14ac:dyDescent="0.25">
      <c r="A3361">
        <v>8900</v>
      </c>
      <c r="B3361">
        <v>2013</v>
      </c>
      <c r="D3361" s="13">
        <f t="shared" si="174"/>
        <v>8.9</v>
      </c>
      <c r="E3361">
        <v>8.9050778836449993</v>
      </c>
      <c r="F3361">
        <v>-415.17234403350301</v>
      </c>
      <c r="G3361" s="43">
        <v>2.1179117438728228</v>
      </c>
      <c r="H3361">
        <f t="shared" si="176"/>
        <v>0.21179117438728229</v>
      </c>
      <c r="I3361">
        <f t="shared" si="175"/>
        <v>0.21179117438728229</v>
      </c>
    </row>
    <row r="3362" spans="1:9" x14ac:dyDescent="0.25">
      <c r="A3362">
        <v>8950</v>
      </c>
      <c r="B3362">
        <v>2013</v>
      </c>
      <c r="D3362" s="13">
        <f t="shared" si="174"/>
        <v>8.9499999999999993</v>
      </c>
      <c r="E3362">
        <v>8.955077883645</v>
      </c>
      <c r="F3362">
        <v>-415.30581582926902</v>
      </c>
      <c r="G3362" s="43">
        <v>2.1179117438728228</v>
      </c>
      <c r="H3362">
        <f t="shared" si="176"/>
        <v>0.21179117438728229</v>
      </c>
      <c r="I3362">
        <f t="shared" si="175"/>
        <v>0.21179117438728229</v>
      </c>
    </row>
    <row r="3363" spans="1:9" x14ac:dyDescent="0.25">
      <c r="A3363">
        <v>9000</v>
      </c>
      <c r="B3363">
        <v>2013</v>
      </c>
      <c r="D3363" s="13">
        <f t="shared" si="174"/>
        <v>9</v>
      </c>
      <c r="E3363">
        <v>9.0050778836450007</v>
      </c>
      <c r="F3363">
        <v>-415.43928762503498</v>
      </c>
      <c r="G3363" s="43">
        <v>2.1179117438728228</v>
      </c>
      <c r="H3363">
        <f t="shared" si="176"/>
        <v>0.21179117438728229</v>
      </c>
      <c r="I3363">
        <f t="shared" si="175"/>
        <v>0.21179117438728229</v>
      </c>
    </row>
    <row r="3364" spans="1:9" x14ac:dyDescent="0.25">
      <c r="A3364">
        <v>9050</v>
      </c>
      <c r="B3364">
        <v>2013</v>
      </c>
      <c r="D3364" s="13">
        <f t="shared" si="174"/>
        <v>9.0500000000000007</v>
      </c>
      <c r="E3364">
        <v>9.0550778836449997</v>
      </c>
      <c r="F3364">
        <v>-415.57275942080202</v>
      </c>
      <c r="G3364" s="43">
        <v>2.1179117438728228</v>
      </c>
      <c r="H3364">
        <f t="shared" si="176"/>
        <v>0.21179117438728229</v>
      </c>
      <c r="I3364">
        <f t="shared" si="175"/>
        <v>0.21179117438728229</v>
      </c>
    </row>
    <row r="3365" spans="1:9" x14ac:dyDescent="0.25">
      <c r="A3365">
        <v>9100</v>
      </c>
      <c r="B3365">
        <v>2013</v>
      </c>
      <c r="D3365" s="13">
        <f t="shared" si="174"/>
        <v>9.1</v>
      </c>
      <c r="E3365">
        <v>9.1050778836450004</v>
      </c>
      <c r="F3365">
        <v>-415.70623121656803</v>
      </c>
      <c r="G3365" s="43">
        <v>2.1179117438728228</v>
      </c>
      <c r="H3365">
        <f t="shared" si="176"/>
        <v>0.21179117438728229</v>
      </c>
      <c r="I3365">
        <f t="shared" si="175"/>
        <v>0.21179117438728229</v>
      </c>
    </row>
    <row r="3366" spans="1:9" x14ac:dyDescent="0.25">
      <c r="A3366">
        <v>9150</v>
      </c>
      <c r="B3366">
        <v>2013</v>
      </c>
      <c r="D3366" s="13">
        <f t="shared" si="174"/>
        <v>9.15</v>
      </c>
      <c r="E3366">
        <v>9.1550778836449993</v>
      </c>
      <c r="F3366">
        <v>-415.83970301233398</v>
      </c>
      <c r="G3366" s="43">
        <v>2.1179117438728228</v>
      </c>
      <c r="H3366">
        <f t="shared" si="176"/>
        <v>0.21179117438728229</v>
      </c>
      <c r="I3366">
        <f t="shared" si="175"/>
        <v>0.21179117438728229</v>
      </c>
    </row>
    <row r="3367" spans="1:9" x14ac:dyDescent="0.25">
      <c r="A3367">
        <v>9200</v>
      </c>
      <c r="B3367">
        <v>2013</v>
      </c>
      <c r="D3367" s="13">
        <f t="shared" si="174"/>
        <v>9.1999999999999993</v>
      </c>
      <c r="E3367">
        <v>9.205077883645</v>
      </c>
      <c r="F3367">
        <v>-415.9731748081</v>
      </c>
      <c r="G3367" s="43">
        <v>2.1179117438728228</v>
      </c>
      <c r="H3367">
        <f t="shared" si="176"/>
        <v>0.21179117438728229</v>
      </c>
      <c r="I3367">
        <f t="shared" si="175"/>
        <v>0.21179117438728229</v>
      </c>
    </row>
    <row r="3368" spans="1:9" x14ac:dyDescent="0.25">
      <c r="A3368">
        <v>9250</v>
      </c>
      <c r="B3368">
        <v>2013</v>
      </c>
      <c r="D3368" s="13">
        <f t="shared" si="174"/>
        <v>9.25</v>
      </c>
      <c r="E3368">
        <v>9.2550778836450007</v>
      </c>
      <c r="F3368">
        <v>-416.10664660386698</v>
      </c>
      <c r="G3368" s="43">
        <v>2.1179117438728228</v>
      </c>
      <c r="H3368">
        <f t="shared" si="176"/>
        <v>0.21179117438728229</v>
      </c>
      <c r="I3368">
        <f t="shared" si="175"/>
        <v>0.21179117438728229</v>
      </c>
    </row>
    <row r="3369" spans="1:9" x14ac:dyDescent="0.25">
      <c r="A3369">
        <v>9300</v>
      </c>
      <c r="B3369">
        <v>2013</v>
      </c>
      <c r="D3369" s="13">
        <f t="shared" si="174"/>
        <v>9.3000000000000007</v>
      </c>
      <c r="E3369">
        <v>9.3050778836449997</v>
      </c>
      <c r="F3369">
        <v>-416.24011839963299</v>
      </c>
      <c r="G3369" s="43">
        <v>2.1179117438728228</v>
      </c>
      <c r="H3369">
        <f t="shared" si="176"/>
        <v>0.21179117438728229</v>
      </c>
      <c r="I3369">
        <f t="shared" si="175"/>
        <v>0.21179117438728229</v>
      </c>
    </row>
    <row r="3370" spans="1:9" x14ac:dyDescent="0.25">
      <c r="A3370">
        <v>9350</v>
      </c>
      <c r="B3370">
        <v>2013</v>
      </c>
      <c r="D3370" s="13">
        <f t="shared" si="174"/>
        <v>9.35</v>
      </c>
      <c r="E3370">
        <v>9.3550778836450004</v>
      </c>
      <c r="F3370">
        <v>-416.373590195399</v>
      </c>
      <c r="G3370" s="43">
        <v>2.1179117438728228</v>
      </c>
      <c r="H3370">
        <f t="shared" si="176"/>
        <v>0.21179117438728229</v>
      </c>
      <c r="I3370">
        <f t="shared" si="175"/>
        <v>0.21179117438728229</v>
      </c>
    </row>
    <row r="3371" spans="1:9" x14ac:dyDescent="0.25">
      <c r="A3371">
        <v>9400</v>
      </c>
      <c r="B3371">
        <v>2013</v>
      </c>
      <c r="D3371" s="13">
        <f t="shared" si="174"/>
        <v>9.4</v>
      </c>
      <c r="E3371">
        <v>9.4050778836449993</v>
      </c>
      <c r="F3371">
        <v>-416.58161900249002</v>
      </c>
      <c r="G3371" s="43">
        <v>3.0844245158450705</v>
      </c>
      <c r="H3371">
        <f t="shared" si="176"/>
        <v>0.30844245158450706</v>
      </c>
      <c r="I3371">
        <f t="shared" si="175"/>
        <v>0.30844245158450706</v>
      </c>
    </row>
    <row r="3372" spans="1:9" x14ac:dyDescent="0.25">
      <c r="A3372">
        <v>9450</v>
      </c>
      <c r="B3372">
        <v>2013</v>
      </c>
      <c r="D3372" s="13">
        <f t="shared" si="174"/>
        <v>9.4499999999999993</v>
      </c>
      <c r="E3372">
        <v>9.455077883645</v>
      </c>
      <c r="F3372">
        <v>-416.79102277292401</v>
      </c>
      <c r="G3372" s="43">
        <v>3.0844245158450705</v>
      </c>
      <c r="H3372">
        <f t="shared" si="176"/>
        <v>0.30844245158450706</v>
      </c>
      <c r="I3372">
        <f t="shared" si="175"/>
        <v>0.30844245158450706</v>
      </c>
    </row>
    <row r="3373" spans="1:9" x14ac:dyDescent="0.25">
      <c r="A3373">
        <v>9500</v>
      </c>
      <c r="B3373">
        <v>2013</v>
      </c>
      <c r="D3373" s="13">
        <f t="shared" si="174"/>
        <v>9.5</v>
      </c>
      <c r="E3373">
        <v>9.5050778836450007</v>
      </c>
      <c r="F3373">
        <v>-417.00042654335698</v>
      </c>
      <c r="G3373" s="43">
        <v>3.0844245158450705</v>
      </c>
      <c r="H3373">
        <f t="shared" si="176"/>
        <v>0.30844245158450706</v>
      </c>
      <c r="I3373">
        <f t="shared" si="175"/>
        <v>0.30844245158450706</v>
      </c>
    </row>
    <row r="3374" spans="1:9" x14ac:dyDescent="0.25">
      <c r="A3374">
        <v>9550</v>
      </c>
      <c r="B3374">
        <v>2013</v>
      </c>
      <c r="D3374" s="13">
        <f t="shared" si="174"/>
        <v>9.5500000000000007</v>
      </c>
      <c r="E3374">
        <v>9.5550778836449997</v>
      </c>
      <c r="F3374">
        <v>-416.98523126764502</v>
      </c>
      <c r="G3374" s="43">
        <v>14.000592912946429</v>
      </c>
      <c r="H3374">
        <f t="shared" si="176"/>
        <v>1.4000592912946428</v>
      </c>
      <c r="I3374">
        <f t="shared" si="175"/>
        <v>1.4000592912946428</v>
      </c>
    </row>
    <row r="3375" spans="1:9" x14ac:dyDescent="0.25">
      <c r="A3375">
        <v>9600</v>
      </c>
      <c r="B3375">
        <v>2013</v>
      </c>
      <c r="D3375" s="13">
        <f t="shared" si="174"/>
        <v>9.6</v>
      </c>
      <c r="E3375">
        <v>9.6050778836450004</v>
      </c>
      <c r="F3375">
        <v>-417.53425938124099</v>
      </c>
      <c r="G3375" s="43">
        <v>14.000592912946429</v>
      </c>
      <c r="H3375">
        <f t="shared" si="176"/>
        <v>1.4000592912946428</v>
      </c>
      <c r="I3375">
        <f t="shared" si="175"/>
        <v>1.4000592912946428</v>
      </c>
    </row>
    <row r="3376" spans="1:9" x14ac:dyDescent="0.25">
      <c r="A3376">
        <v>9650</v>
      </c>
      <c r="B3376">
        <v>2013</v>
      </c>
      <c r="D3376" s="13">
        <f t="shared" ref="D3376:D3439" si="177">A3376/1000</f>
        <v>9.65</v>
      </c>
      <c r="E3376">
        <v>9.6550778836449993</v>
      </c>
      <c r="F3376">
        <v>-417.57885010511501</v>
      </c>
      <c r="G3376" s="43">
        <v>14.000592912946429</v>
      </c>
      <c r="H3376">
        <f t="shared" si="176"/>
        <v>1.4000592912946428</v>
      </c>
      <c r="I3376">
        <f t="shared" si="175"/>
        <v>1.4000592912946428</v>
      </c>
    </row>
    <row r="3377" spans="1:9" x14ac:dyDescent="0.25">
      <c r="A3377">
        <v>9700</v>
      </c>
      <c r="B3377">
        <v>2013</v>
      </c>
      <c r="D3377" s="13">
        <f t="shared" si="177"/>
        <v>9.6999999999999993</v>
      </c>
      <c r="E3377">
        <v>9.705077883645</v>
      </c>
      <c r="F3377">
        <v>-417.62344082898801</v>
      </c>
      <c r="G3377">
        <v>0.858306884765625</v>
      </c>
      <c r="H3377">
        <f t="shared" si="176"/>
        <v>8.58306884765625E-2</v>
      </c>
      <c r="I3377">
        <f t="shared" si="175"/>
        <v>8.58306884765625E-2</v>
      </c>
    </row>
    <row r="3378" spans="1:9" x14ac:dyDescent="0.25">
      <c r="A3378">
        <v>9750</v>
      </c>
      <c r="B3378">
        <v>2013</v>
      </c>
      <c r="D3378" s="13">
        <f t="shared" si="177"/>
        <v>9.75</v>
      </c>
      <c r="E3378">
        <v>9.7550778836450007</v>
      </c>
      <c r="F3378">
        <v>-417.66803155286198</v>
      </c>
      <c r="G3378">
        <v>0.858306884765625</v>
      </c>
      <c r="H3378">
        <f t="shared" si="176"/>
        <v>8.58306884765625E-2</v>
      </c>
      <c r="I3378">
        <f t="shared" si="175"/>
        <v>8.58306884765625E-2</v>
      </c>
    </row>
    <row r="3379" spans="1:9" x14ac:dyDescent="0.25">
      <c r="A3379">
        <v>9800</v>
      </c>
      <c r="B3379">
        <v>2013</v>
      </c>
      <c r="D3379" s="13">
        <f t="shared" si="177"/>
        <v>9.8000000000000007</v>
      </c>
      <c r="E3379">
        <v>9.8050778836449997</v>
      </c>
      <c r="F3379">
        <v>-417.71262227673498</v>
      </c>
      <c r="G3379">
        <v>0.858306884765625</v>
      </c>
      <c r="H3379">
        <f t="shared" si="176"/>
        <v>8.58306884765625E-2</v>
      </c>
      <c r="I3379">
        <f t="shared" si="175"/>
        <v>8.58306884765625E-2</v>
      </c>
    </row>
    <row r="3380" spans="1:9" x14ac:dyDescent="0.25">
      <c r="A3380">
        <v>9850</v>
      </c>
      <c r="B3380">
        <v>2013</v>
      </c>
      <c r="D3380" s="13">
        <f t="shared" si="177"/>
        <v>9.85</v>
      </c>
      <c r="E3380">
        <v>9.8550778836450004</v>
      </c>
      <c r="F3380">
        <v>-417.757213000609</v>
      </c>
      <c r="G3380">
        <v>0.858306884765625</v>
      </c>
      <c r="H3380">
        <f t="shared" si="176"/>
        <v>8.58306884765625E-2</v>
      </c>
      <c r="I3380">
        <f t="shared" si="175"/>
        <v>8.58306884765625E-2</v>
      </c>
    </row>
    <row r="3381" spans="1:9" x14ac:dyDescent="0.25">
      <c r="A3381">
        <v>9900</v>
      </c>
      <c r="B3381">
        <v>2013</v>
      </c>
      <c r="D3381" s="13">
        <f t="shared" si="177"/>
        <v>9.9</v>
      </c>
      <c r="E3381">
        <v>9.9050778836449993</v>
      </c>
      <c r="F3381">
        <v>-417.801803724482</v>
      </c>
      <c r="G3381">
        <v>0.858306884765625</v>
      </c>
      <c r="H3381">
        <f t="shared" si="176"/>
        <v>8.58306884765625E-2</v>
      </c>
      <c r="I3381">
        <f t="shared" si="175"/>
        <v>8.58306884765625E-2</v>
      </c>
    </row>
    <row r="3382" spans="1:9" x14ac:dyDescent="0.25">
      <c r="A3382">
        <v>9950</v>
      </c>
      <c r="B3382">
        <v>2013</v>
      </c>
      <c r="D3382" s="13">
        <f t="shared" si="177"/>
        <v>9.9499999999999993</v>
      </c>
      <c r="E3382">
        <v>9.955077883645</v>
      </c>
      <c r="F3382">
        <v>-417.84639444835602</v>
      </c>
      <c r="G3382">
        <v>0.858306884765625</v>
      </c>
      <c r="H3382">
        <f t="shared" si="176"/>
        <v>8.58306884765625E-2</v>
      </c>
      <c r="I3382">
        <f t="shared" si="175"/>
        <v>8.58306884765625E-2</v>
      </c>
    </row>
    <row r="3383" spans="1:9" x14ac:dyDescent="0.25">
      <c r="A3383">
        <v>10000</v>
      </c>
      <c r="B3383">
        <v>2013</v>
      </c>
      <c r="D3383" s="13">
        <f t="shared" si="177"/>
        <v>10</v>
      </c>
      <c r="E3383">
        <v>10.005077883645001</v>
      </c>
      <c r="F3383">
        <v>-417.89098517222999</v>
      </c>
      <c r="G3383">
        <v>0.858306884765625</v>
      </c>
      <c r="H3383">
        <f t="shared" si="176"/>
        <v>8.58306884765625E-2</v>
      </c>
      <c r="I3383">
        <f t="shared" si="175"/>
        <v>8.58306884765625E-2</v>
      </c>
    </row>
    <row r="3384" spans="1:9" x14ac:dyDescent="0.25">
      <c r="A3384">
        <v>10050</v>
      </c>
      <c r="B3384">
        <v>2013</v>
      </c>
      <c r="D3384" s="13">
        <f t="shared" si="177"/>
        <v>10.050000000000001</v>
      </c>
      <c r="E3384">
        <v>10.055077883645</v>
      </c>
      <c r="F3384">
        <v>-417.93557589610299</v>
      </c>
      <c r="G3384">
        <v>0.858306884765625</v>
      </c>
      <c r="H3384">
        <f t="shared" si="176"/>
        <v>8.58306884765625E-2</v>
      </c>
      <c r="I3384">
        <f t="shared" si="175"/>
        <v>8.58306884765625E-2</v>
      </c>
    </row>
    <row r="3385" spans="1:9" x14ac:dyDescent="0.25">
      <c r="A3385">
        <v>10100</v>
      </c>
      <c r="B3385">
        <v>2013</v>
      </c>
      <c r="D3385" s="13">
        <f t="shared" si="177"/>
        <v>10.1</v>
      </c>
      <c r="E3385">
        <v>10.105077883645</v>
      </c>
      <c r="F3385">
        <v>-417.98016661997701</v>
      </c>
      <c r="G3385">
        <v>0.858306884765625</v>
      </c>
      <c r="H3385">
        <f t="shared" si="176"/>
        <v>8.58306884765625E-2</v>
      </c>
      <c r="I3385">
        <f t="shared" si="175"/>
        <v>8.58306884765625E-2</v>
      </c>
    </row>
    <row r="3386" spans="1:9" x14ac:dyDescent="0.25">
      <c r="A3386">
        <v>10150</v>
      </c>
      <c r="B3386">
        <v>2013</v>
      </c>
      <c r="D3386" s="13">
        <f t="shared" si="177"/>
        <v>10.15</v>
      </c>
      <c r="E3386">
        <v>10.155077883644999</v>
      </c>
      <c r="F3386">
        <v>-418.02475734385001</v>
      </c>
      <c r="G3386">
        <v>0.858306884765625</v>
      </c>
      <c r="H3386">
        <f t="shared" si="176"/>
        <v>8.58306884765625E-2</v>
      </c>
      <c r="I3386">
        <f t="shared" si="175"/>
        <v>8.58306884765625E-2</v>
      </c>
    </row>
    <row r="3387" spans="1:9" x14ac:dyDescent="0.25">
      <c r="A3387">
        <v>10200</v>
      </c>
      <c r="B3387">
        <v>2013</v>
      </c>
      <c r="D3387" s="13">
        <f t="shared" si="177"/>
        <v>10.199999999999999</v>
      </c>
      <c r="E3387">
        <v>10.205077883645</v>
      </c>
      <c r="F3387">
        <v>-418.07356737118101</v>
      </c>
      <c r="G3387">
        <v>1.98219367233865</v>
      </c>
      <c r="H3387">
        <f t="shared" si="176"/>
        <v>0.19821936723386499</v>
      </c>
      <c r="I3387">
        <f t="shared" si="175"/>
        <v>0.19821936723386499</v>
      </c>
    </row>
    <row r="3388" spans="1:9" x14ac:dyDescent="0.25">
      <c r="A3388">
        <v>10250</v>
      </c>
      <c r="B3388">
        <v>2013</v>
      </c>
      <c r="D3388" s="13">
        <f t="shared" si="177"/>
        <v>10.25</v>
      </c>
      <c r="E3388">
        <v>10.255077883645001</v>
      </c>
      <c r="F3388">
        <v>-418.12415872329501</v>
      </c>
      <c r="G3388">
        <v>1.98219367233865</v>
      </c>
      <c r="H3388">
        <f t="shared" si="176"/>
        <v>0.19821936723386499</v>
      </c>
      <c r="I3388">
        <f t="shared" si="175"/>
        <v>0.19821936723386499</v>
      </c>
    </row>
    <row r="3389" spans="1:9" x14ac:dyDescent="0.25">
      <c r="A3389">
        <v>10300</v>
      </c>
      <c r="B3389">
        <v>2013</v>
      </c>
      <c r="D3389" s="13">
        <f t="shared" si="177"/>
        <v>10.3</v>
      </c>
      <c r="E3389">
        <v>10.305077883645</v>
      </c>
      <c r="F3389">
        <v>-418.35684101654198</v>
      </c>
      <c r="G3389">
        <v>1.98219367233865</v>
      </c>
      <c r="H3389">
        <f t="shared" si="176"/>
        <v>0.19821936723386499</v>
      </c>
      <c r="I3389">
        <f t="shared" si="175"/>
        <v>0.19821936723386499</v>
      </c>
    </row>
    <row r="3390" spans="1:9" x14ac:dyDescent="0.25">
      <c r="A3390">
        <v>10350</v>
      </c>
      <c r="B3390">
        <v>2013</v>
      </c>
      <c r="D3390" s="13">
        <f t="shared" si="177"/>
        <v>10.35</v>
      </c>
      <c r="E3390">
        <v>10.355077883645</v>
      </c>
      <c r="F3390">
        <v>-418.107673040115</v>
      </c>
      <c r="G3390">
        <v>1.98219367233865</v>
      </c>
      <c r="H3390">
        <f t="shared" si="176"/>
        <v>0.19821936723386499</v>
      </c>
      <c r="I3390">
        <f t="shared" si="175"/>
        <v>0.19821936723386499</v>
      </c>
    </row>
    <row r="3391" spans="1:9" x14ac:dyDescent="0.25">
      <c r="A3391">
        <v>10400</v>
      </c>
      <c r="B3391">
        <v>2013</v>
      </c>
      <c r="D3391" s="13">
        <f t="shared" si="177"/>
        <v>10.4</v>
      </c>
      <c r="E3391">
        <v>10.405077883644999</v>
      </c>
      <c r="F3391">
        <v>-418.74941670138702</v>
      </c>
      <c r="G3391">
        <v>1.98219367233865</v>
      </c>
      <c r="H3391">
        <f t="shared" si="176"/>
        <v>0.19821936723386499</v>
      </c>
      <c r="I3391">
        <f t="shared" si="175"/>
        <v>0.19821936723386499</v>
      </c>
    </row>
    <row r="3392" spans="1:9" x14ac:dyDescent="0.25">
      <c r="A3392">
        <v>10450</v>
      </c>
      <c r="B3392">
        <v>2013</v>
      </c>
      <c r="D3392" s="13">
        <f t="shared" si="177"/>
        <v>10.45</v>
      </c>
      <c r="E3392">
        <v>10.455077883645</v>
      </c>
      <c r="F3392">
        <v>-418.87365332404897</v>
      </c>
      <c r="G3392" s="43">
        <v>1.5349721800931151</v>
      </c>
      <c r="H3392">
        <f t="shared" si="176"/>
        <v>0.15349721800931151</v>
      </c>
      <c r="I3392">
        <f t="shared" si="175"/>
        <v>0.15349721800931151</v>
      </c>
    </row>
    <row r="3393" spans="1:9" x14ac:dyDescent="0.25">
      <c r="A3393">
        <v>10500</v>
      </c>
      <c r="B3393">
        <v>2013</v>
      </c>
      <c r="D3393" s="13">
        <f t="shared" si="177"/>
        <v>10.5</v>
      </c>
      <c r="E3393">
        <v>10.505077883645001</v>
      </c>
      <c r="F3393">
        <v>-418.97989154624003</v>
      </c>
      <c r="G3393" s="43">
        <v>1.5349721800931151</v>
      </c>
      <c r="H3393">
        <f t="shared" si="176"/>
        <v>0.15349721800931151</v>
      </c>
      <c r="I3393">
        <f t="shared" si="175"/>
        <v>0.15349721800931151</v>
      </c>
    </row>
    <row r="3394" spans="1:9" x14ac:dyDescent="0.25">
      <c r="A3394">
        <v>10550</v>
      </c>
      <c r="B3394">
        <v>2013</v>
      </c>
      <c r="D3394" s="13">
        <f t="shared" si="177"/>
        <v>10.55</v>
      </c>
      <c r="E3394">
        <v>10.555077883645</v>
      </c>
      <c r="F3394">
        <v>-419.07505064285101</v>
      </c>
      <c r="G3394" s="43">
        <v>1.5349721800931151</v>
      </c>
      <c r="H3394">
        <f t="shared" si="176"/>
        <v>0.15349721800931151</v>
      </c>
      <c r="I3394">
        <f t="shared" si="175"/>
        <v>0.15349721800931151</v>
      </c>
    </row>
    <row r="3395" spans="1:9" x14ac:dyDescent="0.25">
      <c r="A3395">
        <v>10600</v>
      </c>
      <c r="B3395">
        <v>2013</v>
      </c>
      <c r="D3395" s="13">
        <f t="shared" si="177"/>
        <v>10.6</v>
      </c>
      <c r="E3395">
        <v>10.605077883645</v>
      </c>
      <c r="F3395">
        <v>-419.17020973946302</v>
      </c>
      <c r="G3395" s="43">
        <v>1.5349721800931151</v>
      </c>
      <c r="H3395">
        <f t="shared" si="176"/>
        <v>0.15349721800931151</v>
      </c>
      <c r="I3395">
        <f t="shared" si="175"/>
        <v>0.15349721800931151</v>
      </c>
    </row>
    <row r="3396" spans="1:9" x14ac:dyDescent="0.25">
      <c r="A3396">
        <v>10650</v>
      </c>
      <c r="B3396">
        <v>2013</v>
      </c>
      <c r="D3396" s="13">
        <f t="shared" si="177"/>
        <v>10.65</v>
      </c>
      <c r="E3396">
        <v>10.655077883644999</v>
      </c>
      <c r="F3396">
        <v>-419.265368836074</v>
      </c>
      <c r="G3396" s="43">
        <v>1.5349721800931151</v>
      </c>
      <c r="H3396">
        <f t="shared" si="176"/>
        <v>0.15349721800931151</v>
      </c>
      <c r="I3396">
        <f t="shared" si="175"/>
        <v>0.15349721800931151</v>
      </c>
    </row>
    <row r="3397" spans="1:9" x14ac:dyDescent="0.25">
      <c r="A3397">
        <v>10700</v>
      </c>
      <c r="B3397">
        <v>2013</v>
      </c>
      <c r="D3397" s="13">
        <f t="shared" si="177"/>
        <v>10.7</v>
      </c>
      <c r="E3397">
        <v>10.705077883645</v>
      </c>
      <c r="F3397">
        <v>-419.36052793268601</v>
      </c>
      <c r="G3397" s="43">
        <v>1.5349721800931151</v>
      </c>
      <c r="H3397">
        <f t="shared" si="176"/>
        <v>0.15349721800931151</v>
      </c>
      <c r="I3397">
        <f t="shared" si="175"/>
        <v>0.15349721800931151</v>
      </c>
    </row>
    <row r="3398" spans="1:9" x14ac:dyDescent="0.25">
      <c r="A3398">
        <v>10750</v>
      </c>
      <c r="B3398">
        <v>2013</v>
      </c>
      <c r="D3398" s="13">
        <f t="shared" si="177"/>
        <v>10.75</v>
      </c>
      <c r="E3398">
        <v>10.755077883645001</v>
      </c>
      <c r="F3398">
        <v>-419.51630907564601</v>
      </c>
      <c r="G3398">
        <v>2.4813894498146185</v>
      </c>
      <c r="H3398">
        <f t="shared" si="176"/>
        <v>0.24813894498146186</v>
      </c>
      <c r="I3398">
        <f t="shared" si="175"/>
        <v>0.24813894498146186</v>
      </c>
    </row>
    <row r="3399" spans="1:9" x14ac:dyDescent="0.25">
      <c r="A3399">
        <v>10800</v>
      </c>
      <c r="B3399">
        <v>2013</v>
      </c>
      <c r="D3399" s="13">
        <f t="shared" si="177"/>
        <v>10.8</v>
      </c>
      <c r="E3399">
        <v>10.805077883645</v>
      </c>
      <c r="F3399">
        <v>-419.728875754966</v>
      </c>
      <c r="G3399">
        <v>2.4813894498146185</v>
      </c>
      <c r="H3399">
        <f t="shared" si="176"/>
        <v>0.24813894498146186</v>
      </c>
      <c r="I3399">
        <f t="shared" si="175"/>
        <v>0.24813894498146186</v>
      </c>
    </row>
    <row r="3400" spans="1:9" x14ac:dyDescent="0.25">
      <c r="A3400">
        <v>10850</v>
      </c>
      <c r="B3400">
        <v>2013</v>
      </c>
      <c r="D3400" s="13">
        <f t="shared" si="177"/>
        <v>10.85</v>
      </c>
      <c r="E3400">
        <v>10.855077883645</v>
      </c>
      <c r="F3400">
        <v>-419.94144243428502</v>
      </c>
      <c r="G3400">
        <v>2.4813894498146185</v>
      </c>
      <c r="H3400">
        <f t="shared" si="176"/>
        <v>0.24813894498146186</v>
      </c>
      <c r="I3400">
        <f t="shared" si="175"/>
        <v>0.24813894498146186</v>
      </c>
    </row>
    <row r="3401" spans="1:9" x14ac:dyDescent="0.25">
      <c r="A3401">
        <v>10900</v>
      </c>
      <c r="B3401">
        <v>2013</v>
      </c>
      <c r="D3401" s="13">
        <f t="shared" si="177"/>
        <v>10.9</v>
      </c>
      <c r="E3401">
        <v>10.905077883644999</v>
      </c>
      <c r="F3401">
        <v>-420.15400911360501</v>
      </c>
      <c r="G3401">
        <v>2.4813894498146185</v>
      </c>
      <c r="H3401">
        <f t="shared" si="176"/>
        <v>0.24813894498146186</v>
      </c>
      <c r="I3401">
        <f t="shared" si="175"/>
        <v>0.24813894498146186</v>
      </c>
    </row>
    <row r="3402" spans="1:9" x14ac:dyDescent="0.25">
      <c r="A3402">
        <v>10950</v>
      </c>
      <c r="B3402">
        <v>2013</v>
      </c>
      <c r="D3402" s="13">
        <f t="shared" si="177"/>
        <v>10.95</v>
      </c>
      <c r="E3402">
        <v>10.955077883645</v>
      </c>
      <c r="F3402">
        <v>-420.36657579292398</v>
      </c>
      <c r="G3402">
        <v>2.4813894498146185</v>
      </c>
      <c r="H3402">
        <f t="shared" si="176"/>
        <v>0.24813894498146186</v>
      </c>
      <c r="I3402">
        <f t="shared" si="175"/>
        <v>0.24813894498146186</v>
      </c>
    </row>
    <row r="3403" spans="1:9" x14ac:dyDescent="0.25">
      <c r="A3403">
        <v>11000</v>
      </c>
      <c r="B3403">
        <v>2013</v>
      </c>
      <c r="D3403" s="13">
        <f t="shared" si="177"/>
        <v>11</v>
      </c>
      <c r="E3403">
        <v>11.005077883645001</v>
      </c>
      <c r="F3403">
        <v>-420.57914247224397</v>
      </c>
      <c r="G3403">
        <v>2.4813894498146185</v>
      </c>
      <c r="H3403">
        <f t="shared" si="176"/>
        <v>0.24813894498146186</v>
      </c>
      <c r="I3403">
        <f t="shared" si="175"/>
        <v>0.24813894498146186</v>
      </c>
    </row>
    <row r="3404" spans="1:9" x14ac:dyDescent="0.25">
      <c r="A3404">
        <v>11050</v>
      </c>
      <c r="B3404">
        <v>2013</v>
      </c>
      <c r="D3404" s="13">
        <f t="shared" si="177"/>
        <v>11.05</v>
      </c>
      <c r="E3404">
        <v>11.055077883645</v>
      </c>
      <c r="F3404">
        <v>-420.791709151563</v>
      </c>
      <c r="G3404">
        <v>2.4813894498146185</v>
      </c>
      <c r="H3404">
        <f t="shared" si="176"/>
        <v>0.24813894498146186</v>
      </c>
      <c r="I3404">
        <f t="shared" si="175"/>
        <v>0.24813894498146186</v>
      </c>
    </row>
    <row r="3405" spans="1:9" x14ac:dyDescent="0.25">
      <c r="A3405">
        <v>11100</v>
      </c>
      <c r="B3405">
        <v>2013</v>
      </c>
      <c r="D3405" s="13">
        <f t="shared" si="177"/>
        <v>11.1</v>
      </c>
      <c r="E3405">
        <v>11.105077883645</v>
      </c>
      <c r="F3405">
        <v>-420.92199109983801</v>
      </c>
      <c r="G3405" s="43">
        <v>1.426953947945927</v>
      </c>
      <c r="H3405">
        <f t="shared" si="176"/>
        <v>0.1426953947945927</v>
      </c>
      <c r="I3405">
        <f t="shared" ref="I3405:I3468" si="178">IF(H3405=0,"",H3405)</f>
        <v>0.1426953947945927</v>
      </c>
    </row>
    <row r="3406" spans="1:9" x14ac:dyDescent="0.25">
      <c r="A3406">
        <v>11150</v>
      </c>
      <c r="B3406">
        <v>2013</v>
      </c>
      <c r="D3406" s="13">
        <f t="shared" si="177"/>
        <v>11.15</v>
      </c>
      <c r="E3406">
        <v>11.155077883644999</v>
      </c>
      <c r="F3406">
        <v>-421.02117848993402</v>
      </c>
      <c r="G3406" s="43">
        <v>1.426953947945927</v>
      </c>
      <c r="H3406">
        <f t="shared" si="176"/>
        <v>0.1426953947945927</v>
      </c>
      <c r="I3406">
        <f t="shared" si="178"/>
        <v>0.1426953947945927</v>
      </c>
    </row>
    <row r="3407" spans="1:9" x14ac:dyDescent="0.25">
      <c r="A3407">
        <v>11200</v>
      </c>
      <c r="B3407">
        <v>2013</v>
      </c>
      <c r="D3407" s="13">
        <f t="shared" si="177"/>
        <v>11.2</v>
      </c>
      <c r="E3407">
        <v>11.205077883645</v>
      </c>
      <c r="F3407">
        <v>-421.12531716278602</v>
      </c>
      <c r="G3407" s="43">
        <v>1.426953947945927</v>
      </c>
      <c r="H3407">
        <f t="shared" si="176"/>
        <v>0.1426953947945927</v>
      </c>
      <c r="I3407">
        <f t="shared" si="178"/>
        <v>0.1426953947945927</v>
      </c>
    </row>
    <row r="3408" spans="1:9" x14ac:dyDescent="0.25">
      <c r="A3408">
        <v>11250</v>
      </c>
      <c r="B3408">
        <v>2013</v>
      </c>
      <c r="D3408" s="13">
        <f t="shared" si="177"/>
        <v>11.25</v>
      </c>
      <c r="E3408">
        <v>11.255077883645001</v>
      </c>
      <c r="F3408">
        <v>-421.25451956333802</v>
      </c>
      <c r="G3408">
        <v>2.3428780691964284</v>
      </c>
      <c r="H3408">
        <f t="shared" si="176"/>
        <v>0.23428780691964285</v>
      </c>
      <c r="I3408">
        <f t="shared" si="178"/>
        <v>0.23428780691964285</v>
      </c>
    </row>
    <row r="3409" spans="1:9" x14ac:dyDescent="0.25">
      <c r="A3409">
        <v>11300</v>
      </c>
      <c r="B3409">
        <v>2013</v>
      </c>
      <c r="D3409" s="13">
        <f t="shared" si="177"/>
        <v>11.3</v>
      </c>
      <c r="E3409">
        <v>11.305077883645</v>
      </c>
      <c r="F3409">
        <v>-421.383721963889</v>
      </c>
      <c r="G3409">
        <v>2.3428780691964284</v>
      </c>
      <c r="H3409">
        <f t="shared" ref="H3409:H3472" si="179">G3409/10</f>
        <v>0.23428780691964285</v>
      </c>
      <c r="I3409">
        <f t="shared" si="178"/>
        <v>0.23428780691964285</v>
      </c>
    </row>
    <row r="3410" spans="1:9" x14ac:dyDescent="0.25">
      <c r="A3410">
        <v>11350</v>
      </c>
      <c r="B3410">
        <v>2013</v>
      </c>
      <c r="D3410" s="13">
        <f t="shared" si="177"/>
        <v>11.35</v>
      </c>
      <c r="E3410">
        <v>11.355077883645</v>
      </c>
      <c r="F3410">
        <v>-421.51292436444101</v>
      </c>
      <c r="G3410">
        <v>2.3428780691964284</v>
      </c>
      <c r="H3410">
        <f t="shared" si="179"/>
        <v>0.23428780691964285</v>
      </c>
      <c r="I3410">
        <f t="shared" si="178"/>
        <v>0.23428780691964285</v>
      </c>
    </row>
    <row r="3411" spans="1:9" x14ac:dyDescent="0.25">
      <c r="A3411">
        <v>11400</v>
      </c>
      <c r="B3411">
        <v>2013</v>
      </c>
      <c r="D3411" s="13">
        <f t="shared" si="177"/>
        <v>11.4</v>
      </c>
      <c r="E3411">
        <v>11.405077883644999</v>
      </c>
      <c r="F3411">
        <v>-421.67401601543298</v>
      </c>
      <c r="G3411">
        <v>2.3428780691964284</v>
      </c>
      <c r="H3411">
        <f t="shared" si="179"/>
        <v>0.23428780691964285</v>
      </c>
      <c r="I3411">
        <f t="shared" si="178"/>
        <v>0.23428780691964285</v>
      </c>
    </row>
    <row r="3412" spans="1:9" x14ac:dyDescent="0.25">
      <c r="A3412">
        <v>11450</v>
      </c>
      <c r="B3412">
        <v>2013</v>
      </c>
      <c r="D3412" s="13">
        <f t="shared" si="177"/>
        <v>11.45</v>
      </c>
      <c r="E3412">
        <v>11.455077883645</v>
      </c>
      <c r="F3412">
        <v>-422.01847278199801</v>
      </c>
      <c r="G3412">
        <v>2.3428780691964284</v>
      </c>
      <c r="H3412">
        <f t="shared" si="179"/>
        <v>0.23428780691964285</v>
      </c>
      <c r="I3412">
        <f t="shared" si="178"/>
        <v>0.23428780691964285</v>
      </c>
    </row>
    <row r="3413" spans="1:9" x14ac:dyDescent="0.25">
      <c r="A3413">
        <v>11500</v>
      </c>
      <c r="B3413">
        <v>2013</v>
      </c>
      <c r="D3413" s="13">
        <f t="shared" si="177"/>
        <v>11.5</v>
      </c>
      <c r="E3413">
        <v>11.505077883645001</v>
      </c>
      <c r="F3413">
        <v>-421.962331951051</v>
      </c>
      <c r="G3413">
        <v>2.3428780691964284</v>
      </c>
      <c r="H3413">
        <f t="shared" si="179"/>
        <v>0.23428780691964285</v>
      </c>
      <c r="I3413">
        <f t="shared" si="178"/>
        <v>0.23428780691964285</v>
      </c>
    </row>
    <row r="3414" spans="1:9" x14ac:dyDescent="0.25">
      <c r="A3414">
        <v>11550</v>
      </c>
      <c r="B3414">
        <v>2013</v>
      </c>
      <c r="D3414" s="13">
        <f t="shared" si="177"/>
        <v>11.55</v>
      </c>
      <c r="E3414">
        <v>11.555077883645</v>
      </c>
      <c r="F3414">
        <v>-422.31640975702499</v>
      </c>
      <c r="G3414">
        <v>2.3428780691964284</v>
      </c>
      <c r="H3414">
        <f t="shared" si="179"/>
        <v>0.23428780691964285</v>
      </c>
      <c r="I3414">
        <f t="shared" si="178"/>
        <v>0.23428780691964285</v>
      </c>
    </row>
    <row r="3415" spans="1:9" x14ac:dyDescent="0.25">
      <c r="A3415">
        <v>11600</v>
      </c>
      <c r="B3415">
        <v>2013</v>
      </c>
      <c r="D3415" s="13">
        <f t="shared" si="177"/>
        <v>11.6</v>
      </c>
      <c r="E3415">
        <v>11.605077883645</v>
      </c>
      <c r="F3415">
        <v>-422.87389062918601</v>
      </c>
      <c r="G3415">
        <f>-1000*(F3415-F3412)/365</f>
        <v>2.3436105402410785</v>
      </c>
      <c r="H3415">
        <f t="shared" si="179"/>
        <v>0.23436105402410784</v>
      </c>
      <c r="I3415">
        <f t="shared" si="178"/>
        <v>0.23436105402410784</v>
      </c>
    </row>
    <row r="3416" spans="1:9" x14ac:dyDescent="0.25">
      <c r="A3416">
        <v>11650</v>
      </c>
      <c r="B3416">
        <v>2013</v>
      </c>
      <c r="D3416" s="13">
        <f t="shared" si="177"/>
        <v>11.65</v>
      </c>
      <c r="E3416">
        <v>11.655077883644999</v>
      </c>
      <c r="F3416">
        <v>-423.22136576583699</v>
      </c>
      <c r="G3416">
        <v>2.9972442208904111</v>
      </c>
      <c r="H3416">
        <f t="shared" si="179"/>
        <v>0.2997244220890411</v>
      </c>
      <c r="I3416">
        <f t="shared" si="178"/>
        <v>0.2997244220890411</v>
      </c>
    </row>
    <row r="3417" spans="1:9" x14ac:dyDescent="0.25">
      <c r="A3417">
        <v>11700</v>
      </c>
      <c r="B3417">
        <v>2013</v>
      </c>
      <c r="D3417" s="13">
        <f t="shared" si="177"/>
        <v>11.7</v>
      </c>
      <c r="E3417">
        <v>11.705077883645</v>
      </c>
      <c r="F3417">
        <v>-423.58072184990698</v>
      </c>
      <c r="G3417">
        <v>2.9972442208904111</v>
      </c>
      <c r="H3417">
        <f t="shared" si="179"/>
        <v>0.2997244220890411</v>
      </c>
      <c r="I3417">
        <f t="shared" si="178"/>
        <v>0.2997244220890411</v>
      </c>
    </row>
    <row r="3418" spans="1:9" x14ac:dyDescent="0.25">
      <c r="A3418">
        <v>11750</v>
      </c>
      <c r="B3418">
        <v>2013</v>
      </c>
      <c r="D3418" s="13">
        <f t="shared" si="177"/>
        <v>11.75</v>
      </c>
      <c r="E3418">
        <v>11.755077883645001</v>
      </c>
      <c r="F3418">
        <v>-424.03255120312798</v>
      </c>
      <c r="G3418">
        <f t="shared" ref="G3418:G3419" si="180">-1000*(F3418-F3415)/365</f>
        <v>3.1744125313478695</v>
      </c>
      <c r="H3418">
        <f t="shared" si="179"/>
        <v>0.31744125313478694</v>
      </c>
      <c r="I3418">
        <f t="shared" si="178"/>
        <v>0.31744125313478694</v>
      </c>
    </row>
    <row r="3419" spans="1:9" x14ac:dyDescent="0.25">
      <c r="A3419">
        <v>11800</v>
      </c>
      <c r="B3419">
        <v>2013</v>
      </c>
      <c r="D3419" s="13">
        <f t="shared" si="177"/>
        <v>11.8</v>
      </c>
      <c r="E3419">
        <v>11.805077883645</v>
      </c>
      <c r="F3419">
        <v>-424.13626394732597</v>
      </c>
      <c r="G3419">
        <f t="shared" si="180"/>
        <v>2.5065703602437792</v>
      </c>
      <c r="H3419">
        <f t="shared" si="179"/>
        <v>0.25065703602437794</v>
      </c>
      <c r="I3419">
        <f t="shared" si="178"/>
        <v>0.25065703602437794</v>
      </c>
    </row>
    <row r="3420" spans="1:9" x14ac:dyDescent="0.25">
      <c r="A3420">
        <v>11850</v>
      </c>
      <c r="B3420">
        <v>2013</v>
      </c>
      <c r="D3420" s="13">
        <f t="shared" si="177"/>
        <v>11.85</v>
      </c>
      <c r="E3420">
        <v>11.855077883645</v>
      </c>
      <c r="F3420">
        <v>-424.14174579980403</v>
      </c>
      <c r="G3420" s="43">
        <v>7.6519510020380439</v>
      </c>
      <c r="H3420">
        <f t="shared" si="179"/>
        <v>0.76519510020380443</v>
      </c>
      <c r="I3420">
        <f t="shared" si="178"/>
        <v>0.76519510020380443</v>
      </c>
    </row>
    <row r="3421" spans="1:9" x14ac:dyDescent="0.25">
      <c r="A3421">
        <v>11900</v>
      </c>
      <c r="B3421">
        <v>2013</v>
      </c>
      <c r="D3421" s="13">
        <f t="shared" si="177"/>
        <v>11.9</v>
      </c>
      <c r="E3421">
        <v>11.905077883644999</v>
      </c>
      <c r="F3421">
        <v>-424.14722765228203</v>
      </c>
      <c r="G3421" s="43">
        <v>7.6519510020380439</v>
      </c>
      <c r="H3421">
        <f t="shared" si="179"/>
        <v>0.76519510020380443</v>
      </c>
      <c r="I3421">
        <f t="shared" si="178"/>
        <v>0.76519510020380443</v>
      </c>
    </row>
    <row r="3422" spans="1:9" x14ac:dyDescent="0.25">
      <c r="A3422">
        <v>11950</v>
      </c>
      <c r="B3422">
        <v>2013</v>
      </c>
      <c r="D3422" s="13">
        <f t="shared" si="177"/>
        <v>11.95</v>
      </c>
      <c r="E3422">
        <v>11.955077883645</v>
      </c>
      <c r="F3422">
        <v>-424.15270950476003</v>
      </c>
      <c r="G3422" s="43">
        <v>7.6519510020380439</v>
      </c>
      <c r="H3422">
        <f t="shared" si="179"/>
        <v>0.76519510020380443</v>
      </c>
      <c r="I3422">
        <f t="shared" si="178"/>
        <v>0.76519510020380443</v>
      </c>
    </row>
    <row r="3423" spans="1:9" x14ac:dyDescent="0.25">
      <c r="A3423">
        <v>12000</v>
      </c>
      <c r="B3423">
        <v>2013</v>
      </c>
      <c r="D3423" s="13">
        <f t="shared" si="177"/>
        <v>12</v>
      </c>
      <c r="E3423">
        <v>12.005077883645001</v>
      </c>
      <c r="F3423">
        <v>-424.15819135723802</v>
      </c>
      <c r="G3423" s="43">
        <v>7.6519510020380404</v>
      </c>
      <c r="H3423">
        <f t="shared" si="179"/>
        <v>0.76519510020380399</v>
      </c>
      <c r="I3423">
        <f t="shared" si="178"/>
        <v>0.76519510020380399</v>
      </c>
    </row>
    <row r="3424" spans="1:9" x14ac:dyDescent="0.25">
      <c r="A3424">
        <v>12050</v>
      </c>
      <c r="B3424">
        <v>2013</v>
      </c>
      <c r="D3424" s="13">
        <f t="shared" si="177"/>
        <v>12.05</v>
      </c>
      <c r="E3424">
        <v>12.055077883645</v>
      </c>
      <c r="F3424">
        <v>-424.16368354939902</v>
      </c>
      <c r="G3424" s="43">
        <v>7.6519510020380404</v>
      </c>
      <c r="H3424">
        <f t="shared" si="179"/>
        <v>0.76519510020380399</v>
      </c>
      <c r="I3424">
        <f t="shared" si="178"/>
        <v>0.76519510020380399</v>
      </c>
    </row>
    <row r="3425" spans="1:9" x14ac:dyDescent="0.25">
      <c r="A3425">
        <v>12100</v>
      </c>
      <c r="B3425">
        <v>2013</v>
      </c>
      <c r="D3425" s="13">
        <f t="shared" si="177"/>
        <v>12.1</v>
      </c>
      <c r="E3425">
        <v>12.105077883645</v>
      </c>
      <c r="F3425">
        <v>-424.16918669063</v>
      </c>
      <c r="G3425" s="43">
        <v>1.1449175194395604</v>
      </c>
      <c r="H3425">
        <f t="shared" si="179"/>
        <v>0.11449175194395604</v>
      </c>
      <c r="I3425">
        <f t="shared" si="178"/>
        <v>0.11449175194395604</v>
      </c>
    </row>
    <row r="3426" spans="1:9" x14ac:dyDescent="0.25">
      <c r="A3426">
        <v>12150</v>
      </c>
      <c r="B3426">
        <v>2013</v>
      </c>
      <c r="D3426" s="13">
        <f t="shared" si="177"/>
        <v>12.15</v>
      </c>
      <c r="E3426">
        <v>12.155077883644999</v>
      </c>
      <c r="F3426">
        <v>-424.17468983186097</v>
      </c>
      <c r="G3426" s="43">
        <v>1.1449175194395604</v>
      </c>
      <c r="H3426">
        <f t="shared" si="179"/>
        <v>0.11449175194395604</v>
      </c>
      <c r="I3426">
        <f t="shared" si="178"/>
        <v>0.11449175194395604</v>
      </c>
    </row>
    <row r="3427" spans="1:9" x14ac:dyDescent="0.25">
      <c r="A3427">
        <v>12200</v>
      </c>
      <c r="B3427">
        <v>2013</v>
      </c>
      <c r="D3427" s="13">
        <f t="shared" si="177"/>
        <v>12.2</v>
      </c>
      <c r="E3427">
        <v>12.205077883645</v>
      </c>
      <c r="F3427">
        <v>-424.18019297309098</v>
      </c>
      <c r="G3427" s="43">
        <v>1.1449175194395604</v>
      </c>
      <c r="H3427">
        <f t="shared" si="179"/>
        <v>0.11449175194395604</v>
      </c>
      <c r="I3427">
        <f t="shared" si="178"/>
        <v>0.11449175194395604</v>
      </c>
    </row>
    <row r="3428" spans="1:9" x14ac:dyDescent="0.25">
      <c r="A3428">
        <v>12250</v>
      </c>
      <c r="B3428">
        <v>2013</v>
      </c>
      <c r="D3428" s="13">
        <f t="shared" si="177"/>
        <v>12.25</v>
      </c>
      <c r="E3428">
        <v>12.255077883645001</v>
      </c>
      <c r="F3428">
        <v>-424.18569611432201</v>
      </c>
      <c r="G3428" s="43">
        <v>1.1449175194395604</v>
      </c>
      <c r="H3428">
        <f t="shared" si="179"/>
        <v>0.11449175194395604</v>
      </c>
      <c r="I3428">
        <f t="shared" si="178"/>
        <v>0.11449175194395604</v>
      </c>
    </row>
    <row r="3429" spans="1:9" x14ac:dyDescent="0.25">
      <c r="A3429">
        <v>12300</v>
      </c>
      <c r="B3429">
        <v>2013</v>
      </c>
      <c r="D3429" s="13">
        <f t="shared" si="177"/>
        <v>12.3</v>
      </c>
      <c r="E3429">
        <v>12.305077883645</v>
      </c>
      <c r="F3429">
        <v>-425.22755392240703</v>
      </c>
      <c r="G3429" s="43">
        <v>1.1449175194395604</v>
      </c>
      <c r="H3429">
        <f t="shared" si="179"/>
        <v>0.11449175194395604</v>
      </c>
      <c r="I3429">
        <f t="shared" si="178"/>
        <v>0.11449175194395604</v>
      </c>
    </row>
    <row r="3430" spans="1:9" x14ac:dyDescent="0.25">
      <c r="A3430">
        <v>12350</v>
      </c>
      <c r="B3430">
        <v>2013</v>
      </c>
      <c r="D3430" s="13">
        <f t="shared" si="177"/>
        <v>12.35</v>
      </c>
      <c r="E3430">
        <v>12.355077883645</v>
      </c>
      <c r="F3430">
        <v>-425.22159585697602</v>
      </c>
      <c r="G3430" s="43">
        <v>1.1449175194395604</v>
      </c>
      <c r="H3430">
        <f t="shared" si="179"/>
        <v>0.11449175194395604</v>
      </c>
      <c r="I3430">
        <f t="shared" si="178"/>
        <v>0.11449175194395604</v>
      </c>
    </row>
    <row r="3431" spans="1:9" x14ac:dyDescent="0.25">
      <c r="A3431">
        <v>12400</v>
      </c>
      <c r="B3431">
        <v>2013</v>
      </c>
      <c r="D3431" s="13">
        <f t="shared" si="177"/>
        <v>12.4</v>
      </c>
      <c r="E3431">
        <v>12.405077883644999</v>
      </c>
      <c r="F3431">
        <v>-425.21563779154502</v>
      </c>
      <c r="G3431" s="43">
        <v>1.1449175194395604</v>
      </c>
      <c r="H3431">
        <f t="shared" si="179"/>
        <v>0.11449175194395604</v>
      </c>
      <c r="I3431">
        <f t="shared" si="178"/>
        <v>0.11449175194395604</v>
      </c>
    </row>
    <row r="3432" spans="1:9" x14ac:dyDescent="0.25">
      <c r="A3432">
        <v>12450</v>
      </c>
      <c r="B3432">
        <v>2013</v>
      </c>
      <c r="D3432" s="13">
        <f t="shared" si="177"/>
        <v>12.45</v>
      </c>
      <c r="E3432">
        <v>12.455077883645</v>
      </c>
      <c r="F3432">
        <v>-425.328448422473</v>
      </c>
      <c r="G3432" s="43">
        <v>1.1449175194395604</v>
      </c>
      <c r="H3432">
        <f t="shared" si="179"/>
        <v>0.11449175194395604</v>
      </c>
      <c r="I3432">
        <f t="shared" si="178"/>
        <v>0.11449175194395604</v>
      </c>
    </row>
    <row r="3433" spans="1:9" x14ac:dyDescent="0.25">
      <c r="A3433">
        <v>12500</v>
      </c>
      <c r="B3433">
        <v>2013</v>
      </c>
      <c r="D3433" s="13">
        <f t="shared" si="177"/>
        <v>12.5</v>
      </c>
      <c r="E3433">
        <v>12.505077883645001</v>
      </c>
      <c r="F3433">
        <v>-425.46409911597999</v>
      </c>
      <c r="G3433" s="43">
        <v>1.1449175194395604</v>
      </c>
      <c r="H3433">
        <f t="shared" si="179"/>
        <v>0.11449175194395604</v>
      </c>
      <c r="I3433">
        <f t="shared" si="178"/>
        <v>0.11449175194395604</v>
      </c>
    </row>
    <row r="3434" spans="1:9" x14ac:dyDescent="0.25">
      <c r="A3434">
        <v>12550</v>
      </c>
      <c r="B3434">
        <v>2013</v>
      </c>
      <c r="D3434" s="13">
        <f t="shared" si="177"/>
        <v>12.55</v>
      </c>
      <c r="E3434">
        <v>12.555077883645</v>
      </c>
      <c r="F3434">
        <v>-425.53325969559398</v>
      </c>
      <c r="G3434" s="43">
        <v>1.1449175194395604</v>
      </c>
      <c r="H3434">
        <f t="shared" si="179"/>
        <v>0.11449175194395604</v>
      </c>
      <c r="I3434">
        <f t="shared" si="178"/>
        <v>0.11449175194395604</v>
      </c>
    </row>
    <row r="3435" spans="1:9" x14ac:dyDescent="0.25">
      <c r="A3435">
        <v>12600</v>
      </c>
      <c r="B3435">
        <v>2013</v>
      </c>
      <c r="D3435" s="13">
        <f t="shared" si="177"/>
        <v>12.6</v>
      </c>
      <c r="E3435">
        <v>12.605077883645</v>
      </c>
      <c r="F3435">
        <v>-425.60242027520798</v>
      </c>
      <c r="G3435" s="43">
        <v>1.1449175194395604</v>
      </c>
      <c r="H3435">
        <f t="shared" si="179"/>
        <v>0.11449175194395604</v>
      </c>
      <c r="I3435">
        <f t="shared" si="178"/>
        <v>0.11449175194395604</v>
      </c>
    </row>
    <row r="3436" spans="1:9" x14ac:dyDescent="0.25">
      <c r="A3436">
        <v>12650</v>
      </c>
      <c r="B3436">
        <v>2013</v>
      </c>
      <c r="D3436" s="13">
        <f t="shared" si="177"/>
        <v>12.65</v>
      </c>
      <c r="E3436">
        <v>12.655077883644999</v>
      </c>
      <c r="F3436">
        <v>-425.67158085482203</v>
      </c>
      <c r="G3436" s="43">
        <v>1.1449175194395604</v>
      </c>
      <c r="H3436">
        <f t="shared" si="179"/>
        <v>0.11449175194395604</v>
      </c>
      <c r="I3436">
        <f t="shared" si="178"/>
        <v>0.11449175194395604</v>
      </c>
    </row>
    <row r="3437" spans="1:9" x14ac:dyDescent="0.25">
      <c r="A3437">
        <v>12700</v>
      </c>
      <c r="B3437">
        <v>2013</v>
      </c>
      <c r="D3437" s="13">
        <f t="shared" si="177"/>
        <v>12.7</v>
      </c>
      <c r="E3437">
        <v>12.705077883645</v>
      </c>
      <c r="F3437">
        <v>-425.74074143443602</v>
      </c>
      <c r="G3437" s="43">
        <v>1.1449175194395604</v>
      </c>
      <c r="H3437">
        <f t="shared" si="179"/>
        <v>0.11449175194395604</v>
      </c>
      <c r="I3437">
        <f t="shared" si="178"/>
        <v>0.11449175194395604</v>
      </c>
    </row>
    <row r="3438" spans="1:9" x14ac:dyDescent="0.25">
      <c r="A3438">
        <v>12750</v>
      </c>
      <c r="B3438">
        <v>2013</v>
      </c>
      <c r="D3438" s="13">
        <f t="shared" si="177"/>
        <v>12.75</v>
      </c>
      <c r="E3438">
        <v>12.755077883645001</v>
      </c>
      <c r="F3438">
        <v>-425.80990201405001</v>
      </c>
      <c r="G3438" s="43">
        <v>1.1449175194395604</v>
      </c>
      <c r="H3438">
        <f t="shared" si="179"/>
        <v>0.11449175194395604</v>
      </c>
      <c r="I3438">
        <f t="shared" si="178"/>
        <v>0.11449175194395604</v>
      </c>
    </row>
    <row r="3439" spans="1:9" x14ac:dyDescent="0.25">
      <c r="A3439">
        <v>12800</v>
      </c>
      <c r="B3439">
        <v>2013</v>
      </c>
      <c r="D3439" s="13">
        <f t="shared" si="177"/>
        <v>12.8</v>
      </c>
      <c r="E3439">
        <v>12.805077883645</v>
      </c>
      <c r="F3439">
        <v>-425.879062593664</v>
      </c>
      <c r="G3439" s="43">
        <v>1.1449175194395604</v>
      </c>
      <c r="H3439">
        <f t="shared" si="179"/>
        <v>0.11449175194395604</v>
      </c>
      <c r="I3439">
        <f t="shared" si="178"/>
        <v>0.11449175194395604</v>
      </c>
    </row>
    <row r="3440" spans="1:9" x14ac:dyDescent="0.25">
      <c r="A3440">
        <v>12850</v>
      </c>
      <c r="B3440">
        <v>2013</v>
      </c>
      <c r="D3440" s="13">
        <f t="shared" ref="D3440:D3503" si="181">A3440/1000</f>
        <v>12.85</v>
      </c>
      <c r="E3440">
        <v>12.855077883645</v>
      </c>
      <c r="F3440">
        <v>-425.948223173278</v>
      </c>
      <c r="G3440" s="43">
        <v>1.1449175194395604</v>
      </c>
      <c r="H3440">
        <f t="shared" si="179"/>
        <v>0.11449175194395604</v>
      </c>
      <c r="I3440">
        <f t="shared" si="178"/>
        <v>0.11449175194395604</v>
      </c>
    </row>
    <row r="3441" spans="1:9" x14ac:dyDescent="0.25">
      <c r="A3441">
        <v>12900</v>
      </c>
      <c r="B3441">
        <v>2013</v>
      </c>
      <c r="D3441" s="13">
        <f t="shared" si="181"/>
        <v>12.9</v>
      </c>
      <c r="E3441">
        <v>12.905077883644999</v>
      </c>
      <c r="F3441">
        <v>-426.01738375289199</v>
      </c>
      <c r="G3441" s="43">
        <v>1.1449175194395604</v>
      </c>
      <c r="H3441">
        <f t="shared" si="179"/>
        <v>0.11449175194395604</v>
      </c>
      <c r="I3441">
        <f t="shared" si="178"/>
        <v>0.11449175194395604</v>
      </c>
    </row>
    <row r="3442" spans="1:9" x14ac:dyDescent="0.25">
      <c r="A3442">
        <v>12950</v>
      </c>
      <c r="B3442">
        <v>2013</v>
      </c>
      <c r="D3442" s="13">
        <f t="shared" si="181"/>
        <v>12.95</v>
      </c>
      <c r="E3442">
        <v>12.955077883645</v>
      </c>
      <c r="F3442">
        <v>-426.08654433250598</v>
      </c>
      <c r="G3442" s="43">
        <v>1.1449175194395604</v>
      </c>
      <c r="H3442">
        <f t="shared" si="179"/>
        <v>0.11449175194395604</v>
      </c>
      <c r="I3442">
        <f t="shared" si="178"/>
        <v>0.11449175194395604</v>
      </c>
    </row>
    <row r="3443" spans="1:9" x14ac:dyDescent="0.25">
      <c r="A3443">
        <v>13000</v>
      </c>
      <c r="B3443">
        <v>2013</v>
      </c>
      <c r="D3443" s="13">
        <f t="shared" si="181"/>
        <v>13</v>
      </c>
      <c r="E3443">
        <v>13.005077883645001</v>
      </c>
      <c r="F3443">
        <v>-426.15570491211997</v>
      </c>
      <c r="G3443" s="43">
        <v>1.1449175194395604</v>
      </c>
      <c r="H3443">
        <f t="shared" si="179"/>
        <v>0.11449175194395604</v>
      </c>
      <c r="I3443">
        <f t="shared" si="178"/>
        <v>0.11449175194395604</v>
      </c>
    </row>
    <row r="3444" spans="1:9" x14ac:dyDescent="0.25">
      <c r="A3444">
        <v>13050</v>
      </c>
      <c r="B3444">
        <v>2013</v>
      </c>
      <c r="D3444" s="13">
        <f t="shared" si="181"/>
        <v>13.05</v>
      </c>
      <c r="E3444">
        <v>13.055077883645</v>
      </c>
      <c r="F3444">
        <v>-426.22486549173499</v>
      </c>
      <c r="G3444" s="43">
        <v>1.1449175194395604</v>
      </c>
      <c r="H3444">
        <f t="shared" si="179"/>
        <v>0.11449175194395604</v>
      </c>
      <c r="I3444">
        <f t="shared" si="178"/>
        <v>0.11449175194395604</v>
      </c>
    </row>
    <row r="3445" spans="1:9" x14ac:dyDescent="0.25">
      <c r="A3445">
        <v>13100</v>
      </c>
      <c r="B3445">
        <v>2013</v>
      </c>
      <c r="D3445" s="13">
        <f t="shared" si="181"/>
        <v>13.1</v>
      </c>
      <c r="E3445">
        <v>13.105077883645</v>
      </c>
      <c r="F3445">
        <v>-426.29402607134898</v>
      </c>
      <c r="G3445" s="43">
        <v>1.1449175194395604</v>
      </c>
      <c r="H3445">
        <f t="shared" si="179"/>
        <v>0.11449175194395604</v>
      </c>
      <c r="I3445">
        <f t="shared" si="178"/>
        <v>0.11449175194395604</v>
      </c>
    </row>
    <row r="3446" spans="1:9" x14ac:dyDescent="0.25">
      <c r="A3446">
        <v>13150</v>
      </c>
      <c r="B3446">
        <v>2013</v>
      </c>
      <c r="D3446" s="13">
        <f t="shared" si="181"/>
        <v>13.15</v>
      </c>
      <c r="E3446">
        <v>13.155077883644999</v>
      </c>
      <c r="F3446">
        <v>-426.36318665096297</v>
      </c>
      <c r="G3446" s="43">
        <v>1.1449175194395604</v>
      </c>
      <c r="H3446">
        <f t="shared" si="179"/>
        <v>0.11449175194395604</v>
      </c>
      <c r="I3446">
        <f t="shared" si="178"/>
        <v>0.11449175194395604</v>
      </c>
    </row>
    <row r="3447" spans="1:9" x14ac:dyDescent="0.25">
      <c r="A3447">
        <v>13200</v>
      </c>
      <c r="B3447">
        <v>2013</v>
      </c>
      <c r="D3447" s="13">
        <f t="shared" si="181"/>
        <v>13.2</v>
      </c>
      <c r="E3447">
        <v>13.205077883645</v>
      </c>
      <c r="F3447">
        <v>-426.43234723057702</v>
      </c>
      <c r="G3447" s="43">
        <v>1.1449175194395604</v>
      </c>
      <c r="H3447">
        <f t="shared" si="179"/>
        <v>0.11449175194395604</v>
      </c>
      <c r="I3447">
        <f t="shared" si="178"/>
        <v>0.11449175194395604</v>
      </c>
    </row>
    <row r="3448" spans="1:9" x14ac:dyDescent="0.25">
      <c r="A3448">
        <v>13250</v>
      </c>
      <c r="B3448">
        <v>2013</v>
      </c>
      <c r="D3448" s="13">
        <f t="shared" si="181"/>
        <v>13.25</v>
      </c>
      <c r="E3448">
        <v>13.255077883645001</v>
      </c>
      <c r="F3448">
        <v>-426.50150781019101</v>
      </c>
      <c r="G3448" s="43">
        <v>1.1449175194395604</v>
      </c>
      <c r="H3448">
        <f t="shared" si="179"/>
        <v>0.11449175194395604</v>
      </c>
      <c r="I3448">
        <f t="shared" si="178"/>
        <v>0.11449175194395604</v>
      </c>
    </row>
    <row r="3449" spans="1:9" x14ac:dyDescent="0.25">
      <c r="A3449">
        <v>13300</v>
      </c>
      <c r="B3449">
        <v>2013</v>
      </c>
      <c r="D3449" s="13">
        <f t="shared" si="181"/>
        <v>13.3</v>
      </c>
      <c r="E3449">
        <v>13.305077883645</v>
      </c>
      <c r="F3449">
        <v>-426.57066838980501</v>
      </c>
      <c r="G3449" s="43">
        <v>1.1449175194395604</v>
      </c>
      <c r="H3449">
        <f t="shared" si="179"/>
        <v>0.11449175194395604</v>
      </c>
      <c r="I3449">
        <f t="shared" si="178"/>
        <v>0.11449175194395604</v>
      </c>
    </row>
    <row r="3450" spans="1:9" x14ac:dyDescent="0.25">
      <c r="A3450">
        <v>13350</v>
      </c>
      <c r="B3450">
        <v>2013</v>
      </c>
      <c r="D3450" s="13">
        <f t="shared" si="181"/>
        <v>13.35</v>
      </c>
      <c r="E3450">
        <v>13.355077883645</v>
      </c>
      <c r="F3450">
        <v>-426.639828969419</v>
      </c>
      <c r="G3450" s="43">
        <v>1.1449175194395604</v>
      </c>
      <c r="H3450">
        <f t="shared" si="179"/>
        <v>0.11449175194395604</v>
      </c>
      <c r="I3450">
        <f t="shared" si="178"/>
        <v>0.11449175194395604</v>
      </c>
    </row>
    <row r="3451" spans="1:9" x14ac:dyDescent="0.25">
      <c r="A3451">
        <v>13400</v>
      </c>
      <c r="B3451">
        <v>2013</v>
      </c>
      <c r="D3451" s="13">
        <f t="shared" si="181"/>
        <v>13.4</v>
      </c>
      <c r="E3451">
        <v>13.405077883644999</v>
      </c>
      <c r="F3451">
        <v>-426.70898954903299</v>
      </c>
      <c r="G3451" s="43">
        <v>1.1449175194395604</v>
      </c>
      <c r="H3451">
        <f t="shared" si="179"/>
        <v>0.11449175194395604</v>
      </c>
      <c r="I3451">
        <f t="shared" si="178"/>
        <v>0.11449175194395604</v>
      </c>
    </row>
    <row r="3452" spans="1:9" x14ac:dyDescent="0.25">
      <c r="A3452">
        <v>13450</v>
      </c>
      <c r="B3452">
        <v>2013</v>
      </c>
      <c r="D3452" s="13">
        <f t="shared" si="181"/>
        <v>13.45</v>
      </c>
      <c r="E3452">
        <v>13.455077883645</v>
      </c>
      <c r="F3452">
        <v>-426.77815012864698</v>
      </c>
      <c r="G3452" s="43">
        <v>1.1449175194395604</v>
      </c>
      <c r="H3452">
        <f t="shared" si="179"/>
        <v>0.11449175194395604</v>
      </c>
      <c r="I3452">
        <f t="shared" si="178"/>
        <v>0.11449175194395604</v>
      </c>
    </row>
    <row r="3453" spans="1:9" x14ac:dyDescent="0.25">
      <c r="A3453">
        <v>13500</v>
      </c>
      <c r="B3453">
        <v>2013</v>
      </c>
      <c r="D3453" s="13">
        <f t="shared" si="181"/>
        <v>13.5</v>
      </c>
      <c r="E3453">
        <v>13.505077883645001</v>
      </c>
      <c r="F3453">
        <v>-426.84731070826098</v>
      </c>
      <c r="G3453" s="43">
        <v>1.1449175194395604</v>
      </c>
      <c r="H3453">
        <f t="shared" si="179"/>
        <v>0.11449175194395604</v>
      </c>
      <c r="I3453">
        <f t="shared" si="178"/>
        <v>0.11449175194395604</v>
      </c>
    </row>
    <row r="3454" spans="1:9" x14ac:dyDescent="0.25">
      <c r="A3454">
        <v>13550</v>
      </c>
      <c r="B3454">
        <v>2013</v>
      </c>
      <c r="D3454" s="13">
        <f t="shared" si="181"/>
        <v>13.55</v>
      </c>
      <c r="E3454">
        <v>13.555077883645</v>
      </c>
      <c r="F3454">
        <v>-426.91647128787503</v>
      </c>
      <c r="G3454" s="43">
        <v>1.1449175194395604</v>
      </c>
      <c r="H3454">
        <f t="shared" si="179"/>
        <v>0.11449175194395604</v>
      </c>
      <c r="I3454">
        <f t="shared" si="178"/>
        <v>0.11449175194395604</v>
      </c>
    </row>
    <row r="3455" spans="1:9" x14ac:dyDescent="0.25">
      <c r="A3455">
        <v>13600</v>
      </c>
      <c r="B3455">
        <v>2013</v>
      </c>
      <c r="D3455" s="13">
        <f t="shared" si="181"/>
        <v>13.6</v>
      </c>
      <c r="E3455">
        <v>13.605077883645</v>
      </c>
      <c r="F3455">
        <v>-426.98563186748999</v>
      </c>
      <c r="G3455" s="43">
        <v>1.1449175194395604</v>
      </c>
      <c r="H3455">
        <f t="shared" si="179"/>
        <v>0.11449175194395604</v>
      </c>
      <c r="I3455">
        <f t="shared" si="178"/>
        <v>0.11449175194395604</v>
      </c>
    </row>
    <row r="3456" spans="1:9" x14ac:dyDescent="0.25">
      <c r="A3456">
        <v>13650</v>
      </c>
      <c r="B3456">
        <v>2013</v>
      </c>
      <c r="D3456" s="13">
        <f t="shared" si="181"/>
        <v>13.65</v>
      </c>
      <c r="E3456">
        <v>13.655077883644999</v>
      </c>
      <c r="F3456">
        <v>-427.05479244710398</v>
      </c>
      <c r="G3456" s="43">
        <v>1.1449175194395604</v>
      </c>
      <c r="H3456">
        <f t="shared" si="179"/>
        <v>0.11449175194395604</v>
      </c>
      <c r="I3456">
        <f t="shared" si="178"/>
        <v>0.11449175194395604</v>
      </c>
    </row>
    <row r="3457" spans="1:9" x14ac:dyDescent="0.25">
      <c r="A3457">
        <v>13700</v>
      </c>
      <c r="B3457">
        <v>2013</v>
      </c>
      <c r="D3457" s="13">
        <f t="shared" si="181"/>
        <v>13.7</v>
      </c>
      <c r="E3457">
        <v>13.705077883645</v>
      </c>
      <c r="F3457">
        <v>-427.12395302671803</v>
      </c>
      <c r="G3457" s="43">
        <v>1.1449175194395604</v>
      </c>
      <c r="H3457">
        <f t="shared" si="179"/>
        <v>0.11449175194395604</v>
      </c>
      <c r="I3457">
        <f t="shared" si="178"/>
        <v>0.11449175194395604</v>
      </c>
    </row>
    <row r="3458" spans="1:9" x14ac:dyDescent="0.25">
      <c r="A3458">
        <v>13750</v>
      </c>
      <c r="B3458">
        <v>2013</v>
      </c>
      <c r="D3458" s="13">
        <f t="shared" si="181"/>
        <v>13.75</v>
      </c>
      <c r="E3458">
        <v>13.755077883645001</v>
      </c>
      <c r="F3458">
        <v>-427.19311360633202</v>
      </c>
      <c r="G3458" s="43">
        <v>1.1449175194395604</v>
      </c>
      <c r="H3458">
        <f t="shared" si="179"/>
        <v>0.11449175194395604</v>
      </c>
      <c r="I3458">
        <f t="shared" si="178"/>
        <v>0.11449175194395604</v>
      </c>
    </row>
    <row r="3459" spans="1:9" x14ac:dyDescent="0.25">
      <c r="A3459">
        <v>13800</v>
      </c>
      <c r="B3459">
        <v>2013</v>
      </c>
      <c r="D3459" s="13">
        <f t="shared" si="181"/>
        <v>13.8</v>
      </c>
      <c r="E3459">
        <v>13.805077883645</v>
      </c>
      <c r="F3459">
        <v>-427.26227418594601</v>
      </c>
      <c r="G3459" s="43">
        <v>1.1449175194395604</v>
      </c>
      <c r="H3459">
        <f t="shared" si="179"/>
        <v>0.11449175194395604</v>
      </c>
      <c r="I3459">
        <f t="shared" si="178"/>
        <v>0.11449175194395604</v>
      </c>
    </row>
    <row r="3460" spans="1:9" x14ac:dyDescent="0.25">
      <c r="A3460">
        <v>13850</v>
      </c>
      <c r="B3460">
        <v>2013</v>
      </c>
      <c r="D3460" s="13">
        <f t="shared" si="181"/>
        <v>13.85</v>
      </c>
      <c r="E3460">
        <v>13.855077883645</v>
      </c>
      <c r="F3460">
        <v>-427.33143476556</v>
      </c>
      <c r="G3460" s="43">
        <v>1.1449175194395604</v>
      </c>
      <c r="H3460">
        <f t="shared" si="179"/>
        <v>0.11449175194395604</v>
      </c>
      <c r="I3460">
        <f t="shared" si="178"/>
        <v>0.11449175194395604</v>
      </c>
    </row>
    <row r="3461" spans="1:9" x14ac:dyDescent="0.25">
      <c r="A3461">
        <v>13900</v>
      </c>
      <c r="B3461">
        <v>2013</v>
      </c>
      <c r="D3461" s="13">
        <f t="shared" si="181"/>
        <v>13.9</v>
      </c>
      <c r="E3461">
        <v>13.905077883644999</v>
      </c>
      <c r="F3461">
        <v>-427.400595345174</v>
      </c>
      <c r="G3461" s="43">
        <v>1.1449175194395604</v>
      </c>
      <c r="H3461">
        <f t="shared" si="179"/>
        <v>0.11449175194395604</v>
      </c>
      <c r="I3461">
        <f t="shared" si="178"/>
        <v>0.11449175194395604</v>
      </c>
    </row>
    <row r="3462" spans="1:9" x14ac:dyDescent="0.25">
      <c r="A3462">
        <v>13950</v>
      </c>
      <c r="B3462">
        <v>2013</v>
      </c>
      <c r="D3462" s="13">
        <f t="shared" si="181"/>
        <v>13.95</v>
      </c>
      <c r="E3462">
        <v>13.955077883645</v>
      </c>
      <c r="F3462">
        <v>-427.46975592478799</v>
      </c>
      <c r="G3462" s="43">
        <v>1.1449175194395604</v>
      </c>
      <c r="H3462">
        <f t="shared" si="179"/>
        <v>0.11449175194395604</v>
      </c>
      <c r="I3462">
        <f t="shared" si="178"/>
        <v>0.11449175194395604</v>
      </c>
    </row>
    <row r="3463" spans="1:9" x14ac:dyDescent="0.25">
      <c r="A3463">
        <v>14000</v>
      </c>
      <c r="B3463">
        <v>2013</v>
      </c>
      <c r="D3463" s="13">
        <f t="shared" si="181"/>
        <v>14</v>
      </c>
      <c r="E3463">
        <v>14.005077883645001</v>
      </c>
      <c r="F3463">
        <v>-427.53891650440198</v>
      </c>
      <c r="G3463" s="43">
        <v>1.1449175194395604</v>
      </c>
      <c r="H3463">
        <f t="shared" si="179"/>
        <v>0.11449175194395604</v>
      </c>
      <c r="I3463">
        <f t="shared" si="178"/>
        <v>0.11449175194395604</v>
      </c>
    </row>
    <row r="3464" spans="1:9" x14ac:dyDescent="0.25">
      <c r="A3464">
        <v>14050</v>
      </c>
      <c r="B3464">
        <v>2013</v>
      </c>
      <c r="D3464" s="13">
        <f t="shared" si="181"/>
        <v>14.05</v>
      </c>
      <c r="E3464">
        <v>14.055077883645</v>
      </c>
      <c r="F3464">
        <v>-427.60807708401597</v>
      </c>
      <c r="G3464" s="43">
        <v>1.1449175194395604</v>
      </c>
      <c r="H3464">
        <f t="shared" si="179"/>
        <v>0.11449175194395604</v>
      </c>
      <c r="I3464">
        <f t="shared" si="178"/>
        <v>0.11449175194395604</v>
      </c>
    </row>
    <row r="3465" spans="1:9" x14ac:dyDescent="0.25">
      <c r="A3465">
        <v>14100</v>
      </c>
      <c r="B3465">
        <v>2013</v>
      </c>
      <c r="D3465" s="13">
        <f t="shared" si="181"/>
        <v>14.1</v>
      </c>
      <c r="E3465">
        <v>14.105077883645</v>
      </c>
      <c r="F3465">
        <v>-427.67723766363002</v>
      </c>
      <c r="G3465" s="43">
        <v>1.1449175194395604</v>
      </c>
      <c r="H3465">
        <f t="shared" si="179"/>
        <v>0.11449175194395604</v>
      </c>
      <c r="I3465">
        <f t="shared" si="178"/>
        <v>0.11449175194395604</v>
      </c>
    </row>
    <row r="3466" spans="1:9" x14ac:dyDescent="0.25">
      <c r="A3466">
        <v>14150</v>
      </c>
      <c r="B3466">
        <v>2013</v>
      </c>
      <c r="D3466" s="13">
        <f t="shared" si="181"/>
        <v>14.15</v>
      </c>
      <c r="E3466">
        <v>14.155077883644999</v>
      </c>
      <c r="F3466">
        <v>-427.74639824324498</v>
      </c>
      <c r="G3466" s="43">
        <v>1.1449175194395604</v>
      </c>
      <c r="H3466">
        <f t="shared" si="179"/>
        <v>0.11449175194395604</v>
      </c>
      <c r="I3466">
        <f t="shared" si="178"/>
        <v>0.11449175194395604</v>
      </c>
    </row>
    <row r="3467" spans="1:9" x14ac:dyDescent="0.25">
      <c r="A3467">
        <v>14200</v>
      </c>
      <c r="B3467">
        <v>2013</v>
      </c>
      <c r="D3467" s="13">
        <f t="shared" si="181"/>
        <v>14.2</v>
      </c>
      <c r="E3467">
        <v>14.1866</v>
      </c>
      <c r="F3467">
        <v>-427.79</v>
      </c>
      <c r="G3467" s="43">
        <v>1.1449175194395604</v>
      </c>
      <c r="H3467">
        <f t="shared" si="179"/>
        <v>0.11449175194395604</v>
      </c>
      <c r="I3467">
        <f t="shared" si="178"/>
        <v>0.11449175194395604</v>
      </c>
    </row>
    <row r="3468" spans="1:9" x14ac:dyDescent="0.25">
      <c r="A3468">
        <v>14250</v>
      </c>
      <c r="B3468">
        <v>2013</v>
      </c>
      <c r="D3468" s="13">
        <f t="shared" si="181"/>
        <v>14.25</v>
      </c>
      <c r="E3468" s="13">
        <f t="shared" ref="E3468:E3513" si="182">D3468</f>
        <v>14.25</v>
      </c>
      <c r="H3468">
        <f t="shared" si="179"/>
        <v>0</v>
      </c>
      <c r="I3468" t="str">
        <f t="shared" si="178"/>
        <v/>
      </c>
    </row>
    <row r="3469" spans="1:9" x14ac:dyDescent="0.25">
      <c r="A3469">
        <v>14300</v>
      </c>
      <c r="B3469">
        <v>2013</v>
      </c>
      <c r="D3469" s="13">
        <f t="shared" si="181"/>
        <v>14.3</v>
      </c>
      <c r="E3469" s="13">
        <f t="shared" si="182"/>
        <v>14.3</v>
      </c>
      <c r="H3469">
        <f t="shared" si="179"/>
        <v>0</v>
      </c>
      <c r="I3469" t="str">
        <f t="shared" ref="I3469:I3513" si="183">IF(H3469=0,"",H3469)</f>
        <v/>
      </c>
    </row>
    <row r="3470" spans="1:9" x14ac:dyDescent="0.25">
      <c r="A3470">
        <v>14350</v>
      </c>
      <c r="B3470">
        <v>2013</v>
      </c>
      <c r="D3470" s="13">
        <f t="shared" si="181"/>
        <v>14.35</v>
      </c>
      <c r="E3470" s="13">
        <f t="shared" si="182"/>
        <v>14.35</v>
      </c>
      <c r="H3470">
        <f t="shared" si="179"/>
        <v>0</v>
      </c>
      <c r="I3470" t="str">
        <f t="shared" si="183"/>
        <v/>
      </c>
    </row>
    <row r="3471" spans="1:9" x14ac:dyDescent="0.25">
      <c r="A3471">
        <v>14400</v>
      </c>
      <c r="B3471">
        <v>2013</v>
      </c>
      <c r="D3471" s="13">
        <f t="shared" si="181"/>
        <v>14.4</v>
      </c>
      <c r="E3471" s="13">
        <f t="shared" si="182"/>
        <v>14.4</v>
      </c>
      <c r="H3471">
        <f t="shared" si="179"/>
        <v>0</v>
      </c>
      <c r="I3471" t="str">
        <f t="shared" si="183"/>
        <v/>
      </c>
    </row>
    <row r="3472" spans="1:9" x14ac:dyDescent="0.25">
      <c r="A3472">
        <v>14450</v>
      </c>
      <c r="B3472">
        <v>2013</v>
      </c>
      <c r="D3472" s="13">
        <f t="shared" si="181"/>
        <v>14.45</v>
      </c>
      <c r="E3472" s="13">
        <f t="shared" si="182"/>
        <v>14.45</v>
      </c>
      <c r="H3472">
        <f t="shared" si="179"/>
        <v>0</v>
      </c>
      <c r="I3472" t="str">
        <f t="shared" si="183"/>
        <v/>
      </c>
    </row>
    <row r="3473" spans="1:9" x14ac:dyDescent="0.25">
      <c r="A3473">
        <v>14500</v>
      </c>
      <c r="B3473">
        <v>2013</v>
      </c>
      <c r="D3473" s="13">
        <f t="shared" si="181"/>
        <v>14.5</v>
      </c>
      <c r="E3473" s="13">
        <f t="shared" si="182"/>
        <v>14.5</v>
      </c>
      <c r="H3473">
        <f t="shared" ref="H3473:H3513" si="184">G3473/10</f>
        <v>0</v>
      </c>
      <c r="I3473" t="str">
        <f t="shared" si="183"/>
        <v/>
      </c>
    </row>
    <row r="3474" spans="1:9" x14ac:dyDescent="0.25">
      <c r="A3474">
        <v>14550</v>
      </c>
      <c r="B3474">
        <v>2013</v>
      </c>
      <c r="D3474" s="13">
        <f t="shared" si="181"/>
        <v>14.55</v>
      </c>
      <c r="E3474" s="13">
        <f t="shared" si="182"/>
        <v>14.55</v>
      </c>
      <c r="H3474">
        <f t="shared" si="184"/>
        <v>0</v>
      </c>
      <c r="I3474" t="str">
        <f t="shared" si="183"/>
        <v/>
      </c>
    </row>
    <row r="3475" spans="1:9" x14ac:dyDescent="0.25">
      <c r="A3475">
        <v>14600</v>
      </c>
      <c r="B3475">
        <v>2013</v>
      </c>
      <c r="D3475" s="13">
        <f t="shared" si="181"/>
        <v>14.6</v>
      </c>
      <c r="E3475" s="13">
        <f t="shared" si="182"/>
        <v>14.6</v>
      </c>
      <c r="H3475">
        <f t="shared" si="184"/>
        <v>0</v>
      </c>
      <c r="I3475" t="str">
        <f t="shared" si="183"/>
        <v/>
      </c>
    </row>
    <row r="3476" spans="1:9" x14ac:dyDescent="0.25">
      <c r="A3476">
        <v>14650</v>
      </c>
      <c r="B3476">
        <v>2013</v>
      </c>
      <c r="D3476" s="13">
        <f t="shared" si="181"/>
        <v>14.65</v>
      </c>
      <c r="E3476" s="13">
        <f t="shared" si="182"/>
        <v>14.65</v>
      </c>
      <c r="H3476">
        <f t="shared" si="184"/>
        <v>0</v>
      </c>
      <c r="I3476" t="str">
        <f t="shared" si="183"/>
        <v/>
      </c>
    </row>
    <row r="3477" spans="1:9" x14ac:dyDescent="0.25">
      <c r="A3477">
        <v>14700</v>
      </c>
      <c r="B3477">
        <v>2013</v>
      </c>
      <c r="D3477" s="13">
        <f t="shared" si="181"/>
        <v>14.7</v>
      </c>
      <c r="E3477" s="13">
        <f t="shared" si="182"/>
        <v>14.7</v>
      </c>
      <c r="H3477">
        <f t="shared" si="184"/>
        <v>0</v>
      </c>
      <c r="I3477" t="str">
        <f t="shared" si="183"/>
        <v/>
      </c>
    </row>
    <row r="3478" spans="1:9" x14ac:dyDescent="0.25">
      <c r="A3478">
        <v>14750</v>
      </c>
      <c r="B3478">
        <v>2013</v>
      </c>
      <c r="D3478" s="13">
        <f t="shared" si="181"/>
        <v>14.75</v>
      </c>
      <c r="E3478" s="13">
        <f t="shared" si="182"/>
        <v>14.75</v>
      </c>
      <c r="H3478">
        <f t="shared" si="184"/>
        <v>0</v>
      </c>
      <c r="I3478" t="str">
        <f t="shared" si="183"/>
        <v/>
      </c>
    </row>
    <row r="3479" spans="1:9" x14ac:dyDescent="0.25">
      <c r="A3479">
        <v>14800</v>
      </c>
      <c r="B3479">
        <v>2013</v>
      </c>
      <c r="D3479" s="13">
        <f t="shared" si="181"/>
        <v>14.8</v>
      </c>
      <c r="E3479" s="13">
        <f t="shared" si="182"/>
        <v>14.8</v>
      </c>
      <c r="H3479">
        <f t="shared" si="184"/>
        <v>0</v>
      </c>
      <c r="I3479" t="str">
        <f t="shared" si="183"/>
        <v/>
      </c>
    </row>
    <row r="3480" spans="1:9" x14ac:dyDescent="0.25">
      <c r="A3480">
        <v>14850</v>
      </c>
      <c r="B3480">
        <v>2013</v>
      </c>
      <c r="D3480" s="13">
        <f t="shared" si="181"/>
        <v>14.85</v>
      </c>
      <c r="E3480" s="13">
        <f t="shared" si="182"/>
        <v>14.85</v>
      </c>
      <c r="H3480">
        <f t="shared" si="184"/>
        <v>0</v>
      </c>
      <c r="I3480" t="str">
        <f t="shared" si="183"/>
        <v/>
      </c>
    </row>
    <row r="3481" spans="1:9" x14ac:dyDescent="0.25">
      <c r="A3481">
        <v>14900</v>
      </c>
      <c r="B3481">
        <v>2013</v>
      </c>
      <c r="D3481" s="13">
        <f t="shared" si="181"/>
        <v>14.9</v>
      </c>
      <c r="E3481" s="13">
        <f t="shared" si="182"/>
        <v>14.9</v>
      </c>
      <c r="H3481">
        <f t="shared" si="184"/>
        <v>0</v>
      </c>
      <c r="I3481" t="str">
        <f t="shared" si="183"/>
        <v/>
      </c>
    </row>
    <row r="3482" spans="1:9" x14ac:dyDescent="0.25">
      <c r="A3482">
        <v>14950</v>
      </c>
      <c r="B3482">
        <v>2013</v>
      </c>
      <c r="D3482" s="13">
        <f t="shared" si="181"/>
        <v>14.95</v>
      </c>
      <c r="E3482" s="13">
        <f t="shared" si="182"/>
        <v>14.95</v>
      </c>
      <c r="H3482">
        <f t="shared" si="184"/>
        <v>0</v>
      </c>
      <c r="I3482" t="str">
        <f t="shared" si="183"/>
        <v/>
      </c>
    </row>
    <row r="3483" spans="1:9" x14ac:dyDescent="0.25">
      <c r="A3483">
        <v>15000</v>
      </c>
      <c r="B3483">
        <v>2013</v>
      </c>
      <c r="D3483" s="13">
        <f t="shared" si="181"/>
        <v>15</v>
      </c>
      <c r="E3483" s="13">
        <f t="shared" si="182"/>
        <v>15</v>
      </c>
      <c r="H3483">
        <f t="shared" si="184"/>
        <v>0</v>
      </c>
      <c r="I3483" t="str">
        <f t="shared" si="183"/>
        <v/>
      </c>
    </row>
    <row r="3484" spans="1:9" x14ac:dyDescent="0.25">
      <c r="A3484">
        <v>15050</v>
      </c>
      <c r="B3484">
        <v>2013</v>
      </c>
      <c r="D3484" s="13">
        <f t="shared" si="181"/>
        <v>15.05</v>
      </c>
      <c r="E3484" s="13">
        <f t="shared" si="182"/>
        <v>15.05</v>
      </c>
      <c r="H3484">
        <f t="shared" si="184"/>
        <v>0</v>
      </c>
      <c r="I3484" t="str">
        <f t="shared" si="183"/>
        <v/>
      </c>
    </row>
    <row r="3485" spans="1:9" x14ac:dyDescent="0.25">
      <c r="A3485">
        <v>15100</v>
      </c>
      <c r="B3485">
        <v>2013</v>
      </c>
      <c r="D3485" s="13">
        <f t="shared" si="181"/>
        <v>15.1</v>
      </c>
      <c r="E3485" s="13">
        <f t="shared" si="182"/>
        <v>15.1</v>
      </c>
      <c r="H3485">
        <f t="shared" si="184"/>
        <v>0</v>
      </c>
      <c r="I3485" t="str">
        <f t="shared" si="183"/>
        <v/>
      </c>
    </row>
    <row r="3486" spans="1:9" x14ac:dyDescent="0.25">
      <c r="A3486">
        <v>15150</v>
      </c>
      <c r="B3486">
        <v>2013</v>
      </c>
      <c r="D3486" s="13">
        <f t="shared" si="181"/>
        <v>15.15</v>
      </c>
      <c r="E3486" s="13">
        <f t="shared" si="182"/>
        <v>15.15</v>
      </c>
      <c r="H3486">
        <f t="shared" si="184"/>
        <v>0</v>
      </c>
      <c r="I3486" t="str">
        <f t="shared" si="183"/>
        <v/>
      </c>
    </row>
    <row r="3487" spans="1:9" x14ac:dyDescent="0.25">
      <c r="A3487">
        <v>15200</v>
      </c>
      <c r="B3487">
        <v>2013</v>
      </c>
      <c r="D3487" s="13">
        <f t="shared" si="181"/>
        <v>15.2</v>
      </c>
      <c r="E3487" s="13">
        <f t="shared" si="182"/>
        <v>15.2</v>
      </c>
      <c r="H3487">
        <f t="shared" si="184"/>
        <v>0</v>
      </c>
      <c r="I3487" t="str">
        <f t="shared" si="183"/>
        <v/>
      </c>
    </row>
    <row r="3488" spans="1:9" x14ac:dyDescent="0.25">
      <c r="A3488">
        <v>15250</v>
      </c>
      <c r="B3488">
        <v>2013</v>
      </c>
      <c r="D3488" s="13">
        <f t="shared" si="181"/>
        <v>15.25</v>
      </c>
      <c r="E3488" s="13">
        <f t="shared" si="182"/>
        <v>15.25</v>
      </c>
      <c r="H3488">
        <f t="shared" si="184"/>
        <v>0</v>
      </c>
      <c r="I3488" t="str">
        <f t="shared" si="183"/>
        <v/>
      </c>
    </row>
    <row r="3489" spans="1:9" x14ac:dyDescent="0.25">
      <c r="A3489">
        <v>15300</v>
      </c>
      <c r="B3489">
        <v>2013</v>
      </c>
      <c r="D3489" s="13">
        <f t="shared" si="181"/>
        <v>15.3</v>
      </c>
      <c r="E3489" s="13">
        <f t="shared" si="182"/>
        <v>15.3</v>
      </c>
      <c r="H3489">
        <f t="shared" si="184"/>
        <v>0</v>
      </c>
      <c r="I3489" t="str">
        <f t="shared" si="183"/>
        <v/>
      </c>
    </row>
    <row r="3490" spans="1:9" x14ac:dyDescent="0.25">
      <c r="A3490">
        <v>15350</v>
      </c>
      <c r="B3490">
        <v>2013</v>
      </c>
      <c r="D3490" s="13">
        <f t="shared" si="181"/>
        <v>15.35</v>
      </c>
      <c r="E3490" s="13">
        <f t="shared" si="182"/>
        <v>15.35</v>
      </c>
      <c r="H3490">
        <f t="shared" si="184"/>
        <v>0</v>
      </c>
      <c r="I3490" t="str">
        <f t="shared" si="183"/>
        <v/>
      </c>
    </row>
    <row r="3491" spans="1:9" x14ac:dyDescent="0.25">
      <c r="A3491">
        <v>15400</v>
      </c>
      <c r="B3491">
        <v>2013</v>
      </c>
      <c r="D3491" s="13">
        <f t="shared" si="181"/>
        <v>15.4</v>
      </c>
      <c r="E3491" s="13">
        <f t="shared" si="182"/>
        <v>15.4</v>
      </c>
      <c r="H3491">
        <f t="shared" si="184"/>
        <v>0</v>
      </c>
      <c r="I3491" t="str">
        <f t="shared" si="183"/>
        <v/>
      </c>
    </row>
    <row r="3492" spans="1:9" x14ac:dyDescent="0.25">
      <c r="A3492">
        <v>15450</v>
      </c>
      <c r="B3492">
        <v>2013</v>
      </c>
      <c r="D3492" s="13">
        <f t="shared" si="181"/>
        <v>15.45</v>
      </c>
      <c r="E3492" s="13">
        <f t="shared" si="182"/>
        <v>15.45</v>
      </c>
      <c r="H3492">
        <f t="shared" si="184"/>
        <v>0</v>
      </c>
      <c r="I3492" t="str">
        <f t="shared" si="183"/>
        <v/>
      </c>
    </row>
    <row r="3493" spans="1:9" x14ac:dyDescent="0.25">
      <c r="A3493">
        <v>15500</v>
      </c>
      <c r="B3493">
        <v>2013</v>
      </c>
      <c r="D3493" s="13">
        <f t="shared" si="181"/>
        <v>15.5</v>
      </c>
      <c r="E3493" s="13">
        <f t="shared" si="182"/>
        <v>15.5</v>
      </c>
      <c r="H3493">
        <f t="shared" si="184"/>
        <v>0</v>
      </c>
      <c r="I3493" t="str">
        <f t="shared" si="183"/>
        <v/>
      </c>
    </row>
    <row r="3494" spans="1:9" x14ac:dyDescent="0.25">
      <c r="A3494">
        <v>15550</v>
      </c>
      <c r="B3494">
        <v>2013</v>
      </c>
      <c r="D3494" s="13">
        <f t="shared" si="181"/>
        <v>15.55</v>
      </c>
      <c r="E3494" s="13">
        <f t="shared" si="182"/>
        <v>15.55</v>
      </c>
      <c r="H3494">
        <f t="shared" si="184"/>
        <v>0</v>
      </c>
      <c r="I3494" t="str">
        <f t="shared" si="183"/>
        <v/>
      </c>
    </row>
    <row r="3495" spans="1:9" x14ac:dyDescent="0.25">
      <c r="A3495">
        <v>15600</v>
      </c>
      <c r="B3495">
        <v>2013</v>
      </c>
      <c r="D3495" s="13">
        <f t="shared" si="181"/>
        <v>15.6</v>
      </c>
      <c r="E3495" s="13">
        <f t="shared" si="182"/>
        <v>15.6</v>
      </c>
      <c r="H3495">
        <f t="shared" si="184"/>
        <v>0</v>
      </c>
      <c r="I3495" t="str">
        <f t="shared" si="183"/>
        <v/>
      </c>
    </row>
    <row r="3496" spans="1:9" x14ac:dyDescent="0.25">
      <c r="A3496">
        <v>15650</v>
      </c>
      <c r="B3496">
        <v>2013</v>
      </c>
      <c r="D3496" s="13">
        <f t="shared" si="181"/>
        <v>15.65</v>
      </c>
      <c r="E3496" s="13">
        <f t="shared" si="182"/>
        <v>15.65</v>
      </c>
      <c r="H3496">
        <f t="shared" si="184"/>
        <v>0</v>
      </c>
      <c r="I3496" t="str">
        <f t="shared" si="183"/>
        <v/>
      </c>
    </row>
    <row r="3497" spans="1:9" x14ac:dyDescent="0.25">
      <c r="A3497">
        <v>15700</v>
      </c>
      <c r="B3497">
        <v>2013</v>
      </c>
      <c r="D3497" s="13">
        <f t="shared" si="181"/>
        <v>15.7</v>
      </c>
      <c r="E3497" s="13">
        <f t="shared" si="182"/>
        <v>15.7</v>
      </c>
      <c r="H3497">
        <f t="shared" si="184"/>
        <v>0</v>
      </c>
      <c r="I3497" t="str">
        <f t="shared" si="183"/>
        <v/>
      </c>
    </row>
    <row r="3498" spans="1:9" x14ac:dyDescent="0.25">
      <c r="A3498">
        <v>15750</v>
      </c>
      <c r="B3498">
        <v>2013</v>
      </c>
      <c r="D3498" s="13">
        <f t="shared" si="181"/>
        <v>15.75</v>
      </c>
      <c r="E3498" s="13">
        <f t="shared" si="182"/>
        <v>15.75</v>
      </c>
      <c r="H3498">
        <f t="shared" si="184"/>
        <v>0</v>
      </c>
      <c r="I3498" t="str">
        <f t="shared" si="183"/>
        <v/>
      </c>
    </row>
    <row r="3499" spans="1:9" x14ac:dyDescent="0.25">
      <c r="A3499">
        <v>15800</v>
      </c>
      <c r="B3499">
        <v>2013</v>
      </c>
      <c r="D3499" s="13">
        <f t="shared" si="181"/>
        <v>15.8</v>
      </c>
      <c r="E3499" s="13">
        <f t="shared" si="182"/>
        <v>15.8</v>
      </c>
      <c r="H3499">
        <f t="shared" si="184"/>
        <v>0</v>
      </c>
      <c r="I3499" t="str">
        <f t="shared" si="183"/>
        <v/>
      </c>
    </row>
    <row r="3500" spans="1:9" x14ac:dyDescent="0.25">
      <c r="A3500">
        <v>15850</v>
      </c>
      <c r="B3500">
        <v>2013</v>
      </c>
      <c r="D3500" s="13">
        <f t="shared" si="181"/>
        <v>15.85</v>
      </c>
      <c r="E3500" s="13">
        <f t="shared" si="182"/>
        <v>15.85</v>
      </c>
      <c r="H3500">
        <f t="shared" si="184"/>
        <v>0</v>
      </c>
      <c r="I3500" t="str">
        <f t="shared" si="183"/>
        <v/>
      </c>
    </row>
    <row r="3501" spans="1:9" x14ac:dyDescent="0.25">
      <c r="A3501">
        <v>15900</v>
      </c>
      <c r="B3501">
        <v>2013</v>
      </c>
      <c r="D3501" s="13">
        <f t="shared" si="181"/>
        <v>15.9</v>
      </c>
      <c r="E3501" s="13">
        <f t="shared" si="182"/>
        <v>15.9</v>
      </c>
      <c r="H3501">
        <f t="shared" si="184"/>
        <v>0</v>
      </c>
      <c r="I3501" t="str">
        <f t="shared" si="183"/>
        <v/>
      </c>
    </row>
    <row r="3502" spans="1:9" x14ac:dyDescent="0.25">
      <c r="A3502">
        <v>15950</v>
      </c>
      <c r="B3502">
        <v>2013</v>
      </c>
      <c r="D3502" s="13">
        <f t="shared" si="181"/>
        <v>15.95</v>
      </c>
      <c r="E3502" s="13">
        <f t="shared" si="182"/>
        <v>15.95</v>
      </c>
      <c r="H3502">
        <f t="shared" si="184"/>
        <v>0</v>
      </c>
      <c r="I3502" t="str">
        <f t="shared" si="183"/>
        <v/>
      </c>
    </row>
    <row r="3503" spans="1:9" x14ac:dyDescent="0.25">
      <c r="A3503">
        <v>16000</v>
      </c>
      <c r="B3503">
        <v>2013</v>
      </c>
      <c r="D3503" s="13">
        <f t="shared" si="181"/>
        <v>16</v>
      </c>
      <c r="E3503" s="13">
        <f t="shared" si="182"/>
        <v>16</v>
      </c>
      <c r="H3503">
        <f t="shared" si="184"/>
        <v>0</v>
      </c>
      <c r="I3503" t="str">
        <f t="shared" si="183"/>
        <v/>
      </c>
    </row>
    <row r="3504" spans="1:9" x14ac:dyDescent="0.25">
      <c r="A3504">
        <v>16050</v>
      </c>
      <c r="B3504">
        <v>2013</v>
      </c>
      <c r="D3504" s="13">
        <f t="shared" ref="D3504:D3513" si="185">A3504/1000</f>
        <v>16.05</v>
      </c>
      <c r="E3504" s="13">
        <f t="shared" si="182"/>
        <v>16.05</v>
      </c>
      <c r="H3504">
        <f t="shared" si="184"/>
        <v>0</v>
      </c>
      <c r="I3504" t="str">
        <f t="shared" si="183"/>
        <v/>
      </c>
    </row>
    <row r="3505" spans="1:9" x14ac:dyDescent="0.25">
      <c r="A3505">
        <v>16100</v>
      </c>
      <c r="B3505">
        <v>2013</v>
      </c>
      <c r="D3505" s="13">
        <f t="shared" si="185"/>
        <v>16.100000000000001</v>
      </c>
      <c r="E3505" s="13">
        <f t="shared" si="182"/>
        <v>16.100000000000001</v>
      </c>
      <c r="H3505">
        <f t="shared" si="184"/>
        <v>0</v>
      </c>
      <c r="I3505" t="str">
        <f t="shared" si="183"/>
        <v/>
      </c>
    </row>
    <row r="3506" spans="1:9" x14ac:dyDescent="0.25">
      <c r="A3506">
        <v>16150</v>
      </c>
      <c r="B3506">
        <v>2013</v>
      </c>
      <c r="D3506" s="13">
        <f t="shared" si="185"/>
        <v>16.149999999999999</v>
      </c>
      <c r="E3506" s="13">
        <f t="shared" si="182"/>
        <v>16.149999999999999</v>
      </c>
      <c r="H3506">
        <f t="shared" si="184"/>
        <v>0</v>
      </c>
      <c r="I3506" t="str">
        <f t="shared" si="183"/>
        <v/>
      </c>
    </row>
    <row r="3507" spans="1:9" x14ac:dyDescent="0.25">
      <c r="A3507">
        <v>16200</v>
      </c>
      <c r="B3507">
        <v>2013</v>
      </c>
      <c r="D3507" s="13">
        <f t="shared" si="185"/>
        <v>16.2</v>
      </c>
      <c r="E3507" s="13">
        <f t="shared" si="182"/>
        <v>16.2</v>
      </c>
      <c r="H3507">
        <f t="shared" si="184"/>
        <v>0</v>
      </c>
      <c r="I3507" t="str">
        <f t="shared" si="183"/>
        <v/>
      </c>
    </row>
    <row r="3508" spans="1:9" x14ac:dyDescent="0.25">
      <c r="A3508">
        <v>16250</v>
      </c>
      <c r="B3508">
        <v>2013</v>
      </c>
      <c r="D3508" s="13">
        <f t="shared" si="185"/>
        <v>16.25</v>
      </c>
      <c r="E3508" s="13">
        <f t="shared" si="182"/>
        <v>16.25</v>
      </c>
      <c r="H3508">
        <f t="shared" si="184"/>
        <v>0</v>
      </c>
      <c r="I3508" t="str">
        <f t="shared" si="183"/>
        <v/>
      </c>
    </row>
    <row r="3509" spans="1:9" x14ac:dyDescent="0.25">
      <c r="A3509">
        <v>16300</v>
      </c>
      <c r="B3509">
        <v>2013</v>
      </c>
      <c r="D3509" s="13">
        <f t="shared" si="185"/>
        <v>16.3</v>
      </c>
      <c r="E3509" s="13">
        <f t="shared" si="182"/>
        <v>16.3</v>
      </c>
      <c r="H3509">
        <f t="shared" si="184"/>
        <v>0</v>
      </c>
      <c r="I3509" t="str">
        <f t="shared" si="183"/>
        <v/>
      </c>
    </row>
    <row r="3510" spans="1:9" x14ac:dyDescent="0.25">
      <c r="A3510">
        <v>16350</v>
      </c>
      <c r="B3510">
        <v>2013</v>
      </c>
      <c r="D3510" s="13">
        <f t="shared" si="185"/>
        <v>16.350000000000001</v>
      </c>
      <c r="E3510" s="13">
        <f t="shared" si="182"/>
        <v>16.350000000000001</v>
      </c>
      <c r="H3510">
        <f t="shared" si="184"/>
        <v>0</v>
      </c>
      <c r="I3510" t="str">
        <f t="shared" si="183"/>
        <v/>
      </c>
    </row>
    <row r="3511" spans="1:9" x14ac:dyDescent="0.25">
      <c r="A3511">
        <v>16400</v>
      </c>
      <c r="B3511">
        <v>2013</v>
      </c>
      <c r="D3511" s="13">
        <f t="shared" si="185"/>
        <v>16.399999999999999</v>
      </c>
      <c r="E3511" s="13">
        <f t="shared" si="182"/>
        <v>16.399999999999999</v>
      </c>
      <c r="H3511">
        <f t="shared" si="184"/>
        <v>0</v>
      </c>
      <c r="I3511" t="str">
        <f t="shared" si="183"/>
        <v/>
      </c>
    </row>
    <row r="3512" spans="1:9" x14ac:dyDescent="0.25">
      <c r="A3512">
        <v>16450</v>
      </c>
      <c r="B3512">
        <v>2013</v>
      </c>
      <c r="D3512" s="13">
        <f t="shared" si="185"/>
        <v>16.45</v>
      </c>
      <c r="E3512" s="13">
        <f t="shared" si="182"/>
        <v>16.45</v>
      </c>
      <c r="H3512">
        <f t="shared" si="184"/>
        <v>0</v>
      </c>
      <c r="I3512" t="str">
        <f t="shared" si="183"/>
        <v/>
      </c>
    </row>
    <row r="3513" spans="1:9" x14ac:dyDescent="0.25">
      <c r="A3513">
        <v>16500</v>
      </c>
      <c r="B3513">
        <v>2013</v>
      </c>
      <c r="D3513" s="13">
        <f t="shared" si="185"/>
        <v>16.5</v>
      </c>
      <c r="E3513" s="13">
        <f t="shared" si="182"/>
        <v>16.5</v>
      </c>
      <c r="H3513">
        <f t="shared" si="184"/>
        <v>0</v>
      </c>
      <c r="I3513" t="str">
        <f t="shared" si="183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4"/>
  <sheetViews>
    <sheetView tabSelected="1" workbookViewId="0">
      <selection activeCell="V2" sqref="V2"/>
    </sheetView>
  </sheetViews>
  <sheetFormatPr defaultRowHeight="15" x14ac:dyDescent="0.25"/>
  <cols>
    <col min="1" max="2" width="9" style="6"/>
    <col min="5" max="5" width="15.42578125" bestFit="1" customWidth="1"/>
    <col min="11" max="11" width="17.85546875" customWidth="1"/>
    <col min="12" max="13" width="9" style="6"/>
    <col min="14" max="14" width="14.5703125" style="6" bestFit="1" customWidth="1"/>
    <col min="15" max="15" width="19" bestFit="1" customWidth="1"/>
    <col min="19" max="19" width="9.5703125" customWidth="1"/>
    <col min="21" max="21" width="17.42578125" bestFit="1" customWidth="1"/>
    <col min="22" max="22" width="20.140625" bestFit="1" customWidth="1"/>
  </cols>
  <sheetData>
    <row r="1" spans="1:23" x14ac:dyDescent="0.25">
      <c r="A1" s="65" t="s">
        <v>47</v>
      </c>
      <c r="B1" s="26" t="s">
        <v>17</v>
      </c>
      <c r="C1" t="s">
        <v>14</v>
      </c>
      <c r="D1" t="s">
        <v>18</v>
      </c>
      <c r="E1" t="s">
        <v>22</v>
      </c>
      <c r="F1" t="s">
        <v>7</v>
      </c>
      <c r="H1" t="s">
        <v>53</v>
      </c>
      <c r="K1" t="s">
        <v>23</v>
      </c>
      <c r="L1" s="6" t="s">
        <v>5</v>
      </c>
      <c r="M1" s="6" t="s">
        <v>16</v>
      </c>
      <c r="N1" s="6" t="s">
        <v>24</v>
      </c>
      <c r="O1" t="s">
        <v>25</v>
      </c>
      <c r="Q1" s="6" t="s">
        <v>26</v>
      </c>
      <c r="R1" t="s">
        <v>13</v>
      </c>
      <c r="S1" t="s">
        <v>7</v>
      </c>
      <c r="T1" s="6" t="s">
        <v>54</v>
      </c>
      <c r="U1" s="6" t="s">
        <v>27</v>
      </c>
      <c r="V1" t="s">
        <v>55</v>
      </c>
      <c r="W1" t="s">
        <v>14</v>
      </c>
    </row>
    <row r="2" spans="1:23" x14ac:dyDescent="0.25">
      <c r="A2" s="27">
        <v>8047.7286194473736</v>
      </c>
      <c r="B2" s="27">
        <v>-402.60000610351562</v>
      </c>
      <c r="C2">
        <f t="shared" ref="C2:C33" si="0">(A2/1000)</f>
        <v>8.0477286194473727</v>
      </c>
      <c r="D2">
        <v>-402.6</v>
      </c>
      <c r="E2">
        <f>D2-B2</f>
        <v>6.1035156022626325E-6</v>
      </c>
      <c r="F2">
        <v>1990</v>
      </c>
      <c r="H2" s="21">
        <v>8745.8240612863992</v>
      </c>
      <c r="I2" s="21">
        <v>-402.64099119999997</v>
      </c>
      <c r="L2" s="6">
        <v>6463.7789000000002</v>
      </c>
      <c r="M2" s="6">
        <v>-401.89116999999999</v>
      </c>
      <c r="N2" s="6" t="e">
        <f>VLOOKUP(L2,$A$2:$B$94,2,TRUE)</f>
        <v>#N/A</v>
      </c>
      <c r="O2" s="6" t="e">
        <f>N2-M2</f>
        <v>#N/A</v>
      </c>
      <c r="R2">
        <v>11584.76207628838</v>
      </c>
      <c r="S2">
        <v>1990.7424657534248</v>
      </c>
      <c r="T2">
        <f>VLOOKUP(R2,$L$2:$M$41,2,TRUE)</f>
        <v>-405.83296000000001</v>
      </c>
      <c r="U2">
        <f>VLOOKUP(R2,$A$2:$B$94,2,TRUE)</f>
        <v>-406.39199829101563</v>
      </c>
      <c r="V2" s="6">
        <f>T2-U2</f>
        <v>0.55903829101561087</v>
      </c>
      <c r="W2">
        <f>R2/1000</f>
        <v>11.58476207628838</v>
      </c>
    </row>
    <row r="3" spans="1:23" x14ac:dyDescent="0.25">
      <c r="A3" s="27">
        <v>8733.1937541105872</v>
      </c>
      <c r="B3" s="27">
        <v>-403.28399658203125</v>
      </c>
      <c r="C3">
        <f t="shared" si="0"/>
        <v>8.7331937541105873</v>
      </c>
      <c r="D3">
        <v>-402.4</v>
      </c>
      <c r="E3">
        <f t="shared" ref="E3:E65" si="1">D3-B3</f>
        <v>0.88399658203127274</v>
      </c>
      <c r="F3">
        <v>1990</v>
      </c>
      <c r="H3" s="21">
        <v>8792.9519020039006</v>
      </c>
      <c r="I3" s="21">
        <v>-402.43399049999999</v>
      </c>
      <c r="L3" s="6">
        <v>6569.6327000000001</v>
      </c>
      <c r="M3" s="6">
        <v>-401.91647999999998</v>
      </c>
      <c r="N3" s="6" t="e">
        <f t="shared" ref="N3:N66" si="2">VLOOKUP(L3,$A$2:$B$94,2,TRUE)</f>
        <v>#N/A</v>
      </c>
      <c r="O3" s="6" t="e">
        <f t="shared" ref="O3:O66" si="3">N3-M3</f>
        <v>#N/A</v>
      </c>
      <c r="R3">
        <v>10599.242525925893</v>
      </c>
      <c r="S3">
        <v>1991.4191780821918</v>
      </c>
      <c r="T3">
        <f t="shared" ref="T3:T17" si="4">VLOOKUP(R3,$L$2:$M$41,2,TRUE)</f>
        <v>-404.84593000000001</v>
      </c>
      <c r="U3">
        <f t="shared" ref="U3:U17" si="5">VLOOKUP(R3,$A$2:$B$94,2,TRUE)</f>
        <v>-404.92300415039063</v>
      </c>
      <c r="V3" s="6">
        <f t="shared" ref="V3:V17" si="6">T3-U3</f>
        <v>7.7074150390615159E-2</v>
      </c>
      <c r="W3">
        <f t="shared" ref="W3:W17" si="7">R3/1000</f>
        <v>10.599242525925893</v>
      </c>
    </row>
    <row r="4" spans="1:23" x14ac:dyDescent="0.25">
      <c r="A4" s="27">
        <v>8821.6897505876368</v>
      </c>
      <c r="B4" s="27">
        <v>-403.58599853515625</v>
      </c>
      <c r="C4">
        <f t="shared" si="0"/>
        <v>8.8216897505876375</v>
      </c>
      <c r="D4">
        <f t="shared" ref="D4:D35" si="8">VLOOKUP(A4,$H$2:$I$70,2,TRUE)</f>
        <v>-402.43399049999999</v>
      </c>
      <c r="E4">
        <f t="shared" si="1"/>
        <v>1.1520080351562569</v>
      </c>
      <c r="F4">
        <v>1990</v>
      </c>
      <c r="H4" s="21">
        <v>8839.3726330823993</v>
      </c>
      <c r="I4" s="21">
        <v>-402.46099850000002</v>
      </c>
      <c r="L4" s="6">
        <v>6714.8738999999996</v>
      </c>
      <c r="M4" s="6">
        <v>-401.91647999999998</v>
      </c>
      <c r="N4" s="6" t="e">
        <f t="shared" si="2"/>
        <v>#N/A</v>
      </c>
      <c r="O4" s="6" t="e">
        <f t="shared" si="3"/>
        <v>#N/A</v>
      </c>
      <c r="R4">
        <v>10585.439416582265</v>
      </c>
      <c r="S4">
        <v>1992.7452054794521</v>
      </c>
      <c r="T4">
        <f t="shared" si="4"/>
        <v>-404.84593000000001</v>
      </c>
      <c r="U4">
        <f t="shared" si="5"/>
        <v>-404.92300415039063</v>
      </c>
      <c r="V4" s="6">
        <f t="shared" si="6"/>
        <v>7.7074150390615159E-2</v>
      </c>
      <c r="W4">
        <f t="shared" si="7"/>
        <v>10.585439416582265</v>
      </c>
    </row>
    <row r="5" spans="1:23" x14ac:dyDescent="0.25">
      <c r="A5" s="27">
        <v>8853.7683657542566</v>
      </c>
      <c r="B5" s="27">
        <v>-403.55398559570312</v>
      </c>
      <c r="C5">
        <f t="shared" si="0"/>
        <v>8.8537683657542559</v>
      </c>
      <c r="D5">
        <f t="shared" si="8"/>
        <v>-402.46099850000002</v>
      </c>
      <c r="E5">
        <f t="shared" si="1"/>
        <v>1.0929870957031085</v>
      </c>
      <c r="F5">
        <v>1990</v>
      </c>
      <c r="H5" s="21">
        <v>8885.7933641622003</v>
      </c>
      <c r="I5" s="21">
        <v>-402.57998659999998</v>
      </c>
      <c r="L5" s="6">
        <v>6869.9620000000004</v>
      </c>
      <c r="M5" s="6">
        <v>-401.92914000000002</v>
      </c>
      <c r="N5" s="6" t="e">
        <f t="shared" si="2"/>
        <v>#N/A</v>
      </c>
      <c r="O5" s="6" t="e">
        <f t="shared" si="3"/>
        <v>#N/A</v>
      </c>
      <c r="R5">
        <v>10491.825827886514</v>
      </c>
      <c r="S5">
        <v>1994.2164383561644</v>
      </c>
      <c r="T5">
        <f t="shared" si="4"/>
        <v>-404.77634</v>
      </c>
      <c r="U5">
        <f t="shared" si="5"/>
        <v>-404.97299194335937</v>
      </c>
      <c r="V5" s="6">
        <f t="shared" si="6"/>
        <v>0.19665194335937031</v>
      </c>
      <c r="W5">
        <f t="shared" si="7"/>
        <v>10.491825827886514</v>
      </c>
    </row>
    <row r="6" spans="1:23" x14ac:dyDescent="0.25">
      <c r="A6" s="27">
        <v>8883.573193553977</v>
      </c>
      <c r="B6" s="27">
        <v>-403.63699340820312</v>
      </c>
      <c r="C6">
        <f t="shared" si="0"/>
        <v>8.8835731935539766</v>
      </c>
      <c r="D6">
        <f t="shared" si="8"/>
        <v>-402.46099850000002</v>
      </c>
      <c r="E6">
        <f t="shared" si="1"/>
        <v>1.1759949082031085</v>
      </c>
      <c r="F6">
        <v>1990</v>
      </c>
      <c r="H6" s="21">
        <v>8932.2140952415994</v>
      </c>
      <c r="I6" s="21">
        <v>-402.60699460000001</v>
      </c>
      <c r="L6" s="6">
        <v>6990.5860000000002</v>
      </c>
      <c r="M6" s="6">
        <v>-401.94812000000002</v>
      </c>
      <c r="N6" s="6" t="e">
        <f t="shared" si="2"/>
        <v>#N/A</v>
      </c>
      <c r="O6" s="6" t="e">
        <f t="shared" si="3"/>
        <v>#N/A</v>
      </c>
      <c r="R6">
        <v>10356.577643680299</v>
      </c>
      <c r="S6">
        <v>1996.5890410958905</v>
      </c>
      <c r="T6">
        <f t="shared" si="4"/>
        <v>-404.68142999999998</v>
      </c>
      <c r="U6">
        <f t="shared" si="5"/>
        <v>-404.55398559570312</v>
      </c>
      <c r="V6" s="6">
        <f t="shared" si="6"/>
        <v>-0.12744440429685255</v>
      </c>
      <c r="W6">
        <f t="shared" si="7"/>
        <v>10.356577643680298</v>
      </c>
    </row>
    <row r="7" spans="1:23" x14ac:dyDescent="0.25">
      <c r="A7" s="27">
        <v>8908.709952171379</v>
      </c>
      <c r="B7" s="27">
        <v>-403.322998046875</v>
      </c>
      <c r="C7">
        <f t="shared" si="0"/>
        <v>8.9087099521713782</v>
      </c>
      <c r="D7">
        <f t="shared" si="8"/>
        <v>-402.57998659999998</v>
      </c>
      <c r="E7">
        <f t="shared" si="1"/>
        <v>0.74301144687501619</v>
      </c>
      <c r="F7">
        <v>1990</v>
      </c>
      <c r="H7" s="21">
        <v>8978.6348263202999</v>
      </c>
      <c r="I7" s="21">
        <v>-402.7120056</v>
      </c>
      <c r="L7" s="6">
        <v>7093.9781000000003</v>
      </c>
      <c r="M7" s="6">
        <v>-402.00506000000001</v>
      </c>
      <c r="N7" s="6" t="e">
        <f t="shared" si="2"/>
        <v>#N/A</v>
      </c>
      <c r="O7" s="6" t="e">
        <f t="shared" si="3"/>
        <v>#N/A</v>
      </c>
      <c r="R7">
        <v>10158.470121038277</v>
      </c>
      <c r="S7">
        <v>1997.9232876712329</v>
      </c>
      <c r="T7">
        <f t="shared" si="4"/>
        <v>-404.56121000000002</v>
      </c>
      <c r="U7">
        <f t="shared" si="5"/>
        <v>-404.56201171875</v>
      </c>
      <c r="V7" s="6">
        <f t="shared" si="6"/>
        <v>8.0171874998313797E-4</v>
      </c>
      <c r="W7">
        <f t="shared" si="7"/>
        <v>10.158470121038278</v>
      </c>
    </row>
    <row r="8" spans="1:23" x14ac:dyDescent="0.25">
      <c r="A8" s="27">
        <v>8951.4376641900308</v>
      </c>
      <c r="B8" s="27">
        <v>-403.66000366210937</v>
      </c>
      <c r="C8">
        <f t="shared" si="0"/>
        <v>8.9514376641900313</v>
      </c>
      <c r="D8">
        <f t="shared" si="8"/>
        <v>-402.60699460000001</v>
      </c>
      <c r="E8">
        <f t="shared" si="1"/>
        <v>1.0530090621093677</v>
      </c>
      <c r="F8">
        <v>1990</v>
      </c>
      <c r="H8" s="21">
        <v>9025.0555574002992</v>
      </c>
      <c r="I8" s="21">
        <v>-402.7900085</v>
      </c>
      <c r="L8" s="6">
        <v>7204.7552999999998</v>
      </c>
      <c r="M8" s="6">
        <v>-402.05568</v>
      </c>
      <c r="N8" s="6" t="e">
        <f t="shared" si="2"/>
        <v>#N/A</v>
      </c>
      <c r="O8" s="6" t="e">
        <f t="shared" si="3"/>
        <v>#N/A</v>
      </c>
      <c r="R8">
        <v>10058.53587718165</v>
      </c>
      <c r="S8">
        <v>1998.8164383561643</v>
      </c>
      <c r="T8">
        <f t="shared" si="4"/>
        <v>-404.46631000000002</v>
      </c>
      <c r="U8">
        <f t="shared" si="5"/>
        <v>-404.4219970703125</v>
      </c>
      <c r="V8" s="6">
        <f t="shared" si="6"/>
        <v>-4.4312929687521319E-2</v>
      </c>
      <c r="W8">
        <f t="shared" si="7"/>
        <v>10.058535877181651</v>
      </c>
    </row>
    <row r="9" spans="1:23" x14ac:dyDescent="0.25">
      <c r="A9" s="27">
        <v>8989.477286288311</v>
      </c>
      <c r="B9" s="27">
        <v>-403.7659912109375</v>
      </c>
      <c r="C9">
        <f t="shared" si="0"/>
        <v>8.9894772862883112</v>
      </c>
      <c r="D9">
        <f t="shared" si="8"/>
        <v>-402.7120056</v>
      </c>
      <c r="E9">
        <f t="shared" si="1"/>
        <v>1.0539856109375023</v>
      </c>
      <c r="F9">
        <v>1990</v>
      </c>
      <c r="H9" s="21">
        <v>9071.4762884791999</v>
      </c>
      <c r="I9" s="21">
        <v>-402.73599239999999</v>
      </c>
      <c r="L9" s="6">
        <v>7354.9198999999999</v>
      </c>
      <c r="M9" s="6">
        <v>-402.15690999999998</v>
      </c>
      <c r="N9" s="6" t="e">
        <f t="shared" si="2"/>
        <v>#N/A</v>
      </c>
      <c r="O9" s="6" t="e">
        <f t="shared" si="3"/>
        <v>#N/A</v>
      </c>
      <c r="R9">
        <v>10015.028789551947</v>
      </c>
      <c r="S9">
        <v>1999.8630136986301</v>
      </c>
      <c r="T9">
        <f t="shared" si="4"/>
        <v>-404.46631000000002</v>
      </c>
      <c r="U9">
        <f t="shared" si="5"/>
        <v>-404.46701049804687</v>
      </c>
      <c r="V9" s="6">
        <f t="shared" si="6"/>
        <v>7.0049804685368144E-4</v>
      </c>
      <c r="W9">
        <f t="shared" si="7"/>
        <v>10.015028789551947</v>
      </c>
    </row>
    <row r="10" spans="1:23" x14ac:dyDescent="0.25">
      <c r="A10" s="27">
        <v>9037.9184797901216</v>
      </c>
      <c r="B10" s="27">
        <v>-403.64401245117187</v>
      </c>
      <c r="C10">
        <f t="shared" si="0"/>
        <v>9.0379184797901218</v>
      </c>
      <c r="D10">
        <f t="shared" si="8"/>
        <v>-402.7900085</v>
      </c>
      <c r="E10">
        <f t="shared" si="1"/>
        <v>0.854003951171876</v>
      </c>
      <c r="F10">
        <v>1990</v>
      </c>
      <c r="H10" s="21">
        <v>9117.8970195583006</v>
      </c>
      <c r="I10" s="21">
        <v>-402.743988</v>
      </c>
      <c r="L10" s="6">
        <v>7490.3143</v>
      </c>
      <c r="M10" s="6">
        <v>-402.25815</v>
      </c>
      <c r="N10" s="6" t="e">
        <f t="shared" si="2"/>
        <v>#N/A</v>
      </c>
      <c r="O10" s="6" t="e">
        <f t="shared" si="3"/>
        <v>#N/A</v>
      </c>
      <c r="R10">
        <v>10002.894439539341</v>
      </c>
      <c r="S10">
        <v>2001.1671232876713</v>
      </c>
      <c r="T10">
        <f t="shared" si="4"/>
        <v>-404.44733000000002</v>
      </c>
      <c r="U10">
        <f t="shared" si="5"/>
        <v>-404.46701049804687</v>
      </c>
      <c r="V10" s="6">
        <f t="shared" si="6"/>
        <v>1.968049804685279E-2</v>
      </c>
      <c r="W10">
        <f t="shared" si="7"/>
        <v>10.002894439539341</v>
      </c>
    </row>
    <row r="11" spans="1:23" x14ac:dyDescent="0.25">
      <c r="A11" s="27">
        <v>9073.965607205404</v>
      </c>
      <c r="B11" s="27">
        <v>-403.36099243164062</v>
      </c>
      <c r="C11">
        <f t="shared" si="0"/>
        <v>9.0739656072054036</v>
      </c>
      <c r="D11">
        <f t="shared" si="8"/>
        <v>-402.73599239999999</v>
      </c>
      <c r="E11">
        <f t="shared" si="1"/>
        <v>0.62500003164063855</v>
      </c>
      <c r="F11">
        <v>1990</v>
      </c>
      <c r="H11" s="21">
        <v>9164.3177506378997</v>
      </c>
      <c r="I11" s="21">
        <v>-402.7149963</v>
      </c>
      <c r="L11" s="6">
        <v>7610.9382999999998</v>
      </c>
      <c r="M11" s="6">
        <v>-402.32774000000001</v>
      </c>
      <c r="N11" s="6" t="e">
        <f t="shared" si="2"/>
        <v>#N/A</v>
      </c>
      <c r="O11" s="6" t="e">
        <f t="shared" si="3"/>
        <v>#N/A</v>
      </c>
      <c r="R11">
        <v>9789.7117098663057</v>
      </c>
      <c r="S11">
        <v>2001.6301369863013</v>
      </c>
      <c r="T11">
        <f t="shared" si="4"/>
        <v>-404.36507</v>
      </c>
      <c r="U11">
        <f t="shared" si="5"/>
        <v>-404.07400512695312</v>
      </c>
      <c r="V11" s="6">
        <f t="shared" si="6"/>
        <v>-0.29106487304687789</v>
      </c>
      <c r="W11">
        <f t="shared" si="7"/>
        <v>9.7897117098663049</v>
      </c>
    </row>
    <row r="12" spans="1:23" x14ac:dyDescent="0.25">
      <c r="A12" s="27">
        <v>9363.934045593689</v>
      </c>
      <c r="B12" s="27">
        <v>-404.06698608398437</v>
      </c>
      <c r="C12">
        <f t="shared" si="0"/>
        <v>9.3639340455936892</v>
      </c>
      <c r="D12">
        <f t="shared" si="8"/>
        <v>-402.99499509999998</v>
      </c>
      <c r="E12">
        <f t="shared" si="1"/>
        <v>1.0719909839843922</v>
      </c>
      <c r="F12">
        <v>1990</v>
      </c>
      <c r="H12" s="21">
        <v>9210.7384817170005</v>
      </c>
      <c r="I12" s="21">
        <v>-402.7900085</v>
      </c>
      <c r="L12" s="6">
        <v>7716.7920999999997</v>
      </c>
      <c r="M12" s="6">
        <v>-402.43531000000002</v>
      </c>
      <c r="N12" s="6" t="e">
        <f t="shared" si="2"/>
        <v>#N/A</v>
      </c>
      <c r="O12" s="6" t="e">
        <f t="shared" si="3"/>
        <v>#N/A</v>
      </c>
      <c r="R12">
        <v>9676.0159659400724</v>
      </c>
      <c r="S12">
        <v>2002.1671232876713</v>
      </c>
      <c r="T12">
        <f t="shared" si="4"/>
        <v>-404.36507</v>
      </c>
      <c r="U12">
        <f t="shared" si="5"/>
        <v>-404.04998779296875</v>
      </c>
      <c r="V12" s="6">
        <f t="shared" si="6"/>
        <v>-0.31508220703125289</v>
      </c>
      <c r="W12">
        <f t="shared" si="7"/>
        <v>9.6760159659400724</v>
      </c>
    </row>
    <row r="13" spans="1:23" x14ac:dyDescent="0.25">
      <c r="A13" s="27">
        <v>9390.3527872745472</v>
      </c>
      <c r="B13" s="27">
        <v>-404.11898803710937</v>
      </c>
      <c r="C13">
        <f t="shared" si="0"/>
        <v>9.3903527872745478</v>
      </c>
      <c r="D13">
        <f t="shared" si="8"/>
        <v>-402.99499509999998</v>
      </c>
      <c r="E13">
        <f t="shared" si="1"/>
        <v>1.1239929371093922</v>
      </c>
      <c r="F13">
        <v>1990</v>
      </c>
      <c r="H13" s="21">
        <v>9257.1592127956992</v>
      </c>
      <c r="I13" s="21">
        <v>-402.88299560000002</v>
      </c>
      <c r="L13" s="6">
        <v>7837.4161999999997</v>
      </c>
      <c r="M13" s="6">
        <v>-402.5745</v>
      </c>
      <c r="N13" s="6" t="e">
        <f t="shared" si="2"/>
        <v>#N/A</v>
      </c>
      <c r="O13" s="6" t="e">
        <f t="shared" si="3"/>
        <v>#N/A</v>
      </c>
      <c r="R13">
        <v>8157.7860416349486</v>
      </c>
      <c r="S13">
        <v>2003.1232876712329</v>
      </c>
      <c r="T13">
        <f t="shared" si="4"/>
        <v>-402.95413000000002</v>
      </c>
      <c r="U13">
        <f t="shared" si="5"/>
        <v>-402.60000610351562</v>
      </c>
      <c r="V13" s="6">
        <f t="shared" si="6"/>
        <v>-0.35412389648439557</v>
      </c>
      <c r="W13">
        <f t="shared" si="7"/>
        <v>8.1577860416349477</v>
      </c>
    </row>
    <row r="14" spans="1:23" x14ac:dyDescent="0.25">
      <c r="A14" s="27">
        <v>9410.7949146574556</v>
      </c>
      <c r="B14" s="27">
        <v>-404.20098876953125</v>
      </c>
      <c r="C14">
        <f t="shared" si="0"/>
        <v>9.4107949146574548</v>
      </c>
      <c r="D14">
        <f t="shared" si="8"/>
        <v>-402.93701170000003</v>
      </c>
      <c r="E14">
        <f t="shared" si="1"/>
        <v>1.2639770695312222</v>
      </c>
      <c r="F14">
        <v>1990</v>
      </c>
      <c r="H14" s="21">
        <v>9303.5799438752001</v>
      </c>
      <c r="I14" s="21">
        <v>-402.96701050000001</v>
      </c>
      <c r="L14" s="6">
        <v>7930.9614000000001</v>
      </c>
      <c r="M14" s="6">
        <v>-402.74533000000002</v>
      </c>
      <c r="N14" s="6" t="e">
        <f t="shared" si="2"/>
        <v>#N/A</v>
      </c>
      <c r="O14" s="6" t="e">
        <f t="shared" si="3"/>
        <v>#N/A</v>
      </c>
      <c r="R14">
        <v>9087.6552358049048</v>
      </c>
      <c r="S14">
        <v>2003.1232876712329</v>
      </c>
      <c r="T14">
        <f t="shared" si="4"/>
        <v>-404.11198999999999</v>
      </c>
      <c r="U14">
        <f t="shared" si="5"/>
        <v>-403.36099243164062</v>
      </c>
      <c r="V14" s="6">
        <f t="shared" si="6"/>
        <v>-0.7509975683593666</v>
      </c>
      <c r="W14">
        <f t="shared" si="7"/>
        <v>9.0876552358049043</v>
      </c>
    </row>
    <row r="15" spans="1:23" x14ac:dyDescent="0.25">
      <c r="A15" s="27">
        <v>9438.5039440026903</v>
      </c>
      <c r="B15" s="27">
        <v>-404.13900756835937</v>
      </c>
      <c r="C15">
        <f t="shared" si="0"/>
        <v>9.4385039440026901</v>
      </c>
      <c r="D15">
        <f t="shared" si="8"/>
        <v>-402.93701170000003</v>
      </c>
      <c r="E15">
        <f t="shared" si="1"/>
        <v>1.2019958683593472</v>
      </c>
      <c r="F15">
        <v>1990</v>
      </c>
      <c r="H15" s="21">
        <v>9352.6540130732992</v>
      </c>
      <c r="I15" s="21">
        <v>-402.99499509999998</v>
      </c>
      <c r="L15" s="6">
        <v>8046.6620000000003</v>
      </c>
      <c r="M15" s="6">
        <v>-402.95413000000002</v>
      </c>
      <c r="N15" s="6" t="e">
        <f t="shared" si="2"/>
        <v>#N/A</v>
      </c>
      <c r="O15" s="6" t="e">
        <f t="shared" si="3"/>
        <v>#N/A</v>
      </c>
      <c r="R15">
        <v>7037.7507528105771</v>
      </c>
      <c r="S15">
        <v>2003.5342465753424</v>
      </c>
      <c r="T15">
        <f t="shared" si="4"/>
        <v>-401.94812000000002</v>
      </c>
      <c r="U15" t="e">
        <f t="shared" si="5"/>
        <v>#N/A</v>
      </c>
      <c r="V15" s="6" t="e">
        <f t="shared" si="6"/>
        <v>#N/A</v>
      </c>
      <c r="W15">
        <f t="shared" si="7"/>
        <v>7.0377507528105774</v>
      </c>
    </row>
    <row r="16" spans="1:23" x14ac:dyDescent="0.25">
      <c r="A16" s="27">
        <v>9464.4609112693797</v>
      </c>
      <c r="B16" s="27">
        <v>-404.29299926757812</v>
      </c>
      <c r="C16">
        <f t="shared" si="0"/>
        <v>9.4644609112693789</v>
      </c>
      <c r="D16">
        <f t="shared" si="8"/>
        <v>-403.01000979999998</v>
      </c>
      <c r="E16">
        <f t="shared" si="1"/>
        <v>1.2829894675781475</v>
      </c>
      <c r="F16">
        <v>1990</v>
      </c>
      <c r="H16" s="21">
        <v>9402.4836789188994</v>
      </c>
      <c r="I16" s="21">
        <v>-402.93701170000003</v>
      </c>
      <c r="L16" s="6">
        <v>8228.8289000000004</v>
      </c>
      <c r="M16" s="6">
        <v>-403.16291999999999</v>
      </c>
      <c r="N16" s="6">
        <f t="shared" si="2"/>
        <v>-402.60000610351562</v>
      </c>
      <c r="O16" s="6">
        <f t="shared" si="3"/>
        <v>0.56291389648436052</v>
      </c>
      <c r="R16">
        <v>3147.5699434640619</v>
      </c>
      <c r="S16">
        <v>2004.7424657534248</v>
      </c>
      <c r="T16" t="e">
        <f t="shared" si="4"/>
        <v>#N/A</v>
      </c>
      <c r="U16" t="e">
        <f t="shared" si="5"/>
        <v>#N/A</v>
      </c>
      <c r="V16" s="6" t="e">
        <f t="shared" si="6"/>
        <v>#N/A</v>
      </c>
      <c r="W16">
        <f t="shared" si="7"/>
        <v>3.1475699434640618</v>
      </c>
    </row>
    <row r="17" spans="1:23" x14ac:dyDescent="0.25">
      <c r="A17" s="27">
        <v>9484.0446022524175</v>
      </c>
      <c r="B17" s="27">
        <v>-404.14199829101562</v>
      </c>
      <c r="C17">
        <f t="shared" si="0"/>
        <v>9.4840446022524176</v>
      </c>
      <c r="D17">
        <f t="shared" si="8"/>
        <v>-403.01000979999998</v>
      </c>
      <c r="E17">
        <f t="shared" si="1"/>
        <v>1.1319884910156475</v>
      </c>
      <c r="F17">
        <v>1990</v>
      </c>
      <c r="H17" s="21">
        <v>9452.3133447654</v>
      </c>
      <c r="I17" s="21">
        <v>-403.01000979999998</v>
      </c>
      <c r="L17" s="6">
        <v>8413.4575999999997</v>
      </c>
      <c r="M17" s="6">
        <v>-403.39702999999997</v>
      </c>
      <c r="N17" s="6">
        <f t="shared" si="2"/>
        <v>-402.60000610351562</v>
      </c>
      <c r="O17" s="6">
        <f t="shared" si="3"/>
        <v>0.79702389648434746</v>
      </c>
      <c r="R17">
        <v>2276.3533938657756</v>
      </c>
      <c r="S17">
        <v>2004.986301369863</v>
      </c>
      <c r="T17" t="e">
        <f t="shared" si="4"/>
        <v>#N/A</v>
      </c>
      <c r="U17" t="e">
        <f t="shared" si="5"/>
        <v>#N/A</v>
      </c>
      <c r="V17" s="6" t="e">
        <f t="shared" si="6"/>
        <v>#N/A</v>
      </c>
      <c r="W17">
        <f t="shared" si="7"/>
        <v>2.2763533938657754</v>
      </c>
    </row>
    <row r="18" spans="1:23" x14ac:dyDescent="0.25">
      <c r="A18" s="27">
        <v>9505.6040965650409</v>
      </c>
      <c r="B18" s="27">
        <v>-404.0679931640625</v>
      </c>
      <c r="C18">
        <f t="shared" si="0"/>
        <v>9.5056040965650404</v>
      </c>
      <c r="D18">
        <f t="shared" si="8"/>
        <v>-403.08300780000002</v>
      </c>
      <c r="E18">
        <f t="shared" si="1"/>
        <v>0.98498536406248149</v>
      </c>
      <c r="F18">
        <v>1990</v>
      </c>
      <c r="H18" s="21">
        <v>9502.1430106115004</v>
      </c>
      <c r="I18" s="21">
        <v>-403.08300780000002</v>
      </c>
      <c r="L18" s="6">
        <v>8551.3137000000006</v>
      </c>
      <c r="M18" s="6">
        <v>-403.54255000000001</v>
      </c>
      <c r="N18" s="6">
        <f t="shared" si="2"/>
        <v>-402.60000610351562</v>
      </c>
      <c r="O18" s="6">
        <f t="shared" si="3"/>
        <v>0.94254389648438064</v>
      </c>
    </row>
    <row r="19" spans="1:23" x14ac:dyDescent="0.25">
      <c r="A19" s="27">
        <v>9523.5312994463056</v>
      </c>
      <c r="B19" s="27">
        <v>-404.04998779296875</v>
      </c>
      <c r="C19">
        <f t="shared" si="0"/>
        <v>9.5235312994463062</v>
      </c>
      <c r="D19">
        <f t="shared" si="8"/>
        <v>-403.08300780000002</v>
      </c>
      <c r="E19">
        <f t="shared" si="1"/>
        <v>0.96697999296873149</v>
      </c>
      <c r="F19">
        <v>1990</v>
      </c>
      <c r="H19" s="21">
        <v>9551.9726764568004</v>
      </c>
      <c r="I19" s="21">
        <v>-403.09298710000002</v>
      </c>
      <c r="L19" s="6">
        <v>8652.2440000000006</v>
      </c>
      <c r="M19" s="6">
        <v>-403.73236000000003</v>
      </c>
      <c r="N19" s="6">
        <f t="shared" si="2"/>
        <v>-402.60000610351562</v>
      </c>
      <c r="O19" s="6">
        <f t="shared" si="3"/>
        <v>1.1323538964844033</v>
      </c>
    </row>
    <row r="20" spans="1:23" x14ac:dyDescent="0.25">
      <c r="A20" s="27">
        <v>9738.3398859844219</v>
      </c>
      <c r="B20" s="27">
        <v>-404.32901000976562</v>
      </c>
      <c r="C20">
        <f t="shared" si="0"/>
        <v>9.7383398859844217</v>
      </c>
      <c r="D20">
        <f t="shared" si="8"/>
        <v>-403.3349915</v>
      </c>
      <c r="E20">
        <f t="shared" si="1"/>
        <v>0.994018509765624</v>
      </c>
      <c r="F20">
        <v>1990</v>
      </c>
      <c r="H20" s="21">
        <v>9601.8023423031009</v>
      </c>
      <c r="I20" s="21">
        <v>-403.27200319999997</v>
      </c>
      <c r="L20" s="6">
        <v>8782.7149000000009</v>
      </c>
      <c r="M20" s="6">
        <v>-403.89686999999998</v>
      </c>
      <c r="N20" s="6">
        <f t="shared" si="2"/>
        <v>-403.28399658203125</v>
      </c>
      <c r="O20" s="6">
        <f t="shared" si="3"/>
        <v>0.61287341796872852</v>
      </c>
    </row>
    <row r="21" spans="1:23" x14ac:dyDescent="0.25">
      <c r="A21" s="27">
        <v>9781.2299293499473</v>
      </c>
      <c r="B21" s="27">
        <v>-404.25299072265625</v>
      </c>
      <c r="C21">
        <f t="shared" si="0"/>
        <v>9.7812299293499478</v>
      </c>
      <c r="D21">
        <f t="shared" si="8"/>
        <v>-403.243988</v>
      </c>
      <c r="E21">
        <f t="shared" si="1"/>
        <v>1.0090027226562484</v>
      </c>
      <c r="F21">
        <v>1990</v>
      </c>
      <c r="H21" s="21">
        <v>9651.6320081489994</v>
      </c>
      <c r="I21" s="21">
        <v>-403.25698849999998</v>
      </c>
      <c r="L21" s="6">
        <v>8920.5709999999999</v>
      </c>
      <c r="M21" s="6">
        <v>-404.05504999999999</v>
      </c>
      <c r="N21" s="6">
        <f t="shared" si="2"/>
        <v>-403.322998046875</v>
      </c>
      <c r="O21" s="6">
        <f t="shared" si="3"/>
        <v>0.73205195312499427</v>
      </c>
    </row>
    <row r="22" spans="1:23" x14ac:dyDescent="0.25">
      <c r="A22" s="27">
        <v>9781.9564847741822</v>
      </c>
      <c r="B22" s="27">
        <v>-404.07400512695312</v>
      </c>
      <c r="C22">
        <f t="shared" si="0"/>
        <v>9.7819564847741827</v>
      </c>
      <c r="D22">
        <f t="shared" si="8"/>
        <v>-403.243988</v>
      </c>
      <c r="E22">
        <f t="shared" si="1"/>
        <v>0.83001712695312335</v>
      </c>
      <c r="F22">
        <v>1990</v>
      </c>
      <c r="H22" s="21">
        <v>9701.4616739947996</v>
      </c>
      <c r="I22" s="21">
        <v>-403.3349915</v>
      </c>
      <c r="L22" s="6">
        <v>9021.5012999999999</v>
      </c>
      <c r="M22" s="6">
        <v>-404.11198999999999</v>
      </c>
      <c r="N22" s="6">
        <f t="shared" si="2"/>
        <v>-403.7659912109375</v>
      </c>
      <c r="O22" s="6">
        <f t="shared" si="3"/>
        <v>0.3459987890624916</v>
      </c>
    </row>
    <row r="23" spans="1:23" x14ac:dyDescent="0.25">
      <c r="A23" s="27">
        <v>9816.3441612796014</v>
      </c>
      <c r="B23" s="27">
        <v>-404.2650146484375</v>
      </c>
      <c r="C23">
        <f t="shared" si="0"/>
        <v>9.8163441612796021</v>
      </c>
      <c r="D23">
        <f t="shared" si="8"/>
        <v>-403.34100339999998</v>
      </c>
      <c r="E23">
        <f t="shared" si="1"/>
        <v>0.92401124843752314</v>
      </c>
      <c r="F23">
        <v>1990</v>
      </c>
      <c r="H23" s="21">
        <v>9751.2913398405999</v>
      </c>
      <c r="I23" s="21">
        <v>-403.243988</v>
      </c>
      <c r="L23" s="6">
        <v>9132.2785000000003</v>
      </c>
      <c r="M23" s="6">
        <v>-404.17525999999998</v>
      </c>
      <c r="N23" s="6">
        <f t="shared" si="2"/>
        <v>-403.36099243164062</v>
      </c>
      <c r="O23" s="6">
        <f t="shared" si="3"/>
        <v>0.81426756835935521</v>
      </c>
    </row>
    <row r="24" spans="1:23" x14ac:dyDescent="0.25">
      <c r="A24" s="27">
        <v>9834.2753975184241</v>
      </c>
      <c r="B24" s="27">
        <v>-404.27700805664062</v>
      </c>
      <c r="C24">
        <f t="shared" si="0"/>
        <v>9.8342753975184234</v>
      </c>
      <c r="D24">
        <f t="shared" si="8"/>
        <v>-403.34100339999998</v>
      </c>
      <c r="E24">
        <f t="shared" si="1"/>
        <v>0.93600465664064814</v>
      </c>
      <c r="F24">
        <v>1990</v>
      </c>
      <c r="H24" s="21">
        <v>9801.1210056871005</v>
      </c>
      <c r="I24" s="21">
        <v>-403.34100339999998</v>
      </c>
      <c r="L24" s="6">
        <v>9309.5220000000008</v>
      </c>
      <c r="M24" s="6">
        <v>-404.23219999999998</v>
      </c>
      <c r="N24" s="6">
        <f t="shared" si="2"/>
        <v>-403.36099243164062</v>
      </c>
      <c r="O24" s="6">
        <f t="shared" si="3"/>
        <v>0.87120756835935254</v>
      </c>
    </row>
    <row r="25" spans="1:23" x14ac:dyDescent="0.25">
      <c r="A25" s="27">
        <v>9840.8481331112525</v>
      </c>
      <c r="B25" s="27">
        <v>-404.4580078125</v>
      </c>
      <c r="C25">
        <f t="shared" si="0"/>
        <v>9.8408481331112529</v>
      </c>
      <c r="D25">
        <f t="shared" si="8"/>
        <v>-403.34100339999998</v>
      </c>
      <c r="E25">
        <f t="shared" si="1"/>
        <v>1.1170044125000231</v>
      </c>
      <c r="F25">
        <v>1990</v>
      </c>
      <c r="H25" s="21">
        <v>9850.9506715324005</v>
      </c>
      <c r="I25" s="21">
        <v>-403.35000609999997</v>
      </c>
      <c r="L25" s="6">
        <v>9476.9187000000002</v>
      </c>
      <c r="M25" s="6">
        <v>-404.31446</v>
      </c>
      <c r="N25" s="6">
        <f t="shared" si="2"/>
        <v>-404.29299926757812</v>
      </c>
      <c r="O25" s="6">
        <f t="shared" si="3"/>
        <v>2.1460732421871853E-2</v>
      </c>
    </row>
    <row r="26" spans="1:23" x14ac:dyDescent="0.25">
      <c r="A26" s="27">
        <v>9887.2112206469228</v>
      </c>
      <c r="B26" s="27">
        <v>-404.468994140625</v>
      </c>
      <c r="C26">
        <f t="shared" si="0"/>
        <v>9.8872112206469236</v>
      </c>
      <c r="D26">
        <f t="shared" si="8"/>
        <v>-403.35000609999997</v>
      </c>
      <c r="E26">
        <f t="shared" si="1"/>
        <v>1.1189880406250268</v>
      </c>
      <c r="F26">
        <v>1990</v>
      </c>
      <c r="H26" s="21">
        <v>9900.7803373789993</v>
      </c>
      <c r="I26" s="21">
        <v>-403.51800539999999</v>
      </c>
      <c r="L26" s="6">
        <v>9629.5450000000001</v>
      </c>
      <c r="M26" s="6">
        <v>-404.36507</v>
      </c>
      <c r="N26" s="6">
        <f t="shared" si="2"/>
        <v>-404.04998779296875</v>
      </c>
      <c r="O26" s="6">
        <f t="shared" si="3"/>
        <v>0.31508220703125289</v>
      </c>
    </row>
    <row r="27" spans="1:23" x14ac:dyDescent="0.25">
      <c r="A27" s="27">
        <v>9920.9121100659395</v>
      </c>
      <c r="B27" s="27">
        <v>-404.38198852539062</v>
      </c>
      <c r="C27">
        <f t="shared" si="0"/>
        <v>9.9209121100659399</v>
      </c>
      <c r="D27">
        <f t="shared" si="8"/>
        <v>-403.51800539999999</v>
      </c>
      <c r="E27">
        <f t="shared" si="1"/>
        <v>0.86398312539063227</v>
      </c>
      <c r="F27">
        <v>1990</v>
      </c>
      <c r="H27" s="21">
        <v>9950.6100032245995</v>
      </c>
      <c r="I27" s="21">
        <v>-403.65100100000001</v>
      </c>
      <c r="L27" s="6">
        <v>9833.8673999999992</v>
      </c>
      <c r="M27" s="6">
        <v>-404.44733000000002</v>
      </c>
      <c r="N27" s="6">
        <f t="shared" si="2"/>
        <v>-404.2650146484375</v>
      </c>
      <c r="O27" s="6">
        <f t="shared" si="3"/>
        <v>0.18231535156252221</v>
      </c>
    </row>
    <row r="28" spans="1:23" x14ac:dyDescent="0.25">
      <c r="A28" s="27">
        <v>9966.3587739354898</v>
      </c>
      <c r="B28" s="27">
        <v>-404.33401489257812</v>
      </c>
      <c r="C28">
        <f t="shared" si="0"/>
        <v>9.9663587739354895</v>
      </c>
      <c r="D28">
        <f t="shared" si="8"/>
        <v>-403.65100100000001</v>
      </c>
      <c r="E28">
        <f t="shared" si="1"/>
        <v>0.68301389257811707</v>
      </c>
      <c r="F28">
        <v>1990</v>
      </c>
      <c r="H28" s="21">
        <v>10000.355140866999</v>
      </c>
      <c r="I28" s="21">
        <v>-403.5350037</v>
      </c>
      <c r="L28" s="6">
        <v>10008.648999999999</v>
      </c>
      <c r="M28" s="6">
        <v>-404.46631000000002</v>
      </c>
      <c r="N28" s="6">
        <f t="shared" si="2"/>
        <v>-404.46701049804687</v>
      </c>
      <c r="O28" s="6">
        <f t="shared" si="3"/>
        <v>-7.0049804685368144E-4</v>
      </c>
    </row>
    <row r="29" spans="1:23" x14ac:dyDescent="0.25">
      <c r="A29" s="27">
        <v>9986.6471289795427</v>
      </c>
      <c r="B29" s="27">
        <v>-404.46701049804687</v>
      </c>
      <c r="C29">
        <f t="shared" si="0"/>
        <v>9.9866471289795431</v>
      </c>
      <c r="D29">
        <f t="shared" si="8"/>
        <v>-403.65100100000001</v>
      </c>
      <c r="E29">
        <f t="shared" si="1"/>
        <v>0.81600949804686707</v>
      </c>
      <c r="F29">
        <v>1990</v>
      </c>
      <c r="H29" s="21">
        <v>10049.938512598001</v>
      </c>
      <c r="I29" s="21">
        <v>-403.92001340000002</v>
      </c>
      <c r="L29" s="6">
        <v>10126.812</v>
      </c>
      <c r="M29" s="6">
        <v>-404.56121000000002</v>
      </c>
      <c r="N29" s="6">
        <f t="shared" si="2"/>
        <v>-404.52499389648437</v>
      </c>
      <c r="O29" s="6">
        <f t="shared" si="3"/>
        <v>3.6216103515641862E-2</v>
      </c>
    </row>
    <row r="30" spans="1:23" x14ac:dyDescent="0.25">
      <c r="A30" s="27">
        <v>10022.119436709118</v>
      </c>
      <c r="B30" s="27">
        <v>-404.41000366210937</v>
      </c>
      <c r="C30">
        <f t="shared" si="0"/>
        <v>10.022119436709117</v>
      </c>
      <c r="D30">
        <f t="shared" si="8"/>
        <v>-403.5350037</v>
      </c>
      <c r="E30">
        <f t="shared" si="1"/>
        <v>0.8749999621093707</v>
      </c>
      <c r="F30">
        <v>1990</v>
      </c>
      <c r="H30" s="21">
        <v>10099.521884326999</v>
      </c>
      <c r="I30" s="21">
        <v>-403.69000240000003</v>
      </c>
      <c r="L30" s="6">
        <v>10269.591</v>
      </c>
      <c r="M30" s="6">
        <v>-404.68142999999998</v>
      </c>
      <c r="N30" s="6">
        <f t="shared" si="2"/>
        <v>-404.53900146484375</v>
      </c>
      <c r="O30" s="6">
        <f t="shared" si="3"/>
        <v>0.14242853515622755</v>
      </c>
    </row>
    <row r="31" spans="1:23" x14ac:dyDescent="0.25">
      <c r="A31" s="27">
        <v>10033.802728892299</v>
      </c>
      <c r="B31" s="27">
        <v>-404.38400268554687</v>
      </c>
      <c r="C31">
        <f t="shared" si="0"/>
        <v>10.033802728892299</v>
      </c>
      <c r="D31">
        <f t="shared" si="8"/>
        <v>-403.5350037</v>
      </c>
      <c r="E31">
        <f t="shared" si="1"/>
        <v>0.8489989855468707</v>
      </c>
      <c r="F31">
        <v>1990</v>
      </c>
      <c r="H31" s="21">
        <v>10149.105256057001</v>
      </c>
      <c r="I31" s="21">
        <v>-403.59799190000001</v>
      </c>
      <c r="L31" s="6">
        <v>10417.294</v>
      </c>
      <c r="M31" s="6">
        <v>-404.77634</v>
      </c>
      <c r="N31" s="6">
        <f t="shared" si="2"/>
        <v>-404.76901245117187</v>
      </c>
      <c r="O31" s="6">
        <f t="shared" si="3"/>
        <v>7.327548828129693E-3</v>
      </c>
    </row>
    <row r="32" spans="1:23" x14ac:dyDescent="0.25">
      <c r="A32" s="27">
        <v>10044.429153685476</v>
      </c>
      <c r="B32" s="27">
        <v>-404.4219970703125</v>
      </c>
      <c r="C32">
        <f t="shared" si="0"/>
        <v>10.044429153685476</v>
      </c>
      <c r="D32">
        <f t="shared" si="8"/>
        <v>-403.5350037</v>
      </c>
      <c r="E32">
        <f t="shared" si="1"/>
        <v>0.8869933703124957</v>
      </c>
      <c r="F32">
        <v>1990</v>
      </c>
      <c r="H32" s="21">
        <v>10198.688627787</v>
      </c>
      <c r="I32" s="21">
        <v>-403.14199830000001</v>
      </c>
      <c r="L32" s="6">
        <v>10550.227000000001</v>
      </c>
      <c r="M32" s="6">
        <v>-404.84593000000001</v>
      </c>
      <c r="N32" s="6">
        <f t="shared" si="2"/>
        <v>-404.82501220703125</v>
      </c>
      <c r="O32" s="6">
        <f t="shared" si="3"/>
        <v>2.0917792968759841E-2</v>
      </c>
    </row>
    <row r="33" spans="1:15" x14ac:dyDescent="0.25">
      <c r="A33" s="27">
        <v>10080.192898462632</v>
      </c>
      <c r="B33" s="27">
        <v>-404.4530029296875</v>
      </c>
      <c r="C33">
        <f t="shared" si="0"/>
        <v>10.080192898462633</v>
      </c>
      <c r="D33">
        <f t="shared" si="8"/>
        <v>-403.92001340000002</v>
      </c>
      <c r="E33">
        <f t="shared" si="1"/>
        <v>0.53298952968748381</v>
      </c>
      <c r="F33">
        <v>1990</v>
      </c>
      <c r="H33" s="21">
        <v>10248.271999516001</v>
      </c>
      <c r="I33" s="21">
        <v>-403.15100100000001</v>
      </c>
      <c r="L33" s="6">
        <v>10670.851000000001</v>
      </c>
      <c r="M33" s="6">
        <v>-404.95350000000002</v>
      </c>
      <c r="N33" s="6">
        <f t="shared" si="2"/>
        <v>-404.92300415039063</v>
      </c>
      <c r="O33" s="6">
        <f t="shared" si="3"/>
        <v>3.0495849609394554E-2</v>
      </c>
    </row>
    <row r="34" spans="1:15" x14ac:dyDescent="0.25">
      <c r="A34" s="27">
        <v>10081.541389989647</v>
      </c>
      <c r="B34" s="27">
        <v>-404.41299438476562</v>
      </c>
      <c r="C34">
        <f t="shared" ref="C34:C64" si="9">(A34/1000)</f>
        <v>10.081541389989647</v>
      </c>
      <c r="D34">
        <f t="shared" si="8"/>
        <v>-403.92001340000002</v>
      </c>
      <c r="E34">
        <f t="shared" si="1"/>
        <v>0.49298098476560881</v>
      </c>
      <c r="F34">
        <v>1990</v>
      </c>
      <c r="H34" s="21">
        <v>10297.855371246</v>
      </c>
      <c r="I34" s="21">
        <v>-403.3190002</v>
      </c>
      <c r="L34" s="6">
        <v>10811.168</v>
      </c>
      <c r="M34" s="6">
        <v>-405.11167</v>
      </c>
      <c r="N34" s="6">
        <f t="shared" si="2"/>
        <v>-405.07901000976563</v>
      </c>
      <c r="O34" s="6">
        <f t="shared" si="3"/>
        <v>3.2659990234378711E-2</v>
      </c>
    </row>
    <row r="35" spans="1:15" x14ac:dyDescent="0.25">
      <c r="A35" s="27">
        <v>10121.946466611284</v>
      </c>
      <c r="B35" s="27">
        <v>-404.52499389648437</v>
      </c>
      <c r="C35">
        <f t="shared" si="9"/>
        <v>10.121946466611284</v>
      </c>
      <c r="D35">
        <f t="shared" si="8"/>
        <v>-403.69000240000003</v>
      </c>
      <c r="E35">
        <f t="shared" si="1"/>
        <v>0.83499149648434923</v>
      </c>
      <c r="F35">
        <v>1990</v>
      </c>
      <c r="H35" s="21">
        <v>10347.438742976001</v>
      </c>
      <c r="I35" s="21">
        <v>-403.22900390000001</v>
      </c>
      <c r="L35" s="6">
        <v>10941.638999999999</v>
      </c>
      <c r="M35" s="6">
        <v>-405.27618000000001</v>
      </c>
      <c r="N35" s="6">
        <f t="shared" si="2"/>
        <v>-405.4219970703125</v>
      </c>
      <c r="O35" s="6">
        <f t="shared" si="3"/>
        <v>-0.14581707031248925</v>
      </c>
    </row>
    <row r="36" spans="1:15" x14ac:dyDescent="0.25">
      <c r="A36" s="27">
        <v>10127.167485353115</v>
      </c>
      <c r="B36" s="27">
        <v>-404.3909912109375</v>
      </c>
      <c r="C36">
        <f t="shared" si="9"/>
        <v>10.127167485353114</v>
      </c>
      <c r="D36">
        <f t="shared" ref="D36:D67" si="10">VLOOKUP(A36,$H$2:$I$70,2,TRUE)</f>
        <v>-403.69000240000003</v>
      </c>
      <c r="E36">
        <f t="shared" si="1"/>
        <v>0.70098881093747423</v>
      </c>
      <c r="F36">
        <v>1990</v>
      </c>
      <c r="H36" s="21">
        <v>10397.022114706</v>
      </c>
      <c r="I36" s="21">
        <v>-403.3370056</v>
      </c>
      <c r="L36" s="6">
        <v>11081.957</v>
      </c>
      <c r="M36" s="6">
        <v>-405.35210000000001</v>
      </c>
      <c r="N36" s="6">
        <f t="shared" si="2"/>
        <v>-405.46701049804687</v>
      </c>
      <c r="O36" s="6">
        <f t="shared" si="3"/>
        <v>-0.11491049804686781</v>
      </c>
    </row>
    <row r="37" spans="1:15" x14ac:dyDescent="0.25">
      <c r="A37" s="27">
        <v>10155.110874440823</v>
      </c>
      <c r="B37" s="27">
        <v>-404.56201171875</v>
      </c>
      <c r="C37">
        <f t="shared" si="9"/>
        <v>10.155110874440822</v>
      </c>
      <c r="D37">
        <f t="shared" si="10"/>
        <v>-403.59799190000001</v>
      </c>
      <c r="E37">
        <f t="shared" si="1"/>
        <v>0.9640198187499891</v>
      </c>
      <c r="F37">
        <v>1990</v>
      </c>
      <c r="H37" s="21">
        <v>10446.605486435001</v>
      </c>
      <c r="I37" s="21">
        <v>-403.41900629999998</v>
      </c>
      <c r="L37" s="6">
        <v>11207.504999999999</v>
      </c>
      <c r="M37" s="6">
        <v>-405.48496999999998</v>
      </c>
      <c r="N37" s="6">
        <f t="shared" si="2"/>
        <v>-405.76300048828125</v>
      </c>
      <c r="O37" s="6">
        <f t="shared" si="3"/>
        <v>-0.2780304882812743</v>
      </c>
    </row>
    <row r="38" spans="1:15" x14ac:dyDescent="0.25">
      <c r="A38" s="27">
        <v>10161.522378579086</v>
      </c>
      <c r="B38" s="27">
        <v>-404.42098999023437</v>
      </c>
      <c r="C38">
        <f t="shared" si="9"/>
        <v>10.161522378579086</v>
      </c>
      <c r="D38">
        <f t="shared" si="10"/>
        <v>-403.59799190000001</v>
      </c>
      <c r="E38">
        <f t="shared" si="1"/>
        <v>0.8229980902343641</v>
      </c>
      <c r="F38">
        <v>1990</v>
      </c>
      <c r="H38" s="21">
        <v>10496.188858165</v>
      </c>
      <c r="I38" s="21">
        <v>-403.3659973</v>
      </c>
      <c r="L38" s="6">
        <v>11369.977999999999</v>
      </c>
      <c r="M38" s="6">
        <v>-405.70008999999999</v>
      </c>
      <c r="N38" s="6">
        <f t="shared" si="2"/>
        <v>-405.80099487304687</v>
      </c>
      <c r="O38" s="6">
        <f t="shared" si="3"/>
        <v>-0.10090487304688622</v>
      </c>
    </row>
    <row r="39" spans="1:15" x14ac:dyDescent="0.25">
      <c r="A39" s="27">
        <v>10195.976402164257</v>
      </c>
      <c r="B39" s="27">
        <v>-404.55999755859375</v>
      </c>
      <c r="C39">
        <f t="shared" si="9"/>
        <v>10.195976402164257</v>
      </c>
      <c r="D39">
        <f t="shared" si="10"/>
        <v>-403.59799190000001</v>
      </c>
      <c r="E39">
        <f t="shared" si="1"/>
        <v>0.9620056585937391</v>
      </c>
      <c r="F39">
        <v>1990</v>
      </c>
      <c r="H39" s="21">
        <v>10545.772229894999</v>
      </c>
      <c r="I39" s="21">
        <v>-403.54800419999998</v>
      </c>
      <c r="L39" s="6">
        <v>11559.53</v>
      </c>
      <c r="M39" s="6">
        <v>-405.83296000000001</v>
      </c>
      <c r="N39" s="6">
        <f t="shared" si="2"/>
        <v>-406.08499145507812</v>
      </c>
      <c r="O39" s="6">
        <f t="shared" si="3"/>
        <v>-0.25203145507811087</v>
      </c>
    </row>
    <row r="40" spans="1:15" x14ac:dyDescent="0.25">
      <c r="A40" s="27">
        <v>10225.783244401931</v>
      </c>
      <c r="B40" s="27">
        <v>-404.4840087890625</v>
      </c>
      <c r="C40">
        <f t="shared" si="9"/>
        <v>10.225783244401931</v>
      </c>
      <c r="D40">
        <f t="shared" si="10"/>
        <v>-403.14199830000001</v>
      </c>
      <c r="E40">
        <f t="shared" si="1"/>
        <v>1.3420104890624884</v>
      </c>
      <c r="F40">
        <v>1990</v>
      </c>
      <c r="H40" s="21">
        <v>10595.355601625</v>
      </c>
      <c r="I40" s="21">
        <v>-403.39300539999999</v>
      </c>
      <c r="L40" s="6">
        <v>11722.003000000001</v>
      </c>
      <c r="M40" s="6">
        <v>-405.95951000000002</v>
      </c>
      <c r="N40" s="6">
        <f t="shared" si="2"/>
        <v>-406.875</v>
      </c>
      <c r="O40" s="6">
        <f t="shared" si="3"/>
        <v>-0.91548999999997704</v>
      </c>
    </row>
    <row r="41" spans="1:15" x14ac:dyDescent="0.25">
      <c r="A41" s="27">
        <v>10260.455123783522</v>
      </c>
      <c r="B41" s="27">
        <v>-404.53900146484375</v>
      </c>
      <c r="C41">
        <f t="shared" si="9"/>
        <v>10.260455123783522</v>
      </c>
      <c r="D41">
        <f t="shared" si="10"/>
        <v>-403.15100100000001</v>
      </c>
      <c r="E41">
        <f t="shared" si="1"/>
        <v>1.3880004648437421</v>
      </c>
      <c r="F41">
        <v>1990</v>
      </c>
      <c r="H41" s="21">
        <v>10644.938973353999</v>
      </c>
      <c r="I41" s="21">
        <v>-403.41198730000002</v>
      </c>
      <c r="L41" s="6">
        <v>11926.325999999999</v>
      </c>
      <c r="M41" s="6">
        <v>-406.07972000000001</v>
      </c>
      <c r="N41" s="6">
        <f t="shared" si="2"/>
        <v>-407.6610107421875</v>
      </c>
      <c r="O41" s="6">
        <f t="shared" si="3"/>
        <v>-1.5812907421874911</v>
      </c>
    </row>
    <row r="42" spans="1:15" x14ac:dyDescent="0.25">
      <c r="A42" s="27">
        <v>10293.720553267727</v>
      </c>
      <c r="B42" s="27">
        <v>-404.67300415039063</v>
      </c>
      <c r="C42">
        <f t="shared" si="9"/>
        <v>10.293720553267727</v>
      </c>
      <c r="D42">
        <f t="shared" si="10"/>
        <v>-403.15100100000001</v>
      </c>
      <c r="E42">
        <f t="shared" si="1"/>
        <v>1.5220031503906171</v>
      </c>
      <c r="F42">
        <v>1990</v>
      </c>
      <c r="H42" s="21">
        <v>10694.522345085001</v>
      </c>
      <c r="I42" s="21">
        <v>-403.27099609999999</v>
      </c>
      <c r="N42" s="6" t="e">
        <f t="shared" si="2"/>
        <v>#N/A</v>
      </c>
      <c r="O42" s="6" t="e">
        <f t="shared" si="3"/>
        <v>#N/A</v>
      </c>
    </row>
    <row r="43" spans="1:15" x14ac:dyDescent="0.25">
      <c r="A43" s="27">
        <v>10343.168393557555</v>
      </c>
      <c r="B43" s="27">
        <v>-404.55398559570312</v>
      </c>
      <c r="C43">
        <f t="shared" si="9"/>
        <v>10.343168393557555</v>
      </c>
      <c r="D43">
        <f t="shared" si="10"/>
        <v>-403.3190002</v>
      </c>
      <c r="E43">
        <f t="shared" si="1"/>
        <v>1.23498539570312</v>
      </c>
      <c r="F43">
        <v>1990</v>
      </c>
      <c r="H43" s="21">
        <v>10743.587677052999</v>
      </c>
      <c r="I43" s="21">
        <v>-403.36099239999999</v>
      </c>
      <c r="N43" s="6" t="e">
        <f t="shared" si="2"/>
        <v>#N/A</v>
      </c>
      <c r="O43" s="6" t="e">
        <f t="shared" si="3"/>
        <v>#N/A</v>
      </c>
    </row>
    <row r="44" spans="1:15" x14ac:dyDescent="0.25">
      <c r="A44" s="27">
        <v>10376.283653660357</v>
      </c>
      <c r="B44" s="27">
        <v>-404.67498779296875</v>
      </c>
      <c r="C44">
        <f t="shared" si="9"/>
        <v>10.376283653660357</v>
      </c>
      <c r="D44">
        <f t="shared" si="10"/>
        <v>-403.22900390000001</v>
      </c>
      <c r="E44">
        <f t="shared" si="1"/>
        <v>1.4459838929687407</v>
      </c>
      <c r="F44">
        <v>1990</v>
      </c>
      <c r="H44" s="21">
        <v>10789.068172716999</v>
      </c>
      <c r="I44" s="21">
        <v>-403.48098750000003</v>
      </c>
      <c r="N44" s="6" t="e">
        <f t="shared" si="2"/>
        <v>#N/A</v>
      </c>
      <c r="O44" s="6" t="e">
        <f t="shared" si="3"/>
        <v>#N/A</v>
      </c>
    </row>
    <row r="45" spans="1:15" x14ac:dyDescent="0.25">
      <c r="A45" s="27">
        <v>10404.710482111097</v>
      </c>
      <c r="B45" s="27">
        <v>-404.76901245117187</v>
      </c>
      <c r="C45">
        <f t="shared" si="9"/>
        <v>10.404710482111097</v>
      </c>
      <c r="D45">
        <f t="shared" si="10"/>
        <v>-403.3370056</v>
      </c>
      <c r="E45">
        <f t="shared" si="1"/>
        <v>1.4320068511718773</v>
      </c>
      <c r="F45">
        <v>1990</v>
      </c>
      <c r="H45" s="21">
        <v>10834.548668381</v>
      </c>
      <c r="I45" s="21">
        <v>-403.39999390000003</v>
      </c>
      <c r="N45" s="6" t="e">
        <f t="shared" si="2"/>
        <v>#N/A</v>
      </c>
      <c r="O45" s="6" t="e">
        <f t="shared" si="3"/>
        <v>#N/A</v>
      </c>
    </row>
    <row r="46" spans="1:15" x14ac:dyDescent="0.25">
      <c r="A46" s="27">
        <v>10425.486607475315</v>
      </c>
      <c r="B46" s="27">
        <v>-404.81698608398437</v>
      </c>
      <c r="C46">
        <f t="shared" si="9"/>
        <v>10.425486607475316</v>
      </c>
      <c r="D46">
        <f t="shared" si="10"/>
        <v>-403.3370056</v>
      </c>
      <c r="E46">
        <f t="shared" si="1"/>
        <v>1.4799804839843773</v>
      </c>
      <c r="F46">
        <v>1990</v>
      </c>
      <c r="H46" s="21">
        <v>10880.029164046</v>
      </c>
      <c r="I46" s="21">
        <v>-403.32400510000002</v>
      </c>
      <c r="N46" s="6" t="e">
        <f t="shared" si="2"/>
        <v>#N/A</v>
      </c>
      <c r="O46" s="6" t="e">
        <f t="shared" si="3"/>
        <v>#N/A</v>
      </c>
    </row>
    <row r="47" spans="1:15" x14ac:dyDescent="0.25">
      <c r="A47" s="27">
        <v>10452.879892650191</v>
      </c>
      <c r="B47" s="27">
        <v>-405.07501220703125</v>
      </c>
      <c r="C47">
        <f t="shared" si="9"/>
        <v>10.452879892650191</v>
      </c>
      <c r="D47">
        <f t="shared" si="10"/>
        <v>-403.41900629999998</v>
      </c>
      <c r="E47">
        <f t="shared" si="1"/>
        <v>1.6560059070312718</v>
      </c>
      <c r="F47">
        <v>1990</v>
      </c>
      <c r="H47" s="21">
        <v>10925.509659711</v>
      </c>
      <c r="I47" s="21">
        <v>-403.56201170000003</v>
      </c>
      <c r="N47" s="6" t="e">
        <f t="shared" si="2"/>
        <v>#N/A</v>
      </c>
      <c r="O47" s="6" t="e">
        <f t="shared" si="3"/>
        <v>#N/A</v>
      </c>
    </row>
    <row r="48" spans="1:15" x14ac:dyDescent="0.25">
      <c r="A48" s="27">
        <v>10475.404399694928</v>
      </c>
      <c r="B48" s="27">
        <v>-404.57699584960937</v>
      </c>
      <c r="C48">
        <f t="shared" si="9"/>
        <v>10.475404399694927</v>
      </c>
      <c r="D48">
        <f t="shared" si="10"/>
        <v>-403.41900629999998</v>
      </c>
      <c r="E48">
        <f t="shared" si="1"/>
        <v>1.1579895496093968</v>
      </c>
      <c r="F48">
        <v>1990</v>
      </c>
      <c r="H48" s="21">
        <v>10970.990155375001</v>
      </c>
      <c r="I48" s="21">
        <v>-403.36499020000002</v>
      </c>
      <c r="N48" s="6" t="e">
        <f t="shared" si="2"/>
        <v>#N/A</v>
      </c>
      <c r="O48" s="6" t="e">
        <f t="shared" si="3"/>
        <v>#N/A</v>
      </c>
    </row>
    <row r="49" spans="1:15" x14ac:dyDescent="0.25">
      <c r="A49" s="27">
        <v>10475.652431872781</v>
      </c>
      <c r="B49" s="27">
        <v>-404.97299194335937</v>
      </c>
      <c r="C49">
        <f t="shared" si="9"/>
        <v>10.475652431872781</v>
      </c>
      <c r="D49">
        <f t="shared" si="10"/>
        <v>-403.41900629999998</v>
      </c>
      <c r="E49">
        <f t="shared" si="1"/>
        <v>1.5539856433593968</v>
      </c>
      <c r="F49">
        <v>1990</v>
      </c>
      <c r="H49" s="21">
        <v>11016.470651039999</v>
      </c>
      <c r="I49" s="21">
        <v>-403.61999509999998</v>
      </c>
      <c r="N49" s="6" t="e">
        <f t="shared" si="2"/>
        <v>#N/A</v>
      </c>
      <c r="O49" s="6" t="e">
        <f t="shared" si="3"/>
        <v>#N/A</v>
      </c>
    </row>
    <row r="50" spans="1:15" x14ac:dyDescent="0.25">
      <c r="A50" s="27">
        <v>10524.808591608793</v>
      </c>
      <c r="B50" s="27">
        <v>-404.82501220703125</v>
      </c>
      <c r="C50">
        <f t="shared" si="9"/>
        <v>10.524808591608792</v>
      </c>
      <c r="D50">
        <f t="shared" si="10"/>
        <v>-403.3659973</v>
      </c>
      <c r="E50">
        <f t="shared" si="1"/>
        <v>1.4590149070312464</v>
      </c>
      <c r="F50">
        <v>1990</v>
      </c>
      <c r="H50" s="21">
        <v>11061.951146706</v>
      </c>
      <c r="I50" s="21">
        <v>-403.64801030000001</v>
      </c>
      <c r="N50" s="6" t="e">
        <f t="shared" si="2"/>
        <v>#N/A</v>
      </c>
      <c r="O50" s="6" t="e">
        <f t="shared" si="3"/>
        <v>#N/A</v>
      </c>
    </row>
    <row r="51" spans="1:15" x14ac:dyDescent="0.25">
      <c r="A51" s="27">
        <v>10561.084077146996</v>
      </c>
      <c r="B51" s="27">
        <v>-404.92300415039063</v>
      </c>
      <c r="C51">
        <f t="shared" si="9"/>
        <v>10.561084077146996</v>
      </c>
      <c r="D51">
        <f t="shared" si="10"/>
        <v>-403.54800419999998</v>
      </c>
      <c r="E51">
        <f t="shared" si="1"/>
        <v>1.3749999503906452</v>
      </c>
      <c r="F51">
        <v>1990</v>
      </c>
      <c r="H51" s="21">
        <v>11107.43164237</v>
      </c>
      <c r="I51" s="21">
        <v>-403.6940002</v>
      </c>
      <c r="N51" s="6" t="e">
        <f t="shared" si="2"/>
        <v>#N/A</v>
      </c>
      <c r="O51" s="6" t="e">
        <f t="shared" si="3"/>
        <v>#N/A</v>
      </c>
    </row>
    <row r="52" spans="1:15" x14ac:dyDescent="0.25">
      <c r="A52" s="27">
        <v>10682.756525001476</v>
      </c>
      <c r="B52" s="27">
        <v>-404.75201416015625</v>
      </c>
      <c r="C52">
        <f t="shared" si="9"/>
        <v>10.682756525001476</v>
      </c>
      <c r="D52">
        <f t="shared" si="10"/>
        <v>-403.41198730000002</v>
      </c>
      <c r="E52">
        <f t="shared" si="1"/>
        <v>1.3400268601562288</v>
      </c>
      <c r="F52">
        <v>1990</v>
      </c>
      <c r="H52" s="21">
        <v>11198.392633699001</v>
      </c>
      <c r="I52" s="21">
        <v>-403.80899049999999</v>
      </c>
      <c r="N52" s="6" t="e">
        <f t="shared" si="2"/>
        <v>#N/A</v>
      </c>
      <c r="O52" s="6" t="e">
        <f t="shared" si="3"/>
        <v>#N/A</v>
      </c>
    </row>
    <row r="53" spans="1:15" x14ac:dyDescent="0.25">
      <c r="A53" s="27">
        <v>10702.961232428479</v>
      </c>
      <c r="B53" s="27">
        <v>-404.82901000976563</v>
      </c>
      <c r="C53">
        <f t="shared" si="9"/>
        <v>10.702961232428478</v>
      </c>
      <c r="D53">
        <f t="shared" si="10"/>
        <v>-403.27099609999999</v>
      </c>
      <c r="E53">
        <f t="shared" si="1"/>
        <v>1.5580139097656343</v>
      </c>
      <c r="F53">
        <v>1990</v>
      </c>
      <c r="H53" s="21">
        <v>11245.110370598</v>
      </c>
      <c r="I53" s="21">
        <v>-404.01699830000001</v>
      </c>
      <c r="N53" s="6" t="e">
        <f t="shared" si="2"/>
        <v>#N/A</v>
      </c>
      <c r="O53" s="6" t="e">
        <f t="shared" si="3"/>
        <v>#N/A</v>
      </c>
    </row>
    <row r="54" spans="1:15" x14ac:dyDescent="0.25">
      <c r="A54" s="27">
        <v>10724.177419770245</v>
      </c>
      <c r="B54" s="27">
        <v>-404.85101318359375</v>
      </c>
      <c r="C54">
        <f t="shared" si="9"/>
        <v>10.724177419770244</v>
      </c>
      <c r="D54">
        <f t="shared" si="10"/>
        <v>-403.27099609999999</v>
      </c>
      <c r="E54">
        <f t="shared" si="1"/>
        <v>1.5800170835937593</v>
      </c>
      <c r="F54">
        <v>1990</v>
      </c>
      <c r="H54" s="21">
        <v>11294.373836281</v>
      </c>
      <c r="I54" s="21">
        <v>-403.8720093</v>
      </c>
      <c r="N54" s="6" t="e">
        <f t="shared" si="2"/>
        <v>#N/A</v>
      </c>
      <c r="O54" s="6" t="e">
        <f t="shared" si="3"/>
        <v>#N/A</v>
      </c>
    </row>
    <row r="55" spans="1:15" x14ac:dyDescent="0.25">
      <c r="A55" s="27">
        <v>10743.855094916564</v>
      </c>
      <c r="B55" s="27">
        <v>-404.9169921875</v>
      </c>
      <c r="C55">
        <f t="shared" si="9"/>
        <v>10.743855094916563</v>
      </c>
      <c r="D55">
        <f t="shared" si="10"/>
        <v>-403.36099239999999</v>
      </c>
      <c r="E55">
        <f t="shared" si="1"/>
        <v>1.5559997875000136</v>
      </c>
      <c r="F55">
        <v>1990</v>
      </c>
      <c r="H55" s="21">
        <v>11343.637301964</v>
      </c>
      <c r="I55" s="21">
        <v>-404.08300780000002</v>
      </c>
      <c r="N55" s="6" t="e">
        <f t="shared" si="2"/>
        <v>#N/A</v>
      </c>
      <c r="O55" s="6" t="e">
        <f t="shared" si="3"/>
        <v>#N/A</v>
      </c>
    </row>
    <row r="56" spans="1:15" x14ac:dyDescent="0.25">
      <c r="A56" s="27">
        <v>10765.228505115703</v>
      </c>
      <c r="B56" s="27">
        <v>-404.97900390625</v>
      </c>
      <c r="C56">
        <f t="shared" si="9"/>
        <v>10.765228505115703</v>
      </c>
      <c r="D56">
        <f t="shared" si="10"/>
        <v>-403.36099239999999</v>
      </c>
      <c r="E56">
        <f t="shared" si="1"/>
        <v>1.6180115062500136</v>
      </c>
      <c r="F56">
        <v>1990</v>
      </c>
      <c r="H56" s="21">
        <v>11392.900767646999</v>
      </c>
      <c r="I56" s="21">
        <v>-403.9240112</v>
      </c>
      <c r="N56" s="6" t="e">
        <f t="shared" si="2"/>
        <v>#N/A</v>
      </c>
      <c r="O56" s="6" t="e">
        <f t="shared" si="3"/>
        <v>#N/A</v>
      </c>
    </row>
    <row r="57" spans="1:15" x14ac:dyDescent="0.25">
      <c r="A57" s="27">
        <v>10787.373548574151</v>
      </c>
      <c r="B57" s="27">
        <v>-405.04901123046875</v>
      </c>
      <c r="C57">
        <f t="shared" si="9"/>
        <v>10.78737354857415</v>
      </c>
      <c r="D57">
        <f t="shared" si="10"/>
        <v>-403.36099239999999</v>
      </c>
      <c r="E57">
        <f t="shared" si="1"/>
        <v>1.6880188304687636</v>
      </c>
      <c r="F57">
        <v>1990</v>
      </c>
      <c r="H57" s="21">
        <v>11442.164233330999</v>
      </c>
      <c r="I57" s="21">
        <v>-404.14999390000003</v>
      </c>
      <c r="N57" s="6" t="e">
        <f t="shared" si="2"/>
        <v>#N/A</v>
      </c>
      <c r="O57" s="6" t="e">
        <f t="shared" si="3"/>
        <v>#N/A</v>
      </c>
    </row>
    <row r="58" spans="1:15" x14ac:dyDescent="0.25">
      <c r="A58" s="27">
        <v>10808.247922642366</v>
      </c>
      <c r="B58" s="27">
        <v>-405.07901000976563</v>
      </c>
      <c r="C58">
        <f t="shared" si="9"/>
        <v>10.808247922642366</v>
      </c>
      <c r="D58">
        <f t="shared" si="10"/>
        <v>-403.48098750000003</v>
      </c>
      <c r="E58">
        <f t="shared" si="1"/>
        <v>1.5980225097655989</v>
      </c>
      <c r="F58">
        <v>1990</v>
      </c>
      <c r="H58" s="21">
        <v>11491.427699014999</v>
      </c>
      <c r="I58" s="21">
        <v>-404.2409973</v>
      </c>
      <c r="N58" s="6" t="e">
        <f t="shared" si="2"/>
        <v>#N/A</v>
      </c>
      <c r="O58" s="6" t="e">
        <f t="shared" si="3"/>
        <v>#N/A</v>
      </c>
    </row>
    <row r="59" spans="1:15" x14ac:dyDescent="0.25">
      <c r="A59" s="27">
        <v>10869.972376875707</v>
      </c>
      <c r="B59" s="27">
        <v>-405.12399291992187</v>
      </c>
      <c r="C59">
        <f t="shared" si="9"/>
        <v>10.869972376875706</v>
      </c>
      <c r="D59">
        <f t="shared" si="10"/>
        <v>-403.39999390000003</v>
      </c>
      <c r="E59">
        <f t="shared" si="1"/>
        <v>1.7239990199218482</v>
      </c>
      <c r="F59">
        <v>1990</v>
      </c>
      <c r="H59" s="21">
        <v>11530.005938161001</v>
      </c>
      <c r="I59" s="21">
        <v>-404.4249878</v>
      </c>
      <c r="N59" s="6" t="e">
        <f t="shared" si="2"/>
        <v>#N/A</v>
      </c>
      <c r="O59" s="6" t="e">
        <f t="shared" si="3"/>
        <v>#N/A</v>
      </c>
    </row>
    <row r="60" spans="1:15" x14ac:dyDescent="0.25">
      <c r="A60" s="27">
        <v>10900.032984687932</v>
      </c>
      <c r="B60" s="27">
        <v>-405.45901489257812</v>
      </c>
      <c r="C60">
        <f t="shared" si="9"/>
        <v>10.900032984687932</v>
      </c>
      <c r="D60">
        <f t="shared" si="10"/>
        <v>-403.32400510000002</v>
      </c>
      <c r="E60">
        <f t="shared" si="1"/>
        <v>2.1350097925781029</v>
      </c>
      <c r="F60">
        <v>1990</v>
      </c>
      <c r="H60" s="21">
        <v>11565.629764161</v>
      </c>
      <c r="I60" s="21">
        <v>-404.3840027</v>
      </c>
      <c r="N60" s="6" t="e">
        <f t="shared" si="2"/>
        <v>#N/A</v>
      </c>
      <c r="O60" s="6" t="e">
        <f t="shared" si="3"/>
        <v>#N/A</v>
      </c>
    </row>
    <row r="61" spans="1:15" x14ac:dyDescent="0.25">
      <c r="A61" s="27">
        <v>10920.325423786788</v>
      </c>
      <c r="B61" s="27">
        <v>-405.4219970703125</v>
      </c>
      <c r="C61">
        <f t="shared" si="9"/>
        <v>10.920325423786787</v>
      </c>
      <c r="D61">
        <f t="shared" si="10"/>
        <v>-403.32400510000002</v>
      </c>
      <c r="E61">
        <f t="shared" si="1"/>
        <v>2.0979919703124779</v>
      </c>
      <c r="F61">
        <v>1990</v>
      </c>
      <c r="H61" s="21">
        <v>11601.253590159</v>
      </c>
      <c r="I61" s="21">
        <v>-404.57299799999998</v>
      </c>
      <c r="N61" s="6" t="e">
        <f t="shared" si="2"/>
        <v>#N/A</v>
      </c>
      <c r="O61" s="6" t="e">
        <f t="shared" si="3"/>
        <v>#N/A</v>
      </c>
    </row>
    <row r="62" spans="1:15" x14ac:dyDescent="0.25">
      <c r="A62" s="27">
        <v>10943.772057951155</v>
      </c>
      <c r="B62" s="27">
        <v>-405.43499755859375</v>
      </c>
      <c r="C62">
        <f t="shared" si="9"/>
        <v>10.943772057951156</v>
      </c>
      <c r="D62">
        <f t="shared" si="10"/>
        <v>-403.56201170000003</v>
      </c>
      <c r="E62">
        <f t="shared" si="1"/>
        <v>1.8729858585937222</v>
      </c>
      <c r="F62">
        <v>1990</v>
      </c>
      <c r="H62" s="21">
        <v>11636.877416158</v>
      </c>
      <c r="I62" s="21">
        <v>-404.77999879999999</v>
      </c>
      <c r="N62" s="6" t="e">
        <f t="shared" si="2"/>
        <v>#N/A</v>
      </c>
      <c r="O62" s="6" t="e">
        <f t="shared" si="3"/>
        <v>#N/A</v>
      </c>
    </row>
    <row r="63" spans="1:15" x14ac:dyDescent="0.25">
      <c r="A63" s="27">
        <v>10970.503147722053</v>
      </c>
      <c r="B63" s="27">
        <v>-405.41299438476562</v>
      </c>
      <c r="C63">
        <f t="shared" si="9"/>
        <v>10.970503147722052</v>
      </c>
      <c r="D63">
        <f t="shared" si="10"/>
        <v>-403.56201170000003</v>
      </c>
      <c r="E63">
        <f t="shared" si="1"/>
        <v>1.8509826847655972</v>
      </c>
      <c r="F63">
        <v>1990</v>
      </c>
      <c r="H63" s="21">
        <v>11673.603378604999</v>
      </c>
      <c r="I63" s="21">
        <v>-405.02999879999999</v>
      </c>
      <c r="N63" s="6" t="e">
        <f t="shared" si="2"/>
        <v>#N/A</v>
      </c>
      <c r="O63" s="6" t="e">
        <f t="shared" si="3"/>
        <v>#N/A</v>
      </c>
    </row>
    <row r="64" spans="1:15" x14ac:dyDescent="0.25">
      <c r="A64" s="27">
        <v>10993.337180591185</v>
      </c>
      <c r="B64" s="27">
        <v>-405.46701049804687</v>
      </c>
      <c r="C64">
        <f t="shared" si="9"/>
        <v>10.993337180591185</v>
      </c>
      <c r="D64">
        <f t="shared" si="10"/>
        <v>-403.36499020000002</v>
      </c>
      <c r="E64">
        <f t="shared" si="1"/>
        <v>2.1020202980468525</v>
      </c>
      <c r="F64">
        <v>1990</v>
      </c>
      <c r="H64" s="21">
        <v>11715.090278606</v>
      </c>
      <c r="I64" s="21">
        <v>-404.78298949999999</v>
      </c>
      <c r="N64" s="6" t="e">
        <f t="shared" si="2"/>
        <v>#N/A</v>
      </c>
      <c r="O64" s="6" t="e">
        <f t="shared" si="3"/>
        <v>#N/A</v>
      </c>
    </row>
    <row r="65" spans="1:15" x14ac:dyDescent="0.25">
      <c r="A65" s="27">
        <v>11096.386632424823</v>
      </c>
      <c r="B65" s="27">
        <v>-405.60800170898437</v>
      </c>
      <c r="C65">
        <f t="shared" ref="C65:C94" si="11">(A65/1000)</f>
        <v>11.096386632424823</v>
      </c>
      <c r="D65">
        <f t="shared" si="10"/>
        <v>-403.64801030000001</v>
      </c>
      <c r="E65">
        <f t="shared" si="1"/>
        <v>1.9599914089843651</v>
      </c>
      <c r="F65">
        <v>1990</v>
      </c>
      <c r="H65" s="21">
        <v>11756.577178607</v>
      </c>
      <c r="I65" s="21">
        <v>-405.0379944</v>
      </c>
      <c r="N65" s="6" t="e">
        <f t="shared" si="2"/>
        <v>#N/A</v>
      </c>
      <c r="O65" s="6" t="e">
        <f t="shared" si="3"/>
        <v>#N/A</v>
      </c>
    </row>
    <row r="66" spans="1:15" x14ac:dyDescent="0.25">
      <c r="A66" s="27">
        <v>11136.404319090616</v>
      </c>
      <c r="B66" s="27">
        <v>-405.74398803710937</v>
      </c>
      <c r="C66">
        <f t="shared" si="11"/>
        <v>11.136404319090616</v>
      </c>
      <c r="D66">
        <f t="shared" si="10"/>
        <v>-403.6940002</v>
      </c>
      <c r="E66">
        <f t="shared" ref="E66:E94" si="12">D66-B66</f>
        <v>2.04998783710937</v>
      </c>
      <c r="F66">
        <v>1990</v>
      </c>
      <c r="H66" s="21">
        <v>11798.064078608</v>
      </c>
      <c r="I66" s="21">
        <v>-405.2120056</v>
      </c>
      <c r="N66" s="6" t="e">
        <f t="shared" si="2"/>
        <v>#N/A</v>
      </c>
      <c r="O66" s="6" t="e">
        <f t="shared" si="3"/>
        <v>#N/A</v>
      </c>
    </row>
    <row r="67" spans="1:15" x14ac:dyDescent="0.25">
      <c r="A67" s="27">
        <v>11205.076271233787</v>
      </c>
      <c r="B67" s="27">
        <v>-405.76300048828125</v>
      </c>
      <c r="C67">
        <f t="shared" si="11"/>
        <v>11.205076271233787</v>
      </c>
      <c r="D67">
        <f t="shared" si="10"/>
        <v>-403.80899049999999</v>
      </c>
      <c r="E67">
        <f t="shared" si="12"/>
        <v>1.9540099882812569</v>
      </c>
      <c r="F67">
        <v>1990</v>
      </c>
      <c r="H67" s="21">
        <v>11839.550978609001</v>
      </c>
      <c r="I67" s="21">
        <v>-405.18499759999997</v>
      </c>
      <c r="N67" s="6" t="e">
        <f t="shared" ref="N67:N130" si="13">VLOOKUP(L67,$A$2:$B$94,2,TRUE)</f>
        <v>#N/A</v>
      </c>
      <c r="O67" s="6" t="e">
        <f t="shared" ref="O67:O130" si="14">N67-M67</f>
        <v>#N/A</v>
      </c>
    </row>
    <row r="68" spans="1:15" x14ac:dyDescent="0.25">
      <c r="A68" s="27">
        <v>11278.771886228144</v>
      </c>
      <c r="B68" s="27">
        <v>-405.83200073242187</v>
      </c>
      <c r="C68">
        <f t="shared" si="11"/>
        <v>11.278771886228144</v>
      </c>
      <c r="D68">
        <f t="shared" ref="D68:D94" si="15">VLOOKUP(A68,$H$2:$I$70,2,TRUE)</f>
        <v>-404.01699830000001</v>
      </c>
      <c r="E68">
        <f t="shared" si="12"/>
        <v>1.8150024324218634</v>
      </c>
      <c r="F68">
        <v>1990</v>
      </c>
      <c r="H68" s="21">
        <v>11881.037878609</v>
      </c>
      <c r="I68" s="21">
        <v>-405.42001340000002</v>
      </c>
      <c r="N68" s="6" t="e">
        <f t="shared" si="13"/>
        <v>#N/A</v>
      </c>
      <c r="O68" s="6" t="e">
        <f t="shared" si="14"/>
        <v>#N/A</v>
      </c>
    </row>
    <row r="69" spans="1:15" x14ac:dyDescent="0.25">
      <c r="A69" s="27">
        <v>11322.543937299324</v>
      </c>
      <c r="B69" s="27">
        <v>-405.80099487304687</v>
      </c>
      <c r="C69">
        <f t="shared" si="11"/>
        <v>11.322543937299324</v>
      </c>
      <c r="D69">
        <f t="shared" si="15"/>
        <v>-403.8720093</v>
      </c>
      <c r="E69">
        <f t="shared" si="12"/>
        <v>1.928985573046873</v>
      </c>
      <c r="F69">
        <v>1990</v>
      </c>
      <c r="H69" s="21">
        <v>11922.524778610999</v>
      </c>
      <c r="I69" s="21">
        <v>-405.48001099999999</v>
      </c>
      <c r="N69" s="6" t="e">
        <f t="shared" si="13"/>
        <v>#N/A</v>
      </c>
      <c r="O69" s="6" t="e">
        <f t="shared" si="14"/>
        <v>#N/A</v>
      </c>
    </row>
    <row r="70" spans="1:15" x14ac:dyDescent="0.25">
      <c r="A70" s="27">
        <v>11378.782203307903</v>
      </c>
      <c r="B70" s="27">
        <v>-406.09698486328125</v>
      </c>
      <c r="C70">
        <f t="shared" si="11"/>
        <v>11.378782203307903</v>
      </c>
      <c r="D70">
        <f t="shared" si="15"/>
        <v>-404.08300780000002</v>
      </c>
      <c r="E70">
        <f t="shared" si="12"/>
        <v>2.0139770632812315</v>
      </c>
      <c r="F70">
        <v>1990</v>
      </c>
      <c r="H70" s="21">
        <v>11964.011678612</v>
      </c>
      <c r="I70" s="21">
        <v>-405.77301030000001</v>
      </c>
      <c r="N70" s="6" t="e">
        <f t="shared" si="13"/>
        <v>#N/A</v>
      </c>
      <c r="O70" s="6" t="e">
        <f t="shared" si="14"/>
        <v>#N/A</v>
      </c>
    </row>
    <row r="71" spans="1:15" x14ac:dyDescent="0.25">
      <c r="A71" s="27">
        <v>11451.59727796655</v>
      </c>
      <c r="B71" s="27">
        <v>-406.22100830078125</v>
      </c>
      <c r="C71">
        <f t="shared" si="11"/>
        <v>11.451597277966551</v>
      </c>
      <c r="D71">
        <f t="shared" si="15"/>
        <v>-404.14999390000003</v>
      </c>
      <c r="E71">
        <f t="shared" si="12"/>
        <v>2.0710144007812232</v>
      </c>
      <c r="F71">
        <v>1990</v>
      </c>
      <c r="N71" s="6" t="e">
        <f t="shared" si="13"/>
        <v>#N/A</v>
      </c>
      <c r="O71" s="6" t="e">
        <f t="shared" si="14"/>
        <v>#N/A</v>
      </c>
    </row>
    <row r="72" spans="1:15" x14ac:dyDescent="0.25">
      <c r="A72" s="27">
        <v>11526.183803976734</v>
      </c>
      <c r="B72" s="27">
        <v>-406.364990234375</v>
      </c>
      <c r="C72">
        <f t="shared" si="11"/>
        <v>11.526183803976734</v>
      </c>
      <c r="D72">
        <f t="shared" si="15"/>
        <v>-404.2409973</v>
      </c>
      <c r="E72">
        <f t="shared" si="12"/>
        <v>2.1239929343749964</v>
      </c>
      <c r="F72">
        <v>1990</v>
      </c>
      <c r="N72" s="6" t="e">
        <f t="shared" si="13"/>
        <v>#N/A</v>
      </c>
      <c r="O72" s="6" t="e">
        <f t="shared" si="14"/>
        <v>#N/A</v>
      </c>
    </row>
    <row r="73" spans="1:15" x14ac:dyDescent="0.25">
      <c r="A73" s="27">
        <v>11551.142136701785</v>
      </c>
      <c r="B73" s="27">
        <v>-406.13299560546875</v>
      </c>
      <c r="C73">
        <f t="shared" si="11"/>
        <v>11.551142136701785</v>
      </c>
      <c r="D73">
        <f t="shared" si="15"/>
        <v>-404.4249878</v>
      </c>
      <c r="E73">
        <f t="shared" si="12"/>
        <v>1.7080078054687533</v>
      </c>
      <c r="F73">
        <v>1990</v>
      </c>
      <c r="N73" s="6" t="e">
        <f t="shared" si="13"/>
        <v>#N/A</v>
      </c>
      <c r="O73" s="6" t="e">
        <f t="shared" si="14"/>
        <v>#N/A</v>
      </c>
    </row>
    <row r="74" spans="1:15" x14ac:dyDescent="0.25">
      <c r="A74" s="27">
        <v>11555.046984238325</v>
      </c>
      <c r="B74" s="27">
        <v>-406.08499145507812</v>
      </c>
      <c r="C74">
        <f t="shared" si="11"/>
        <v>11.555046984238324</v>
      </c>
      <c r="D74">
        <f t="shared" si="15"/>
        <v>-404.4249878</v>
      </c>
      <c r="E74">
        <f t="shared" si="12"/>
        <v>1.6600036550781283</v>
      </c>
      <c r="F74">
        <v>1990</v>
      </c>
      <c r="N74" s="6" t="e">
        <f t="shared" si="13"/>
        <v>#N/A</v>
      </c>
      <c r="O74" s="6" t="e">
        <f t="shared" si="14"/>
        <v>#N/A</v>
      </c>
    </row>
    <row r="75" spans="1:15" x14ac:dyDescent="0.25">
      <c r="A75" s="27">
        <v>11561.214855814254</v>
      </c>
      <c r="B75" s="27">
        <v>-406.41900634765625</v>
      </c>
      <c r="C75">
        <f t="shared" si="11"/>
        <v>11.561214855814255</v>
      </c>
      <c r="D75">
        <f t="shared" si="15"/>
        <v>-404.4249878</v>
      </c>
      <c r="E75">
        <f t="shared" si="12"/>
        <v>1.9940185476562533</v>
      </c>
      <c r="F75">
        <v>1990</v>
      </c>
      <c r="N75" s="6" t="e">
        <f t="shared" si="13"/>
        <v>#N/A</v>
      </c>
      <c r="O75" s="6" t="e">
        <f t="shared" si="14"/>
        <v>#N/A</v>
      </c>
    </row>
    <row r="76" spans="1:15" x14ac:dyDescent="0.25">
      <c r="A76" s="27">
        <v>11570.61344121908</v>
      </c>
      <c r="B76" s="27">
        <v>-406.20199584960937</v>
      </c>
      <c r="C76">
        <f t="shared" si="11"/>
        <v>11.570613441219081</v>
      </c>
      <c r="D76">
        <f t="shared" si="15"/>
        <v>-404.3840027</v>
      </c>
      <c r="E76">
        <f t="shared" si="12"/>
        <v>1.8179931496093786</v>
      </c>
      <c r="F76">
        <v>1990</v>
      </c>
      <c r="N76" s="6" t="e">
        <f t="shared" si="13"/>
        <v>#N/A</v>
      </c>
      <c r="O76" s="6" t="e">
        <f t="shared" si="14"/>
        <v>#N/A</v>
      </c>
    </row>
    <row r="77" spans="1:15" x14ac:dyDescent="0.25">
      <c r="A77" s="27">
        <v>11570.783008466899</v>
      </c>
      <c r="B77" s="27">
        <v>-406.40301513671875</v>
      </c>
      <c r="C77">
        <f t="shared" si="11"/>
        <v>11.570783008466899</v>
      </c>
      <c r="D77">
        <f t="shared" si="15"/>
        <v>-404.3840027</v>
      </c>
      <c r="E77">
        <f t="shared" si="12"/>
        <v>2.0190124367187536</v>
      </c>
      <c r="F77">
        <v>1990</v>
      </c>
      <c r="N77" s="6" t="e">
        <f t="shared" si="13"/>
        <v>#N/A</v>
      </c>
      <c r="O77" s="6" t="e">
        <f t="shared" si="14"/>
        <v>#N/A</v>
      </c>
    </row>
    <row r="78" spans="1:15" x14ac:dyDescent="0.25">
      <c r="A78" s="27">
        <v>11577.338563244713</v>
      </c>
      <c r="B78" s="27">
        <v>-406.33200073242187</v>
      </c>
      <c r="C78">
        <f t="shared" si="11"/>
        <v>11.577338563244714</v>
      </c>
      <c r="D78">
        <f t="shared" si="15"/>
        <v>-404.3840027</v>
      </c>
      <c r="E78">
        <f t="shared" si="12"/>
        <v>1.9479980324218786</v>
      </c>
      <c r="F78">
        <v>1990</v>
      </c>
      <c r="N78" s="6" t="e">
        <f t="shared" si="13"/>
        <v>#N/A</v>
      </c>
      <c r="O78" s="6" t="e">
        <f t="shared" si="14"/>
        <v>#N/A</v>
      </c>
    </row>
    <row r="79" spans="1:15" x14ac:dyDescent="0.25">
      <c r="A79" s="27">
        <v>11582.846509953102</v>
      </c>
      <c r="B79" s="27">
        <v>-406.35000610351562</v>
      </c>
      <c r="C79">
        <f t="shared" si="11"/>
        <v>11.582846509953102</v>
      </c>
      <c r="D79">
        <f t="shared" si="15"/>
        <v>-404.3840027</v>
      </c>
      <c r="E79">
        <f t="shared" si="12"/>
        <v>1.9660034035156286</v>
      </c>
      <c r="F79">
        <v>1990</v>
      </c>
      <c r="N79" s="6" t="e">
        <f t="shared" si="13"/>
        <v>#N/A</v>
      </c>
      <c r="O79" s="6" t="e">
        <f t="shared" si="14"/>
        <v>#N/A</v>
      </c>
    </row>
    <row r="80" spans="1:15" x14ac:dyDescent="0.25">
      <c r="A80" s="27">
        <v>11583.086423129973</v>
      </c>
      <c r="B80" s="27">
        <v>-406.39199829101563</v>
      </c>
      <c r="C80">
        <f t="shared" si="11"/>
        <v>11.583086423129973</v>
      </c>
      <c r="D80">
        <f t="shared" si="15"/>
        <v>-404.3840027</v>
      </c>
      <c r="E80">
        <f t="shared" si="12"/>
        <v>2.0079955910156286</v>
      </c>
      <c r="F80">
        <v>1990</v>
      </c>
      <c r="N80" s="6" t="e">
        <f t="shared" si="13"/>
        <v>#N/A</v>
      </c>
      <c r="O80" s="6" t="e">
        <f t="shared" si="14"/>
        <v>#N/A</v>
      </c>
    </row>
    <row r="81" spans="1:15" x14ac:dyDescent="0.25">
      <c r="A81" s="27">
        <v>11590.070194781196</v>
      </c>
      <c r="B81" s="27">
        <v>-406.41900634765625</v>
      </c>
      <c r="C81">
        <f t="shared" si="11"/>
        <v>11.590070194781196</v>
      </c>
      <c r="D81">
        <f t="shared" si="15"/>
        <v>-404.3840027</v>
      </c>
      <c r="E81">
        <f t="shared" si="12"/>
        <v>2.0350036476562536</v>
      </c>
      <c r="F81">
        <v>1990</v>
      </c>
      <c r="N81" s="6" t="e">
        <f t="shared" si="13"/>
        <v>#N/A</v>
      </c>
      <c r="O81" s="6" t="e">
        <f t="shared" si="14"/>
        <v>#N/A</v>
      </c>
    </row>
    <row r="82" spans="1:15" x14ac:dyDescent="0.25">
      <c r="A82" s="27">
        <v>11593.226907687238</v>
      </c>
      <c r="B82" s="27">
        <v>-406.40899658203125</v>
      </c>
      <c r="C82">
        <f t="shared" si="11"/>
        <v>11.593226907687239</v>
      </c>
      <c r="D82">
        <f t="shared" si="15"/>
        <v>-404.3840027</v>
      </c>
      <c r="E82">
        <f t="shared" si="12"/>
        <v>2.0249938820312536</v>
      </c>
      <c r="F82">
        <v>1990</v>
      </c>
      <c r="N82" s="6" t="e">
        <f t="shared" si="13"/>
        <v>#N/A</v>
      </c>
      <c r="O82" s="6" t="e">
        <f t="shared" si="14"/>
        <v>#N/A</v>
      </c>
    </row>
    <row r="83" spans="1:15" x14ac:dyDescent="0.25">
      <c r="A83" s="27">
        <v>11595.744913835875</v>
      </c>
      <c r="B83" s="27">
        <v>-406.49700927734375</v>
      </c>
      <c r="C83">
        <f t="shared" si="11"/>
        <v>11.595744913835874</v>
      </c>
      <c r="D83">
        <f t="shared" si="15"/>
        <v>-404.3840027</v>
      </c>
      <c r="E83">
        <f t="shared" si="12"/>
        <v>2.1130065773437536</v>
      </c>
      <c r="F83">
        <v>1990</v>
      </c>
      <c r="N83" s="6" t="e">
        <f t="shared" si="13"/>
        <v>#N/A</v>
      </c>
      <c r="O83" s="6" t="e">
        <f t="shared" si="14"/>
        <v>#N/A</v>
      </c>
    </row>
    <row r="84" spans="1:15" x14ac:dyDescent="0.25">
      <c r="A84" s="27">
        <v>11599.209229083695</v>
      </c>
      <c r="B84" s="27">
        <v>-406.47500610351562</v>
      </c>
      <c r="C84">
        <f t="shared" si="11"/>
        <v>11.599209229083696</v>
      </c>
      <c r="D84">
        <f t="shared" si="15"/>
        <v>-404.3840027</v>
      </c>
      <c r="E84">
        <f t="shared" si="12"/>
        <v>2.0910034035156286</v>
      </c>
      <c r="F84">
        <v>1990</v>
      </c>
      <c r="N84" s="6" t="e">
        <f t="shared" si="13"/>
        <v>#N/A</v>
      </c>
      <c r="O84" s="6" t="e">
        <f t="shared" si="14"/>
        <v>#N/A</v>
      </c>
    </row>
    <row r="85" spans="1:15" x14ac:dyDescent="0.25">
      <c r="A85" s="27">
        <v>11604.465336570289</v>
      </c>
      <c r="B85" s="27">
        <v>-406.3699951171875</v>
      </c>
      <c r="C85">
        <f t="shared" si="11"/>
        <v>11.604465336570289</v>
      </c>
      <c r="D85">
        <f t="shared" si="15"/>
        <v>-404.57299799999998</v>
      </c>
      <c r="E85">
        <f t="shared" si="12"/>
        <v>1.7969971171875159</v>
      </c>
      <c r="F85">
        <v>1990</v>
      </c>
      <c r="N85" s="6" t="e">
        <f t="shared" si="13"/>
        <v>#N/A</v>
      </c>
      <c r="O85" s="6" t="e">
        <f t="shared" si="14"/>
        <v>#N/A</v>
      </c>
    </row>
    <row r="86" spans="1:15" x14ac:dyDescent="0.25">
      <c r="A86" s="27">
        <v>11710.720903798172</v>
      </c>
      <c r="B86" s="27">
        <v>-406.875</v>
      </c>
      <c r="C86">
        <f t="shared" si="11"/>
        <v>11.710720903798173</v>
      </c>
      <c r="D86">
        <f t="shared" si="15"/>
        <v>-405.02999879999999</v>
      </c>
      <c r="E86">
        <f t="shared" si="12"/>
        <v>1.8450012000000129</v>
      </c>
      <c r="F86">
        <v>1990</v>
      </c>
      <c r="N86" s="6" t="e">
        <f t="shared" si="13"/>
        <v>#N/A</v>
      </c>
      <c r="O86" s="6" t="e">
        <f t="shared" si="14"/>
        <v>#N/A</v>
      </c>
    </row>
    <row r="87" spans="1:15" x14ac:dyDescent="0.25">
      <c r="A87" s="27">
        <v>11725.869985218498</v>
      </c>
      <c r="B87" s="27">
        <v>-406.93099975585937</v>
      </c>
      <c r="C87">
        <f t="shared" si="11"/>
        <v>11.725869985218498</v>
      </c>
      <c r="D87">
        <f t="shared" si="15"/>
        <v>-404.78298949999999</v>
      </c>
      <c r="E87">
        <f t="shared" si="12"/>
        <v>2.1480102558593899</v>
      </c>
      <c r="F87">
        <v>1990</v>
      </c>
      <c r="N87" s="6" t="e">
        <f t="shared" si="13"/>
        <v>#N/A</v>
      </c>
      <c r="O87" s="6" t="e">
        <f t="shared" si="14"/>
        <v>#N/A</v>
      </c>
    </row>
    <row r="88" spans="1:15" x14ac:dyDescent="0.25">
      <c r="A88" s="27">
        <v>11741.11653850209</v>
      </c>
      <c r="B88" s="27">
        <v>-406.97601318359375</v>
      </c>
      <c r="C88">
        <f t="shared" si="11"/>
        <v>11.741116538502091</v>
      </c>
      <c r="D88">
        <f t="shared" si="15"/>
        <v>-404.78298949999999</v>
      </c>
      <c r="E88">
        <f t="shared" si="12"/>
        <v>2.1930236835937649</v>
      </c>
      <c r="F88">
        <v>1990</v>
      </c>
      <c r="N88" s="6" t="e">
        <f t="shared" si="13"/>
        <v>#N/A</v>
      </c>
      <c r="O88" s="6" t="e">
        <f t="shared" si="14"/>
        <v>#N/A</v>
      </c>
    </row>
    <row r="89" spans="1:15" x14ac:dyDescent="0.25">
      <c r="A89" s="27">
        <v>11755.095628591705</v>
      </c>
      <c r="B89" s="27">
        <v>-407.04299926757812</v>
      </c>
      <c r="C89">
        <f t="shared" si="11"/>
        <v>11.755095628591706</v>
      </c>
      <c r="D89">
        <f t="shared" si="15"/>
        <v>-404.78298949999999</v>
      </c>
      <c r="E89">
        <f t="shared" si="12"/>
        <v>2.2600097675781399</v>
      </c>
      <c r="F89">
        <v>1990</v>
      </c>
      <c r="N89" s="6" t="e">
        <f t="shared" si="13"/>
        <v>#N/A</v>
      </c>
      <c r="O89" s="6" t="e">
        <f t="shared" si="14"/>
        <v>#N/A</v>
      </c>
    </row>
    <row r="90" spans="1:15" x14ac:dyDescent="0.25">
      <c r="A90" s="27">
        <v>11764.652364788291</v>
      </c>
      <c r="B90" s="27">
        <v>-407.02099609375</v>
      </c>
      <c r="C90">
        <f t="shared" si="11"/>
        <v>11.764652364788292</v>
      </c>
      <c r="D90">
        <f t="shared" si="15"/>
        <v>-405.0379944</v>
      </c>
      <c r="E90">
        <f t="shared" si="12"/>
        <v>1.9830016937499977</v>
      </c>
      <c r="F90">
        <v>1990</v>
      </c>
      <c r="N90" s="6" t="e">
        <f t="shared" si="13"/>
        <v>#N/A</v>
      </c>
      <c r="O90" s="6" t="e">
        <f t="shared" si="14"/>
        <v>#N/A</v>
      </c>
    </row>
    <row r="91" spans="1:15" x14ac:dyDescent="0.25">
      <c r="A91" s="27">
        <v>11776.142522775355</v>
      </c>
      <c r="B91" s="27">
        <v>-407.2449951171875</v>
      </c>
      <c r="C91">
        <f t="shared" si="11"/>
        <v>11.776142522775356</v>
      </c>
      <c r="D91">
        <f t="shared" si="15"/>
        <v>-405.0379944</v>
      </c>
      <c r="E91">
        <f t="shared" si="12"/>
        <v>2.2070007171874977</v>
      </c>
      <c r="F91">
        <v>1990</v>
      </c>
      <c r="N91" s="6" t="e">
        <f t="shared" si="13"/>
        <v>#N/A</v>
      </c>
      <c r="O91" s="6" t="e">
        <f t="shared" si="14"/>
        <v>#N/A</v>
      </c>
    </row>
    <row r="92" spans="1:15" x14ac:dyDescent="0.25">
      <c r="A92" s="27">
        <v>11871.322726060127</v>
      </c>
      <c r="B92" s="27">
        <v>-407.4219970703125</v>
      </c>
      <c r="C92">
        <f t="shared" si="11"/>
        <v>11.871322726060127</v>
      </c>
      <c r="D92">
        <f t="shared" si="15"/>
        <v>-405.18499759999997</v>
      </c>
      <c r="E92">
        <f t="shared" si="12"/>
        <v>2.2369994703125258</v>
      </c>
      <c r="F92">
        <v>1990</v>
      </c>
      <c r="N92" s="6" t="e">
        <f t="shared" si="13"/>
        <v>#N/A</v>
      </c>
      <c r="O92" s="6" t="e">
        <f t="shared" si="14"/>
        <v>#N/A</v>
      </c>
    </row>
    <row r="93" spans="1:15" x14ac:dyDescent="0.25">
      <c r="A93" s="27">
        <v>11909.218140310588</v>
      </c>
      <c r="B93" s="27">
        <v>-407.6610107421875</v>
      </c>
      <c r="C93">
        <f t="shared" si="11"/>
        <v>11.909218140310587</v>
      </c>
      <c r="D93">
        <f t="shared" si="15"/>
        <v>-405.42001340000002</v>
      </c>
      <c r="E93">
        <f t="shared" si="12"/>
        <v>2.2409973421874838</v>
      </c>
      <c r="F93">
        <v>1990</v>
      </c>
      <c r="N93" s="6" t="e">
        <f t="shared" si="13"/>
        <v>#N/A</v>
      </c>
      <c r="O93" s="6" t="e">
        <f t="shared" si="14"/>
        <v>#N/A</v>
      </c>
    </row>
    <row r="94" spans="1:15" x14ac:dyDescent="0.25">
      <c r="A94" s="27">
        <v>11941.195458275102</v>
      </c>
      <c r="B94" s="27">
        <v>-407.97100830078125</v>
      </c>
      <c r="C94">
        <f t="shared" si="11"/>
        <v>11.941195458275102</v>
      </c>
      <c r="D94">
        <f t="shared" si="15"/>
        <v>-405.48001099999999</v>
      </c>
      <c r="E94">
        <f t="shared" si="12"/>
        <v>2.4909973007812596</v>
      </c>
      <c r="F94">
        <v>1990</v>
      </c>
      <c r="N94" s="6" t="e">
        <f t="shared" si="13"/>
        <v>#N/A</v>
      </c>
      <c r="O94" s="6" t="e">
        <f t="shared" si="14"/>
        <v>#N/A</v>
      </c>
    </row>
    <row r="95" spans="1:15" x14ac:dyDescent="0.25">
      <c r="B95" s="6">
        <v>-402.60000610351562</v>
      </c>
      <c r="C95">
        <v>8.0477286194473727</v>
      </c>
      <c r="D95">
        <v>-402.6</v>
      </c>
      <c r="E95">
        <v>6.1035156022626325E-6</v>
      </c>
      <c r="F95">
        <v>1991</v>
      </c>
      <c r="N95" s="6" t="e">
        <f t="shared" si="13"/>
        <v>#N/A</v>
      </c>
      <c r="O95" s="6" t="e">
        <f t="shared" si="14"/>
        <v>#N/A</v>
      </c>
    </row>
    <row r="96" spans="1:15" x14ac:dyDescent="0.25">
      <c r="B96" s="6">
        <v>-403.28399658203125</v>
      </c>
      <c r="C96">
        <v>8.7331937541105873</v>
      </c>
      <c r="D96">
        <v>-402.4</v>
      </c>
      <c r="E96">
        <v>0.88399658203127274</v>
      </c>
      <c r="F96">
        <v>1991</v>
      </c>
      <c r="N96" s="6" t="e">
        <f t="shared" si="13"/>
        <v>#N/A</v>
      </c>
      <c r="O96" s="6" t="e">
        <f t="shared" si="14"/>
        <v>#N/A</v>
      </c>
    </row>
    <row r="97" spans="2:15" x14ac:dyDescent="0.25">
      <c r="B97" s="6">
        <v>-403.58599853515625</v>
      </c>
      <c r="C97">
        <v>8.8216897505876375</v>
      </c>
      <c r="D97">
        <v>-402.43399049999999</v>
      </c>
      <c r="E97">
        <v>1.1520080351562569</v>
      </c>
      <c r="F97">
        <v>1991</v>
      </c>
      <c r="N97" s="6" t="e">
        <f t="shared" si="13"/>
        <v>#N/A</v>
      </c>
      <c r="O97" s="6" t="e">
        <f t="shared" si="14"/>
        <v>#N/A</v>
      </c>
    </row>
    <row r="98" spans="2:15" x14ac:dyDescent="0.25">
      <c r="B98" s="6">
        <v>-403.55398559570312</v>
      </c>
      <c r="C98">
        <v>8.8537683657542559</v>
      </c>
      <c r="D98">
        <v>-402.46099850000002</v>
      </c>
      <c r="E98">
        <v>1.0929870957031085</v>
      </c>
      <c r="F98">
        <v>1991</v>
      </c>
      <c r="N98" s="6" t="e">
        <f t="shared" si="13"/>
        <v>#N/A</v>
      </c>
      <c r="O98" s="6" t="e">
        <f t="shared" si="14"/>
        <v>#N/A</v>
      </c>
    </row>
    <row r="99" spans="2:15" x14ac:dyDescent="0.25">
      <c r="B99" s="6">
        <v>-403.63699340820312</v>
      </c>
      <c r="C99">
        <v>8.8835731935539766</v>
      </c>
      <c r="D99">
        <v>-402.46099850000002</v>
      </c>
      <c r="E99">
        <v>1.1759949082031085</v>
      </c>
      <c r="F99">
        <v>1991</v>
      </c>
      <c r="N99" s="6" t="e">
        <f t="shared" si="13"/>
        <v>#N/A</v>
      </c>
      <c r="O99" s="6" t="e">
        <f t="shared" si="14"/>
        <v>#N/A</v>
      </c>
    </row>
    <row r="100" spans="2:15" x14ac:dyDescent="0.25">
      <c r="B100" s="6">
        <v>-403.322998046875</v>
      </c>
      <c r="C100">
        <v>8.9087099521713782</v>
      </c>
      <c r="D100">
        <v>-402.57998659999998</v>
      </c>
      <c r="E100">
        <v>0.74301144687501619</v>
      </c>
      <c r="F100">
        <v>1991</v>
      </c>
      <c r="N100" s="6" t="e">
        <f t="shared" si="13"/>
        <v>#N/A</v>
      </c>
      <c r="O100" s="6" t="e">
        <f t="shared" si="14"/>
        <v>#N/A</v>
      </c>
    </row>
    <row r="101" spans="2:15" x14ac:dyDescent="0.25">
      <c r="B101" s="6">
        <v>-403.66000366210937</v>
      </c>
      <c r="C101">
        <v>8.9514376641900313</v>
      </c>
      <c r="D101">
        <v>-402.60699460000001</v>
      </c>
      <c r="E101">
        <v>1.0530090621093677</v>
      </c>
      <c r="F101">
        <v>1991</v>
      </c>
      <c r="N101" s="6" t="e">
        <f t="shared" si="13"/>
        <v>#N/A</v>
      </c>
      <c r="O101" s="6" t="e">
        <f t="shared" si="14"/>
        <v>#N/A</v>
      </c>
    </row>
    <row r="102" spans="2:15" x14ac:dyDescent="0.25">
      <c r="B102" s="6">
        <v>-403.7659912109375</v>
      </c>
      <c r="C102">
        <v>8.9894772862883112</v>
      </c>
      <c r="D102">
        <v>-402.7120056</v>
      </c>
      <c r="E102">
        <v>1.0539856109375023</v>
      </c>
      <c r="F102">
        <v>1991</v>
      </c>
      <c r="N102" s="6" t="e">
        <f t="shared" si="13"/>
        <v>#N/A</v>
      </c>
      <c r="O102" s="6" t="e">
        <f t="shared" si="14"/>
        <v>#N/A</v>
      </c>
    </row>
    <row r="103" spans="2:15" x14ac:dyDescent="0.25">
      <c r="B103" s="6">
        <v>-403.64401245117187</v>
      </c>
      <c r="C103">
        <v>9.0379184797901218</v>
      </c>
      <c r="D103">
        <v>-402.7900085</v>
      </c>
      <c r="E103">
        <v>0.854003951171876</v>
      </c>
      <c r="F103">
        <v>1991</v>
      </c>
      <c r="N103" s="6" t="e">
        <f t="shared" si="13"/>
        <v>#N/A</v>
      </c>
      <c r="O103" s="6" t="e">
        <f t="shared" si="14"/>
        <v>#N/A</v>
      </c>
    </row>
    <row r="104" spans="2:15" x14ac:dyDescent="0.25">
      <c r="B104" s="6">
        <v>-403.36099243164062</v>
      </c>
      <c r="C104">
        <v>9.0739656072054036</v>
      </c>
      <c r="D104">
        <v>-402.73599239999999</v>
      </c>
      <c r="E104">
        <v>0.62500003164063855</v>
      </c>
      <c r="F104">
        <v>1991</v>
      </c>
      <c r="N104" s="6" t="e">
        <f t="shared" si="13"/>
        <v>#N/A</v>
      </c>
      <c r="O104" s="6" t="e">
        <f t="shared" si="14"/>
        <v>#N/A</v>
      </c>
    </row>
    <row r="105" spans="2:15" x14ac:dyDescent="0.25">
      <c r="B105" s="6">
        <v>-404.06698608398437</v>
      </c>
      <c r="C105">
        <v>9.3639340455936892</v>
      </c>
      <c r="D105">
        <v>-402.99499509999998</v>
      </c>
      <c r="E105">
        <v>1.0719909839843922</v>
      </c>
      <c r="F105">
        <v>1991</v>
      </c>
      <c r="N105" s="6" t="e">
        <f t="shared" si="13"/>
        <v>#N/A</v>
      </c>
      <c r="O105" s="6" t="e">
        <f t="shared" si="14"/>
        <v>#N/A</v>
      </c>
    </row>
    <row r="106" spans="2:15" x14ac:dyDescent="0.25">
      <c r="B106" s="6">
        <v>-404.11898803710937</v>
      </c>
      <c r="C106">
        <v>9.3903527872745478</v>
      </c>
      <c r="D106">
        <v>-402.99499509999998</v>
      </c>
      <c r="E106">
        <v>1.1239929371093922</v>
      </c>
      <c r="F106">
        <v>1991</v>
      </c>
      <c r="N106" s="6" t="e">
        <f t="shared" si="13"/>
        <v>#N/A</v>
      </c>
      <c r="O106" s="6" t="e">
        <f t="shared" si="14"/>
        <v>#N/A</v>
      </c>
    </row>
    <row r="107" spans="2:15" x14ac:dyDescent="0.25">
      <c r="B107" s="6">
        <v>-404.20098876953125</v>
      </c>
      <c r="C107">
        <v>9.4107949146574548</v>
      </c>
      <c r="D107">
        <v>-402.93701170000003</v>
      </c>
      <c r="E107">
        <v>1.2639770695312222</v>
      </c>
      <c r="F107">
        <v>1991</v>
      </c>
      <c r="N107" s="6" t="e">
        <f t="shared" si="13"/>
        <v>#N/A</v>
      </c>
      <c r="O107" s="6" t="e">
        <f t="shared" si="14"/>
        <v>#N/A</v>
      </c>
    </row>
    <row r="108" spans="2:15" x14ac:dyDescent="0.25">
      <c r="B108" s="6">
        <v>-404.13900756835937</v>
      </c>
      <c r="C108">
        <v>9.4385039440026901</v>
      </c>
      <c r="D108">
        <v>-402.93701170000003</v>
      </c>
      <c r="E108">
        <v>1.2019958683593472</v>
      </c>
      <c r="F108">
        <v>1991</v>
      </c>
      <c r="N108" s="6" t="e">
        <f t="shared" si="13"/>
        <v>#N/A</v>
      </c>
      <c r="O108" s="6" t="e">
        <f t="shared" si="14"/>
        <v>#N/A</v>
      </c>
    </row>
    <row r="109" spans="2:15" x14ac:dyDescent="0.25">
      <c r="B109" s="6">
        <v>-404.29299926757812</v>
      </c>
      <c r="C109">
        <v>9.4644609112693789</v>
      </c>
      <c r="D109">
        <v>-403.01000979999998</v>
      </c>
      <c r="E109">
        <v>1.2829894675781475</v>
      </c>
      <c r="F109">
        <v>1991</v>
      </c>
      <c r="N109" s="6" t="e">
        <f t="shared" si="13"/>
        <v>#N/A</v>
      </c>
      <c r="O109" s="6" t="e">
        <f t="shared" si="14"/>
        <v>#N/A</v>
      </c>
    </row>
    <row r="110" spans="2:15" x14ac:dyDescent="0.25">
      <c r="B110" s="6">
        <v>-404.14199829101562</v>
      </c>
      <c r="C110">
        <v>9.4840446022524176</v>
      </c>
      <c r="D110">
        <v>-403.01000979999998</v>
      </c>
      <c r="E110">
        <v>1.1319884910156475</v>
      </c>
      <c r="F110">
        <v>1991</v>
      </c>
      <c r="N110" s="6" t="e">
        <f t="shared" si="13"/>
        <v>#N/A</v>
      </c>
      <c r="O110" s="6" t="e">
        <f t="shared" si="14"/>
        <v>#N/A</v>
      </c>
    </row>
    <row r="111" spans="2:15" x14ac:dyDescent="0.25">
      <c r="B111" s="6">
        <v>-404.0679931640625</v>
      </c>
      <c r="C111">
        <v>9.5056040965650404</v>
      </c>
      <c r="D111">
        <v>-403.08300780000002</v>
      </c>
      <c r="E111">
        <v>0.98498536406248149</v>
      </c>
      <c r="F111">
        <v>1991</v>
      </c>
      <c r="N111" s="6" t="e">
        <f t="shared" si="13"/>
        <v>#N/A</v>
      </c>
      <c r="O111" s="6" t="e">
        <f t="shared" si="14"/>
        <v>#N/A</v>
      </c>
    </row>
    <row r="112" spans="2:15" x14ac:dyDescent="0.25">
      <c r="B112" s="6">
        <v>-404.04998779296875</v>
      </c>
      <c r="C112">
        <v>9.5235312994463062</v>
      </c>
      <c r="D112">
        <v>-403.08300780000002</v>
      </c>
      <c r="E112">
        <v>0.96697999296873149</v>
      </c>
      <c r="F112">
        <v>1991</v>
      </c>
      <c r="N112" s="6" t="e">
        <f t="shared" si="13"/>
        <v>#N/A</v>
      </c>
      <c r="O112" s="6" t="e">
        <f t="shared" si="14"/>
        <v>#N/A</v>
      </c>
    </row>
    <row r="113" spans="2:15" x14ac:dyDescent="0.25">
      <c r="B113" s="6">
        <v>-404.32901000976562</v>
      </c>
      <c r="C113">
        <v>9.7383398859844217</v>
      </c>
      <c r="D113">
        <v>-403.3349915</v>
      </c>
      <c r="E113">
        <v>0.994018509765624</v>
      </c>
      <c r="F113">
        <v>1991</v>
      </c>
      <c r="N113" s="6" t="e">
        <f t="shared" si="13"/>
        <v>#N/A</v>
      </c>
      <c r="O113" s="6" t="e">
        <f t="shared" si="14"/>
        <v>#N/A</v>
      </c>
    </row>
    <row r="114" spans="2:15" x14ac:dyDescent="0.25">
      <c r="B114" s="6">
        <v>-404.25299072265625</v>
      </c>
      <c r="C114">
        <v>9.7812299293499478</v>
      </c>
      <c r="D114">
        <v>-403.243988</v>
      </c>
      <c r="E114">
        <v>1.0090027226562484</v>
      </c>
      <c r="F114">
        <v>1991</v>
      </c>
      <c r="N114" s="6" t="e">
        <f t="shared" si="13"/>
        <v>#N/A</v>
      </c>
      <c r="O114" s="6" t="e">
        <f t="shared" si="14"/>
        <v>#N/A</v>
      </c>
    </row>
    <row r="115" spans="2:15" x14ac:dyDescent="0.25">
      <c r="B115" s="6">
        <v>-404.07400512695312</v>
      </c>
      <c r="C115">
        <v>9.7819564847741827</v>
      </c>
      <c r="D115">
        <v>-403.243988</v>
      </c>
      <c r="E115">
        <v>0.83001712695312335</v>
      </c>
      <c r="F115">
        <v>1991</v>
      </c>
      <c r="N115" s="6" t="e">
        <f t="shared" si="13"/>
        <v>#N/A</v>
      </c>
      <c r="O115" s="6" t="e">
        <f t="shared" si="14"/>
        <v>#N/A</v>
      </c>
    </row>
    <row r="116" spans="2:15" x14ac:dyDescent="0.25">
      <c r="B116" s="6">
        <v>-404.2650146484375</v>
      </c>
      <c r="C116">
        <v>9.8163441612796021</v>
      </c>
      <c r="D116">
        <v>-403.34100339999998</v>
      </c>
      <c r="E116">
        <v>0.92401124843752314</v>
      </c>
      <c r="F116">
        <v>1991</v>
      </c>
      <c r="N116" s="6" t="e">
        <f t="shared" si="13"/>
        <v>#N/A</v>
      </c>
      <c r="O116" s="6" t="e">
        <f t="shared" si="14"/>
        <v>#N/A</v>
      </c>
    </row>
    <row r="117" spans="2:15" x14ac:dyDescent="0.25">
      <c r="B117" s="6">
        <v>-404.27700805664062</v>
      </c>
      <c r="C117">
        <v>9.8342753975184234</v>
      </c>
      <c r="D117">
        <v>-403.34100339999998</v>
      </c>
      <c r="E117">
        <v>0.93600465664064814</v>
      </c>
      <c r="F117">
        <v>1991</v>
      </c>
      <c r="N117" s="6" t="e">
        <f t="shared" si="13"/>
        <v>#N/A</v>
      </c>
      <c r="O117" s="6" t="e">
        <f t="shared" si="14"/>
        <v>#N/A</v>
      </c>
    </row>
    <row r="118" spans="2:15" x14ac:dyDescent="0.25">
      <c r="B118" s="6">
        <v>-404.4580078125</v>
      </c>
      <c r="C118">
        <v>9.8408481331112529</v>
      </c>
      <c r="D118">
        <v>-403.34100339999998</v>
      </c>
      <c r="E118">
        <v>1.1170044125000231</v>
      </c>
      <c r="F118">
        <v>1991</v>
      </c>
      <c r="N118" s="6" t="e">
        <f t="shared" si="13"/>
        <v>#N/A</v>
      </c>
      <c r="O118" s="6" t="e">
        <f t="shared" si="14"/>
        <v>#N/A</v>
      </c>
    </row>
    <row r="119" spans="2:15" x14ac:dyDescent="0.25">
      <c r="B119" s="6">
        <v>-404.468994140625</v>
      </c>
      <c r="C119">
        <v>9.8872112206469236</v>
      </c>
      <c r="D119">
        <v>-403.35000609999997</v>
      </c>
      <c r="E119">
        <v>1.1189880406250268</v>
      </c>
      <c r="F119">
        <v>1991</v>
      </c>
      <c r="N119" s="6" t="e">
        <f t="shared" si="13"/>
        <v>#N/A</v>
      </c>
      <c r="O119" s="6" t="e">
        <f t="shared" si="14"/>
        <v>#N/A</v>
      </c>
    </row>
    <row r="120" spans="2:15" x14ac:dyDescent="0.25">
      <c r="B120" s="6">
        <v>-404.38198852539062</v>
      </c>
      <c r="C120">
        <v>9.9209121100659399</v>
      </c>
      <c r="D120">
        <v>-403.51800539999999</v>
      </c>
      <c r="E120">
        <v>0.86398312539063227</v>
      </c>
      <c r="F120">
        <v>1991</v>
      </c>
      <c r="N120" s="6" t="e">
        <f t="shared" si="13"/>
        <v>#N/A</v>
      </c>
      <c r="O120" s="6" t="e">
        <f t="shared" si="14"/>
        <v>#N/A</v>
      </c>
    </row>
    <row r="121" spans="2:15" x14ac:dyDescent="0.25">
      <c r="B121" s="6">
        <v>-404.33401489257812</v>
      </c>
      <c r="C121">
        <v>9.9663587739354895</v>
      </c>
      <c r="D121">
        <v>-403.65100100000001</v>
      </c>
      <c r="E121">
        <v>0.68301389257811707</v>
      </c>
      <c r="F121">
        <v>1991</v>
      </c>
      <c r="N121" s="6" t="e">
        <f t="shared" si="13"/>
        <v>#N/A</v>
      </c>
      <c r="O121" s="6" t="e">
        <f t="shared" si="14"/>
        <v>#N/A</v>
      </c>
    </row>
    <row r="122" spans="2:15" x14ac:dyDescent="0.25">
      <c r="B122" s="6">
        <v>-404.46701049804687</v>
      </c>
      <c r="C122">
        <v>9.9866471289795431</v>
      </c>
      <c r="D122">
        <v>-403.65100100000001</v>
      </c>
      <c r="E122">
        <v>0.81600949804686707</v>
      </c>
      <c r="F122">
        <v>1991</v>
      </c>
      <c r="N122" s="6" t="e">
        <f t="shared" si="13"/>
        <v>#N/A</v>
      </c>
      <c r="O122" s="6" t="e">
        <f t="shared" si="14"/>
        <v>#N/A</v>
      </c>
    </row>
    <row r="123" spans="2:15" x14ac:dyDescent="0.25">
      <c r="B123" s="6">
        <v>-404.41000366210937</v>
      </c>
      <c r="C123">
        <v>10.022119436709117</v>
      </c>
      <c r="D123">
        <v>-403.5350037</v>
      </c>
      <c r="E123">
        <v>0.8749999621093707</v>
      </c>
      <c r="F123">
        <v>1991</v>
      </c>
      <c r="N123" s="6" t="e">
        <f t="shared" si="13"/>
        <v>#N/A</v>
      </c>
      <c r="O123" s="6" t="e">
        <f t="shared" si="14"/>
        <v>#N/A</v>
      </c>
    </row>
    <row r="124" spans="2:15" x14ac:dyDescent="0.25">
      <c r="B124" s="6">
        <v>-404.38400268554687</v>
      </c>
      <c r="C124">
        <v>10.033802728892299</v>
      </c>
      <c r="D124">
        <v>-403.5350037</v>
      </c>
      <c r="E124">
        <v>0.8489989855468707</v>
      </c>
      <c r="F124">
        <v>1991</v>
      </c>
      <c r="N124" s="6" t="e">
        <f t="shared" si="13"/>
        <v>#N/A</v>
      </c>
      <c r="O124" s="6" t="e">
        <f t="shared" si="14"/>
        <v>#N/A</v>
      </c>
    </row>
    <row r="125" spans="2:15" x14ac:dyDescent="0.25">
      <c r="B125" s="6">
        <v>-404.4219970703125</v>
      </c>
      <c r="C125">
        <v>10.044429153685476</v>
      </c>
      <c r="D125">
        <v>-403.5350037</v>
      </c>
      <c r="E125">
        <v>0.8869933703124957</v>
      </c>
      <c r="F125">
        <v>1991</v>
      </c>
      <c r="N125" s="6" t="e">
        <f t="shared" si="13"/>
        <v>#N/A</v>
      </c>
      <c r="O125" s="6" t="e">
        <f t="shared" si="14"/>
        <v>#N/A</v>
      </c>
    </row>
    <row r="126" spans="2:15" x14ac:dyDescent="0.25">
      <c r="B126" s="6">
        <v>-404.4530029296875</v>
      </c>
      <c r="C126">
        <v>10.080192898462633</v>
      </c>
      <c r="D126">
        <v>-403.92001340000002</v>
      </c>
      <c r="E126">
        <v>0.53298952968748381</v>
      </c>
      <c r="F126">
        <v>1991</v>
      </c>
      <c r="N126" s="6" t="e">
        <f t="shared" si="13"/>
        <v>#N/A</v>
      </c>
      <c r="O126" s="6" t="e">
        <f t="shared" si="14"/>
        <v>#N/A</v>
      </c>
    </row>
    <row r="127" spans="2:15" x14ac:dyDescent="0.25">
      <c r="B127" s="6">
        <v>-404.41299438476562</v>
      </c>
      <c r="C127">
        <v>10.081541389989647</v>
      </c>
      <c r="D127">
        <v>-403.92001340000002</v>
      </c>
      <c r="E127">
        <v>0.49298098476560881</v>
      </c>
      <c r="F127">
        <v>1991</v>
      </c>
      <c r="N127" s="6" t="e">
        <f t="shared" si="13"/>
        <v>#N/A</v>
      </c>
      <c r="O127" s="6" t="e">
        <f t="shared" si="14"/>
        <v>#N/A</v>
      </c>
    </row>
    <row r="128" spans="2:15" x14ac:dyDescent="0.25">
      <c r="B128" s="6">
        <v>-404.52499389648437</v>
      </c>
      <c r="C128">
        <v>10.121946466611284</v>
      </c>
      <c r="D128">
        <v>-403.69000240000003</v>
      </c>
      <c r="E128">
        <v>0.83499149648434923</v>
      </c>
      <c r="F128">
        <v>1991</v>
      </c>
      <c r="N128" s="6" t="e">
        <f t="shared" si="13"/>
        <v>#N/A</v>
      </c>
      <c r="O128" s="6" t="e">
        <f t="shared" si="14"/>
        <v>#N/A</v>
      </c>
    </row>
    <row r="129" spans="2:15" x14ac:dyDescent="0.25">
      <c r="B129" s="6">
        <v>-404.3909912109375</v>
      </c>
      <c r="C129">
        <v>10.127167485353114</v>
      </c>
      <c r="D129">
        <v>-403.69000240000003</v>
      </c>
      <c r="E129">
        <v>0.70098881093747423</v>
      </c>
      <c r="F129">
        <v>1991</v>
      </c>
      <c r="N129" s="6" t="e">
        <f t="shared" si="13"/>
        <v>#N/A</v>
      </c>
      <c r="O129" s="6" t="e">
        <f t="shared" si="14"/>
        <v>#N/A</v>
      </c>
    </row>
    <row r="130" spans="2:15" x14ac:dyDescent="0.25">
      <c r="B130" s="6">
        <v>-404.56201171875</v>
      </c>
      <c r="C130">
        <v>10.155110874440822</v>
      </c>
      <c r="D130">
        <v>-403.59799190000001</v>
      </c>
      <c r="E130">
        <v>0.9640198187499891</v>
      </c>
      <c r="F130">
        <v>1991</v>
      </c>
      <c r="N130" s="6" t="e">
        <f t="shared" si="13"/>
        <v>#N/A</v>
      </c>
      <c r="O130" s="6" t="e">
        <f t="shared" si="14"/>
        <v>#N/A</v>
      </c>
    </row>
    <row r="131" spans="2:15" x14ac:dyDescent="0.25">
      <c r="B131" s="6">
        <v>-404.42098999023437</v>
      </c>
      <c r="C131">
        <v>10.161522378579086</v>
      </c>
      <c r="D131">
        <v>-403.59799190000001</v>
      </c>
      <c r="E131">
        <v>0.8229980902343641</v>
      </c>
      <c r="F131">
        <v>1991</v>
      </c>
      <c r="N131" s="6" t="e">
        <f t="shared" ref="N131:N194" si="16">VLOOKUP(L131,$A$2:$B$94,2,TRUE)</f>
        <v>#N/A</v>
      </c>
      <c r="O131" s="6" t="e">
        <f t="shared" ref="O131:O194" si="17">N131-M131</f>
        <v>#N/A</v>
      </c>
    </row>
    <row r="132" spans="2:15" x14ac:dyDescent="0.25">
      <c r="B132" s="6">
        <v>-404.55999755859375</v>
      </c>
      <c r="C132">
        <v>10.195976402164257</v>
      </c>
      <c r="D132">
        <v>-403.59799190000001</v>
      </c>
      <c r="E132">
        <v>0.9620056585937391</v>
      </c>
      <c r="F132">
        <v>1991</v>
      </c>
      <c r="N132" s="6" t="e">
        <f t="shared" si="16"/>
        <v>#N/A</v>
      </c>
      <c r="O132" s="6" t="e">
        <f t="shared" si="17"/>
        <v>#N/A</v>
      </c>
    </row>
    <row r="133" spans="2:15" x14ac:dyDescent="0.25">
      <c r="B133" s="6">
        <v>-404.4840087890625</v>
      </c>
      <c r="C133">
        <v>10.225783244401931</v>
      </c>
      <c r="D133">
        <v>-403.14199830000001</v>
      </c>
      <c r="E133">
        <v>1.3420104890624884</v>
      </c>
      <c r="F133">
        <v>1991</v>
      </c>
      <c r="N133" s="6" t="e">
        <f t="shared" si="16"/>
        <v>#N/A</v>
      </c>
      <c r="O133" s="6" t="e">
        <f t="shared" si="17"/>
        <v>#N/A</v>
      </c>
    </row>
    <row r="134" spans="2:15" x14ac:dyDescent="0.25">
      <c r="B134" s="6">
        <v>-404.53900146484375</v>
      </c>
      <c r="C134">
        <v>10.260455123783522</v>
      </c>
      <c r="D134">
        <v>-403.15100100000001</v>
      </c>
      <c r="E134">
        <v>1.3880004648437421</v>
      </c>
      <c r="F134">
        <v>1991</v>
      </c>
      <c r="N134" s="6" t="e">
        <f t="shared" si="16"/>
        <v>#N/A</v>
      </c>
      <c r="O134" s="6" t="e">
        <f t="shared" si="17"/>
        <v>#N/A</v>
      </c>
    </row>
    <row r="135" spans="2:15" x14ac:dyDescent="0.25">
      <c r="B135" s="6">
        <v>-404.67300415039063</v>
      </c>
      <c r="C135">
        <v>10.293720553267727</v>
      </c>
      <c r="D135">
        <v>-403.15100100000001</v>
      </c>
      <c r="E135">
        <v>1.5220031503906171</v>
      </c>
      <c r="F135">
        <v>1991</v>
      </c>
      <c r="N135" s="6" t="e">
        <f t="shared" si="16"/>
        <v>#N/A</v>
      </c>
      <c r="O135" s="6" t="e">
        <f t="shared" si="17"/>
        <v>#N/A</v>
      </c>
    </row>
    <row r="136" spans="2:15" x14ac:dyDescent="0.25">
      <c r="B136" s="6">
        <v>-404.55398559570312</v>
      </c>
      <c r="C136">
        <v>10.343168393557555</v>
      </c>
      <c r="D136">
        <v>-403.3190002</v>
      </c>
      <c r="E136">
        <v>1.23498539570312</v>
      </c>
      <c r="F136">
        <v>1991</v>
      </c>
      <c r="N136" s="6" t="e">
        <f t="shared" si="16"/>
        <v>#N/A</v>
      </c>
      <c r="O136" s="6" t="e">
        <f t="shared" si="17"/>
        <v>#N/A</v>
      </c>
    </row>
    <row r="137" spans="2:15" x14ac:dyDescent="0.25">
      <c r="B137" s="6">
        <v>-404.67498779296875</v>
      </c>
      <c r="C137">
        <v>10.376283653660357</v>
      </c>
      <c r="D137">
        <v>-403.22900390000001</v>
      </c>
      <c r="E137">
        <v>1.4459838929687407</v>
      </c>
      <c r="F137">
        <v>1991</v>
      </c>
      <c r="N137" s="6" t="e">
        <f t="shared" si="16"/>
        <v>#N/A</v>
      </c>
      <c r="O137" s="6" t="e">
        <f t="shared" si="17"/>
        <v>#N/A</v>
      </c>
    </row>
    <row r="138" spans="2:15" x14ac:dyDescent="0.25">
      <c r="B138" s="6">
        <v>-404.76901245117187</v>
      </c>
      <c r="C138">
        <v>10.404710482111097</v>
      </c>
      <c r="D138">
        <v>-403.3370056</v>
      </c>
      <c r="E138">
        <v>1.4320068511718773</v>
      </c>
      <c r="F138">
        <v>1991</v>
      </c>
      <c r="N138" s="6" t="e">
        <f t="shared" si="16"/>
        <v>#N/A</v>
      </c>
      <c r="O138" s="6" t="e">
        <f t="shared" si="17"/>
        <v>#N/A</v>
      </c>
    </row>
    <row r="139" spans="2:15" x14ac:dyDescent="0.25">
      <c r="B139" s="6">
        <v>-404.81698608398437</v>
      </c>
      <c r="C139">
        <v>10.425486607475316</v>
      </c>
      <c r="D139">
        <v>-403.3370056</v>
      </c>
      <c r="E139">
        <v>1.4799804839843773</v>
      </c>
      <c r="F139">
        <v>1991</v>
      </c>
      <c r="N139" s="6" t="e">
        <f t="shared" si="16"/>
        <v>#N/A</v>
      </c>
      <c r="O139" s="6" t="e">
        <f t="shared" si="17"/>
        <v>#N/A</v>
      </c>
    </row>
    <row r="140" spans="2:15" x14ac:dyDescent="0.25">
      <c r="B140" s="6">
        <v>-405.07501220703125</v>
      </c>
      <c r="C140">
        <v>10.452879892650191</v>
      </c>
      <c r="D140">
        <v>-403.41900629999998</v>
      </c>
      <c r="E140">
        <v>1.6560059070312718</v>
      </c>
      <c r="F140">
        <v>1991</v>
      </c>
      <c r="N140" s="6" t="e">
        <f t="shared" si="16"/>
        <v>#N/A</v>
      </c>
      <c r="O140" s="6" t="e">
        <f t="shared" si="17"/>
        <v>#N/A</v>
      </c>
    </row>
    <row r="141" spans="2:15" x14ac:dyDescent="0.25">
      <c r="B141" s="6">
        <v>-404.57699584960937</v>
      </c>
      <c r="C141">
        <v>10.475404399694927</v>
      </c>
      <c r="D141">
        <v>-403.41900629999998</v>
      </c>
      <c r="E141">
        <v>1.1579895496093968</v>
      </c>
      <c r="F141">
        <v>1991</v>
      </c>
      <c r="N141" s="6" t="e">
        <f t="shared" si="16"/>
        <v>#N/A</v>
      </c>
      <c r="O141" s="6" t="e">
        <f t="shared" si="17"/>
        <v>#N/A</v>
      </c>
    </row>
    <row r="142" spans="2:15" x14ac:dyDescent="0.25">
      <c r="B142" s="6">
        <v>-404.97299194335937</v>
      </c>
      <c r="C142">
        <v>10.475652431872781</v>
      </c>
      <c r="D142">
        <v>-403.41900629999998</v>
      </c>
      <c r="E142">
        <v>1.5539856433593968</v>
      </c>
      <c r="F142">
        <v>1991</v>
      </c>
      <c r="N142" s="6" t="e">
        <f t="shared" si="16"/>
        <v>#N/A</v>
      </c>
      <c r="O142" s="6" t="e">
        <f t="shared" si="17"/>
        <v>#N/A</v>
      </c>
    </row>
    <row r="143" spans="2:15" x14ac:dyDescent="0.25">
      <c r="B143" s="6">
        <v>-404.82501220703125</v>
      </c>
      <c r="C143">
        <v>10.524808591608792</v>
      </c>
      <c r="D143">
        <v>-403.3659973</v>
      </c>
      <c r="E143">
        <v>1.4590149070312464</v>
      </c>
      <c r="F143">
        <v>1991</v>
      </c>
      <c r="N143" s="6" t="e">
        <f t="shared" si="16"/>
        <v>#N/A</v>
      </c>
      <c r="O143" s="6" t="e">
        <f t="shared" si="17"/>
        <v>#N/A</v>
      </c>
    </row>
    <row r="144" spans="2:15" x14ac:dyDescent="0.25">
      <c r="B144" s="6">
        <v>-404.92300415039063</v>
      </c>
      <c r="C144">
        <v>10.561084077146996</v>
      </c>
      <c r="D144">
        <v>-403.54800419999998</v>
      </c>
      <c r="E144">
        <v>1.3749999503906452</v>
      </c>
      <c r="F144">
        <v>1991</v>
      </c>
      <c r="N144" s="6" t="e">
        <f t="shared" si="16"/>
        <v>#N/A</v>
      </c>
      <c r="O144" s="6" t="e">
        <f t="shared" si="17"/>
        <v>#N/A</v>
      </c>
    </row>
    <row r="145" spans="2:15" x14ac:dyDescent="0.25">
      <c r="B145" s="6">
        <v>-404.75201416015625</v>
      </c>
      <c r="C145">
        <v>10.682756525001476</v>
      </c>
      <c r="D145">
        <v>-403.41198730000002</v>
      </c>
      <c r="E145">
        <v>1.3400268601562288</v>
      </c>
      <c r="F145">
        <v>1991</v>
      </c>
      <c r="N145" s="6" t="e">
        <f t="shared" si="16"/>
        <v>#N/A</v>
      </c>
      <c r="O145" s="6" t="e">
        <f t="shared" si="17"/>
        <v>#N/A</v>
      </c>
    </row>
    <row r="146" spans="2:15" x14ac:dyDescent="0.25">
      <c r="B146" s="6">
        <v>-404.82901000976563</v>
      </c>
      <c r="C146">
        <v>10.702961232428478</v>
      </c>
      <c r="D146">
        <v>-403.27099609999999</v>
      </c>
      <c r="E146">
        <v>1.5580139097656343</v>
      </c>
      <c r="F146">
        <v>1991</v>
      </c>
      <c r="N146" s="6" t="e">
        <f t="shared" si="16"/>
        <v>#N/A</v>
      </c>
      <c r="O146" s="6" t="e">
        <f t="shared" si="17"/>
        <v>#N/A</v>
      </c>
    </row>
    <row r="147" spans="2:15" x14ac:dyDescent="0.25">
      <c r="B147" s="6">
        <v>-404.85101318359375</v>
      </c>
      <c r="C147">
        <v>10.724177419770244</v>
      </c>
      <c r="D147">
        <v>-403.27099609999999</v>
      </c>
      <c r="E147">
        <v>1.5800170835937593</v>
      </c>
      <c r="F147">
        <v>1991</v>
      </c>
      <c r="N147" s="6" t="e">
        <f t="shared" si="16"/>
        <v>#N/A</v>
      </c>
      <c r="O147" s="6" t="e">
        <f t="shared" si="17"/>
        <v>#N/A</v>
      </c>
    </row>
    <row r="148" spans="2:15" x14ac:dyDescent="0.25">
      <c r="B148" s="6">
        <v>-404.9169921875</v>
      </c>
      <c r="C148">
        <v>10.743855094916563</v>
      </c>
      <c r="D148">
        <v>-403.36099239999999</v>
      </c>
      <c r="E148">
        <v>1.5559997875000136</v>
      </c>
      <c r="F148">
        <v>1991</v>
      </c>
      <c r="N148" s="6" t="e">
        <f t="shared" si="16"/>
        <v>#N/A</v>
      </c>
      <c r="O148" s="6" t="e">
        <f t="shared" si="17"/>
        <v>#N/A</v>
      </c>
    </row>
    <row r="149" spans="2:15" x14ac:dyDescent="0.25">
      <c r="B149" s="6">
        <v>-404.97900390625</v>
      </c>
      <c r="C149">
        <v>10.765228505115703</v>
      </c>
      <c r="D149">
        <v>-403.36099239999999</v>
      </c>
      <c r="E149">
        <v>1.6180115062500136</v>
      </c>
      <c r="F149">
        <v>1991</v>
      </c>
      <c r="N149" s="6" t="e">
        <f t="shared" si="16"/>
        <v>#N/A</v>
      </c>
      <c r="O149" s="6" t="e">
        <f t="shared" si="17"/>
        <v>#N/A</v>
      </c>
    </row>
    <row r="150" spans="2:15" x14ac:dyDescent="0.25">
      <c r="B150" s="6">
        <v>-405.04901123046875</v>
      </c>
      <c r="C150">
        <v>10.78737354857415</v>
      </c>
      <c r="D150">
        <v>-403.36099239999999</v>
      </c>
      <c r="E150">
        <v>1.6880188304687636</v>
      </c>
      <c r="F150">
        <v>1991</v>
      </c>
      <c r="N150" s="6" t="e">
        <f t="shared" si="16"/>
        <v>#N/A</v>
      </c>
      <c r="O150" s="6" t="e">
        <f t="shared" si="17"/>
        <v>#N/A</v>
      </c>
    </row>
    <row r="151" spans="2:15" x14ac:dyDescent="0.25">
      <c r="B151" s="6">
        <v>-405.07901000976563</v>
      </c>
      <c r="C151">
        <v>10.808247922642366</v>
      </c>
      <c r="D151">
        <v>-403.48098750000003</v>
      </c>
      <c r="E151">
        <v>1.5980225097655989</v>
      </c>
      <c r="F151">
        <v>1991</v>
      </c>
      <c r="N151" s="6" t="e">
        <f t="shared" si="16"/>
        <v>#N/A</v>
      </c>
      <c r="O151" s="6" t="e">
        <f t="shared" si="17"/>
        <v>#N/A</v>
      </c>
    </row>
    <row r="152" spans="2:15" x14ac:dyDescent="0.25">
      <c r="B152" s="6">
        <v>-405.12399291992187</v>
      </c>
      <c r="C152">
        <v>10.869972376875706</v>
      </c>
      <c r="D152">
        <v>-403.39999390000003</v>
      </c>
      <c r="E152">
        <v>1.7239990199218482</v>
      </c>
      <c r="F152">
        <v>1991</v>
      </c>
      <c r="N152" s="6" t="e">
        <f t="shared" si="16"/>
        <v>#N/A</v>
      </c>
      <c r="O152" s="6" t="e">
        <f t="shared" si="17"/>
        <v>#N/A</v>
      </c>
    </row>
    <row r="153" spans="2:15" x14ac:dyDescent="0.25">
      <c r="B153" s="6">
        <v>-405.45901489257812</v>
      </c>
      <c r="C153">
        <v>10.900032984687932</v>
      </c>
      <c r="D153">
        <v>-403.32400510000002</v>
      </c>
      <c r="E153">
        <v>2.1350097925781029</v>
      </c>
      <c r="F153">
        <v>1991</v>
      </c>
      <c r="N153" s="6" t="e">
        <f t="shared" si="16"/>
        <v>#N/A</v>
      </c>
      <c r="O153" s="6" t="e">
        <f t="shared" si="17"/>
        <v>#N/A</v>
      </c>
    </row>
    <row r="154" spans="2:15" x14ac:dyDescent="0.25">
      <c r="B154" s="6">
        <v>-405.4219970703125</v>
      </c>
      <c r="C154">
        <v>10.920325423786787</v>
      </c>
      <c r="D154">
        <v>-403.32400510000002</v>
      </c>
      <c r="E154">
        <v>2.0979919703124779</v>
      </c>
      <c r="F154">
        <v>1991</v>
      </c>
      <c r="N154" s="6" t="e">
        <f t="shared" si="16"/>
        <v>#N/A</v>
      </c>
      <c r="O154" s="6" t="e">
        <f t="shared" si="17"/>
        <v>#N/A</v>
      </c>
    </row>
    <row r="155" spans="2:15" x14ac:dyDescent="0.25">
      <c r="B155" s="6">
        <v>-405.43499755859375</v>
      </c>
      <c r="C155">
        <v>10.943772057951156</v>
      </c>
      <c r="D155">
        <v>-403.56201170000003</v>
      </c>
      <c r="E155">
        <v>1.8729858585937222</v>
      </c>
      <c r="F155">
        <v>1991</v>
      </c>
      <c r="N155" s="6" t="e">
        <f t="shared" si="16"/>
        <v>#N/A</v>
      </c>
      <c r="O155" s="6" t="e">
        <f t="shared" si="17"/>
        <v>#N/A</v>
      </c>
    </row>
    <row r="156" spans="2:15" x14ac:dyDescent="0.25">
      <c r="B156" s="6">
        <v>-405.41299438476562</v>
      </c>
      <c r="C156">
        <v>10.970503147722052</v>
      </c>
      <c r="D156">
        <v>-403.56201170000003</v>
      </c>
      <c r="E156">
        <v>1.8509826847655972</v>
      </c>
      <c r="F156">
        <v>1991</v>
      </c>
      <c r="N156" s="6" t="e">
        <f t="shared" si="16"/>
        <v>#N/A</v>
      </c>
      <c r="O156" s="6" t="e">
        <f t="shared" si="17"/>
        <v>#N/A</v>
      </c>
    </row>
    <row r="157" spans="2:15" x14ac:dyDescent="0.25">
      <c r="B157" s="6">
        <v>-405.46701049804687</v>
      </c>
      <c r="C157">
        <v>10.993337180591185</v>
      </c>
      <c r="D157">
        <v>-403.36499020000002</v>
      </c>
      <c r="E157">
        <v>2.1020202980468525</v>
      </c>
      <c r="F157">
        <v>1991</v>
      </c>
      <c r="N157" s="6" t="e">
        <f t="shared" si="16"/>
        <v>#N/A</v>
      </c>
      <c r="O157" s="6" t="e">
        <f t="shared" si="17"/>
        <v>#N/A</v>
      </c>
    </row>
    <row r="158" spans="2:15" x14ac:dyDescent="0.25">
      <c r="B158" s="6">
        <v>-405.60800170898437</v>
      </c>
      <c r="C158">
        <v>11.096386632424823</v>
      </c>
      <c r="D158">
        <v>-403.64801030000001</v>
      </c>
      <c r="E158">
        <v>1.9599914089843651</v>
      </c>
      <c r="F158">
        <v>1991</v>
      </c>
      <c r="N158" s="6" t="e">
        <f t="shared" si="16"/>
        <v>#N/A</v>
      </c>
      <c r="O158" s="6" t="e">
        <f t="shared" si="17"/>
        <v>#N/A</v>
      </c>
    </row>
    <row r="159" spans="2:15" x14ac:dyDescent="0.25">
      <c r="B159" s="6">
        <v>-405.74398803710937</v>
      </c>
      <c r="C159">
        <v>11.136404319090616</v>
      </c>
      <c r="D159">
        <v>-403.6940002</v>
      </c>
      <c r="E159">
        <v>2.04998783710937</v>
      </c>
      <c r="F159">
        <v>1991</v>
      </c>
      <c r="N159" s="6" t="e">
        <f t="shared" si="16"/>
        <v>#N/A</v>
      </c>
      <c r="O159" s="6" t="e">
        <f t="shared" si="17"/>
        <v>#N/A</v>
      </c>
    </row>
    <row r="160" spans="2:15" x14ac:dyDescent="0.25">
      <c r="B160" s="6">
        <v>-405.76300048828125</v>
      </c>
      <c r="C160">
        <v>11.205076271233787</v>
      </c>
      <c r="D160">
        <v>-403.80899049999999</v>
      </c>
      <c r="E160">
        <v>1.9540099882812569</v>
      </c>
      <c r="F160">
        <v>1991</v>
      </c>
      <c r="N160" s="6" t="e">
        <f t="shared" si="16"/>
        <v>#N/A</v>
      </c>
      <c r="O160" s="6" t="e">
        <f t="shared" si="17"/>
        <v>#N/A</v>
      </c>
    </row>
    <row r="161" spans="2:15" x14ac:dyDescent="0.25">
      <c r="B161" s="6">
        <v>-405.83200073242187</v>
      </c>
      <c r="C161">
        <v>11.278771886228144</v>
      </c>
      <c r="D161">
        <v>-404.01699830000001</v>
      </c>
      <c r="E161">
        <v>1.8150024324218634</v>
      </c>
      <c r="F161">
        <v>1991</v>
      </c>
      <c r="N161" s="6" t="e">
        <f t="shared" si="16"/>
        <v>#N/A</v>
      </c>
      <c r="O161" s="6" t="e">
        <f t="shared" si="17"/>
        <v>#N/A</v>
      </c>
    </row>
    <row r="162" spans="2:15" x14ac:dyDescent="0.25">
      <c r="B162" s="6">
        <v>-405.80099487304687</v>
      </c>
      <c r="C162">
        <v>11.322543937299324</v>
      </c>
      <c r="D162">
        <v>-403.8720093</v>
      </c>
      <c r="E162">
        <v>1.928985573046873</v>
      </c>
      <c r="F162">
        <v>1991</v>
      </c>
      <c r="N162" s="6" t="e">
        <f t="shared" si="16"/>
        <v>#N/A</v>
      </c>
      <c r="O162" s="6" t="e">
        <f t="shared" si="17"/>
        <v>#N/A</v>
      </c>
    </row>
    <row r="163" spans="2:15" x14ac:dyDescent="0.25">
      <c r="B163" s="6">
        <v>-406.09698486328125</v>
      </c>
      <c r="C163">
        <v>11.378782203307903</v>
      </c>
      <c r="D163">
        <v>-404.08300780000002</v>
      </c>
      <c r="E163">
        <v>2.0139770632812315</v>
      </c>
      <c r="F163">
        <v>1991</v>
      </c>
      <c r="N163" s="6" t="e">
        <f t="shared" si="16"/>
        <v>#N/A</v>
      </c>
      <c r="O163" s="6" t="e">
        <f t="shared" si="17"/>
        <v>#N/A</v>
      </c>
    </row>
    <row r="164" spans="2:15" x14ac:dyDescent="0.25">
      <c r="B164" s="6">
        <v>-406.22100830078125</v>
      </c>
      <c r="C164">
        <v>11.451597277966551</v>
      </c>
      <c r="D164">
        <v>-404.14999390000003</v>
      </c>
      <c r="E164">
        <v>2.0710144007812232</v>
      </c>
      <c r="F164">
        <v>1991</v>
      </c>
      <c r="N164" s="6" t="e">
        <f t="shared" si="16"/>
        <v>#N/A</v>
      </c>
      <c r="O164" s="6" t="e">
        <f t="shared" si="17"/>
        <v>#N/A</v>
      </c>
    </row>
    <row r="165" spans="2:15" x14ac:dyDescent="0.25">
      <c r="B165" s="6">
        <v>-406.364990234375</v>
      </c>
      <c r="C165">
        <v>11.526183803976734</v>
      </c>
      <c r="D165">
        <v>-404.2409973</v>
      </c>
      <c r="E165">
        <v>2.1239929343749964</v>
      </c>
      <c r="F165">
        <v>1991</v>
      </c>
      <c r="N165" s="6" t="e">
        <f t="shared" si="16"/>
        <v>#N/A</v>
      </c>
      <c r="O165" s="6" t="e">
        <f t="shared" si="17"/>
        <v>#N/A</v>
      </c>
    </row>
    <row r="166" spans="2:15" x14ac:dyDescent="0.25">
      <c r="B166" s="6">
        <v>-406.13299560546875</v>
      </c>
      <c r="C166">
        <v>11.551142136701785</v>
      </c>
      <c r="D166">
        <v>-404.4249878</v>
      </c>
      <c r="E166">
        <v>1.7080078054687533</v>
      </c>
      <c r="F166">
        <v>1991</v>
      </c>
      <c r="N166" s="6" t="e">
        <f t="shared" si="16"/>
        <v>#N/A</v>
      </c>
      <c r="O166" s="6" t="e">
        <f t="shared" si="17"/>
        <v>#N/A</v>
      </c>
    </row>
    <row r="167" spans="2:15" x14ac:dyDescent="0.25">
      <c r="B167" s="6">
        <v>-406.08499145507812</v>
      </c>
      <c r="C167">
        <v>11.555046984238324</v>
      </c>
      <c r="D167">
        <v>-404.4249878</v>
      </c>
      <c r="E167">
        <v>1.6600036550781283</v>
      </c>
      <c r="F167">
        <v>1991</v>
      </c>
      <c r="N167" s="6" t="e">
        <f t="shared" si="16"/>
        <v>#N/A</v>
      </c>
      <c r="O167" s="6" t="e">
        <f t="shared" si="17"/>
        <v>#N/A</v>
      </c>
    </row>
    <row r="168" spans="2:15" x14ac:dyDescent="0.25">
      <c r="B168" s="6">
        <v>-406.41900634765625</v>
      </c>
      <c r="C168">
        <v>11.561214855814255</v>
      </c>
      <c r="D168">
        <v>-404.4249878</v>
      </c>
      <c r="E168">
        <v>1.9940185476562533</v>
      </c>
      <c r="F168">
        <v>1991</v>
      </c>
      <c r="N168" s="6" t="e">
        <f t="shared" si="16"/>
        <v>#N/A</v>
      </c>
      <c r="O168" s="6" t="e">
        <f t="shared" si="17"/>
        <v>#N/A</v>
      </c>
    </row>
    <row r="169" spans="2:15" x14ac:dyDescent="0.25">
      <c r="B169" s="6">
        <v>-406.20199584960937</v>
      </c>
      <c r="C169">
        <v>11.570613441219081</v>
      </c>
      <c r="D169">
        <v>-404.3840027</v>
      </c>
      <c r="E169">
        <v>1.8179931496093786</v>
      </c>
      <c r="F169">
        <v>1991</v>
      </c>
      <c r="N169" s="6" t="e">
        <f t="shared" si="16"/>
        <v>#N/A</v>
      </c>
      <c r="O169" s="6" t="e">
        <f t="shared" si="17"/>
        <v>#N/A</v>
      </c>
    </row>
    <row r="170" spans="2:15" x14ac:dyDescent="0.25">
      <c r="B170" s="6">
        <v>-406.40301513671875</v>
      </c>
      <c r="C170">
        <v>11.570783008466899</v>
      </c>
      <c r="D170">
        <v>-404.3840027</v>
      </c>
      <c r="E170">
        <v>2.0190124367187536</v>
      </c>
      <c r="F170">
        <v>1991</v>
      </c>
      <c r="N170" s="6" t="e">
        <f t="shared" si="16"/>
        <v>#N/A</v>
      </c>
      <c r="O170" s="6" t="e">
        <f t="shared" si="17"/>
        <v>#N/A</v>
      </c>
    </row>
    <row r="171" spans="2:15" x14ac:dyDescent="0.25">
      <c r="B171" s="6">
        <v>-406.33200073242187</v>
      </c>
      <c r="C171">
        <v>11.577338563244714</v>
      </c>
      <c r="D171">
        <v>-404.3840027</v>
      </c>
      <c r="E171">
        <v>1.9479980324218786</v>
      </c>
      <c r="F171">
        <v>1991</v>
      </c>
      <c r="N171" s="6" t="e">
        <f t="shared" si="16"/>
        <v>#N/A</v>
      </c>
      <c r="O171" s="6" t="e">
        <f t="shared" si="17"/>
        <v>#N/A</v>
      </c>
    </row>
    <row r="172" spans="2:15" x14ac:dyDescent="0.25">
      <c r="B172" s="6">
        <v>-406.35000610351562</v>
      </c>
      <c r="C172">
        <v>11.582846509953102</v>
      </c>
      <c r="D172">
        <v>-404.3840027</v>
      </c>
      <c r="E172">
        <v>1.9660034035156286</v>
      </c>
      <c r="F172">
        <v>1991</v>
      </c>
      <c r="N172" s="6" t="e">
        <f t="shared" si="16"/>
        <v>#N/A</v>
      </c>
      <c r="O172" s="6" t="e">
        <f t="shared" si="17"/>
        <v>#N/A</v>
      </c>
    </row>
    <row r="173" spans="2:15" x14ac:dyDescent="0.25">
      <c r="B173" s="6">
        <v>-406.39199829101563</v>
      </c>
      <c r="C173">
        <v>11.583086423129973</v>
      </c>
      <c r="D173">
        <v>-404.3840027</v>
      </c>
      <c r="E173">
        <v>2.0079955910156286</v>
      </c>
      <c r="F173">
        <v>1991</v>
      </c>
      <c r="N173" s="6" t="e">
        <f t="shared" si="16"/>
        <v>#N/A</v>
      </c>
      <c r="O173" s="6" t="e">
        <f t="shared" si="17"/>
        <v>#N/A</v>
      </c>
    </row>
    <row r="174" spans="2:15" x14ac:dyDescent="0.25">
      <c r="B174" s="6">
        <v>-406.41900634765625</v>
      </c>
      <c r="C174">
        <v>11.590070194781196</v>
      </c>
      <c r="D174">
        <v>-404.3840027</v>
      </c>
      <c r="E174">
        <v>2.0350036476562536</v>
      </c>
      <c r="F174">
        <v>1991</v>
      </c>
      <c r="N174" s="6" t="e">
        <f t="shared" si="16"/>
        <v>#N/A</v>
      </c>
      <c r="O174" s="6" t="e">
        <f t="shared" si="17"/>
        <v>#N/A</v>
      </c>
    </row>
    <row r="175" spans="2:15" x14ac:dyDescent="0.25">
      <c r="B175" s="6">
        <v>-406.40899658203125</v>
      </c>
      <c r="C175">
        <v>11.593226907687239</v>
      </c>
      <c r="D175">
        <v>-404.3840027</v>
      </c>
      <c r="E175">
        <v>2.0249938820312536</v>
      </c>
      <c r="F175">
        <v>1991</v>
      </c>
      <c r="N175" s="6" t="e">
        <f t="shared" si="16"/>
        <v>#N/A</v>
      </c>
      <c r="O175" s="6" t="e">
        <f t="shared" si="17"/>
        <v>#N/A</v>
      </c>
    </row>
    <row r="176" spans="2:15" x14ac:dyDescent="0.25">
      <c r="B176" s="6">
        <v>-406.49700927734375</v>
      </c>
      <c r="C176">
        <v>11.595744913835874</v>
      </c>
      <c r="D176">
        <v>-404.3840027</v>
      </c>
      <c r="E176">
        <v>2.1130065773437536</v>
      </c>
      <c r="F176">
        <v>1991</v>
      </c>
      <c r="N176" s="6" t="e">
        <f t="shared" si="16"/>
        <v>#N/A</v>
      </c>
      <c r="O176" s="6" t="e">
        <f t="shared" si="17"/>
        <v>#N/A</v>
      </c>
    </row>
    <row r="177" spans="2:15" x14ac:dyDescent="0.25">
      <c r="B177" s="6">
        <v>-406.47500610351562</v>
      </c>
      <c r="C177">
        <v>11.599209229083696</v>
      </c>
      <c r="D177">
        <v>-404.3840027</v>
      </c>
      <c r="E177">
        <v>2.0910034035156286</v>
      </c>
      <c r="F177">
        <v>1991</v>
      </c>
      <c r="N177" s="6" t="e">
        <f t="shared" si="16"/>
        <v>#N/A</v>
      </c>
      <c r="O177" s="6" t="e">
        <f t="shared" si="17"/>
        <v>#N/A</v>
      </c>
    </row>
    <row r="178" spans="2:15" x14ac:dyDescent="0.25">
      <c r="B178" s="6">
        <v>-406.3699951171875</v>
      </c>
      <c r="C178">
        <v>11.604465336570289</v>
      </c>
      <c r="D178">
        <v>-404.57299799999998</v>
      </c>
      <c r="E178">
        <v>1.7969971171875159</v>
      </c>
      <c r="F178">
        <v>1991</v>
      </c>
      <c r="N178" s="6" t="e">
        <f t="shared" si="16"/>
        <v>#N/A</v>
      </c>
      <c r="O178" s="6" t="e">
        <f t="shared" si="17"/>
        <v>#N/A</v>
      </c>
    </row>
    <row r="179" spans="2:15" x14ac:dyDescent="0.25">
      <c r="B179" s="6">
        <v>-406.875</v>
      </c>
      <c r="C179">
        <v>11.710720903798173</v>
      </c>
      <c r="D179">
        <v>-405.02999879999999</v>
      </c>
      <c r="E179">
        <v>1.8450012000000129</v>
      </c>
      <c r="F179">
        <v>1991</v>
      </c>
      <c r="N179" s="6" t="e">
        <f t="shared" si="16"/>
        <v>#N/A</v>
      </c>
      <c r="O179" s="6" t="e">
        <f t="shared" si="17"/>
        <v>#N/A</v>
      </c>
    </row>
    <row r="180" spans="2:15" x14ac:dyDescent="0.25">
      <c r="B180" s="6">
        <v>-406.93099975585937</v>
      </c>
      <c r="C180">
        <v>11.725869985218498</v>
      </c>
      <c r="D180">
        <v>-404.78298949999999</v>
      </c>
      <c r="E180">
        <v>2.1480102558593899</v>
      </c>
      <c r="F180">
        <v>1991</v>
      </c>
      <c r="N180" s="6" t="e">
        <f t="shared" si="16"/>
        <v>#N/A</v>
      </c>
      <c r="O180" s="6" t="e">
        <f t="shared" si="17"/>
        <v>#N/A</v>
      </c>
    </row>
    <row r="181" spans="2:15" x14ac:dyDescent="0.25">
      <c r="B181" s="6">
        <v>-406.97601318359375</v>
      </c>
      <c r="C181">
        <v>11.741116538502091</v>
      </c>
      <c r="D181">
        <v>-404.78298949999999</v>
      </c>
      <c r="E181">
        <v>2.1930236835937649</v>
      </c>
      <c r="F181">
        <v>1991</v>
      </c>
      <c r="N181" s="6" t="e">
        <f t="shared" si="16"/>
        <v>#N/A</v>
      </c>
      <c r="O181" s="6" t="e">
        <f t="shared" si="17"/>
        <v>#N/A</v>
      </c>
    </row>
    <row r="182" spans="2:15" x14ac:dyDescent="0.25">
      <c r="B182" s="6">
        <v>-407.04299926757812</v>
      </c>
      <c r="C182">
        <v>11.755095628591706</v>
      </c>
      <c r="D182">
        <v>-404.78298949999999</v>
      </c>
      <c r="E182">
        <v>2.2600097675781399</v>
      </c>
      <c r="F182">
        <v>1991</v>
      </c>
      <c r="N182" s="6" t="e">
        <f t="shared" si="16"/>
        <v>#N/A</v>
      </c>
      <c r="O182" s="6" t="e">
        <f t="shared" si="17"/>
        <v>#N/A</v>
      </c>
    </row>
    <row r="183" spans="2:15" x14ac:dyDescent="0.25">
      <c r="B183" s="6">
        <v>-407.02099609375</v>
      </c>
      <c r="C183">
        <v>11.764652364788292</v>
      </c>
      <c r="D183">
        <v>-405.0379944</v>
      </c>
      <c r="E183">
        <v>1.9830016937499977</v>
      </c>
      <c r="F183">
        <v>1991</v>
      </c>
      <c r="N183" s="6" t="e">
        <f t="shared" si="16"/>
        <v>#N/A</v>
      </c>
      <c r="O183" s="6" t="e">
        <f t="shared" si="17"/>
        <v>#N/A</v>
      </c>
    </row>
    <row r="184" spans="2:15" x14ac:dyDescent="0.25">
      <c r="B184" s="6">
        <v>-407.2449951171875</v>
      </c>
      <c r="C184">
        <v>11.776142522775356</v>
      </c>
      <c r="D184">
        <v>-405.0379944</v>
      </c>
      <c r="E184">
        <v>2.2070007171874977</v>
      </c>
      <c r="F184">
        <v>1991</v>
      </c>
      <c r="N184" s="6" t="e">
        <f t="shared" si="16"/>
        <v>#N/A</v>
      </c>
      <c r="O184" s="6" t="e">
        <f t="shared" si="17"/>
        <v>#N/A</v>
      </c>
    </row>
    <row r="185" spans="2:15" x14ac:dyDescent="0.25">
      <c r="B185" s="6">
        <v>-407.4219970703125</v>
      </c>
      <c r="C185">
        <v>11.871322726060127</v>
      </c>
      <c r="D185">
        <v>-405.18499759999997</v>
      </c>
      <c r="E185">
        <v>2.2369994703125258</v>
      </c>
      <c r="F185">
        <v>1991</v>
      </c>
      <c r="N185" s="6" t="e">
        <f t="shared" si="16"/>
        <v>#N/A</v>
      </c>
      <c r="O185" s="6" t="e">
        <f t="shared" si="17"/>
        <v>#N/A</v>
      </c>
    </row>
    <row r="186" spans="2:15" x14ac:dyDescent="0.25">
      <c r="B186" s="6">
        <v>-407.6610107421875</v>
      </c>
      <c r="C186">
        <v>11.909218140310587</v>
      </c>
      <c r="D186">
        <v>-405.42001340000002</v>
      </c>
      <c r="E186">
        <v>2.2409973421874838</v>
      </c>
      <c r="F186">
        <v>1991</v>
      </c>
      <c r="N186" s="6" t="e">
        <f t="shared" si="16"/>
        <v>#N/A</v>
      </c>
      <c r="O186" s="6" t="e">
        <f t="shared" si="17"/>
        <v>#N/A</v>
      </c>
    </row>
    <row r="187" spans="2:15" x14ac:dyDescent="0.25">
      <c r="B187" s="6">
        <v>-407.97100830078125</v>
      </c>
      <c r="C187">
        <v>11.941195458275102</v>
      </c>
      <c r="D187">
        <v>-405.48001099999999</v>
      </c>
      <c r="E187">
        <v>2.4909973007812596</v>
      </c>
      <c r="F187">
        <v>1991</v>
      </c>
      <c r="N187" s="6" t="e">
        <f t="shared" si="16"/>
        <v>#N/A</v>
      </c>
      <c r="O187" s="6" t="e">
        <f t="shared" si="17"/>
        <v>#N/A</v>
      </c>
    </row>
    <row r="188" spans="2:15" x14ac:dyDescent="0.25">
      <c r="B188" s="6">
        <v>-402.60000610351562</v>
      </c>
      <c r="C188">
        <v>8.0477286194473727</v>
      </c>
      <c r="D188">
        <v>-402.6</v>
      </c>
      <c r="E188">
        <v>6.1035156022626325E-6</v>
      </c>
      <c r="F188">
        <v>1992</v>
      </c>
      <c r="N188" s="6" t="e">
        <f t="shared" si="16"/>
        <v>#N/A</v>
      </c>
      <c r="O188" s="6" t="e">
        <f t="shared" si="17"/>
        <v>#N/A</v>
      </c>
    </row>
    <row r="189" spans="2:15" x14ac:dyDescent="0.25">
      <c r="B189" s="6">
        <v>-403.28399658203125</v>
      </c>
      <c r="C189">
        <v>8.7331937541105873</v>
      </c>
      <c r="D189">
        <v>-402.4</v>
      </c>
      <c r="E189">
        <v>0.88399658203127274</v>
      </c>
      <c r="F189">
        <v>1992</v>
      </c>
      <c r="N189" s="6" t="e">
        <f t="shared" si="16"/>
        <v>#N/A</v>
      </c>
      <c r="O189" s="6" t="e">
        <f t="shared" si="17"/>
        <v>#N/A</v>
      </c>
    </row>
    <row r="190" spans="2:15" x14ac:dyDescent="0.25">
      <c r="B190" s="6">
        <v>-403.58599853515625</v>
      </c>
      <c r="C190">
        <v>8.8216897505876375</v>
      </c>
      <c r="D190">
        <v>-402.43399049999999</v>
      </c>
      <c r="E190">
        <v>1.1520080351562569</v>
      </c>
      <c r="F190">
        <v>1992</v>
      </c>
      <c r="N190" s="6" t="e">
        <f t="shared" si="16"/>
        <v>#N/A</v>
      </c>
      <c r="O190" s="6" t="e">
        <f t="shared" si="17"/>
        <v>#N/A</v>
      </c>
    </row>
    <row r="191" spans="2:15" x14ac:dyDescent="0.25">
      <c r="B191" s="6">
        <v>-403.55398559570312</v>
      </c>
      <c r="C191">
        <v>8.8537683657542559</v>
      </c>
      <c r="D191">
        <v>-402.46099850000002</v>
      </c>
      <c r="E191">
        <v>1.0929870957031085</v>
      </c>
      <c r="F191">
        <v>1992</v>
      </c>
      <c r="N191" s="6" t="e">
        <f t="shared" si="16"/>
        <v>#N/A</v>
      </c>
      <c r="O191" s="6" t="e">
        <f t="shared" si="17"/>
        <v>#N/A</v>
      </c>
    </row>
    <row r="192" spans="2:15" x14ac:dyDescent="0.25">
      <c r="B192" s="6">
        <v>-403.63699340820312</v>
      </c>
      <c r="C192">
        <v>8.8835731935539766</v>
      </c>
      <c r="D192">
        <v>-402.46099850000002</v>
      </c>
      <c r="E192">
        <v>1.1759949082031085</v>
      </c>
      <c r="F192">
        <v>1992</v>
      </c>
      <c r="N192" s="6" t="e">
        <f t="shared" si="16"/>
        <v>#N/A</v>
      </c>
      <c r="O192" s="6" t="e">
        <f t="shared" si="17"/>
        <v>#N/A</v>
      </c>
    </row>
    <row r="193" spans="2:15" x14ac:dyDescent="0.25">
      <c r="B193" s="6">
        <v>-403.322998046875</v>
      </c>
      <c r="C193">
        <v>8.9087099521713782</v>
      </c>
      <c r="D193">
        <v>-402.57998659999998</v>
      </c>
      <c r="E193">
        <v>0.74301144687501619</v>
      </c>
      <c r="F193">
        <v>1992</v>
      </c>
      <c r="N193" s="6" t="e">
        <f t="shared" si="16"/>
        <v>#N/A</v>
      </c>
      <c r="O193" s="6" t="e">
        <f t="shared" si="17"/>
        <v>#N/A</v>
      </c>
    </row>
    <row r="194" spans="2:15" x14ac:dyDescent="0.25">
      <c r="B194" s="6">
        <v>-403.66000366210937</v>
      </c>
      <c r="C194">
        <v>8.9514376641900313</v>
      </c>
      <c r="D194">
        <v>-402.60699460000001</v>
      </c>
      <c r="E194">
        <v>1.0530090621093677</v>
      </c>
      <c r="F194">
        <v>1992</v>
      </c>
      <c r="N194" s="6" t="e">
        <f t="shared" si="16"/>
        <v>#N/A</v>
      </c>
      <c r="O194" s="6" t="e">
        <f t="shared" si="17"/>
        <v>#N/A</v>
      </c>
    </row>
    <row r="195" spans="2:15" x14ac:dyDescent="0.25">
      <c r="B195" s="6">
        <v>-403.7659912109375</v>
      </c>
      <c r="C195">
        <v>8.9894772862883112</v>
      </c>
      <c r="D195">
        <v>-402.7120056</v>
      </c>
      <c r="E195">
        <v>1.0539856109375023</v>
      </c>
      <c r="F195">
        <v>1992</v>
      </c>
      <c r="N195" s="6" t="e">
        <f t="shared" ref="N195:N258" si="18">VLOOKUP(L195,$A$2:$B$94,2,TRUE)</f>
        <v>#N/A</v>
      </c>
      <c r="O195" s="6" t="e">
        <f t="shared" ref="O195:O258" si="19">N195-M195</f>
        <v>#N/A</v>
      </c>
    </row>
    <row r="196" spans="2:15" x14ac:dyDescent="0.25">
      <c r="B196" s="6">
        <v>-403.64401245117187</v>
      </c>
      <c r="C196">
        <v>9.0379184797901218</v>
      </c>
      <c r="D196">
        <v>-402.7900085</v>
      </c>
      <c r="E196">
        <v>0.854003951171876</v>
      </c>
      <c r="F196">
        <v>1992</v>
      </c>
      <c r="N196" s="6" t="e">
        <f t="shared" si="18"/>
        <v>#N/A</v>
      </c>
      <c r="O196" s="6" t="e">
        <f t="shared" si="19"/>
        <v>#N/A</v>
      </c>
    </row>
    <row r="197" spans="2:15" x14ac:dyDescent="0.25">
      <c r="B197" s="6">
        <v>-403.36099243164062</v>
      </c>
      <c r="C197">
        <v>9.0739656072054036</v>
      </c>
      <c r="D197">
        <v>-402.73599239999999</v>
      </c>
      <c r="E197">
        <v>0.62500003164063855</v>
      </c>
      <c r="F197">
        <v>1992</v>
      </c>
      <c r="N197" s="6" t="e">
        <f t="shared" si="18"/>
        <v>#N/A</v>
      </c>
      <c r="O197" s="6" t="e">
        <f t="shared" si="19"/>
        <v>#N/A</v>
      </c>
    </row>
    <row r="198" spans="2:15" x14ac:dyDescent="0.25">
      <c r="B198" s="6">
        <v>-404.06698608398437</v>
      </c>
      <c r="C198">
        <v>9.3639340455936892</v>
      </c>
      <c r="D198">
        <v>-402.99499509999998</v>
      </c>
      <c r="E198">
        <v>1.0719909839843922</v>
      </c>
      <c r="F198">
        <v>1992</v>
      </c>
      <c r="N198" s="6" t="e">
        <f t="shared" si="18"/>
        <v>#N/A</v>
      </c>
      <c r="O198" s="6" t="e">
        <f t="shared" si="19"/>
        <v>#N/A</v>
      </c>
    </row>
    <row r="199" spans="2:15" x14ac:dyDescent="0.25">
      <c r="B199" s="6">
        <v>-404.11898803710937</v>
      </c>
      <c r="C199">
        <v>9.3903527872745478</v>
      </c>
      <c r="D199">
        <v>-402.99499509999998</v>
      </c>
      <c r="E199">
        <v>1.1239929371093922</v>
      </c>
      <c r="F199">
        <v>1992</v>
      </c>
      <c r="N199" s="6" t="e">
        <f t="shared" si="18"/>
        <v>#N/A</v>
      </c>
      <c r="O199" s="6" t="e">
        <f t="shared" si="19"/>
        <v>#N/A</v>
      </c>
    </row>
    <row r="200" spans="2:15" x14ac:dyDescent="0.25">
      <c r="B200" s="6">
        <v>-404.20098876953125</v>
      </c>
      <c r="C200">
        <v>9.4107949146574548</v>
      </c>
      <c r="D200">
        <v>-402.93701170000003</v>
      </c>
      <c r="E200">
        <v>1.2639770695312222</v>
      </c>
      <c r="F200">
        <v>1992</v>
      </c>
      <c r="N200" s="6" t="e">
        <f t="shared" si="18"/>
        <v>#N/A</v>
      </c>
      <c r="O200" s="6" t="e">
        <f t="shared" si="19"/>
        <v>#N/A</v>
      </c>
    </row>
    <row r="201" spans="2:15" x14ac:dyDescent="0.25">
      <c r="B201" s="6">
        <v>-404.13900756835937</v>
      </c>
      <c r="C201">
        <v>9.4385039440026901</v>
      </c>
      <c r="D201">
        <v>-402.93701170000003</v>
      </c>
      <c r="E201">
        <v>1.2019958683593472</v>
      </c>
      <c r="F201">
        <v>1992</v>
      </c>
      <c r="N201" s="6" t="e">
        <f t="shared" si="18"/>
        <v>#N/A</v>
      </c>
      <c r="O201" s="6" t="e">
        <f t="shared" si="19"/>
        <v>#N/A</v>
      </c>
    </row>
    <row r="202" spans="2:15" x14ac:dyDescent="0.25">
      <c r="B202" s="6">
        <v>-404.29299926757812</v>
      </c>
      <c r="C202">
        <v>9.4644609112693789</v>
      </c>
      <c r="D202">
        <v>-403.01000979999998</v>
      </c>
      <c r="E202">
        <v>1.2829894675781475</v>
      </c>
      <c r="F202">
        <v>1992</v>
      </c>
      <c r="N202" s="6" t="e">
        <f t="shared" si="18"/>
        <v>#N/A</v>
      </c>
      <c r="O202" s="6" t="e">
        <f t="shared" si="19"/>
        <v>#N/A</v>
      </c>
    </row>
    <row r="203" spans="2:15" x14ac:dyDescent="0.25">
      <c r="B203" s="6">
        <v>-404.14199829101562</v>
      </c>
      <c r="C203">
        <v>9.4840446022524176</v>
      </c>
      <c r="D203">
        <v>-403.01000979999998</v>
      </c>
      <c r="E203">
        <v>1.1319884910156475</v>
      </c>
      <c r="F203">
        <v>1992</v>
      </c>
      <c r="N203" s="6" t="e">
        <f t="shared" si="18"/>
        <v>#N/A</v>
      </c>
      <c r="O203" s="6" t="e">
        <f t="shared" si="19"/>
        <v>#N/A</v>
      </c>
    </row>
    <row r="204" spans="2:15" x14ac:dyDescent="0.25">
      <c r="B204" s="6">
        <v>-404.0679931640625</v>
      </c>
      <c r="C204">
        <v>9.5056040965650404</v>
      </c>
      <c r="D204">
        <v>-403.08300780000002</v>
      </c>
      <c r="E204">
        <v>0.98498536406248149</v>
      </c>
      <c r="F204">
        <v>1992</v>
      </c>
      <c r="N204" s="6" t="e">
        <f t="shared" si="18"/>
        <v>#N/A</v>
      </c>
      <c r="O204" s="6" t="e">
        <f t="shared" si="19"/>
        <v>#N/A</v>
      </c>
    </row>
    <row r="205" spans="2:15" x14ac:dyDescent="0.25">
      <c r="B205" s="6">
        <v>-404.04998779296875</v>
      </c>
      <c r="C205">
        <v>9.5235312994463062</v>
      </c>
      <c r="D205">
        <v>-403.08300780000002</v>
      </c>
      <c r="E205">
        <v>0.96697999296873149</v>
      </c>
      <c r="F205">
        <v>1992</v>
      </c>
      <c r="N205" s="6" t="e">
        <f t="shared" si="18"/>
        <v>#N/A</v>
      </c>
      <c r="O205" s="6" t="e">
        <f t="shared" si="19"/>
        <v>#N/A</v>
      </c>
    </row>
    <row r="206" spans="2:15" x14ac:dyDescent="0.25">
      <c r="B206" s="6">
        <v>-404.32901000976562</v>
      </c>
      <c r="C206">
        <v>9.7383398859844217</v>
      </c>
      <c r="D206">
        <v>-403.3349915</v>
      </c>
      <c r="E206">
        <v>0.994018509765624</v>
      </c>
      <c r="F206">
        <v>1992</v>
      </c>
      <c r="N206" s="6" t="e">
        <f t="shared" si="18"/>
        <v>#N/A</v>
      </c>
      <c r="O206" s="6" t="e">
        <f t="shared" si="19"/>
        <v>#N/A</v>
      </c>
    </row>
    <row r="207" spans="2:15" x14ac:dyDescent="0.25">
      <c r="B207" s="6">
        <v>-404.25299072265625</v>
      </c>
      <c r="C207">
        <v>9.7812299293499478</v>
      </c>
      <c r="D207">
        <v>-403.243988</v>
      </c>
      <c r="E207">
        <v>1.0090027226562484</v>
      </c>
      <c r="F207">
        <v>1992</v>
      </c>
      <c r="N207" s="6" t="e">
        <f t="shared" si="18"/>
        <v>#N/A</v>
      </c>
      <c r="O207" s="6" t="e">
        <f t="shared" si="19"/>
        <v>#N/A</v>
      </c>
    </row>
    <row r="208" spans="2:15" x14ac:dyDescent="0.25">
      <c r="B208" s="6">
        <v>-404.07400512695312</v>
      </c>
      <c r="C208">
        <v>9.7819564847741827</v>
      </c>
      <c r="D208">
        <v>-403.243988</v>
      </c>
      <c r="E208">
        <v>0.83001712695312335</v>
      </c>
      <c r="F208">
        <v>1992</v>
      </c>
      <c r="N208" s="6" t="e">
        <f t="shared" si="18"/>
        <v>#N/A</v>
      </c>
      <c r="O208" s="6" t="e">
        <f t="shared" si="19"/>
        <v>#N/A</v>
      </c>
    </row>
    <row r="209" spans="2:15" x14ac:dyDescent="0.25">
      <c r="B209" s="6">
        <v>-404.2650146484375</v>
      </c>
      <c r="C209">
        <v>9.8163441612796021</v>
      </c>
      <c r="D209">
        <v>-403.34100339999998</v>
      </c>
      <c r="E209">
        <v>0.92401124843752314</v>
      </c>
      <c r="F209">
        <v>1992</v>
      </c>
      <c r="N209" s="6" t="e">
        <f t="shared" si="18"/>
        <v>#N/A</v>
      </c>
      <c r="O209" s="6" t="e">
        <f t="shared" si="19"/>
        <v>#N/A</v>
      </c>
    </row>
    <row r="210" spans="2:15" x14ac:dyDescent="0.25">
      <c r="B210" s="6">
        <v>-404.27700805664062</v>
      </c>
      <c r="C210">
        <v>9.8342753975184234</v>
      </c>
      <c r="D210">
        <v>-403.34100339999998</v>
      </c>
      <c r="E210">
        <v>0.93600465664064814</v>
      </c>
      <c r="F210">
        <v>1992</v>
      </c>
      <c r="N210" s="6" t="e">
        <f t="shared" si="18"/>
        <v>#N/A</v>
      </c>
      <c r="O210" s="6" t="e">
        <f t="shared" si="19"/>
        <v>#N/A</v>
      </c>
    </row>
    <row r="211" spans="2:15" x14ac:dyDescent="0.25">
      <c r="B211" s="6">
        <v>-404.4580078125</v>
      </c>
      <c r="C211">
        <v>9.8408481331112529</v>
      </c>
      <c r="D211">
        <v>-403.34100339999998</v>
      </c>
      <c r="E211">
        <v>1.1170044125000231</v>
      </c>
      <c r="F211">
        <v>1992</v>
      </c>
      <c r="N211" s="6" t="e">
        <f t="shared" si="18"/>
        <v>#N/A</v>
      </c>
      <c r="O211" s="6" t="e">
        <f t="shared" si="19"/>
        <v>#N/A</v>
      </c>
    </row>
    <row r="212" spans="2:15" x14ac:dyDescent="0.25">
      <c r="B212" s="6">
        <v>-404.468994140625</v>
      </c>
      <c r="C212">
        <v>9.8872112206469236</v>
      </c>
      <c r="D212">
        <v>-403.35000609999997</v>
      </c>
      <c r="E212">
        <v>1.1189880406250268</v>
      </c>
      <c r="F212">
        <v>1992</v>
      </c>
      <c r="N212" s="6" t="e">
        <f t="shared" si="18"/>
        <v>#N/A</v>
      </c>
      <c r="O212" s="6" t="e">
        <f t="shared" si="19"/>
        <v>#N/A</v>
      </c>
    </row>
    <row r="213" spans="2:15" x14ac:dyDescent="0.25">
      <c r="B213" s="6">
        <v>-404.38198852539062</v>
      </c>
      <c r="C213">
        <v>9.9209121100659399</v>
      </c>
      <c r="D213">
        <v>-403.51800539999999</v>
      </c>
      <c r="E213">
        <v>0.86398312539063227</v>
      </c>
      <c r="F213">
        <v>1992</v>
      </c>
      <c r="N213" s="6" t="e">
        <f t="shared" si="18"/>
        <v>#N/A</v>
      </c>
      <c r="O213" s="6" t="e">
        <f t="shared" si="19"/>
        <v>#N/A</v>
      </c>
    </row>
    <row r="214" spans="2:15" x14ac:dyDescent="0.25">
      <c r="B214" s="6">
        <v>-404.33401489257812</v>
      </c>
      <c r="C214">
        <v>9.9663587739354895</v>
      </c>
      <c r="D214">
        <v>-403.65100100000001</v>
      </c>
      <c r="E214">
        <v>0.68301389257811707</v>
      </c>
      <c r="F214">
        <v>1992</v>
      </c>
      <c r="N214" s="6" t="e">
        <f t="shared" si="18"/>
        <v>#N/A</v>
      </c>
      <c r="O214" s="6" t="e">
        <f t="shared" si="19"/>
        <v>#N/A</v>
      </c>
    </row>
    <row r="215" spans="2:15" x14ac:dyDescent="0.25">
      <c r="B215" s="6">
        <v>-404.46701049804687</v>
      </c>
      <c r="C215">
        <v>9.9866471289795431</v>
      </c>
      <c r="D215">
        <v>-403.65100100000001</v>
      </c>
      <c r="E215">
        <v>0.81600949804686707</v>
      </c>
      <c r="F215">
        <v>1992</v>
      </c>
      <c r="N215" s="6" t="e">
        <f t="shared" si="18"/>
        <v>#N/A</v>
      </c>
      <c r="O215" s="6" t="e">
        <f t="shared" si="19"/>
        <v>#N/A</v>
      </c>
    </row>
    <row r="216" spans="2:15" x14ac:dyDescent="0.25">
      <c r="B216" s="6">
        <v>-404.41000366210937</v>
      </c>
      <c r="C216">
        <v>10.022119436709117</v>
      </c>
      <c r="D216">
        <v>-403.5350037</v>
      </c>
      <c r="E216">
        <v>0.8749999621093707</v>
      </c>
      <c r="F216">
        <v>1992</v>
      </c>
      <c r="N216" s="6" t="e">
        <f t="shared" si="18"/>
        <v>#N/A</v>
      </c>
      <c r="O216" s="6" t="e">
        <f t="shared" si="19"/>
        <v>#N/A</v>
      </c>
    </row>
    <row r="217" spans="2:15" x14ac:dyDescent="0.25">
      <c r="B217" s="6">
        <v>-404.38400268554687</v>
      </c>
      <c r="C217">
        <v>10.033802728892299</v>
      </c>
      <c r="D217">
        <v>-403.5350037</v>
      </c>
      <c r="E217">
        <v>0.8489989855468707</v>
      </c>
      <c r="F217">
        <v>1992</v>
      </c>
      <c r="N217" s="6" t="e">
        <f t="shared" si="18"/>
        <v>#N/A</v>
      </c>
      <c r="O217" s="6" t="e">
        <f t="shared" si="19"/>
        <v>#N/A</v>
      </c>
    </row>
    <row r="218" spans="2:15" x14ac:dyDescent="0.25">
      <c r="B218" s="6">
        <v>-404.4219970703125</v>
      </c>
      <c r="C218">
        <v>10.044429153685476</v>
      </c>
      <c r="D218">
        <v>-403.5350037</v>
      </c>
      <c r="E218">
        <v>0.8869933703124957</v>
      </c>
      <c r="F218">
        <v>1992</v>
      </c>
      <c r="N218" s="6" t="e">
        <f t="shared" si="18"/>
        <v>#N/A</v>
      </c>
      <c r="O218" s="6" t="e">
        <f t="shared" si="19"/>
        <v>#N/A</v>
      </c>
    </row>
    <row r="219" spans="2:15" x14ac:dyDescent="0.25">
      <c r="B219" s="6">
        <v>-404.4530029296875</v>
      </c>
      <c r="C219">
        <v>10.080192898462633</v>
      </c>
      <c r="D219">
        <v>-403.92001340000002</v>
      </c>
      <c r="E219">
        <v>0.53298952968748381</v>
      </c>
      <c r="F219">
        <v>1992</v>
      </c>
      <c r="N219" s="6" t="e">
        <f t="shared" si="18"/>
        <v>#N/A</v>
      </c>
      <c r="O219" s="6" t="e">
        <f t="shared" si="19"/>
        <v>#N/A</v>
      </c>
    </row>
    <row r="220" spans="2:15" x14ac:dyDescent="0.25">
      <c r="B220" s="6">
        <v>-404.41299438476562</v>
      </c>
      <c r="C220">
        <v>10.081541389989647</v>
      </c>
      <c r="D220">
        <v>-403.92001340000002</v>
      </c>
      <c r="E220">
        <v>0.49298098476560881</v>
      </c>
      <c r="F220">
        <v>1992</v>
      </c>
      <c r="N220" s="6" t="e">
        <f t="shared" si="18"/>
        <v>#N/A</v>
      </c>
      <c r="O220" s="6" t="e">
        <f t="shared" si="19"/>
        <v>#N/A</v>
      </c>
    </row>
    <row r="221" spans="2:15" x14ac:dyDescent="0.25">
      <c r="B221" s="6">
        <v>-404.52499389648437</v>
      </c>
      <c r="C221">
        <v>10.121946466611284</v>
      </c>
      <c r="D221">
        <v>-403.69000240000003</v>
      </c>
      <c r="E221">
        <v>0.83499149648434923</v>
      </c>
      <c r="F221">
        <v>1992</v>
      </c>
      <c r="N221" s="6" t="e">
        <f t="shared" si="18"/>
        <v>#N/A</v>
      </c>
      <c r="O221" s="6" t="e">
        <f t="shared" si="19"/>
        <v>#N/A</v>
      </c>
    </row>
    <row r="222" spans="2:15" x14ac:dyDescent="0.25">
      <c r="B222" s="6">
        <v>-404.3909912109375</v>
      </c>
      <c r="C222">
        <v>10.127167485353114</v>
      </c>
      <c r="D222">
        <v>-403.69000240000003</v>
      </c>
      <c r="E222">
        <v>0.70098881093747423</v>
      </c>
      <c r="F222">
        <v>1992</v>
      </c>
      <c r="N222" s="6" t="e">
        <f t="shared" si="18"/>
        <v>#N/A</v>
      </c>
      <c r="O222" s="6" t="e">
        <f t="shared" si="19"/>
        <v>#N/A</v>
      </c>
    </row>
    <row r="223" spans="2:15" x14ac:dyDescent="0.25">
      <c r="B223" s="6">
        <v>-404.56201171875</v>
      </c>
      <c r="C223">
        <v>10.155110874440822</v>
      </c>
      <c r="D223">
        <v>-403.59799190000001</v>
      </c>
      <c r="E223">
        <v>0.9640198187499891</v>
      </c>
      <c r="F223">
        <v>1992</v>
      </c>
      <c r="N223" s="6" t="e">
        <f t="shared" si="18"/>
        <v>#N/A</v>
      </c>
      <c r="O223" s="6" t="e">
        <f t="shared" si="19"/>
        <v>#N/A</v>
      </c>
    </row>
    <row r="224" spans="2:15" x14ac:dyDescent="0.25">
      <c r="B224" s="6">
        <v>-404.42098999023437</v>
      </c>
      <c r="C224">
        <v>10.161522378579086</v>
      </c>
      <c r="D224">
        <v>-403.59799190000001</v>
      </c>
      <c r="E224">
        <v>0.8229980902343641</v>
      </c>
      <c r="F224">
        <v>1992</v>
      </c>
      <c r="N224" s="6" t="e">
        <f t="shared" si="18"/>
        <v>#N/A</v>
      </c>
      <c r="O224" s="6" t="e">
        <f t="shared" si="19"/>
        <v>#N/A</v>
      </c>
    </row>
    <row r="225" spans="2:15" x14ac:dyDescent="0.25">
      <c r="B225" s="6">
        <v>-404.55999755859375</v>
      </c>
      <c r="C225">
        <v>10.195976402164257</v>
      </c>
      <c r="D225">
        <v>-403.59799190000001</v>
      </c>
      <c r="E225">
        <v>0.9620056585937391</v>
      </c>
      <c r="F225">
        <v>1992</v>
      </c>
      <c r="N225" s="6" t="e">
        <f t="shared" si="18"/>
        <v>#N/A</v>
      </c>
      <c r="O225" s="6" t="e">
        <f t="shared" si="19"/>
        <v>#N/A</v>
      </c>
    </row>
    <row r="226" spans="2:15" x14ac:dyDescent="0.25">
      <c r="B226" s="6">
        <v>-404.4840087890625</v>
      </c>
      <c r="C226">
        <v>10.225783244401931</v>
      </c>
      <c r="D226">
        <v>-403.14199830000001</v>
      </c>
      <c r="E226">
        <v>1.3420104890624884</v>
      </c>
      <c r="F226">
        <v>1992</v>
      </c>
      <c r="N226" s="6" t="e">
        <f t="shared" si="18"/>
        <v>#N/A</v>
      </c>
      <c r="O226" s="6" t="e">
        <f t="shared" si="19"/>
        <v>#N/A</v>
      </c>
    </row>
    <row r="227" spans="2:15" x14ac:dyDescent="0.25">
      <c r="B227" s="6">
        <v>-404.53900146484375</v>
      </c>
      <c r="C227">
        <v>10.260455123783522</v>
      </c>
      <c r="D227">
        <v>-403.15100100000001</v>
      </c>
      <c r="E227">
        <v>1.3880004648437421</v>
      </c>
      <c r="F227">
        <v>1992</v>
      </c>
      <c r="N227" s="6" t="e">
        <f t="shared" si="18"/>
        <v>#N/A</v>
      </c>
      <c r="O227" s="6" t="e">
        <f t="shared" si="19"/>
        <v>#N/A</v>
      </c>
    </row>
    <row r="228" spans="2:15" x14ac:dyDescent="0.25">
      <c r="B228" s="6">
        <v>-404.67300415039063</v>
      </c>
      <c r="C228">
        <v>10.293720553267727</v>
      </c>
      <c r="D228">
        <v>-403.15100100000001</v>
      </c>
      <c r="E228">
        <v>1.5220031503906171</v>
      </c>
      <c r="F228">
        <v>1992</v>
      </c>
      <c r="N228" s="6" t="e">
        <f t="shared" si="18"/>
        <v>#N/A</v>
      </c>
      <c r="O228" s="6" t="e">
        <f t="shared" si="19"/>
        <v>#N/A</v>
      </c>
    </row>
    <row r="229" spans="2:15" x14ac:dyDescent="0.25">
      <c r="B229" s="6">
        <v>-404.55398559570312</v>
      </c>
      <c r="C229">
        <v>10.343168393557555</v>
      </c>
      <c r="D229">
        <v>-403.3190002</v>
      </c>
      <c r="E229">
        <v>1.23498539570312</v>
      </c>
      <c r="F229">
        <v>1992</v>
      </c>
      <c r="N229" s="6" t="e">
        <f t="shared" si="18"/>
        <v>#N/A</v>
      </c>
      <c r="O229" s="6" t="e">
        <f t="shared" si="19"/>
        <v>#N/A</v>
      </c>
    </row>
    <row r="230" spans="2:15" x14ac:dyDescent="0.25">
      <c r="B230" s="6">
        <v>-404.67498779296875</v>
      </c>
      <c r="C230">
        <v>10.376283653660357</v>
      </c>
      <c r="D230">
        <v>-403.22900390000001</v>
      </c>
      <c r="E230">
        <v>1.4459838929687407</v>
      </c>
      <c r="F230">
        <v>1992</v>
      </c>
      <c r="N230" s="6" t="e">
        <f t="shared" si="18"/>
        <v>#N/A</v>
      </c>
      <c r="O230" s="6" t="e">
        <f t="shared" si="19"/>
        <v>#N/A</v>
      </c>
    </row>
    <row r="231" spans="2:15" x14ac:dyDescent="0.25">
      <c r="B231" s="6">
        <v>-404.76901245117187</v>
      </c>
      <c r="C231">
        <v>10.404710482111097</v>
      </c>
      <c r="D231">
        <v>-403.3370056</v>
      </c>
      <c r="E231">
        <v>1.4320068511718773</v>
      </c>
      <c r="F231">
        <v>1992</v>
      </c>
      <c r="N231" s="6" t="e">
        <f t="shared" si="18"/>
        <v>#N/A</v>
      </c>
      <c r="O231" s="6" t="e">
        <f t="shared" si="19"/>
        <v>#N/A</v>
      </c>
    </row>
    <row r="232" spans="2:15" x14ac:dyDescent="0.25">
      <c r="B232" s="6">
        <v>-404.81698608398437</v>
      </c>
      <c r="C232">
        <v>10.425486607475316</v>
      </c>
      <c r="D232">
        <v>-403.3370056</v>
      </c>
      <c r="E232">
        <v>1.4799804839843773</v>
      </c>
      <c r="F232">
        <v>1992</v>
      </c>
      <c r="N232" s="6" t="e">
        <f t="shared" si="18"/>
        <v>#N/A</v>
      </c>
      <c r="O232" s="6" t="e">
        <f t="shared" si="19"/>
        <v>#N/A</v>
      </c>
    </row>
    <row r="233" spans="2:15" x14ac:dyDescent="0.25">
      <c r="B233" s="6">
        <v>-405.07501220703125</v>
      </c>
      <c r="C233">
        <v>10.452879892650191</v>
      </c>
      <c r="D233">
        <v>-403.41900629999998</v>
      </c>
      <c r="E233">
        <v>1.6560059070312718</v>
      </c>
      <c r="F233">
        <v>1992</v>
      </c>
      <c r="N233" s="6" t="e">
        <f t="shared" si="18"/>
        <v>#N/A</v>
      </c>
      <c r="O233" s="6" t="e">
        <f t="shared" si="19"/>
        <v>#N/A</v>
      </c>
    </row>
    <row r="234" spans="2:15" x14ac:dyDescent="0.25">
      <c r="B234" s="6">
        <v>-404.57699584960937</v>
      </c>
      <c r="C234">
        <v>10.475404399694927</v>
      </c>
      <c r="D234">
        <v>-403.41900629999998</v>
      </c>
      <c r="E234">
        <v>1.1579895496093968</v>
      </c>
      <c r="F234">
        <v>1992</v>
      </c>
      <c r="N234" s="6" t="e">
        <f t="shared" si="18"/>
        <v>#N/A</v>
      </c>
      <c r="O234" s="6" t="e">
        <f t="shared" si="19"/>
        <v>#N/A</v>
      </c>
    </row>
    <row r="235" spans="2:15" x14ac:dyDescent="0.25">
      <c r="B235" s="6">
        <v>-404.97299194335937</v>
      </c>
      <c r="C235">
        <v>10.475652431872781</v>
      </c>
      <c r="D235">
        <v>-403.41900629999998</v>
      </c>
      <c r="E235">
        <v>1.5539856433593968</v>
      </c>
      <c r="F235">
        <v>1992</v>
      </c>
      <c r="N235" s="6" t="e">
        <f t="shared" si="18"/>
        <v>#N/A</v>
      </c>
      <c r="O235" s="6" t="e">
        <f t="shared" si="19"/>
        <v>#N/A</v>
      </c>
    </row>
    <row r="236" spans="2:15" x14ac:dyDescent="0.25">
      <c r="B236" s="6">
        <v>-404.82501220703125</v>
      </c>
      <c r="C236">
        <v>10.524808591608792</v>
      </c>
      <c r="D236">
        <v>-403.3659973</v>
      </c>
      <c r="E236">
        <v>1.4590149070312464</v>
      </c>
      <c r="F236">
        <v>1992</v>
      </c>
      <c r="N236" s="6" t="e">
        <f t="shared" si="18"/>
        <v>#N/A</v>
      </c>
      <c r="O236" s="6" t="e">
        <f t="shared" si="19"/>
        <v>#N/A</v>
      </c>
    </row>
    <row r="237" spans="2:15" x14ac:dyDescent="0.25">
      <c r="B237" s="6">
        <v>-404.92300415039063</v>
      </c>
      <c r="C237">
        <v>10.561084077146996</v>
      </c>
      <c r="D237">
        <v>-403.54800419999998</v>
      </c>
      <c r="E237">
        <v>1.3749999503906452</v>
      </c>
      <c r="F237">
        <v>1992</v>
      </c>
      <c r="N237" s="6" t="e">
        <f t="shared" si="18"/>
        <v>#N/A</v>
      </c>
      <c r="O237" s="6" t="e">
        <f t="shared" si="19"/>
        <v>#N/A</v>
      </c>
    </row>
    <row r="238" spans="2:15" x14ac:dyDescent="0.25">
      <c r="B238" s="6">
        <v>-404.75201416015625</v>
      </c>
      <c r="C238">
        <v>10.682756525001476</v>
      </c>
      <c r="D238">
        <v>-403.41198730000002</v>
      </c>
      <c r="E238">
        <v>1.3400268601562288</v>
      </c>
      <c r="F238">
        <v>1992</v>
      </c>
      <c r="N238" s="6" t="e">
        <f t="shared" si="18"/>
        <v>#N/A</v>
      </c>
      <c r="O238" s="6" t="e">
        <f t="shared" si="19"/>
        <v>#N/A</v>
      </c>
    </row>
    <row r="239" spans="2:15" x14ac:dyDescent="0.25">
      <c r="B239" s="6">
        <v>-404.82901000976563</v>
      </c>
      <c r="C239">
        <v>10.702961232428478</v>
      </c>
      <c r="D239">
        <v>-403.27099609999999</v>
      </c>
      <c r="E239">
        <v>1.5580139097656343</v>
      </c>
      <c r="F239">
        <v>1992</v>
      </c>
      <c r="N239" s="6" t="e">
        <f t="shared" si="18"/>
        <v>#N/A</v>
      </c>
      <c r="O239" s="6" t="e">
        <f t="shared" si="19"/>
        <v>#N/A</v>
      </c>
    </row>
    <row r="240" spans="2:15" x14ac:dyDescent="0.25">
      <c r="B240" s="6">
        <v>-404.85101318359375</v>
      </c>
      <c r="C240">
        <v>10.724177419770244</v>
      </c>
      <c r="D240">
        <v>-403.27099609999999</v>
      </c>
      <c r="E240">
        <v>1.5800170835937593</v>
      </c>
      <c r="F240">
        <v>1992</v>
      </c>
      <c r="N240" s="6" t="e">
        <f t="shared" si="18"/>
        <v>#N/A</v>
      </c>
      <c r="O240" s="6" t="e">
        <f t="shared" si="19"/>
        <v>#N/A</v>
      </c>
    </row>
    <row r="241" spans="2:15" x14ac:dyDescent="0.25">
      <c r="B241" s="6">
        <v>-404.9169921875</v>
      </c>
      <c r="C241">
        <v>10.743855094916563</v>
      </c>
      <c r="D241">
        <v>-403.36099239999999</v>
      </c>
      <c r="E241">
        <v>1.5559997875000136</v>
      </c>
      <c r="F241">
        <v>1992</v>
      </c>
      <c r="N241" s="6" t="e">
        <f t="shared" si="18"/>
        <v>#N/A</v>
      </c>
      <c r="O241" s="6" t="e">
        <f t="shared" si="19"/>
        <v>#N/A</v>
      </c>
    </row>
    <row r="242" spans="2:15" x14ac:dyDescent="0.25">
      <c r="B242" s="6">
        <v>-404.97900390625</v>
      </c>
      <c r="C242">
        <v>10.765228505115703</v>
      </c>
      <c r="D242">
        <v>-403.36099239999999</v>
      </c>
      <c r="E242">
        <v>1.6180115062500136</v>
      </c>
      <c r="F242">
        <v>1992</v>
      </c>
      <c r="N242" s="6" t="e">
        <f t="shared" si="18"/>
        <v>#N/A</v>
      </c>
      <c r="O242" s="6" t="e">
        <f t="shared" si="19"/>
        <v>#N/A</v>
      </c>
    </row>
    <row r="243" spans="2:15" x14ac:dyDescent="0.25">
      <c r="B243" s="6">
        <v>-405.04901123046875</v>
      </c>
      <c r="C243">
        <v>10.78737354857415</v>
      </c>
      <c r="D243">
        <v>-403.36099239999999</v>
      </c>
      <c r="E243">
        <v>1.6880188304687636</v>
      </c>
      <c r="F243">
        <v>1992</v>
      </c>
      <c r="N243" s="6" t="e">
        <f t="shared" si="18"/>
        <v>#N/A</v>
      </c>
      <c r="O243" s="6" t="e">
        <f t="shared" si="19"/>
        <v>#N/A</v>
      </c>
    </row>
    <row r="244" spans="2:15" x14ac:dyDescent="0.25">
      <c r="B244" s="6">
        <v>-405.07901000976563</v>
      </c>
      <c r="C244">
        <v>10.808247922642366</v>
      </c>
      <c r="D244">
        <v>-403.48098750000003</v>
      </c>
      <c r="E244">
        <v>1.5980225097655989</v>
      </c>
      <c r="F244">
        <v>1992</v>
      </c>
      <c r="N244" s="6" t="e">
        <f t="shared" si="18"/>
        <v>#N/A</v>
      </c>
      <c r="O244" s="6" t="e">
        <f t="shared" si="19"/>
        <v>#N/A</v>
      </c>
    </row>
    <row r="245" spans="2:15" x14ac:dyDescent="0.25">
      <c r="B245" s="6">
        <v>-405.12399291992187</v>
      </c>
      <c r="C245">
        <v>10.869972376875706</v>
      </c>
      <c r="D245">
        <v>-403.39999390000003</v>
      </c>
      <c r="E245">
        <v>1.7239990199218482</v>
      </c>
      <c r="F245">
        <v>1992</v>
      </c>
      <c r="N245" s="6" t="e">
        <f t="shared" si="18"/>
        <v>#N/A</v>
      </c>
      <c r="O245" s="6" t="e">
        <f t="shared" si="19"/>
        <v>#N/A</v>
      </c>
    </row>
    <row r="246" spans="2:15" x14ac:dyDescent="0.25">
      <c r="B246" s="6">
        <v>-405.45901489257812</v>
      </c>
      <c r="C246">
        <v>10.900032984687932</v>
      </c>
      <c r="D246">
        <v>-403.32400510000002</v>
      </c>
      <c r="E246">
        <v>2.1350097925781029</v>
      </c>
      <c r="F246">
        <v>1992</v>
      </c>
      <c r="N246" s="6" t="e">
        <f t="shared" si="18"/>
        <v>#N/A</v>
      </c>
      <c r="O246" s="6" t="e">
        <f t="shared" si="19"/>
        <v>#N/A</v>
      </c>
    </row>
    <row r="247" spans="2:15" x14ac:dyDescent="0.25">
      <c r="B247" s="6">
        <v>-405.4219970703125</v>
      </c>
      <c r="C247">
        <v>10.920325423786787</v>
      </c>
      <c r="D247">
        <v>-403.32400510000002</v>
      </c>
      <c r="E247">
        <v>2.0979919703124779</v>
      </c>
      <c r="F247">
        <v>1992</v>
      </c>
      <c r="N247" s="6" t="e">
        <f t="shared" si="18"/>
        <v>#N/A</v>
      </c>
      <c r="O247" s="6" t="e">
        <f t="shared" si="19"/>
        <v>#N/A</v>
      </c>
    </row>
    <row r="248" spans="2:15" x14ac:dyDescent="0.25">
      <c r="B248" s="6">
        <v>-405.43499755859375</v>
      </c>
      <c r="C248">
        <v>10.943772057951156</v>
      </c>
      <c r="D248">
        <v>-403.56201170000003</v>
      </c>
      <c r="E248">
        <v>1.8729858585937222</v>
      </c>
      <c r="F248">
        <v>1992</v>
      </c>
      <c r="N248" s="6" t="e">
        <f t="shared" si="18"/>
        <v>#N/A</v>
      </c>
      <c r="O248" s="6" t="e">
        <f t="shared" si="19"/>
        <v>#N/A</v>
      </c>
    </row>
    <row r="249" spans="2:15" x14ac:dyDescent="0.25">
      <c r="B249" s="6">
        <v>-405.41299438476562</v>
      </c>
      <c r="C249">
        <v>10.970503147722052</v>
      </c>
      <c r="D249">
        <v>-403.56201170000003</v>
      </c>
      <c r="E249">
        <v>1.8509826847655972</v>
      </c>
      <c r="F249">
        <v>1992</v>
      </c>
      <c r="N249" s="6" t="e">
        <f t="shared" si="18"/>
        <v>#N/A</v>
      </c>
      <c r="O249" s="6" t="e">
        <f t="shared" si="19"/>
        <v>#N/A</v>
      </c>
    </row>
    <row r="250" spans="2:15" x14ac:dyDescent="0.25">
      <c r="B250" s="6">
        <v>-405.46701049804687</v>
      </c>
      <c r="C250">
        <v>10.993337180591185</v>
      </c>
      <c r="D250">
        <v>-403.36499020000002</v>
      </c>
      <c r="E250">
        <v>2.1020202980468525</v>
      </c>
      <c r="F250">
        <v>1992</v>
      </c>
      <c r="N250" s="6" t="e">
        <f t="shared" si="18"/>
        <v>#N/A</v>
      </c>
      <c r="O250" s="6" t="e">
        <f t="shared" si="19"/>
        <v>#N/A</v>
      </c>
    </row>
    <row r="251" spans="2:15" x14ac:dyDescent="0.25">
      <c r="B251" s="6">
        <v>-405.60800170898437</v>
      </c>
      <c r="C251">
        <v>11.096386632424823</v>
      </c>
      <c r="D251">
        <v>-403.64801030000001</v>
      </c>
      <c r="E251">
        <v>1.9599914089843651</v>
      </c>
      <c r="F251">
        <v>1992</v>
      </c>
      <c r="N251" s="6" t="e">
        <f t="shared" si="18"/>
        <v>#N/A</v>
      </c>
      <c r="O251" s="6" t="e">
        <f t="shared" si="19"/>
        <v>#N/A</v>
      </c>
    </row>
    <row r="252" spans="2:15" x14ac:dyDescent="0.25">
      <c r="B252" s="6">
        <v>-405.74398803710937</v>
      </c>
      <c r="C252">
        <v>11.136404319090616</v>
      </c>
      <c r="D252">
        <v>-403.6940002</v>
      </c>
      <c r="E252">
        <v>2.04998783710937</v>
      </c>
      <c r="F252">
        <v>1992</v>
      </c>
      <c r="N252" s="6" t="e">
        <f t="shared" si="18"/>
        <v>#N/A</v>
      </c>
      <c r="O252" s="6" t="e">
        <f t="shared" si="19"/>
        <v>#N/A</v>
      </c>
    </row>
    <row r="253" spans="2:15" x14ac:dyDescent="0.25">
      <c r="B253" s="6">
        <v>-405.76300048828125</v>
      </c>
      <c r="C253">
        <v>11.205076271233787</v>
      </c>
      <c r="D253">
        <v>-403.80899049999999</v>
      </c>
      <c r="E253">
        <v>1.9540099882812569</v>
      </c>
      <c r="F253">
        <v>1992</v>
      </c>
      <c r="N253" s="6" t="e">
        <f t="shared" si="18"/>
        <v>#N/A</v>
      </c>
      <c r="O253" s="6" t="e">
        <f t="shared" si="19"/>
        <v>#N/A</v>
      </c>
    </row>
    <row r="254" spans="2:15" x14ac:dyDescent="0.25">
      <c r="B254" s="6">
        <v>-405.83200073242187</v>
      </c>
      <c r="C254">
        <v>11.278771886228144</v>
      </c>
      <c r="D254">
        <v>-404.01699830000001</v>
      </c>
      <c r="E254">
        <v>1.8150024324218634</v>
      </c>
      <c r="F254">
        <v>1992</v>
      </c>
      <c r="N254" s="6" t="e">
        <f t="shared" si="18"/>
        <v>#N/A</v>
      </c>
      <c r="O254" s="6" t="e">
        <f t="shared" si="19"/>
        <v>#N/A</v>
      </c>
    </row>
    <row r="255" spans="2:15" x14ac:dyDescent="0.25">
      <c r="B255" s="6">
        <v>-405.80099487304687</v>
      </c>
      <c r="C255">
        <v>11.322543937299324</v>
      </c>
      <c r="D255">
        <v>-403.8720093</v>
      </c>
      <c r="E255">
        <v>1.928985573046873</v>
      </c>
      <c r="F255">
        <v>1992</v>
      </c>
      <c r="N255" s="6" t="e">
        <f t="shared" si="18"/>
        <v>#N/A</v>
      </c>
      <c r="O255" s="6" t="e">
        <f t="shared" si="19"/>
        <v>#N/A</v>
      </c>
    </row>
    <row r="256" spans="2:15" x14ac:dyDescent="0.25">
      <c r="B256" s="6">
        <v>-406.09698486328125</v>
      </c>
      <c r="C256">
        <v>11.378782203307903</v>
      </c>
      <c r="D256">
        <v>-404.08300780000002</v>
      </c>
      <c r="E256">
        <v>2.0139770632812315</v>
      </c>
      <c r="F256">
        <v>1992</v>
      </c>
      <c r="N256" s="6" t="e">
        <f t="shared" si="18"/>
        <v>#N/A</v>
      </c>
      <c r="O256" s="6" t="e">
        <f t="shared" si="19"/>
        <v>#N/A</v>
      </c>
    </row>
    <row r="257" spans="2:15" x14ac:dyDescent="0.25">
      <c r="B257" s="6">
        <v>-406.22100830078125</v>
      </c>
      <c r="C257">
        <v>11.451597277966551</v>
      </c>
      <c r="D257">
        <v>-404.14999390000003</v>
      </c>
      <c r="E257">
        <v>2.0710144007812232</v>
      </c>
      <c r="F257">
        <v>1992</v>
      </c>
      <c r="N257" s="6" t="e">
        <f t="shared" si="18"/>
        <v>#N/A</v>
      </c>
      <c r="O257" s="6" t="e">
        <f t="shared" si="19"/>
        <v>#N/A</v>
      </c>
    </row>
    <row r="258" spans="2:15" x14ac:dyDescent="0.25">
      <c r="B258" s="6">
        <v>-406.364990234375</v>
      </c>
      <c r="C258">
        <v>11.526183803976734</v>
      </c>
      <c r="D258">
        <v>-404.2409973</v>
      </c>
      <c r="E258">
        <v>2.1239929343749964</v>
      </c>
      <c r="F258">
        <v>1992</v>
      </c>
      <c r="N258" s="6" t="e">
        <f t="shared" si="18"/>
        <v>#N/A</v>
      </c>
      <c r="O258" s="6" t="e">
        <f t="shared" si="19"/>
        <v>#N/A</v>
      </c>
    </row>
    <row r="259" spans="2:15" x14ac:dyDescent="0.25">
      <c r="B259" s="6">
        <v>-406.13299560546875</v>
      </c>
      <c r="C259">
        <v>11.551142136701785</v>
      </c>
      <c r="D259">
        <v>-404.4249878</v>
      </c>
      <c r="E259">
        <v>1.7080078054687533</v>
      </c>
      <c r="F259">
        <v>1992</v>
      </c>
      <c r="N259" s="6" t="e">
        <f t="shared" ref="N259:N322" si="20">VLOOKUP(L259,$A$2:$B$94,2,TRUE)</f>
        <v>#N/A</v>
      </c>
      <c r="O259" s="6" t="e">
        <f t="shared" ref="O259:O322" si="21">N259-M259</f>
        <v>#N/A</v>
      </c>
    </row>
    <row r="260" spans="2:15" x14ac:dyDescent="0.25">
      <c r="B260" s="6">
        <v>-406.08499145507812</v>
      </c>
      <c r="C260">
        <v>11.555046984238324</v>
      </c>
      <c r="D260">
        <v>-404.4249878</v>
      </c>
      <c r="E260">
        <v>1.6600036550781283</v>
      </c>
      <c r="F260">
        <v>1992</v>
      </c>
      <c r="N260" s="6" t="e">
        <f t="shared" si="20"/>
        <v>#N/A</v>
      </c>
      <c r="O260" s="6" t="e">
        <f t="shared" si="21"/>
        <v>#N/A</v>
      </c>
    </row>
    <row r="261" spans="2:15" x14ac:dyDescent="0.25">
      <c r="B261" s="6">
        <v>-406.41900634765625</v>
      </c>
      <c r="C261">
        <v>11.561214855814255</v>
      </c>
      <c r="D261">
        <v>-404.4249878</v>
      </c>
      <c r="E261">
        <v>1.9940185476562533</v>
      </c>
      <c r="F261">
        <v>1992</v>
      </c>
      <c r="N261" s="6" t="e">
        <f t="shared" si="20"/>
        <v>#N/A</v>
      </c>
      <c r="O261" s="6" t="e">
        <f t="shared" si="21"/>
        <v>#N/A</v>
      </c>
    </row>
    <row r="262" spans="2:15" x14ac:dyDescent="0.25">
      <c r="B262" s="6">
        <v>-406.20199584960937</v>
      </c>
      <c r="C262">
        <v>11.570613441219081</v>
      </c>
      <c r="D262">
        <v>-404.3840027</v>
      </c>
      <c r="E262">
        <v>1.8179931496093786</v>
      </c>
      <c r="F262">
        <v>1992</v>
      </c>
      <c r="N262" s="6" t="e">
        <f t="shared" si="20"/>
        <v>#N/A</v>
      </c>
      <c r="O262" s="6" t="e">
        <f t="shared" si="21"/>
        <v>#N/A</v>
      </c>
    </row>
    <row r="263" spans="2:15" x14ac:dyDescent="0.25">
      <c r="B263" s="6">
        <v>-406.40301513671875</v>
      </c>
      <c r="C263">
        <v>11.570783008466899</v>
      </c>
      <c r="D263">
        <v>-404.3840027</v>
      </c>
      <c r="E263">
        <v>2.0190124367187536</v>
      </c>
      <c r="F263">
        <v>1992</v>
      </c>
      <c r="N263" s="6" t="e">
        <f t="shared" si="20"/>
        <v>#N/A</v>
      </c>
      <c r="O263" s="6" t="e">
        <f t="shared" si="21"/>
        <v>#N/A</v>
      </c>
    </row>
    <row r="264" spans="2:15" x14ac:dyDescent="0.25">
      <c r="B264" s="6">
        <v>-406.33200073242187</v>
      </c>
      <c r="C264">
        <v>11.577338563244714</v>
      </c>
      <c r="D264">
        <v>-404.3840027</v>
      </c>
      <c r="E264">
        <v>1.9479980324218786</v>
      </c>
      <c r="F264">
        <v>1992</v>
      </c>
      <c r="N264" s="6" t="e">
        <f t="shared" si="20"/>
        <v>#N/A</v>
      </c>
      <c r="O264" s="6" t="e">
        <f t="shared" si="21"/>
        <v>#N/A</v>
      </c>
    </row>
    <row r="265" spans="2:15" x14ac:dyDescent="0.25">
      <c r="B265" s="6">
        <v>-406.35000610351562</v>
      </c>
      <c r="C265">
        <v>11.582846509953102</v>
      </c>
      <c r="D265">
        <v>-404.3840027</v>
      </c>
      <c r="E265">
        <v>1.9660034035156286</v>
      </c>
      <c r="F265">
        <v>1992</v>
      </c>
      <c r="N265" s="6" t="e">
        <f t="shared" si="20"/>
        <v>#N/A</v>
      </c>
      <c r="O265" s="6" t="e">
        <f t="shared" si="21"/>
        <v>#N/A</v>
      </c>
    </row>
    <row r="266" spans="2:15" x14ac:dyDescent="0.25">
      <c r="B266" s="6">
        <v>-406.39199829101563</v>
      </c>
      <c r="C266">
        <v>11.583086423129973</v>
      </c>
      <c r="D266">
        <v>-404.3840027</v>
      </c>
      <c r="E266">
        <v>2.0079955910156286</v>
      </c>
      <c r="F266">
        <v>1992</v>
      </c>
      <c r="N266" s="6" t="e">
        <f t="shared" si="20"/>
        <v>#N/A</v>
      </c>
      <c r="O266" s="6" t="e">
        <f t="shared" si="21"/>
        <v>#N/A</v>
      </c>
    </row>
    <row r="267" spans="2:15" x14ac:dyDescent="0.25">
      <c r="B267" s="6">
        <v>-406.41900634765625</v>
      </c>
      <c r="C267">
        <v>11.590070194781196</v>
      </c>
      <c r="D267">
        <v>-404.3840027</v>
      </c>
      <c r="E267">
        <v>2.0350036476562536</v>
      </c>
      <c r="F267">
        <v>1992</v>
      </c>
      <c r="N267" s="6" t="e">
        <f t="shared" si="20"/>
        <v>#N/A</v>
      </c>
      <c r="O267" s="6" t="e">
        <f t="shared" si="21"/>
        <v>#N/A</v>
      </c>
    </row>
    <row r="268" spans="2:15" x14ac:dyDescent="0.25">
      <c r="B268" s="6">
        <v>-406.40899658203125</v>
      </c>
      <c r="C268">
        <v>11.593226907687239</v>
      </c>
      <c r="D268">
        <v>-404.3840027</v>
      </c>
      <c r="E268">
        <v>2.0249938820312536</v>
      </c>
      <c r="F268">
        <v>1992</v>
      </c>
      <c r="N268" s="6" t="e">
        <f t="shared" si="20"/>
        <v>#N/A</v>
      </c>
      <c r="O268" s="6" t="e">
        <f t="shared" si="21"/>
        <v>#N/A</v>
      </c>
    </row>
    <row r="269" spans="2:15" x14ac:dyDescent="0.25">
      <c r="B269" s="6">
        <v>-406.49700927734375</v>
      </c>
      <c r="C269">
        <v>11.595744913835874</v>
      </c>
      <c r="D269">
        <v>-404.3840027</v>
      </c>
      <c r="E269">
        <v>2.1130065773437536</v>
      </c>
      <c r="F269">
        <v>1992</v>
      </c>
      <c r="N269" s="6" t="e">
        <f t="shared" si="20"/>
        <v>#N/A</v>
      </c>
      <c r="O269" s="6" t="e">
        <f t="shared" si="21"/>
        <v>#N/A</v>
      </c>
    </row>
    <row r="270" spans="2:15" x14ac:dyDescent="0.25">
      <c r="B270" s="6">
        <v>-406.47500610351562</v>
      </c>
      <c r="C270">
        <v>11.599209229083696</v>
      </c>
      <c r="D270">
        <v>-404.3840027</v>
      </c>
      <c r="E270">
        <v>2.0910034035156286</v>
      </c>
      <c r="F270">
        <v>1992</v>
      </c>
      <c r="N270" s="6" t="e">
        <f t="shared" si="20"/>
        <v>#N/A</v>
      </c>
      <c r="O270" s="6" t="e">
        <f t="shared" si="21"/>
        <v>#N/A</v>
      </c>
    </row>
    <row r="271" spans="2:15" x14ac:dyDescent="0.25">
      <c r="B271" s="6">
        <v>-406.3699951171875</v>
      </c>
      <c r="C271">
        <v>11.604465336570289</v>
      </c>
      <c r="D271">
        <v>-404.57299799999998</v>
      </c>
      <c r="E271">
        <v>1.7969971171875159</v>
      </c>
      <c r="F271">
        <v>1992</v>
      </c>
      <c r="N271" s="6" t="e">
        <f t="shared" si="20"/>
        <v>#N/A</v>
      </c>
      <c r="O271" s="6" t="e">
        <f t="shared" si="21"/>
        <v>#N/A</v>
      </c>
    </row>
    <row r="272" spans="2:15" x14ac:dyDescent="0.25">
      <c r="B272" s="6">
        <v>-406.875</v>
      </c>
      <c r="C272">
        <v>11.710720903798173</v>
      </c>
      <c r="D272">
        <v>-405.02999879999999</v>
      </c>
      <c r="E272">
        <v>1.8450012000000129</v>
      </c>
      <c r="F272">
        <v>1992</v>
      </c>
      <c r="N272" s="6" t="e">
        <f t="shared" si="20"/>
        <v>#N/A</v>
      </c>
      <c r="O272" s="6" t="e">
        <f t="shared" si="21"/>
        <v>#N/A</v>
      </c>
    </row>
    <row r="273" spans="2:15" x14ac:dyDescent="0.25">
      <c r="B273" s="6">
        <v>-406.93099975585937</v>
      </c>
      <c r="C273">
        <v>11.725869985218498</v>
      </c>
      <c r="D273">
        <v>-404.78298949999999</v>
      </c>
      <c r="E273">
        <v>2.1480102558593899</v>
      </c>
      <c r="F273">
        <v>1992</v>
      </c>
      <c r="N273" s="6" t="e">
        <f t="shared" si="20"/>
        <v>#N/A</v>
      </c>
      <c r="O273" s="6" t="e">
        <f t="shared" si="21"/>
        <v>#N/A</v>
      </c>
    </row>
    <row r="274" spans="2:15" x14ac:dyDescent="0.25">
      <c r="B274" s="6">
        <v>-406.97601318359375</v>
      </c>
      <c r="C274">
        <v>11.741116538502091</v>
      </c>
      <c r="D274">
        <v>-404.78298949999999</v>
      </c>
      <c r="E274">
        <v>2.1930236835937649</v>
      </c>
      <c r="F274">
        <v>1992</v>
      </c>
      <c r="N274" s="6" t="e">
        <f t="shared" si="20"/>
        <v>#N/A</v>
      </c>
      <c r="O274" s="6" t="e">
        <f t="shared" si="21"/>
        <v>#N/A</v>
      </c>
    </row>
    <row r="275" spans="2:15" x14ac:dyDescent="0.25">
      <c r="B275" s="6">
        <v>-407.04299926757812</v>
      </c>
      <c r="C275">
        <v>11.755095628591706</v>
      </c>
      <c r="D275">
        <v>-404.78298949999999</v>
      </c>
      <c r="E275">
        <v>2.2600097675781399</v>
      </c>
      <c r="F275">
        <v>1992</v>
      </c>
      <c r="N275" s="6" t="e">
        <f t="shared" si="20"/>
        <v>#N/A</v>
      </c>
      <c r="O275" s="6" t="e">
        <f t="shared" si="21"/>
        <v>#N/A</v>
      </c>
    </row>
    <row r="276" spans="2:15" x14ac:dyDescent="0.25">
      <c r="B276" s="6">
        <v>-407.02099609375</v>
      </c>
      <c r="C276">
        <v>11.764652364788292</v>
      </c>
      <c r="D276">
        <v>-405.0379944</v>
      </c>
      <c r="E276">
        <v>1.9830016937499977</v>
      </c>
      <c r="F276">
        <v>1992</v>
      </c>
      <c r="N276" s="6" t="e">
        <f t="shared" si="20"/>
        <v>#N/A</v>
      </c>
      <c r="O276" s="6" t="e">
        <f t="shared" si="21"/>
        <v>#N/A</v>
      </c>
    </row>
    <row r="277" spans="2:15" x14ac:dyDescent="0.25">
      <c r="B277" s="6">
        <v>-407.2449951171875</v>
      </c>
      <c r="C277">
        <v>11.776142522775356</v>
      </c>
      <c r="D277">
        <v>-405.0379944</v>
      </c>
      <c r="E277">
        <v>2.2070007171874977</v>
      </c>
      <c r="F277">
        <v>1992</v>
      </c>
      <c r="N277" s="6" t="e">
        <f t="shared" si="20"/>
        <v>#N/A</v>
      </c>
      <c r="O277" s="6" t="e">
        <f t="shared" si="21"/>
        <v>#N/A</v>
      </c>
    </row>
    <row r="278" spans="2:15" x14ac:dyDescent="0.25">
      <c r="B278" s="6">
        <v>-407.4219970703125</v>
      </c>
      <c r="C278">
        <v>11.871322726060127</v>
      </c>
      <c r="D278">
        <v>-405.18499759999997</v>
      </c>
      <c r="E278">
        <v>2.2369994703125258</v>
      </c>
      <c r="F278">
        <v>1992</v>
      </c>
      <c r="N278" s="6" t="e">
        <f t="shared" si="20"/>
        <v>#N/A</v>
      </c>
      <c r="O278" s="6" t="e">
        <f t="shared" si="21"/>
        <v>#N/A</v>
      </c>
    </row>
    <row r="279" spans="2:15" x14ac:dyDescent="0.25">
      <c r="B279" s="6">
        <v>-407.6610107421875</v>
      </c>
      <c r="C279">
        <v>11.909218140310587</v>
      </c>
      <c r="D279">
        <v>-405.42001340000002</v>
      </c>
      <c r="E279">
        <v>2.2409973421874838</v>
      </c>
      <c r="F279">
        <v>1992</v>
      </c>
      <c r="N279" s="6" t="e">
        <f t="shared" si="20"/>
        <v>#N/A</v>
      </c>
      <c r="O279" s="6" t="e">
        <f t="shared" si="21"/>
        <v>#N/A</v>
      </c>
    </row>
    <row r="280" spans="2:15" x14ac:dyDescent="0.25">
      <c r="B280" s="6">
        <v>-407.97100830078125</v>
      </c>
      <c r="C280">
        <v>11.941195458275102</v>
      </c>
      <c r="D280">
        <v>-405.48001099999999</v>
      </c>
      <c r="E280">
        <v>2.4909973007812596</v>
      </c>
      <c r="F280">
        <v>1992</v>
      </c>
      <c r="N280" s="6" t="e">
        <f t="shared" si="20"/>
        <v>#N/A</v>
      </c>
      <c r="O280" s="6" t="e">
        <f t="shared" si="21"/>
        <v>#N/A</v>
      </c>
    </row>
    <row r="281" spans="2:15" x14ac:dyDescent="0.25">
      <c r="B281" s="6">
        <v>-403.28399658203125</v>
      </c>
      <c r="C281">
        <v>8.7331937541105873</v>
      </c>
      <c r="D281">
        <v>-402.4</v>
      </c>
      <c r="E281">
        <v>0.88399658203127274</v>
      </c>
      <c r="F281">
        <v>1994</v>
      </c>
      <c r="N281" s="6" t="e">
        <f t="shared" si="20"/>
        <v>#N/A</v>
      </c>
      <c r="O281" s="6" t="e">
        <f t="shared" si="21"/>
        <v>#N/A</v>
      </c>
    </row>
    <row r="282" spans="2:15" x14ac:dyDescent="0.25">
      <c r="B282" s="6">
        <v>-403.58599853515625</v>
      </c>
      <c r="C282">
        <v>8.8216897505876375</v>
      </c>
      <c r="D282">
        <v>-402.43399049999999</v>
      </c>
      <c r="E282">
        <v>1.1520080351562569</v>
      </c>
      <c r="F282">
        <v>1994</v>
      </c>
      <c r="N282" s="6" t="e">
        <f t="shared" si="20"/>
        <v>#N/A</v>
      </c>
      <c r="O282" s="6" t="e">
        <f t="shared" si="21"/>
        <v>#N/A</v>
      </c>
    </row>
    <row r="283" spans="2:15" x14ac:dyDescent="0.25">
      <c r="B283" s="6">
        <v>-403.55398559570312</v>
      </c>
      <c r="C283">
        <v>8.8537683657542559</v>
      </c>
      <c r="D283">
        <v>-402.46099850000002</v>
      </c>
      <c r="E283">
        <v>1.0929870957031085</v>
      </c>
      <c r="F283">
        <v>1994</v>
      </c>
      <c r="N283" s="6" t="e">
        <f t="shared" si="20"/>
        <v>#N/A</v>
      </c>
      <c r="O283" s="6" t="e">
        <f t="shared" si="21"/>
        <v>#N/A</v>
      </c>
    </row>
    <row r="284" spans="2:15" x14ac:dyDescent="0.25">
      <c r="B284" s="6">
        <v>-403.63699340820312</v>
      </c>
      <c r="C284">
        <v>8.8835731935539766</v>
      </c>
      <c r="D284">
        <v>-402.46099850000002</v>
      </c>
      <c r="E284">
        <v>1.1759949082031085</v>
      </c>
      <c r="F284">
        <v>1994</v>
      </c>
      <c r="N284" s="6" t="e">
        <f t="shared" si="20"/>
        <v>#N/A</v>
      </c>
      <c r="O284" s="6" t="e">
        <f t="shared" si="21"/>
        <v>#N/A</v>
      </c>
    </row>
    <row r="285" spans="2:15" x14ac:dyDescent="0.25">
      <c r="B285" s="6">
        <v>-403.322998046875</v>
      </c>
      <c r="C285">
        <v>8.9087099521713782</v>
      </c>
      <c r="D285">
        <v>-402.57998659999998</v>
      </c>
      <c r="E285">
        <v>0.74301144687501619</v>
      </c>
      <c r="F285">
        <v>1994</v>
      </c>
      <c r="N285" s="6" t="e">
        <f t="shared" si="20"/>
        <v>#N/A</v>
      </c>
      <c r="O285" s="6" t="e">
        <f t="shared" si="21"/>
        <v>#N/A</v>
      </c>
    </row>
    <row r="286" spans="2:15" x14ac:dyDescent="0.25">
      <c r="B286" s="6">
        <v>-403.66000366210937</v>
      </c>
      <c r="C286">
        <v>8.9514376641900313</v>
      </c>
      <c r="D286">
        <v>-402.60699460000001</v>
      </c>
      <c r="E286">
        <v>1.0530090621093677</v>
      </c>
      <c r="F286">
        <v>1994</v>
      </c>
      <c r="N286" s="6" t="e">
        <f t="shared" si="20"/>
        <v>#N/A</v>
      </c>
      <c r="O286" s="6" t="e">
        <f t="shared" si="21"/>
        <v>#N/A</v>
      </c>
    </row>
    <row r="287" spans="2:15" x14ac:dyDescent="0.25">
      <c r="B287" s="6">
        <v>-403.7659912109375</v>
      </c>
      <c r="C287">
        <v>8.9894772862883112</v>
      </c>
      <c r="D287">
        <v>-402.7120056</v>
      </c>
      <c r="E287">
        <v>1.0539856109375023</v>
      </c>
      <c r="F287">
        <v>1994</v>
      </c>
      <c r="N287" s="6" t="e">
        <f t="shared" si="20"/>
        <v>#N/A</v>
      </c>
      <c r="O287" s="6" t="e">
        <f t="shared" si="21"/>
        <v>#N/A</v>
      </c>
    </row>
    <row r="288" spans="2:15" x14ac:dyDescent="0.25">
      <c r="B288" s="6">
        <v>-403.64401245117187</v>
      </c>
      <c r="C288">
        <v>9.0379184797901218</v>
      </c>
      <c r="D288">
        <v>-402.7900085</v>
      </c>
      <c r="E288">
        <v>0.854003951171876</v>
      </c>
      <c r="F288">
        <v>1994</v>
      </c>
      <c r="N288" s="6" t="e">
        <f t="shared" si="20"/>
        <v>#N/A</v>
      </c>
      <c r="O288" s="6" t="e">
        <f t="shared" si="21"/>
        <v>#N/A</v>
      </c>
    </row>
    <row r="289" spans="2:15" x14ac:dyDescent="0.25">
      <c r="B289" s="6">
        <v>-403.36099243164062</v>
      </c>
      <c r="C289">
        <v>9.0739656072054036</v>
      </c>
      <c r="D289">
        <v>-402.73599239999999</v>
      </c>
      <c r="E289">
        <v>0.62500003164063855</v>
      </c>
      <c r="F289">
        <v>1994</v>
      </c>
      <c r="N289" s="6" t="e">
        <f t="shared" si="20"/>
        <v>#N/A</v>
      </c>
      <c r="O289" s="6" t="e">
        <f t="shared" si="21"/>
        <v>#N/A</v>
      </c>
    </row>
    <row r="290" spans="2:15" x14ac:dyDescent="0.25">
      <c r="B290" s="6">
        <v>-404.06698608398437</v>
      </c>
      <c r="C290">
        <v>9.3639340455936892</v>
      </c>
      <c r="D290">
        <v>-402.99499509999998</v>
      </c>
      <c r="E290">
        <v>1.0719909839843922</v>
      </c>
      <c r="F290">
        <v>1994</v>
      </c>
      <c r="N290" s="6" t="e">
        <f t="shared" si="20"/>
        <v>#N/A</v>
      </c>
      <c r="O290" s="6" t="e">
        <f t="shared" si="21"/>
        <v>#N/A</v>
      </c>
    </row>
    <row r="291" spans="2:15" x14ac:dyDescent="0.25">
      <c r="B291" s="6">
        <v>-404.11898803710937</v>
      </c>
      <c r="C291">
        <v>9.3903527872745478</v>
      </c>
      <c r="D291">
        <v>-402.99499509999998</v>
      </c>
      <c r="E291">
        <v>1.1239929371093922</v>
      </c>
      <c r="F291">
        <v>1994</v>
      </c>
      <c r="N291" s="6" t="e">
        <f t="shared" si="20"/>
        <v>#N/A</v>
      </c>
      <c r="O291" s="6" t="e">
        <f t="shared" si="21"/>
        <v>#N/A</v>
      </c>
    </row>
    <row r="292" spans="2:15" x14ac:dyDescent="0.25">
      <c r="B292" s="6">
        <v>-404.20098876953125</v>
      </c>
      <c r="C292">
        <v>9.4107949146574548</v>
      </c>
      <c r="D292">
        <v>-402.93701170000003</v>
      </c>
      <c r="E292">
        <v>1.2639770695312222</v>
      </c>
      <c r="F292">
        <v>1994</v>
      </c>
      <c r="N292" s="6" t="e">
        <f t="shared" si="20"/>
        <v>#N/A</v>
      </c>
      <c r="O292" s="6" t="e">
        <f t="shared" si="21"/>
        <v>#N/A</v>
      </c>
    </row>
    <row r="293" spans="2:15" x14ac:dyDescent="0.25">
      <c r="B293" s="6">
        <v>-404.13900756835937</v>
      </c>
      <c r="C293">
        <v>9.4385039440026901</v>
      </c>
      <c r="D293">
        <v>-402.93701170000003</v>
      </c>
      <c r="E293">
        <v>1.2019958683593472</v>
      </c>
      <c r="F293">
        <v>1994</v>
      </c>
      <c r="N293" s="6" t="e">
        <f t="shared" si="20"/>
        <v>#N/A</v>
      </c>
      <c r="O293" s="6" t="e">
        <f t="shared" si="21"/>
        <v>#N/A</v>
      </c>
    </row>
    <row r="294" spans="2:15" x14ac:dyDescent="0.25">
      <c r="B294" s="6">
        <v>-404.29299926757812</v>
      </c>
      <c r="C294">
        <v>9.4644609112693789</v>
      </c>
      <c r="D294">
        <v>-403.01000979999998</v>
      </c>
      <c r="E294">
        <v>1.2829894675781475</v>
      </c>
      <c r="F294">
        <v>1994</v>
      </c>
      <c r="N294" s="6" t="e">
        <f t="shared" si="20"/>
        <v>#N/A</v>
      </c>
      <c r="O294" s="6" t="e">
        <f t="shared" si="21"/>
        <v>#N/A</v>
      </c>
    </row>
    <row r="295" spans="2:15" x14ac:dyDescent="0.25">
      <c r="B295" s="6">
        <v>-404.14199829101562</v>
      </c>
      <c r="C295">
        <v>9.4840446022524176</v>
      </c>
      <c r="D295">
        <v>-403.01000979999998</v>
      </c>
      <c r="E295">
        <v>1.1319884910156475</v>
      </c>
      <c r="F295">
        <v>1994</v>
      </c>
      <c r="N295" s="6" t="e">
        <f t="shared" si="20"/>
        <v>#N/A</v>
      </c>
      <c r="O295" s="6" t="e">
        <f t="shared" si="21"/>
        <v>#N/A</v>
      </c>
    </row>
    <row r="296" spans="2:15" x14ac:dyDescent="0.25">
      <c r="B296" s="6">
        <v>-404.0679931640625</v>
      </c>
      <c r="C296">
        <v>9.5056040965650404</v>
      </c>
      <c r="D296">
        <v>-403.08300780000002</v>
      </c>
      <c r="E296">
        <v>0.98498536406248149</v>
      </c>
      <c r="F296">
        <v>1994</v>
      </c>
      <c r="N296" s="6" t="e">
        <f t="shared" si="20"/>
        <v>#N/A</v>
      </c>
      <c r="O296" s="6" t="e">
        <f t="shared" si="21"/>
        <v>#N/A</v>
      </c>
    </row>
    <row r="297" spans="2:15" x14ac:dyDescent="0.25">
      <c r="B297" s="6">
        <v>-404.04998779296875</v>
      </c>
      <c r="C297">
        <v>9.5235312994463062</v>
      </c>
      <c r="D297">
        <v>-403.08300780000002</v>
      </c>
      <c r="E297">
        <v>0.96697999296873149</v>
      </c>
      <c r="F297">
        <v>1994</v>
      </c>
      <c r="N297" s="6" t="e">
        <f t="shared" si="20"/>
        <v>#N/A</v>
      </c>
      <c r="O297" s="6" t="e">
        <f t="shared" si="21"/>
        <v>#N/A</v>
      </c>
    </row>
    <row r="298" spans="2:15" x14ac:dyDescent="0.25">
      <c r="B298" s="6">
        <v>-404.32901000976562</v>
      </c>
      <c r="C298">
        <v>9.7383398859844217</v>
      </c>
      <c r="D298">
        <v>-403.3349915</v>
      </c>
      <c r="E298">
        <v>0.994018509765624</v>
      </c>
      <c r="F298">
        <v>1994</v>
      </c>
      <c r="N298" s="6" t="e">
        <f t="shared" si="20"/>
        <v>#N/A</v>
      </c>
      <c r="O298" s="6" t="e">
        <f t="shared" si="21"/>
        <v>#N/A</v>
      </c>
    </row>
    <row r="299" spans="2:15" x14ac:dyDescent="0.25">
      <c r="B299" s="6">
        <v>-404.25299072265625</v>
      </c>
      <c r="C299">
        <v>9.7812299293499478</v>
      </c>
      <c r="D299">
        <v>-403.243988</v>
      </c>
      <c r="E299">
        <v>1.0090027226562484</v>
      </c>
      <c r="F299">
        <v>1994</v>
      </c>
      <c r="N299" s="6" t="e">
        <f t="shared" si="20"/>
        <v>#N/A</v>
      </c>
      <c r="O299" s="6" t="e">
        <f t="shared" si="21"/>
        <v>#N/A</v>
      </c>
    </row>
    <row r="300" spans="2:15" x14ac:dyDescent="0.25">
      <c r="B300" s="6">
        <v>-404.07400512695312</v>
      </c>
      <c r="C300">
        <v>9.7819564847741827</v>
      </c>
      <c r="D300">
        <v>-403.243988</v>
      </c>
      <c r="E300">
        <v>0.83001712695312335</v>
      </c>
      <c r="F300">
        <v>1994</v>
      </c>
      <c r="N300" s="6" t="e">
        <f t="shared" si="20"/>
        <v>#N/A</v>
      </c>
      <c r="O300" s="6" t="e">
        <f t="shared" si="21"/>
        <v>#N/A</v>
      </c>
    </row>
    <row r="301" spans="2:15" x14ac:dyDescent="0.25">
      <c r="B301" s="6">
        <v>-404.2650146484375</v>
      </c>
      <c r="C301">
        <v>9.8163441612796021</v>
      </c>
      <c r="D301">
        <v>-403.34100339999998</v>
      </c>
      <c r="E301">
        <v>0.92401124843752314</v>
      </c>
      <c r="F301">
        <v>1994</v>
      </c>
      <c r="N301" s="6" t="e">
        <f t="shared" si="20"/>
        <v>#N/A</v>
      </c>
      <c r="O301" s="6" t="e">
        <f t="shared" si="21"/>
        <v>#N/A</v>
      </c>
    </row>
    <row r="302" spans="2:15" x14ac:dyDescent="0.25">
      <c r="B302" s="6">
        <v>-404.27700805664062</v>
      </c>
      <c r="C302">
        <v>9.8342753975184234</v>
      </c>
      <c r="D302">
        <v>-403.34100339999998</v>
      </c>
      <c r="E302">
        <v>0.93600465664064814</v>
      </c>
      <c r="F302">
        <v>1994</v>
      </c>
      <c r="N302" s="6" t="e">
        <f t="shared" si="20"/>
        <v>#N/A</v>
      </c>
      <c r="O302" s="6" t="e">
        <f t="shared" si="21"/>
        <v>#N/A</v>
      </c>
    </row>
    <row r="303" spans="2:15" x14ac:dyDescent="0.25">
      <c r="B303" s="6">
        <v>-404.4580078125</v>
      </c>
      <c r="C303">
        <v>9.8408481331112529</v>
      </c>
      <c r="D303">
        <v>-403.34100339999998</v>
      </c>
      <c r="E303">
        <v>1.1170044125000231</v>
      </c>
      <c r="F303">
        <v>1994</v>
      </c>
      <c r="N303" s="6" t="e">
        <f t="shared" si="20"/>
        <v>#N/A</v>
      </c>
      <c r="O303" s="6" t="e">
        <f t="shared" si="21"/>
        <v>#N/A</v>
      </c>
    </row>
    <row r="304" spans="2:15" x14ac:dyDescent="0.25">
      <c r="B304" s="6">
        <v>-404.468994140625</v>
      </c>
      <c r="C304">
        <v>9.8872112206469236</v>
      </c>
      <c r="D304">
        <v>-403.35000609999997</v>
      </c>
      <c r="E304">
        <v>1.1189880406250268</v>
      </c>
      <c r="F304">
        <v>1994</v>
      </c>
      <c r="N304" s="6" t="e">
        <f t="shared" si="20"/>
        <v>#N/A</v>
      </c>
      <c r="O304" s="6" t="e">
        <f t="shared" si="21"/>
        <v>#N/A</v>
      </c>
    </row>
    <row r="305" spans="2:15" x14ac:dyDescent="0.25">
      <c r="B305" s="6">
        <v>-404.38198852539062</v>
      </c>
      <c r="C305">
        <v>9.9209121100659399</v>
      </c>
      <c r="D305">
        <v>-403.51800539999999</v>
      </c>
      <c r="E305">
        <v>0.86398312539063227</v>
      </c>
      <c r="F305">
        <v>1994</v>
      </c>
      <c r="N305" s="6" t="e">
        <f t="shared" si="20"/>
        <v>#N/A</v>
      </c>
      <c r="O305" s="6" t="e">
        <f t="shared" si="21"/>
        <v>#N/A</v>
      </c>
    </row>
    <row r="306" spans="2:15" x14ac:dyDescent="0.25">
      <c r="B306" s="6">
        <v>-404.33401489257812</v>
      </c>
      <c r="C306">
        <v>9.9663587739354895</v>
      </c>
      <c r="D306">
        <v>-403.65100100000001</v>
      </c>
      <c r="E306">
        <v>0.68301389257811707</v>
      </c>
      <c r="F306">
        <v>1994</v>
      </c>
      <c r="N306" s="6" t="e">
        <f t="shared" si="20"/>
        <v>#N/A</v>
      </c>
      <c r="O306" s="6" t="e">
        <f t="shared" si="21"/>
        <v>#N/A</v>
      </c>
    </row>
    <row r="307" spans="2:15" x14ac:dyDescent="0.25">
      <c r="B307" s="6">
        <v>-404.46701049804687</v>
      </c>
      <c r="C307">
        <v>9.9866471289795431</v>
      </c>
      <c r="D307">
        <v>-403.65100100000001</v>
      </c>
      <c r="E307">
        <v>0.81600949804686707</v>
      </c>
      <c r="F307">
        <v>1994</v>
      </c>
      <c r="N307" s="6" t="e">
        <f t="shared" si="20"/>
        <v>#N/A</v>
      </c>
      <c r="O307" s="6" t="e">
        <f t="shared" si="21"/>
        <v>#N/A</v>
      </c>
    </row>
    <row r="308" spans="2:15" x14ac:dyDescent="0.25">
      <c r="B308" s="6">
        <v>-404.41000366210937</v>
      </c>
      <c r="C308">
        <v>10.022119436709117</v>
      </c>
      <c r="D308">
        <v>-403.5350037</v>
      </c>
      <c r="E308">
        <v>0.8749999621093707</v>
      </c>
      <c r="F308">
        <v>1994</v>
      </c>
      <c r="N308" s="6" t="e">
        <f t="shared" si="20"/>
        <v>#N/A</v>
      </c>
      <c r="O308" s="6" t="e">
        <f t="shared" si="21"/>
        <v>#N/A</v>
      </c>
    </row>
    <row r="309" spans="2:15" x14ac:dyDescent="0.25">
      <c r="B309" s="6">
        <v>-404.38400268554687</v>
      </c>
      <c r="C309">
        <v>10.033802728892299</v>
      </c>
      <c r="D309">
        <v>-403.5350037</v>
      </c>
      <c r="E309">
        <v>0.8489989855468707</v>
      </c>
      <c r="F309">
        <v>1994</v>
      </c>
      <c r="N309" s="6" t="e">
        <f t="shared" si="20"/>
        <v>#N/A</v>
      </c>
      <c r="O309" s="6" t="e">
        <f t="shared" si="21"/>
        <v>#N/A</v>
      </c>
    </row>
    <row r="310" spans="2:15" x14ac:dyDescent="0.25">
      <c r="B310" s="6">
        <v>-404.4219970703125</v>
      </c>
      <c r="C310">
        <v>10.044429153685476</v>
      </c>
      <c r="D310">
        <v>-403.5350037</v>
      </c>
      <c r="E310">
        <v>0.8869933703124957</v>
      </c>
      <c r="F310">
        <v>1994</v>
      </c>
      <c r="N310" s="6" t="e">
        <f t="shared" si="20"/>
        <v>#N/A</v>
      </c>
      <c r="O310" s="6" t="e">
        <f t="shared" si="21"/>
        <v>#N/A</v>
      </c>
    </row>
    <row r="311" spans="2:15" x14ac:dyDescent="0.25">
      <c r="B311" s="6">
        <v>-404.4530029296875</v>
      </c>
      <c r="C311">
        <v>10.080192898462633</v>
      </c>
      <c r="D311">
        <v>-403.92001340000002</v>
      </c>
      <c r="E311">
        <v>0.53298952968748381</v>
      </c>
      <c r="F311">
        <v>1994</v>
      </c>
      <c r="N311" s="6" t="e">
        <f t="shared" si="20"/>
        <v>#N/A</v>
      </c>
      <c r="O311" s="6" t="e">
        <f t="shared" si="21"/>
        <v>#N/A</v>
      </c>
    </row>
    <row r="312" spans="2:15" x14ac:dyDescent="0.25">
      <c r="B312" s="6">
        <v>-404.41299438476562</v>
      </c>
      <c r="C312">
        <v>10.081541389989647</v>
      </c>
      <c r="D312">
        <v>-403.92001340000002</v>
      </c>
      <c r="E312">
        <v>0.49298098476560881</v>
      </c>
      <c r="F312">
        <v>1994</v>
      </c>
      <c r="N312" s="6" t="e">
        <f t="shared" si="20"/>
        <v>#N/A</v>
      </c>
      <c r="O312" s="6" t="e">
        <f t="shared" si="21"/>
        <v>#N/A</v>
      </c>
    </row>
    <row r="313" spans="2:15" x14ac:dyDescent="0.25">
      <c r="B313" s="6">
        <v>-404.52499389648437</v>
      </c>
      <c r="C313">
        <v>10.121946466611284</v>
      </c>
      <c r="D313">
        <v>-403.69000240000003</v>
      </c>
      <c r="E313">
        <v>0.83499149648434923</v>
      </c>
      <c r="F313">
        <v>1994</v>
      </c>
      <c r="N313" s="6" t="e">
        <f t="shared" si="20"/>
        <v>#N/A</v>
      </c>
      <c r="O313" s="6" t="e">
        <f t="shared" si="21"/>
        <v>#N/A</v>
      </c>
    </row>
    <row r="314" spans="2:15" x14ac:dyDescent="0.25">
      <c r="B314" s="6">
        <v>-404.3909912109375</v>
      </c>
      <c r="C314">
        <v>10.127167485353114</v>
      </c>
      <c r="D314">
        <v>-403.69000240000003</v>
      </c>
      <c r="E314">
        <v>0.70098881093747423</v>
      </c>
      <c r="F314">
        <v>1994</v>
      </c>
      <c r="N314" s="6" t="e">
        <f t="shared" si="20"/>
        <v>#N/A</v>
      </c>
      <c r="O314" s="6" t="e">
        <f t="shared" si="21"/>
        <v>#N/A</v>
      </c>
    </row>
    <row r="315" spans="2:15" x14ac:dyDescent="0.25">
      <c r="B315" s="6">
        <v>-404.56201171875</v>
      </c>
      <c r="C315">
        <v>10.155110874440822</v>
      </c>
      <c r="D315">
        <v>-403.59799190000001</v>
      </c>
      <c r="E315">
        <v>0.9640198187499891</v>
      </c>
      <c r="F315">
        <v>1994</v>
      </c>
      <c r="N315" s="6" t="e">
        <f t="shared" si="20"/>
        <v>#N/A</v>
      </c>
      <c r="O315" s="6" t="e">
        <f t="shared" si="21"/>
        <v>#N/A</v>
      </c>
    </row>
    <row r="316" spans="2:15" x14ac:dyDescent="0.25">
      <c r="B316" s="6">
        <v>-404.42098999023437</v>
      </c>
      <c r="C316">
        <v>10.161522378579086</v>
      </c>
      <c r="D316">
        <v>-403.59799190000001</v>
      </c>
      <c r="E316">
        <v>0.8229980902343641</v>
      </c>
      <c r="F316">
        <v>1994</v>
      </c>
      <c r="N316" s="6" t="e">
        <f t="shared" si="20"/>
        <v>#N/A</v>
      </c>
      <c r="O316" s="6" t="e">
        <f t="shared" si="21"/>
        <v>#N/A</v>
      </c>
    </row>
    <row r="317" spans="2:15" x14ac:dyDescent="0.25">
      <c r="B317" s="6">
        <v>-404.55999755859375</v>
      </c>
      <c r="C317">
        <v>10.195976402164257</v>
      </c>
      <c r="D317">
        <v>-403.59799190000001</v>
      </c>
      <c r="E317">
        <v>0.9620056585937391</v>
      </c>
      <c r="F317">
        <v>1994</v>
      </c>
      <c r="N317" s="6" t="e">
        <f t="shared" si="20"/>
        <v>#N/A</v>
      </c>
      <c r="O317" s="6" t="e">
        <f t="shared" si="21"/>
        <v>#N/A</v>
      </c>
    </row>
    <row r="318" spans="2:15" x14ac:dyDescent="0.25">
      <c r="B318" s="6">
        <v>-404.4840087890625</v>
      </c>
      <c r="C318">
        <v>10.225783244401931</v>
      </c>
      <c r="D318">
        <v>-403.14199830000001</v>
      </c>
      <c r="E318">
        <v>1.3420104890624884</v>
      </c>
      <c r="F318">
        <v>1994</v>
      </c>
      <c r="N318" s="6" t="e">
        <f t="shared" si="20"/>
        <v>#N/A</v>
      </c>
      <c r="O318" s="6" t="e">
        <f t="shared" si="21"/>
        <v>#N/A</v>
      </c>
    </row>
    <row r="319" spans="2:15" x14ac:dyDescent="0.25">
      <c r="B319" s="6">
        <v>-404.53900146484375</v>
      </c>
      <c r="C319">
        <v>10.260455123783522</v>
      </c>
      <c r="D319">
        <v>-403.15100100000001</v>
      </c>
      <c r="E319">
        <v>1.3880004648437421</v>
      </c>
      <c r="F319">
        <v>1994</v>
      </c>
      <c r="N319" s="6" t="e">
        <f t="shared" si="20"/>
        <v>#N/A</v>
      </c>
      <c r="O319" s="6" t="e">
        <f t="shared" si="21"/>
        <v>#N/A</v>
      </c>
    </row>
    <row r="320" spans="2:15" x14ac:dyDescent="0.25">
      <c r="B320" s="6">
        <v>-404.67300415039063</v>
      </c>
      <c r="C320">
        <v>10.293720553267727</v>
      </c>
      <c r="D320">
        <v>-403.15100100000001</v>
      </c>
      <c r="E320">
        <v>1.5220031503906171</v>
      </c>
      <c r="F320">
        <v>1994</v>
      </c>
      <c r="N320" s="6" t="e">
        <f t="shared" si="20"/>
        <v>#N/A</v>
      </c>
      <c r="O320" s="6" t="e">
        <f t="shared" si="21"/>
        <v>#N/A</v>
      </c>
    </row>
    <row r="321" spans="2:15" x14ac:dyDescent="0.25">
      <c r="B321" s="6">
        <v>-404.55398559570312</v>
      </c>
      <c r="C321">
        <v>10.343168393557555</v>
      </c>
      <c r="D321">
        <v>-403.3190002</v>
      </c>
      <c r="E321">
        <v>1.23498539570312</v>
      </c>
      <c r="F321">
        <v>1994</v>
      </c>
      <c r="N321" s="6" t="e">
        <f t="shared" si="20"/>
        <v>#N/A</v>
      </c>
      <c r="O321" s="6" t="e">
        <f t="shared" si="21"/>
        <v>#N/A</v>
      </c>
    </row>
    <row r="322" spans="2:15" x14ac:dyDescent="0.25">
      <c r="B322" s="6">
        <v>-404.67498779296875</v>
      </c>
      <c r="C322">
        <v>10.376283653660357</v>
      </c>
      <c r="D322">
        <v>-403.22900390000001</v>
      </c>
      <c r="E322">
        <v>1.4459838929687407</v>
      </c>
      <c r="F322">
        <v>1994</v>
      </c>
      <c r="N322" s="6" t="e">
        <f t="shared" si="20"/>
        <v>#N/A</v>
      </c>
      <c r="O322" s="6" t="e">
        <f t="shared" si="21"/>
        <v>#N/A</v>
      </c>
    </row>
    <row r="323" spans="2:15" x14ac:dyDescent="0.25">
      <c r="B323" s="6">
        <v>-404.76901245117187</v>
      </c>
      <c r="C323">
        <v>10.404710482111097</v>
      </c>
      <c r="D323">
        <v>-403.3370056</v>
      </c>
      <c r="E323">
        <v>1.4320068511718773</v>
      </c>
      <c r="F323">
        <v>1994</v>
      </c>
      <c r="N323" s="6" t="e">
        <f t="shared" ref="N323:N386" si="22">VLOOKUP(L323,$A$2:$B$94,2,TRUE)</f>
        <v>#N/A</v>
      </c>
      <c r="O323" s="6" t="e">
        <f t="shared" ref="O323:O386" si="23">N323-M323</f>
        <v>#N/A</v>
      </c>
    </row>
    <row r="324" spans="2:15" x14ac:dyDescent="0.25">
      <c r="B324" s="6">
        <v>-404.81698608398437</v>
      </c>
      <c r="C324">
        <v>10.425486607475316</v>
      </c>
      <c r="D324">
        <v>-403.3370056</v>
      </c>
      <c r="E324">
        <v>1.4799804839843773</v>
      </c>
      <c r="F324">
        <v>1994</v>
      </c>
      <c r="N324" s="6" t="e">
        <f t="shared" si="22"/>
        <v>#N/A</v>
      </c>
      <c r="O324" s="6" t="e">
        <f t="shared" si="23"/>
        <v>#N/A</v>
      </c>
    </row>
    <row r="325" spans="2:15" x14ac:dyDescent="0.25">
      <c r="B325" s="6">
        <v>-405.07501220703125</v>
      </c>
      <c r="C325">
        <v>10.452879892650191</v>
      </c>
      <c r="D325">
        <v>-403.41900629999998</v>
      </c>
      <c r="E325">
        <v>1.6560059070312718</v>
      </c>
      <c r="F325">
        <v>1994</v>
      </c>
      <c r="N325" s="6" t="e">
        <f t="shared" si="22"/>
        <v>#N/A</v>
      </c>
      <c r="O325" s="6" t="e">
        <f t="shared" si="23"/>
        <v>#N/A</v>
      </c>
    </row>
    <row r="326" spans="2:15" x14ac:dyDescent="0.25">
      <c r="B326" s="6">
        <v>-404.57699584960937</v>
      </c>
      <c r="C326">
        <v>10.475404399694927</v>
      </c>
      <c r="D326">
        <v>-403.41900629999998</v>
      </c>
      <c r="E326">
        <v>1.1579895496093968</v>
      </c>
      <c r="F326">
        <v>1994</v>
      </c>
      <c r="N326" s="6" t="e">
        <f t="shared" si="22"/>
        <v>#N/A</v>
      </c>
      <c r="O326" s="6" t="e">
        <f t="shared" si="23"/>
        <v>#N/A</v>
      </c>
    </row>
    <row r="327" spans="2:15" x14ac:dyDescent="0.25">
      <c r="B327" s="6">
        <v>-404.97299194335937</v>
      </c>
      <c r="C327">
        <v>10.475652431872781</v>
      </c>
      <c r="D327">
        <v>-403.41900629999998</v>
      </c>
      <c r="E327">
        <v>1.5539856433593968</v>
      </c>
      <c r="F327">
        <v>1994</v>
      </c>
      <c r="N327" s="6" t="e">
        <f t="shared" si="22"/>
        <v>#N/A</v>
      </c>
      <c r="O327" s="6" t="e">
        <f t="shared" si="23"/>
        <v>#N/A</v>
      </c>
    </row>
    <row r="328" spans="2:15" x14ac:dyDescent="0.25">
      <c r="B328" s="6">
        <v>-404.82501220703125</v>
      </c>
      <c r="C328">
        <v>10.524808591608792</v>
      </c>
      <c r="D328">
        <v>-403.3659973</v>
      </c>
      <c r="E328">
        <v>1.4590149070312464</v>
      </c>
      <c r="F328">
        <v>1994</v>
      </c>
      <c r="N328" s="6" t="e">
        <f t="shared" si="22"/>
        <v>#N/A</v>
      </c>
      <c r="O328" s="6" t="e">
        <f t="shared" si="23"/>
        <v>#N/A</v>
      </c>
    </row>
    <row r="329" spans="2:15" x14ac:dyDescent="0.25">
      <c r="B329" s="6">
        <v>-404.92300415039063</v>
      </c>
      <c r="C329">
        <v>10.561084077146996</v>
      </c>
      <c r="D329">
        <v>-403.54800419999998</v>
      </c>
      <c r="E329">
        <v>1.3749999503906452</v>
      </c>
      <c r="F329">
        <v>1994</v>
      </c>
      <c r="N329" s="6" t="e">
        <f t="shared" si="22"/>
        <v>#N/A</v>
      </c>
      <c r="O329" s="6" t="e">
        <f t="shared" si="23"/>
        <v>#N/A</v>
      </c>
    </row>
    <row r="330" spans="2:15" x14ac:dyDescent="0.25">
      <c r="B330" s="6">
        <v>-404.75201416015625</v>
      </c>
      <c r="C330">
        <v>10.682756525001476</v>
      </c>
      <c r="D330">
        <v>-403.41198730000002</v>
      </c>
      <c r="E330">
        <v>1.3400268601562288</v>
      </c>
      <c r="F330">
        <v>1994</v>
      </c>
      <c r="N330" s="6" t="e">
        <f t="shared" si="22"/>
        <v>#N/A</v>
      </c>
      <c r="O330" s="6" t="e">
        <f t="shared" si="23"/>
        <v>#N/A</v>
      </c>
    </row>
    <row r="331" spans="2:15" x14ac:dyDescent="0.25">
      <c r="B331" s="6">
        <v>-404.82901000976563</v>
      </c>
      <c r="C331">
        <v>10.702961232428478</v>
      </c>
      <c r="D331">
        <v>-403.27099609999999</v>
      </c>
      <c r="E331">
        <v>1.5580139097656343</v>
      </c>
      <c r="F331">
        <v>1994</v>
      </c>
      <c r="N331" s="6" t="e">
        <f t="shared" si="22"/>
        <v>#N/A</v>
      </c>
      <c r="O331" s="6" t="e">
        <f t="shared" si="23"/>
        <v>#N/A</v>
      </c>
    </row>
    <row r="332" spans="2:15" x14ac:dyDescent="0.25">
      <c r="B332" s="6">
        <v>-404.85101318359375</v>
      </c>
      <c r="C332">
        <v>10.724177419770244</v>
      </c>
      <c r="D332">
        <v>-403.27099609999999</v>
      </c>
      <c r="E332">
        <v>1.5800170835937593</v>
      </c>
      <c r="F332">
        <v>1994</v>
      </c>
      <c r="N332" s="6" t="e">
        <f t="shared" si="22"/>
        <v>#N/A</v>
      </c>
      <c r="O332" s="6" t="e">
        <f t="shared" si="23"/>
        <v>#N/A</v>
      </c>
    </row>
    <row r="333" spans="2:15" x14ac:dyDescent="0.25">
      <c r="B333" s="6">
        <v>-404.9169921875</v>
      </c>
      <c r="C333">
        <v>10.743855094916563</v>
      </c>
      <c r="D333">
        <v>-403.36099239999999</v>
      </c>
      <c r="E333">
        <v>1.5559997875000136</v>
      </c>
      <c r="F333">
        <v>1994</v>
      </c>
      <c r="N333" s="6" t="e">
        <f t="shared" si="22"/>
        <v>#N/A</v>
      </c>
      <c r="O333" s="6" t="e">
        <f t="shared" si="23"/>
        <v>#N/A</v>
      </c>
    </row>
    <row r="334" spans="2:15" x14ac:dyDescent="0.25">
      <c r="B334" s="6">
        <v>-404.97900390625</v>
      </c>
      <c r="C334">
        <v>10.765228505115703</v>
      </c>
      <c r="D334">
        <v>-403.36099239999999</v>
      </c>
      <c r="E334">
        <v>1.6180115062500136</v>
      </c>
      <c r="F334">
        <v>1994</v>
      </c>
      <c r="N334" s="6" t="e">
        <f t="shared" si="22"/>
        <v>#N/A</v>
      </c>
      <c r="O334" s="6" t="e">
        <f t="shared" si="23"/>
        <v>#N/A</v>
      </c>
    </row>
    <row r="335" spans="2:15" x14ac:dyDescent="0.25">
      <c r="B335" s="6">
        <v>-405.04901123046875</v>
      </c>
      <c r="C335">
        <v>10.78737354857415</v>
      </c>
      <c r="D335">
        <v>-403.36099239999999</v>
      </c>
      <c r="E335">
        <v>1.6880188304687636</v>
      </c>
      <c r="F335">
        <v>1994</v>
      </c>
      <c r="N335" s="6" t="e">
        <f t="shared" si="22"/>
        <v>#N/A</v>
      </c>
      <c r="O335" s="6" t="e">
        <f t="shared" si="23"/>
        <v>#N/A</v>
      </c>
    </row>
    <row r="336" spans="2:15" x14ac:dyDescent="0.25">
      <c r="B336" s="6">
        <v>-405.07901000976563</v>
      </c>
      <c r="C336">
        <v>10.808247922642366</v>
      </c>
      <c r="D336">
        <v>-403.48098750000003</v>
      </c>
      <c r="E336">
        <v>1.5980225097655989</v>
      </c>
      <c r="F336">
        <v>1994</v>
      </c>
      <c r="N336" s="6" t="e">
        <f t="shared" si="22"/>
        <v>#N/A</v>
      </c>
      <c r="O336" s="6" t="e">
        <f t="shared" si="23"/>
        <v>#N/A</v>
      </c>
    </row>
    <row r="337" spans="2:15" x14ac:dyDescent="0.25">
      <c r="B337" s="6">
        <v>-405.12399291992187</v>
      </c>
      <c r="C337">
        <v>10.869972376875706</v>
      </c>
      <c r="D337">
        <v>-403.39999390000003</v>
      </c>
      <c r="E337">
        <v>1.7239990199218482</v>
      </c>
      <c r="F337">
        <v>1994</v>
      </c>
      <c r="N337" s="6" t="e">
        <f t="shared" si="22"/>
        <v>#N/A</v>
      </c>
      <c r="O337" s="6" t="e">
        <f t="shared" si="23"/>
        <v>#N/A</v>
      </c>
    </row>
    <row r="338" spans="2:15" x14ac:dyDescent="0.25">
      <c r="B338" s="6">
        <v>-405.45901489257812</v>
      </c>
      <c r="C338">
        <v>10.900032984687932</v>
      </c>
      <c r="D338">
        <v>-403.32400510000002</v>
      </c>
      <c r="E338">
        <v>2.1350097925781029</v>
      </c>
      <c r="F338">
        <v>1994</v>
      </c>
      <c r="N338" s="6" t="e">
        <f t="shared" si="22"/>
        <v>#N/A</v>
      </c>
      <c r="O338" s="6" t="e">
        <f t="shared" si="23"/>
        <v>#N/A</v>
      </c>
    </row>
    <row r="339" spans="2:15" x14ac:dyDescent="0.25">
      <c r="B339" s="6">
        <v>-405.4219970703125</v>
      </c>
      <c r="C339">
        <v>10.920325423786787</v>
      </c>
      <c r="D339">
        <v>-403.32400510000002</v>
      </c>
      <c r="E339">
        <v>2.0979919703124779</v>
      </c>
      <c r="F339">
        <v>1994</v>
      </c>
      <c r="N339" s="6" t="e">
        <f t="shared" si="22"/>
        <v>#N/A</v>
      </c>
      <c r="O339" s="6" t="e">
        <f t="shared" si="23"/>
        <v>#N/A</v>
      </c>
    </row>
    <row r="340" spans="2:15" x14ac:dyDescent="0.25">
      <c r="B340" s="6">
        <v>-405.43499755859375</v>
      </c>
      <c r="C340">
        <v>10.943772057951156</v>
      </c>
      <c r="D340">
        <v>-403.56201170000003</v>
      </c>
      <c r="E340">
        <v>1.8729858585937222</v>
      </c>
      <c r="F340">
        <v>1994</v>
      </c>
      <c r="N340" s="6" t="e">
        <f t="shared" si="22"/>
        <v>#N/A</v>
      </c>
      <c r="O340" s="6" t="e">
        <f t="shared" si="23"/>
        <v>#N/A</v>
      </c>
    </row>
    <row r="341" spans="2:15" x14ac:dyDescent="0.25">
      <c r="B341" s="6">
        <v>-405.41299438476562</v>
      </c>
      <c r="C341">
        <v>10.970503147722052</v>
      </c>
      <c r="D341">
        <v>-403.56201170000003</v>
      </c>
      <c r="E341">
        <v>1.8509826847655972</v>
      </c>
      <c r="F341">
        <v>1994</v>
      </c>
      <c r="N341" s="6" t="e">
        <f t="shared" si="22"/>
        <v>#N/A</v>
      </c>
      <c r="O341" s="6" t="e">
        <f t="shared" si="23"/>
        <v>#N/A</v>
      </c>
    </row>
    <row r="342" spans="2:15" x14ac:dyDescent="0.25">
      <c r="B342" s="6">
        <v>-405.46701049804687</v>
      </c>
      <c r="C342">
        <v>10.993337180591185</v>
      </c>
      <c r="D342">
        <v>-403.36499020000002</v>
      </c>
      <c r="E342">
        <v>2.1020202980468525</v>
      </c>
      <c r="F342">
        <v>1994</v>
      </c>
      <c r="N342" s="6" t="e">
        <f t="shared" si="22"/>
        <v>#N/A</v>
      </c>
      <c r="O342" s="6" t="e">
        <f t="shared" si="23"/>
        <v>#N/A</v>
      </c>
    </row>
    <row r="343" spans="2:15" x14ac:dyDescent="0.25">
      <c r="B343" s="6">
        <v>-405.60800170898437</v>
      </c>
      <c r="C343">
        <v>11.096386632424823</v>
      </c>
      <c r="D343">
        <v>-403.64801030000001</v>
      </c>
      <c r="E343">
        <v>1.9599914089843651</v>
      </c>
      <c r="F343">
        <v>1994</v>
      </c>
      <c r="N343" s="6" t="e">
        <f t="shared" si="22"/>
        <v>#N/A</v>
      </c>
      <c r="O343" s="6" t="e">
        <f t="shared" si="23"/>
        <v>#N/A</v>
      </c>
    </row>
    <row r="344" spans="2:15" x14ac:dyDescent="0.25">
      <c r="B344" s="6">
        <v>-405.74398803710937</v>
      </c>
      <c r="C344">
        <v>11.136404319090616</v>
      </c>
      <c r="D344">
        <v>-403.6940002</v>
      </c>
      <c r="E344">
        <v>2.04998783710937</v>
      </c>
      <c r="F344">
        <v>1994</v>
      </c>
      <c r="N344" s="6" t="e">
        <f t="shared" si="22"/>
        <v>#N/A</v>
      </c>
      <c r="O344" s="6" t="e">
        <f t="shared" si="23"/>
        <v>#N/A</v>
      </c>
    </row>
    <row r="345" spans="2:15" x14ac:dyDescent="0.25">
      <c r="B345" s="6">
        <v>-405.76300048828125</v>
      </c>
      <c r="C345">
        <v>11.205076271233787</v>
      </c>
      <c r="D345">
        <v>-403.80899049999999</v>
      </c>
      <c r="E345">
        <v>1.9540099882812569</v>
      </c>
      <c r="F345">
        <v>1994</v>
      </c>
      <c r="N345" s="6" t="e">
        <f t="shared" si="22"/>
        <v>#N/A</v>
      </c>
      <c r="O345" s="6" t="e">
        <f t="shared" si="23"/>
        <v>#N/A</v>
      </c>
    </row>
    <row r="346" spans="2:15" x14ac:dyDescent="0.25">
      <c r="B346" s="6">
        <v>-405.83200073242187</v>
      </c>
      <c r="C346">
        <v>11.278771886228144</v>
      </c>
      <c r="D346">
        <v>-404.01699830000001</v>
      </c>
      <c r="E346">
        <v>1.8150024324218634</v>
      </c>
      <c r="F346">
        <v>1994</v>
      </c>
      <c r="N346" s="6" t="e">
        <f t="shared" si="22"/>
        <v>#N/A</v>
      </c>
      <c r="O346" s="6" t="e">
        <f t="shared" si="23"/>
        <v>#N/A</v>
      </c>
    </row>
    <row r="347" spans="2:15" x14ac:dyDescent="0.25">
      <c r="B347" s="6">
        <v>-405.80099487304687</v>
      </c>
      <c r="C347">
        <v>11.322543937299324</v>
      </c>
      <c r="D347">
        <v>-403.8720093</v>
      </c>
      <c r="E347">
        <v>1.928985573046873</v>
      </c>
      <c r="F347">
        <v>1994</v>
      </c>
      <c r="N347" s="6" t="e">
        <f t="shared" si="22"/>
        <v>#N/A</v>
      </c>
      <c r="O347" s="6" t="e">
        <f t="shared" si="23"/>
        <v>#N/A</v>
      </c>
    </row>
    <row r="348" spans="2:15" x14ac:dyDescent="0.25">
      <c r="B348" s="6">
        <v>-406.09698486328125</v>
      </c>
      <c r="C348">
        <v>11.378782203307903</v>
      </c>
      <c r="D348">
        <v>-404.08300780000002</v>
      </c>
      <c r="E348">
        <v>2.0139770632812315</v>
      </c>
      <c r="F348">
        <v>1994</v>
      </c>
      <c r="N348" s="6" t="e">
        <f t="shared" si="22"/>
        <v>#N/A</v>
      </c>
      <c r="O348" s="6" t="e">
        <f t="shared" si="23"/>
        <v>#N/A</v>
      </c>
    </row>
    <row r="349" spans="2:15" x14ac:dyDescent="0.25">
      <c r="B349" s="6">
        <v>-406.22100830078125</v>
      </c>
      <c r="C349">
        <v>11.451597277966551</v>
      </c>
      <c r="D349">
        <v>-404.14999390000003</v>
      </c>
      <c r="E349">
        <v>2.0710144007812232</v>
      </c>
      <c r="F349">
        <v>1994</v>
      </c>
      <c r="N349" s="6" t="e">
        <f t="shared" si="22"/>
        <v>#N/A</v>
      </c>
      <c r="O349" s="6" t="e">
        <f t="shared" si="23"/>
        <v>#N/A</v>
      </c>
    </row>
    <row r="350" spans="2:15" x14ac:dyDescent="0.25">
      <c r="B350" s="6">
        <v>-406.364990234375</v>
      </c>
      <c r="C350">
        <v>11.526183803976734</v>
      </c>
      <c r="D350">
        <v>-404.2409973</v>
      </c>
      <c r="E350">
        <v>2.1239929343749964</v>
      </c>
      <c r="F350">
        <v>1994</v>
      </c>
      <c r="N350" s="6" t="e">
        <f t="shared" si="22"/>
        <v>#N/A</v>
      </c>
      <c r="O350" s="6" t="e">
        <f t="shared" si="23"/>
        <v>#N/A</v>
      </c>
    </row>
    <row r="351" spans="2:15" x14ac:dyDescent="0.25">
      <c r="B351" s="6">
        <v>-406.13299560546875</v>
      </c>
      <c r="C351">
        <v>11.551142136701785</v>
      </c>
      <c r="D351">
        <v>-404.4249878</v>
      </c>
      <c r="E351">
        <v>1.7080078054687533</v>
      </c>
      <c r="F351">
        <v>1994</v>
      </c>
      <c r="N351" s="6" t="e">
        <f t="shared" si="22"/>
        <v>#N/A</v>
      </c>
      <c r="O351" s="6" t="e">
        <f t="shared" si="23"/>
        <v>#N/A</v>
      </c>
    </row>
    <row r="352" spans="2:15" x14ac:dyDescent="0.25">
      <c r="B352" s="6">
        <v>-406.08499145507812</v>
      </c>
      <c r="C352">
        <v>11.555046984238324</v>
      </c>
      <c r="D352">
        <v>-404.4249878</v>
      </c>
      <c r="E352">
        <v>1.6600036550781283</v>
      </c>
      <c r="F352">
        <v>1994</v>
      </c>
      <c r="N352" s="6" t="e">
        <f t="shared" si="22"/>
        <v>#N/A</v>
      </c>
      <c r="O352" s="6" t="e">
        <f t="shared" si="23"/>
        <v>#N/A</v>
      </c>
    </row>
    <row r="353" spans="2:15" x14ac:dyDescent="0.25">
      <c r="B353" s="6">
        <v>-406.41900634765625</v>
      </c>
      <c r="C353">
        <v>11.561214855814255</v>
      </c>
      <c r="D353">
        <v>-404.4249878</v>
      </c>
      <c r="E353">
        <v>1.9940185476562533</v>
      </c>
      <c r="F353">
        <v>1994</v>
      </c>
      <c r="N353" s="6" t="e">
        <f t="shared" si="22"/>
        <v>#N/A</v>
      </c>
      <c r="O353" s="6" t="e">
        <f t="shared" si="23"/>
        <v>#N/A</v>
      </c>
    </row>
    <row r="354" spans="2:15" x14ac:dyDescent="0.25">
      <c r="B354" s="6">
        <v>-406.20199584960937</v>
      </c>
      <c r="C354">
        <v>11.570613441219081</v>
      </c>
      <c r="D354">
        <v>-404.3840027</v>
      </c>
      <c r="E354">
        <v>1.8179931496093786</v>
      </c>
      <c r="F354">
        <v>1994</v>
      </c>
      <c r="N354" s="6" t="e">
        <f t="shared" si="22"/>
        <v>#N/A</v>
      </c>
      <c r="O354" s="6" t="e">
        <f t="shared" si="23"/>
        <v>#N/A</v>
      </c>
    </row>
    <row r="355" spans="2:15" x14ac:dyDescent="0.25">
      <c r="B355" s="6">
        <v>-406.40301513671875</v>
      </c>
      <c r="C355">
        <v>11.570783008466899</v>
      </c>
      <c r="D355">
        <v>-404.3840027</v>
      </c>
      <c r="E355">
        <v>2.0190124367187536</v>
      </c>
      <c r="F355">
        <v>1994</v>
      </c>
      <c r="N355" s="6" t="e">
        <f t="shared" si="22"/>
        <v>#N/A</v>
      </c>
      <c r="O355" s="6" t="e">
        <f t="shared" si="23"/>
        <v>#N/A</v>
      </c>
    </row>
    <row r="356" spans="2:15" x14ac:dyDescent="0.25">
      <c r="B356" s="6">
        <v>-406.33200073242187</v>
      </c>
      <c r="C356">
        <v>11.577338563244714</v>
      </c>
      <c r="D356">
        <v>-404.3840027</v>
      </c>
      <c r="E356">
        <v>1.9479980324218786</v>
      </c>
      <c r="F356">
        <v>1994</v>
      </c>
      <c r="N356" s="6" t="e">
        <f t="shared" si="22"/>
        <v>#N/A</v>
      </c>
      <c r="O356" s="6" t="e">
        <f t="shared" si="23"/>
        <v>#N/A</v>
      </c>
    </row>
    <row r="357" spans="2:15" x14ac:dyDescent="0.25">
      <c r="B357" s="6">
        <v>-406.35000610351562</v>
      </c>
      <c r="C357">
        <v>11.582846509953102</v>
      </c>
      <c r="D357">
        <v>-404.3840027</v>
      </c>
      <c r="E357">
        <v>1.9660034035156286</v>
      </c>
      <c r="F357">
        <v>1994</v>
      </c>
      <c r="N357" s="6" t="e">
        <f t="shared" si="22"/>
        <v>#N/A</v>
      </c>
      <c r="O357" s="6" t="e">
        <f t="shared" si="23"/>
        <v>#N/A</v>
      </c>
    </row>
    <row r="358" spans="2:15" x14ac:dyDescent="0.25">
      <c r="B358" s="6">
        <v>-406.39199829101563</v>
      </c>
      <c r="C358">
        <v>11.583086423129973</v>
      </c>
      <c r="D358">
        <v>-404.3840027</v>
      </c>
      <c r="E358">
        <v>2.0079955910156286</v>
      </c>
      <c r="F358">
        <v>1994</v>
      </c>
      <c r="N358" s="6" t="e">
        <f t="shared" si="22"/>
        <v>#N/A</v>
      </c>
      <c r="O358" s="6" t="e">
        <f t="shared" si="23"/>
        <v>#N/A</v>
      </c>
    </row>
    <row r="359" spans="2:15" x14ac:dyDescent="0.25">
      <c r="B359" s="6">
        <v>-406.41900634765625</v>
      </c>
      <c r="C359">
        <v>11.590070194781196</v>
      </c>
      <c r="D359">
        <v>-404.3840027</v>
      </c>
      <c r="E359">
        <v>2.0350036476562536</v>
      </c>
      <c r="F359">
        <v>1994</v>
      </c>
      <c r="N359" s="6" t="e">
        <f t="shared" si="22"/>
        <v>#N/A</v>
      </c>
      <c r="O359" s="6" t="e">
        <f t="shared" si="23"/>
        <v>#N/A</v>
      </c>
    </row>
    <row r="360" spans="2:15" x14ac:dyDescent="0.25">
      <c r="B360" s="6">
        <v>-406.40899658203125</v>
      </c>
      <c r="C360">
        <v>11.593226907687239</v>
      </c>
      <c r="D360">
        <v>-404.3840027</v>
      </c>
      <c r="E360">
        <v>2.0249938820312536</v>
      </c>
      <c r="F360">
        <v>1994</v>
      </c>
      <c r="N360" s="6" t="e">
        <f t="shared" si="22"/>
        <v>#N/A</v>
      </c>
      <c r="O360" s="6" t="e">
        <f t="shared" si="23"/>
        <v>#N/A</v>
      </c>
    </row>
    <row r="361" spans="2:15" x14ac:dyDescent="0.25">
      <c r="B361" s="6">
        <v>-406.49700927734375</v>
      </c>
      <c r="C361">
        <v>11.595744913835874</v>
      </c>
      <c r="D361">
        <v>-404.3840027</v>
      </c>
      <c r="E361">
        <v>2.1130065773437536</v>
      </c>
      <c r="F361">
        <v>1994</v>
      </c>
      <c r="N361" s="6" t="e">
        <f t="shared" si="22"/>
        <v>#N/A</v>
      </c>
      <c r="O361" s="6" t="e">
        <f t="shared" si="23"/>
        <v>#N/A</v>
      </c>
    </row>
    <row r="362" spans="2:15" x14ac:dyDescent="0.25">
      <c r="B362" s="6">
        <v>-406.47500610351562</v>
      </c>
      <c r="C362">
        <v>11.599209229083696</v>
      </c>
      <c r="D362">
        <v>-404.3840027</v>
      </c>
      <c r="E362">
        <v>2.0910034035156286</v>
      </c>
      <c r="F362">
        <v>1994</v>
      </c>
      <c r="N362" s="6" t="e">
        <f t="shared" si="22"/>
        <v>#N/A</v>
      </c>
      <c r="O362" s="6" t="e">
        <f t="shared" si="23"/>
        <v>#N/A</v>
      </c>
    </row>
    <row r="363" spans="2:15" x14ac:dyDescent="0.25">
      <c r="B363" s="6">
        <v>-406.3699951171875</v>
      </c>
      <c r="C363">
        <v>11.604465336570289</v>
      </c>
      <c r="D363">
        <v>-404.57299799999998</v>
      </c>
      <c r="E363">
        <v>1.7969971171875159</v>
      </c>
      <c r="F363">
        <v>1994</v>
      </c>
      <c r="N363" s="6" t="e">
        <f t="shared" si="22"/>
        <v>#N/A</v>
      </c>
      <c r="O363" s="6" t="e">
        <f t="shared" si="23"/>
        <v>#N/A</v>
      </c>
    </row>
    <row r="364" spans="2:15" x14ac:dyDescent="0.25">
      <c r="B364" s="6">
        <v>-406.875</v>
      </c>
      <c r="C364">
        <v>11.710720903798173</v>
      </c>
      <c r="D364">
        <v>-405.02999879999999</v>
      </c>
      <c r="E364">
        <v>1.8450012000000129</v>
      </c>
      <c r="F364">
        <v>1994</v>
      </c>
      <c r="N364" s="6" t="e">
        <f t="shared" si="22"/>
        <v>#N/A</v>
      </c>
      <c r="O364" s="6" t="e">
        <f t="shared" si="23"/>
        <v>#N/A</v>
      </c>
    </row>
    <row r="365" spans="2:15" x14ac:dyDescent="0.25">
      <c r="B365" s="6">
        <v>-406.93099975585937</v>
      </c>
      <c r="C365">
        <v>11.725869985218498</v>
      </c>
      <c r="D365">
        <v>-404.78298949999999</v>
      </c>
      <c r="E365">
        <v>2.1480102558593899</v>
      </c>
      <c r="F365">
        <v>1994</v>
      </c>
      <c r="N365" s="6" t="e">
        <f t="shared" si="22"/>
        <v>#N/A</v>
      </c>
      <c r="O365" s="6" t="e">
        <f t="shared" si="23"/>
        <v>#N/A</v>
      </c>
    </row>
    <row r="366" spans="2:15" x14ac:dyDescent="0.25">
      <c r="B366" s="6">
        <v>-406.97601318359375</v>
      </c>
      <c r="C366">
        <v>11.741116538502091</v>
      </c>
      <c r="D366">
        <v>-404.78298949999999</v>
      </c>
      <c r="E366">
        <v>2.1930236835937649</v>
      </c>
      <c r="F366">
        <v>1994</v>
      </c>
      <c r="N366" s="6" t="e">
        <f t="shared" si="22"/>
        <v>#N/A</v>
      </c>
      <c r="O366" s="6" t="e">
        <f t="shared" si="23"/>
        <v>#N/A</v>
      </c>
    </row>
    <row r="367" spans="2:15" x14ac:dyDescent="0.25">
      <c r="B367" s="6">
        <v>-407.04299926757812</v>
      </c>
      <c r="C367">
        <v>11.755095628591706</v>
      </c>
      <c r="D367">
        <v>-404.78298949999999</v>
      </c>
      <c r="E367">
        <v>2.2600097675781399</v>
      </c>
      <c r="F367">
        <v>1994</v>
      </c>
      <c r="N367" s="6" t="e">
        <f t="shared" si="22"/>
        <v>#N/A</v>
      </c>
      <c r="O367" s="6" t="e">
        <f t="shared" si="23"/>
        <v>#N/A</v>
      </c>
    </row>
    <row r="368" spans="2:15" x14ac:dyDescent="0.25">
      <c r="B368" s="6">
        <v>-407.02099609375</v>
      </c>
      <c r="C368">
        <v>11.764652364788292</v>
      </c>
      <c r="D368">
        <v>-405.0379944</v>
      </c>
      <c r="E368">
        <v>1.9830016937499977</v>
      </c>
      <c r="F368">
        <v>1994</v>
      </c>
      <c r="N368" s="6" t="e">
        <f t="shared" si="22"/>
        <v>#N/A</v>
      </c>
      <c r="O368" s="6" t="e">
        <f t="shared" si="23"/>
        <v>#N/A</v>
      </c>
    </row>
    <row r="369" spans="2:15" x14ac:dyDescent="0.25">
      <c r="B369" s="6">
        <v>-407.2449951171875</v>
      </c>
      <c r="C369">
        <v>11.776142522775356</v>
      </c>
      <c r="D369">
        <v>-405.0379944</v>
      </c>
      <c r="E369">
        <v>2.2070007171874977</v>
      </c>
      <c r="F369">
        <v>1994</v>
      </c>
      <c r="N369" s="6" t="e">
        <f t="shared" si="22"/>
        <v>#N/A</v>
      </c>
      <c r="O369" s="6" t="e">
        <f t="shared" si="23"/>
        <v>#N/A</v>
      </c>
    </row>
    <row r="370" spans="2:15" x14ac:dyDescent="0.25">
      <c r="B370" s="6">
        <v>-407.4219970703125</v>
      </c>
      <c r="C370">
        <v>11.871322726060127</v>
      </c>
      <c r="D370">
        <v>-405.18499759999997</v>
      </c>
      <c r="E370">
        <v>2.2369994703125258</v>
      </c>
      <c r="F370">
        <v>1994</v>
      </c>
      <c r="N370" s="6" t="e">
        <f t="shared" si="22"/>
        <v>#N/A</v>
      </c>
      <c r="O370" s="6" t="e">
        <f t="shared" si="23"/>
        <v>#N/A</v>
      </c>
    </row>
    <row r="371" spans="2:15" x14ac:dyDescent="0.25">
      <c r="B371" s="6">
        <v>-407.6610107421875</v>
      </c>
      <c r="C371">
        <v>11.909218140310587</v>
      </c>
      <c r="D371">
        <v>-405.42001340000002</v>
      </c>
      <c r="E371">
        <v>2.2409973421874838</v>
      </c>
      <c r="F371">
        <v>1994</v>
      </c>
      <c r="N371" s="6" t="e">
        <f t="shared" si="22"/>
        <v>#N/A</v>
      </c>
      <c r="O371" s="6" t="e">
        <f t="shared" si="23"/>
        <v>#N/A</v>
      </c>
    </row>
    <row r="372" spans="2:15" x14ac:dyDescent="0.25">
      <c r="B372" s="6">
        <v>-407.97100830078125</v>
      </c>
      <c r="C372">
        <v>11.941195458275102</v>
      </c>
      <c r="D372">
        <v>-405.48001099999999</v>
      </c>
      <c r="E372">
        <v>2.4909973007812596</v>
      </c>
      <c r="F372">
        <v>1994</v>
      </c>
      <c r="N372" s="6" t="e">
        <f t="shared" si="22"/>
        <v>#N/A</v>
      </c>
      <c r="O372" s="6" t="e">
        <f t="shared" si="23"/>
        <v>#N/A</v>
      </c>
    </row>
    <row r="373" spans="2:15" x14ac:dyDescent="0.25">
      <c r="B373" s="6">
        <v>-403.28399658203125</v>
      </c>
      <c r="C373">
        <v>8.7331937541105873</v>
      </c>
      <c r="D373">
        <v>-402.4</v>
      </c>
      <c r="E373">
        <v>0.88399658203127274</v>
      </c>
      <c r="F373">
        <v>1996</v>
      </c>
      <c r="N373" s="6" t="e">
        <f t="shared" si="22"/>
        <v>#N/A</v>
      </c>
      <c r="O373" s="6" t="e">
        <f t="shared" si="23"/>
        <v>#N/A</v>
      </c>
    </row>
    <row r="374" spans="2:15" x14ac:dyDescent="0.25">
      <c r="B374" s="6">
        <v>-403.58599853515625</v>
      </c>
      <c r="C374">
        <v>8.8216897505876375</v>
      </c>
      <c r="D374">
        <v>-402.43399049999999</v>
      </c>
      <c r="E374">
        <v>1.1520080351562569</v>
      </c>
      <c r="F374">
        <v>1996</v>
      </c>
      <c r="N374" s="6" t="e">
        <f t="shared" si="22"/>
        <v>#N/A</v>
      </c>
      <c r="O374" s="6" t="e">
        <f t="shared" si="23"/>
        <v>#N/A</v>
      </c>
    </row>
    <row r="375" spans="2:15" x14ac:dyDescent="0.25">
      <c r="B375" s="6">
        <v>-403.55398559570312</v>
      </c>
      <c r="C375">
        <v>8.8537683657542559</v>
      </c>
      <c r="D375">
        <v>-402.46099850000002</v>
      </c>
      <c r="E375">
        <v>1.0929870957031085</v>
      </c>
      <c r="F375">
        <v>1996</v>
      </c>
      <c r="N375" s="6" t="e">
        <f t="shared" si="22"/>
        <v>#N/A</v>
      </c>
      <c r="O375" s="6" t="e">
        <f t="shared" si="23"/>
        <v>#N/A</v>
      </c>
    </row>
    <row r="376" spans="2:15" x14ac:dyDescent="0.25">
      <c r="B376" s="6">
        <v>-403.63699340820312</v>
      </c>
      <c r="C376">
        <v>8.8835731935539766</v>
      </c>
      <c r="D376">
        <v>-402.46099850000002</v>
      </c>
      <c r="E376">
        <v>1.1759949082031085</v>
      </c>
      <c r="F376">
        <v>1996</v>
      </c>
      <c r="N376" s="6" t="e">
        <f t="shared" si="22"/>
        <v>#N/A</v>
      </c>
      <c r="O376" s="6" t="e">
        <f t="shared" si="23"/>
        <v>#N/A</v>
      </c>
    </row>
    <row r="377" spans="2:15" x14ac:dyDescent="0.25">
      <c r="B377" s="6">
        <v>-403.322998046875</v>
      </c>
      <c r="C377">
        <v>8.9087099521713782</v>
      </c>
      <c r="D377">
        <v>-402.57998659999998</v>
      </c>
      <c r="E377">
        <v>0.74301144687501619</v>
      </c>
      <c r="F377">
        <v>1996</v>
      </c>
      <c r="N377" s="6" t="e">
        <f t="shared" si="22"/>
        <v>#N/A</v>
      </c>
      <c r="O377" s="6" t="e">
        <f t="shared" si="23"/>
        <v>#N/A</v>
      </c>
    </row>
    <row r="378" spans="2:15" x14ac:dyDescent="0.25">
      <c r="B378" s="6">
        <v>-403.66000366210937</v>
      </c>
      <c r="C378">
        <v>8.9514376641900313</v>
      </c>
      <c r="D378">
        <v>-402.60699460000001</v>
      </c>
      <c r="E378">
        <v>1.0530090621093677</v>
      </c>
      <c r="F378">
        <v>1996</v>
      </c>
      <c r="N378" s="6" t="e">
        <f t="shared" si="22"/>
        <v>#N/A</v>
      </c>
      <c r="O378" s="6" t="e">
        <f t="shared" si="23"/>
        <v>#N/A</v>
      </c>
    </row>
    <row r="379" spans="2:15" x14ac:dyDescent="0.25">
      <c r="B379" s="6">
        <v>-403.7659912109375</v>
      </c>
      <c r="C379">
        <v>8.9894772862883112</v>
      </c>
      <c r="D379">
        <v>-402.7120056</v>
      </c>
      <c r="E379">
        <v>1.0539856109375023</v>
      </c>
      <c r="F379">
        <v>1996</v>
      </c>
      <c r="N379" s="6" t="e">
        <f t="shared" si="22"/>
        <v>#N/A</v>
      </c>
      <c r="O379" s="6" t="e">
        <f t="shared" si="23"/>
        <v>#N/A</v>
      </c>
    </row>
    <row r="380" spans="2:15" x14ac:dyDescent="0.25">
      <c r="B380" s="6">
        <v>-403.64401245117187</v>
      </c>
      <c r="C380">
        <v>9.0379184797901218</v>
      </c>
      <c r="D380">
        <v>-402.7900085</v>
      </c>
      <c r="E380">
        <v>0.854003951171876</v>
      </c>
      <c r="F380">
        <v>1996</v>
      </c>
      <c r="N380" s="6" t="e">
        <f t="shared" si="22"/>
        <v>#N/A</v>
      </c>
      <c r="O380" s="6" t="e">
        <f t="shared" si="23"/>
        <v>#N/A</v>
      </c>
    </row>
    <row r="381" spans="2:15" x14ac:dyDescent="0.25">
      <c r="B381" s="6">
        <v>-403.36099243164062</v>
      </c>
      <c r="C381">
        <v>9.0739656072054036</v>
      </c>
      <c r="D381">
        <v>-402.73599239999999</v>
      </c>
      <c r="E381">
        <v>0.62500003164063855</v>
      </c>
      <c r="F381">
        <v>1996</v>
      </c>
      <c r="N381" s="6" t="e">
        <f t="shared" si="22"/>
        <v>#N/A</v>
      </c>
      <c r="O381" s="6" t="e">
        <f t="shared" si="23"/>
        <v>#N/A</v>
      </c>
    </row>
    <row r="382" spans="2:15" x14ac:dyDescent="0.25">
      <c r="B382" s="6">
        <v>-404.06698608398437</v>
      </c>
      <c r="C382">
        <v>9.3639340455936892</v>
      </c>
      <c r="D382">
        <v>-402.99499509999998</v>
      </c>
      <c r="E382">
        <v>1.0719909839843922</v>
      </c>
      <c r="F382">
        <v>1996</v>
      </c>
      <c r="N382" s="6" t="e">
        <f t="shared" si="22"/>
        <v>#N/A</v>
      </c>
      <c r="O382" s="6" t="e">
        <f t="shared" si="23"/>
        <v>#N/A</v>
      </c>
    </row>
    <row r="383" spans="2:15" x14ac:dyDescent="0.25">
      <c r="B383" s="6">
        <v>-404.11898803710937</v>
      </c>
      <c r="C383">
        <v>9.3903527872745478</v>
      </c>
      <c r="D383">
        <v>-402.99499509999998</v>
      </c>
      <c r="E383">
        <v>1.1239929371093922</v>
      </c>
      <c r="F383">
        <v>1996</v>
      </c>
      <c r="N383" s="6" t="e">
        <f t="shared" si="22"/>
        <v>#N/A</v>
      </c>
      <c r="O383" s="6" t="e">
        <f t="shared" si="23"/>
        <v>#N/A</v>
      </c>
    </row>
    <row r="384" spans="2:15" x14ac:dyDescent="0.25">
      <c r="B384" s="6">
        <v>-404.20098876953125</v>
      </c>
      <c r="C384">
        <v>9.4107949146574548</v>
      </c>
      <c r="D384">
        <v>-402.93701170000003</v>
      </c>
      <c r="E384">
        <v>1.2639770695312222</v>
      </c>
      <c r="F384">
        <v>1996</v>
      </c>
      <c r="N384" s="6" t="e">
        <f t="shared" si="22"/>
        <v>#N/A</v>
      </c>
      <c r="O384" s="6" t="e">
        <f t="shared" si="23"/>
        <v>#N/A</v>
      </c>
    </row>
    <row r="385" spans="2:15" x14ac:dyDescent="0.25">
      <c r="B385" s="6">
        <v>-404.13900756835937</v>
      </c>
      <c r="C385">
        <v>9.4385039440026901</v>
      </c>
      <c r="D385">
        <v>-402.93701170000003</v>
      </c>
      <c r="E385">
        <v>1.2019958683593472</v>
      </c>
      <c r="F385">
        <v>1996</v>
      </c>
      <c r="N385" s="6" t="e">
        <f t="shared" si="22"/>
        <v>#N/A</v>
      </c>
      <c r="O385" s="6" t="e">
        <f t="shared" si="23"/>
        <v>#N/A</v>
      </c>
    </row>
    <row r="386" spans="2:15" x14ac:dyDescent="0.25">
      <c r="B386" s="6">
        <v>-404.29299926757812</v>
      </c>
      <c r="C386">
        <v>9.4644609112693789</v>
      </c>
      <c r="D386">
        <v>-403.01000979999998</v>
      </c>
      <c r="E386">
        <v>1.2829894675781475</v>
      </c>
      <c r="F386">
        <v>1996</v>
      </c>
      <c r="N386" s="6" t="e">
        <f t="shared" si="22"/>
        <v>#N/A</v>
      </c>
      <c r="O386" s="6" t="e">
        <f t="shared" si="23"/>
        <v>#N/A</v>
      </c>
    </row>
    <row r="387" spans="2:15" x14ac:dyDescent="0.25">
      <c r="B387" s="6">
        <v>-404.14199829101562</v>
      </c>
      <c r="C387">
        <v>9.4840446022524176</v>
      </c>
      <c r="D387">
        <v>-403.01000979999998</v>
      </c>
      <c r="E387">
        <v>1.1319884910156475</v>
      </c>
      <c r="F387">
        <v>1996</v>
      </c>
      <c r="N387" s="6" t="e">
        <f t="shared" ref="N387:N450" si="24">VLOOKUP(L387,$A$2:$B$94,2,TRUE)</f>
        <v>#N/A</v>
      </c>
      <c r="O387" s="6" t="e">
        <f t="shared" ref="O387:O450" si="25">N387-M387</f>
        <v>#N/A</v>
      </c>
    </row>
    <row r="388" spans="2:15" x14ac:dyDescent="0.25">
      <c r="B388" s="6">
        <v>-404.0679931640625</v>
      </c>
      <c r="C388">
        <v>9.5056040965650404</v>
      </c>
      <c r="D388">
        <v>-403.08300780000002</v>
      </c>
      <c r="E388">
        <v>0.98498536406248149</v>
      </c>
      <c r="F388">
        <v>1996</v>
      </c>
      <c r="N388" s="6" t="e">
        <f t="shared" si="24"/>
        <v>#N/A</v>
      </c>
      <c r="O388" s="6" t="e">
        <f t="shared" si="25"/>
        <v>#N/A</v>
      </c>
    </row>
    <row r="389" spans="2:15" x14ac:dyDescent="0.25">
      <c r="B389" s="6">
        <v>-404.04998779296875</v>
      </c>
      <c r="C389">
        <v>9.5235312994463062</v>
      </c>
      <c r="D389">
        <v>-403.08300780000002</v>
      </c>
      <c r="E389">
        <v>0.96697999296873149</v>
      </c>
      <c r="F389">
        <v>1996</v>
      </c>
      <c r="N389" s="6" t="e">
        <f t="shared" si="24"/>
        <v>#N/A</v>
      </c>
      <c r="O389" s="6" t="e">
        <f t="shared" si="25"/>
        <v>#N/A</v>
      </c>
    </row>
    <row r="390" spans="2:15" x14ac:dyDescent="0.25">
      <c r="B390" s="6">
        <v>-404.32901000976562</v>
      </c>
      <c r="C390">
        <v>9.7383398859844217</v>
      </c>
      <c r="D390">
        <v>-403.3349915</v>
      </c>
      <c r="E390">
        <v>0.994018509765624</v>
      </c>
      <c r="F390">
        <v>1996</v>
      </c>
      <c r="N390" s="6" t="e">
        <f t="shared" si="24"/>
        <v>#N/A</v>
      </c>
      <c r="O390" s="6" t="e">
        <f t="shared" si="25"/>
        <v>#N/A</v>
      </c>
    </row>
    <row r="391" spans="2:15" x14ac:dyDescent="0.25">
      <c r="B391" s="6">
        <v>-404.25299072265625</v>
      </c>
      <c r="C391">
        <v>9.7812299293499478</v>
      </c>
      <c r="D391">
        <v>-403.243988</v>
      </c>
      <c r="E391">
        <v>1.0090027226562484</v>
      </c>
      <c r="F391">
        <v>1996</v>
      </c>
      <c r="N391" s="6" t="e">
        <f t="shared" si="24"/>
        <v>#N/A</v>
      </c>
      <c r="O391" s="6" t="e">
        <f t="shared" si="25"/>
        <v>#N/A</v>
      </c>
    </row>
    <row r="392" spans="2:15" x14ac:dyDescent="0.25">
      <c r="B392" s="6">
        <v>-404.07400512695312</v>
      </c>
      <c r="C392">
        <v>9.7819564847741827</v>
      </c>
      <c r="D392">
        <v>-403.243988</v>
      </c>
      <c r="E392">
        <v>0.83001712695312335</v>
      </c>
      <c r="F392">
        <v>1996</v>
      </c>
      <c r="N392" s="6" t="e">
        <f t="shared" si="24"/>
        <v>#N/A</v>
      </c>
      <c r="O392" s="6" t="e">
        <f t="shared" si="25"/>
        <v>#N/A</v>
      </c>
    </row>
    <row r="393" spans="2:15" x14ac:dyDescent="0.25">
      <c r="B393" s="6">
        <v>-404.2650146484375</v>
      </c>
      <c r="C393">
        <v>9.8163441612796021</v>
      </c>
      <c r="D393">
        <v>-403.34100339999998</v>
      </c>
      <c r="E393">
        <v>0.92401124843752314</v>
      </c>
      <c r="F393">
        <v>1996</v>
      </c>
      <c r="N393" s="6" t="e">
        <f t="shared" si="24"/>
        <v>#N/A</v>
      </c>
      <c r="O393" s="6" t="e">
        <f t="shared" si="25"/>
        <v>#N/A</v>
      </c>
    </row>
    <row r="394" spans="2:15" x14ac:dyDescent="0.25">
      <c r="B394" s="6">
        <v>-404.27700805664062</v>
      </c>
      <c r="C394">
        <v>9.8342753975184234</v>
      </c>
      <c r="D394">
        <v>-403.34100339999998</v>
      </c>
      <c r="E394">
        <v>0.93600465664064814</v>
      </c>
      <c r="F394">
        <v>1996</v>
      </c>
      <c r="N394" s="6" t="e">
        <f t="shared" si="24"/>
        <v>#N/A</v>
      </c>
      <c r="O394" s="6" t="e">
        <f t="shared" si="25"/>
        <v>#N/A</v>
      </c>
    </row>
    <row r="395" spans="2:15" x14ac:dyDescent="0.25">
      <c r="B395" s="6">
        <v>-404.4580078125</v>
      </c>
      <c r="C395">
        <v>9.8408481331112529</v>
      </c>
      <c r="D395">
        <v>-403.34100339999998</v>
      </c>
      <c r="E395">
        <v>1.1170044125000231</v>
      </c>
      <c r="F395">
        <v>1996</v>
      </c>
      <c r="N395" s="6" t="e">
        <f t="shared" si="24"/>
        <v>#N/A</v>
      </c>
      <c r="O395" s="6" t="e">
        <f t="shared" si="25"/>
        <v>#N/A</v>
      </c>
    </row>
    <row r="396" spans="2:15" x14ac:dyDescent="0.25">
      <c r="B396" s="6">
        <v>-404.468994140625</v>
      </c>
      <c r="C396">
        <v>9.8872112206469236</v>
      </c>
      <c r="D396">
        <v>-403.35000609999997</v>
      </c>
      <c r="E396">
        <v>1.1189880406250268</v>
      </c>
      <c r="F396">
        <v>1996</v>
      </c>
      <c r="N396" s="6" t="e">
        <f t="shared" si="24"/>
        <v>#N/A</v>
      </c>
      <c r="O396" s="6" t="e">
        <f t="shared" si="25"/>
        <v>#N/A</v>
      </c>
    </row>
    <row r="397" spans="2:15" x14ac:dyDescent="0.25">
      <c r="B397" s="6">
        <v>-404.38198852539062</v>
      </c>
      <c r="C397">
        <v>9.9209121100659399</v>
      </c>
      <c r="D397">
        <v>-403.51800539999999</v>
      </c>
      <c r="E397">
        <v>0.86398312539063227</v>
      </c>
      <c r="F397">
        <v>1996</v>
      </c>
      <c r="N397" s="6" t="e">
        <f t="shared" si="24"/>
        <v>#N/A</v>
      </c>
      <c r="O397" s="6" t="e">
        <f t="shared" si="25"/>
        <v>#N/A</v>
      </c>
    </row>
    <row r="398" spans="2:15" x14ac:dyDescent="0.25">
      <c r="B398" s="6">
        <v>-404.33401489257812</v>
      </c>
      <c r="C398">
        <v>9.9663587739354895</v>
      </c>
      <c r="D398">
        <v>-403.65100100000001</v>
      </c>
      <c r="E398">
        <v>0.68301389257811707</v>
      </c>
      <c r="F398">
        <v>1996</v>
      </c>
      <c r="N398" s="6" t="e">
        <f t="shared" si="24"/>
        <v>#N/A</v>
      </c>
      <c r="O398" s="6" t="e">
        <f t="shared" si="25"/>
        <v>#N/A</v>
      </c>
    </row>
    <row r="399" spans="2:15" x14ac:dyDescent="0.25">
      <c r="B399" s="6">
        <v>-404.46701049804687</v>
      </c>
      <c r="C399">
        <v>9.9866471289795431</v>
      </c>
      <c r="D399">
        <v>-403.65100100000001</v>
      </c>
      <c r="E399">
        <v>0.81600949804686707</v>
      </c>
      <c r="F399">
        <v>1996</v>
      </c>
      <c r="N399" s="6" t="e">
        <f t="shared" si="24"/>
        <v>#N/A</v>
      </c>
      <c r="O399" s="6" t="e">
        <f t="shared" si="25"/>
        <v>#N/A</v>
      </c>
    </row>
    <row r="400" spans="2:15" x14ac:dyDescent="0.25">
      <c r="B400" s="6">
        <v>-404.41000366210937</v>
      </c>
      <c r="C400">
        <v>10.022119436709117</v>
      </c>
      <c r="D400">
        <v>-403.5350037</v>
      </c>
      <c r="E400">
        <v>0.8749999621093707</v>
      </c>
      <c r="F400">
        <v>1996</v>
      </c>
      <c r="N400" s="6" t="e">
        <f t="shared" si="24"/>
        <v>#N/A</v>
      </c>
      <c r="O400" s="6" t="e">
        <f t="shared" si="25"/>
        <v>#N/A</v>
      </c>
    </row>
    <row r="401" spans="2:15" x14ac:dyDescent="0.25">
      <c r="B401" s="6">
        <v>-404.38400268554687</v>
      </c>
      <c r="C401">
        <v>10.033802728892299</v>
      </c>
      <c r="D401">
        <v>-403.5350037</v>
      </c>
      <c r="E401">
        <v>0.8489989855468707</v>
      </c>
      <c r="F401">
        <v>1996</v>
      </c>
      <c r="N401" s="6" t="e">
        <f t="shared" si="24"/>
        <v>#N/A</v>
      </c>
      <c r="O401" s="6" t="e">
        <f t="shared" si="25"/>
        <v>#N/A</v>
      </c>
    </row>
    <row r="402" spans="2:15" x14ac:dyDescent="0.25">
      <c r="B402" s="6">
        <v>-404.4219970703125</v>
      </c>
      <c r="C402">
        <v>10.044429153685476</v>
      </c>
      <c r="D402">
        <v>-403.5350037</v>
      </c>
      <c r="E402">
        <v>0.8869933703124957</v>
      </c>
      <c r="F402">
        <v>1996</v>
      </c>
      <c r="N402" s="6" t="e">
        <f t="shared" si="24"/>
        <v>#N/A</v>
      </c>
      <c r="O402" s="6" t="e">
        <f t="shared" si="25"/>
        <v>#N/A</v>
      </c>
    </row>
    <row r="403" spans="2:15" x14ac:dyDescent="0.25">
      <c r="B403" s="6">
        <v>-404.4530029296875</v>
      </c>
      <c r="C403">
        <v>10.080192898462633</v>
      </c>
      <c r="D403">
        <v>-403.92001340000002</v>
      </c>
      <c r="E403">
        <v>0.53298952968748381</v>
      </c>
      <c r="F403">
        <v>1996</v>
      </c>
      <c r="N403" s="6" t="e">
        <f t="shared" si="24"/>
        <v>#N/A</v>
      </c>
      <c r="O403" s="6" t="e">
        <f t="shared" si="25"/>
        <v>#N/A</v>
      </c>
    </row>
    <row r="404" spans="2:15" x14ac:dyDescent="0.25">
      <c r="B404" s="6">
        <v>-404.41299438476562</v>
      </c>
      <c r="C404">
        <v>10.081541389989647</v>
      </c>
      <c r="D404">
        <v>-403.92001340000002</v>
      </c>
      <c r="E404">
        <v>0.49298098476560881</v>
      </c>
      <c r="F404">
        <v>1996</v>
      </c>
      <c r="N404" s="6" t="e">
        <f t="shared" si="24"/>
        <v>#N/A</v>
      </c>
      <c r="O404" s="6" t="e">
        <f t="shared" si="25"/>
        <v>#N/A</v>
      </c>
    </row>
    <row r="405" spans="2:15" x14ac:dyDescent="0.25">
      <c r="B405" s="6">
        <v>-404.52499389648437</v>
      </c>
      <c r="C405">
        <v>10.121946466611284</v>
      </c>
      <c r="D405">
        <v>-403.69000240000003</v>
      </c>
      <c r="E405">
        <v>0.83499149648434923</v>
      </c>
      <c r="F405">
        <v>1996</v>
      </c>
      <c r="N405" s="6" t="e">
        <f t="shared" si="24"/>
        <v>#N/A</v>
      </c>
      <c r="O405" s="6" t="e">
        <f t="shared" si="25"/>
        <v>#N/A</v>
      </c>
    </row>
    <row r="406" spans="2:15" x14ac:dyDescent="0.25">
      <c r="B406" s="6">
        <v>-404.3909912109375</v>
      </c>
      <c r="C406">
        <v>10.127167485353114</v>
      </c>
      <c r="D406">
        <v>-403.69000240000003</v>
      </c>
      <c r="E406">
        <v>0.70098881093747423</v>
      </c>
      <c r="F406">
        <v>1996</v>
      </c>
      <c r="N406" s="6" t="e">
        <f t="shared" si="24"/>
        <v>#N/A</v>
      </c>
      <c r="O406" s="6" t="e">
        <f t="shared" si="25"/>
        <v>#N/A</v>
      </c>
    </row>
    <row r="407" spans="2:15" x14ac:dyDescent="0.25">
      <c r="B407" s="6">
        <v>-404.56201171875</v>
      </c>
      <c r="C407">
        <v>10.155110874440822</v>
      </c>
      <c r="D407">
        <v>-403.59799190000001</v>
      </c>
      <c r="E407">
        <v>0.9640198187499891</v>
      </c>
      <c r="F407">
        <v>1996</v>
      </c>
      <c r="N407" s="6" t="e">
        <f t="shared" si="24"/>
        <v>#N/A</v>
      </c>
      <c r="O407" s="6" t="e">
        <f t="shared" si="25"/>
        <v>#N/A</v>
      </c>
    </row>
    <row r="408" spans="2:15" x14ac:dyDescent="0.25">
      <c r="B408" s="6">
        <v>-404.42098999023437</v>
      </c>
      <c r="C408">
        <v>10.161522378579086</v>
      </c>
      <c r="D408">
        <v>-403.59799190000001</v>
      </c>
      <c r="E408">
        <v>0.8229980902343641</v>
      </c>
      <c r="F408">
        <v>1996</v>
      </c>
      <c r="N408" s="6" t="e">
        <f t="shared" si="24"/>
        <v>#N/A</v>
      </c>
      <c r="O408" s="6" t="e">
        <f t="shared" si="25"/>
        <v>#N/A</v>
      </c>
    </row>
    <row r="409" spans="2:15" x14ac:dyDescent="0.25">
      <c r="B409" s="6">
        <v>-404.55999755859375</v>
      </c>
      <c r="C409">
        <v>10.195976402164257</v>
      </c>
      <c r="D409">
        <v>-403.59799190000001</v>
      </c>
      <c r="E409">
        <v>0.9620056585937391</v>
      </c>
      <c r="F409">
        <v>1996</v>
      </c>
      <c r="N409" s="6" t="e">
        <f t="shared" si="24"/>
        <v>#N/A</v>
      </c>
      <c r="O409" s="6" t="e">
        <f t="shared" si="25"/>
        <v>#N/A</v>
      </c>
    </row>
    <row r="410" spans="2:15" x14ac:dyDescent="0.25">
      <c r="B410" s="6">
        <v>-404.4840087890625</v>
      </c>
      <c r="C410">
        <v>10.225783244401931</v>
      </c>
      <c r="D410">
        <v>-403.14199830000001</v>
      </c>
      <c r="E410">
        <v>1.3420104890624884</v>
      </c>
      <c r="F410">
        <v>1996</v>
      </c>
      <c r="N410" s="6" t="e">
        <f t="shared" si="24"/>
        <v>#N/A</v>
      </c>
      <c r="O410" s="6" t="e">
        <f t="shared" si="25"/>
        <v>#N/A</v>
      </c>
    </row>
    <row r="411" spans="2:15" x14ac:dyDescent="0.25">
      <c r="B411" s="6">
        <v>-404.53900146484375</v>
      </c>
      <c r="C411">
        <v>10.260455123783522</v>
      </c>
      <c r="D411">
        <v>-403.15100100000001</v>
      </c>
      <c r="E411">
        <v>1.3880004648437421</v>
      </c>
      <c r="F411">
        <v>1996</v>
      </c>
      <c r="N411" s="6" t="e">
        <f t="shared" si="24"/>
        <v>#N/A</v>
      </c>
      <c r="O411" s="6" t="e">
        <f t="shared" si="25"/>
        <v>#N/A</v>
      </c>
    </row>
    <row r="412" spans="2:15" x14ac:dyDescent="0.25">
      <c r="B412" s="6">
        <v>-404.67300415039063</v>
      </c>
      <c r="C412">
        <v>10.293720553267727</v>
      </c>
      <c r="D412">
        <v>-403.15100100000001</v>
      </c>
      <c r="E412">
        <v>1.5220031503906171</v>
      </c>
      <c r="F412">
        <v>1996</v>
      </c>
      <c r="N412" s="6" t="e">
        <f t="shared" si="24"/>
        <v>#N/A</v>
      </c>
      <c r="O412" s="6" t="e">
        <f t="shared" si="25"/>
        <v>#N/A</v>
      </c>
    </row>
    <row r="413" spans="2:15" x14ac:dyDescent="0.25">
      <c r="B413" s="6">
        <v>-404.55398559570312</v>
      </c>
      <c r="C413">
        <v>10.343168393557555</v>
      </c>
      <c r="D413">
        <v>-403.3190002</v>
      </c>
      <c r="E413">
        <v>1.23498539570312</v>
      </c>
      <c r="F413">
        <v>1996</v>
      </c>
      <c r="N413" s="6" t="e">
        <f t="shared" si="24"/>
        <v>#N/A</v>
      </c>
      <c r="O413" s="6" t="e">
        <f t="shared" si="25"/>
        <v>#N/A</v>
      </c>
    </row>
    <row r="414" spans="2:15" x14ac:dyDescent="0.25">
      <c r="B414" s="6">
        <v>-404.67498779296875</v>
      </c>
      <c r="C414">
        <v>10.376283653660357</v>
      </c>
      <c r="D414">
        <v>-403.22900390000001</v>
      </c>
      <c r="E414">
        <v>1.4459838929687407</v>
      </c>
      <c r="F414">
        <v>1996</v>
      </c>
      <c r="N414" s="6" t="e">
        <f t="shared" si="24"/>
        <v>#N/A</v>
      </c>
      <c r="O414" s="6" t="e">
        <f t="shared" si="25"/>
        <v>#N/A</v>
      </c>
    </row>
    <row r="415" spans="2:15" x14ac:dyDescent="0.25">
      <c r="B415" s="6">
        <v>-404.76901245117187</v>
      </c>
      <c r="C415">
        <v>10.404710482111097</v>
      </c>
      <c r="D415">
        <v>-403.3370056</v>
      </c>
      <c r="E415">
        <v>1.4320068511718773</v>
      </c>
      <c r="F415">
        <v>1996</v>
      </c>
      <c r="N415" s="6" t="e">
        <f t="shared" si="24"/>
        <v>#N/A</v>
      </c>
      <c r="O415" s="6" t="e">
        <f t="shared" si="25"/>
        <v>#N/A</v>
      </c>
    </row>
    <row r="416" spans="2:15" x14ac:dyDescent="0.25">
      <c r="B416" s="6">
        <v>-404.81698608398437</v>
      </c>
      <c r="C416">
        <v>10.425486607475316</v>
      </c>
      <c r="D416">
        <v>-403.3370056</v>
      </c>
      <c r="E416">
        <v>1.4799804839843773</v>
      </c>
      <c r="F416">
        <v>1996</v>
      </c>
      <c r="N416" s="6" t="e">
        <f t="shared" si="24"/>
        <v>#N/A</v>
      </c>
      <c r="O416" s="6" t="e">
        <f t="shared" si="25"/>
        <v>#N/A</v>
      </c>
    </row>
    <row r="417" spans="2:15" x14ac:dyDescent="0.25">
      <c r="B417" s="6">
        <v>-405.07501220703125</v>
      </c>
      <c r="C417">
        <v>10.452879892650191</v>
      </c>
      <c r="D417">
        <v>-403.41900629999998</v>
      </c>
      <c r="E417">
        <v>1.6560059070312718</v>
      </c>
      <c r="F417">
        <v>1996</v>
      </c>
      <c r="N417" s="6" t="e">
        <f t="shared" si="24"/>
        <v>#N/A</v>
      </c>
      <c r="O417" s="6" t="e">
        <f t="shared" si="25"/>
        <v>#N/A</v>
      </c>
    </row>
    <row r="418" spans="2:15" x14ac:dyDescent="0.25">
      <c r="B418" s="6">
        <v>-404.57699584960937</v>
      </c>
      <c r="C418">
        <v>10.475404399694927</v>
      </c>
      <c r="D418">
        <v>-403.41900629999998</v>
      </c>
      <c r="E418">
        <v>1.1579895496093968</v>
      </c>
      <c r="F418">
        <v>1996</v>
      </c>
      <c r="N418" s="6" t="e">
        <f t="shared" si="24"/>
        <v>#N/A</v>
      </c>
      <c r="O418" s="6" t="e">
        <f t="shared" si="25"/>
        <v>#N/A</v>
      </c>
    </row>
    <row r="419" spans="2:15" x14ac:dyDescent="0.25">
      <c r="B419" s="6">
        <v>-404.97299194335937</v>
      </c>
      <c r="C419">
        <v>10.475652431872781</v>
      </c>
      <c r="D419">
        <v>-403.41900629999998</v>
      </c>
      <c r="E419">
        <v>1.5539856433593968</v>
      </c>
      <c r="F419">
        <v>1996</v>
      </c>
      <c r="N419" s="6" t="e">
        <f t="shared" si="24"/>
        <v>#N/A</v>
      </c>
      <c r="O419" s="6" t="e">
        <f t="shared" si="25"/>
        <v>#N/A</v>
      </c>
    </row>
    <row r="420" spans="2:15" x14ac:dyDescent="0.25">
      <c r="B420" s="6">
        <v>-404.82501220703125</v>
      </c>
      <c r="C420">
        <v>10.524808591608792</v>
      </c>
      <c r="D420">
        <v>-403.3659973</v>
      </c>
      <c r="E420">
        <v>1.4590149070312464</v>
      </c>
      <c r="F420">
        <v>1996</v>
      </c>
      <c r="N420" s="6" t="e">
        <f t="shared" si="24"/>
        <v>#N/A</v>
      </c>
      <c r="O420" s="6" t="e">
        <f t="shared" si="25"/>
        <v>#N/A</v>
      </c>
    </row>
    <row r="421" spans="2:15" x14ac:dyDescent="0.25">
      <c r="B421" s="6">
        <v>-404.92300415039063</v>
      </c>
      <c r="C421">
        <v>10.561084077146996</v>
      </c>
      <c r="D421">
        <v>-403.54800419999998</v>
      </c>
      <c r="E421">
        <v>1.3749999503906452</v>
      </c>
      <c r="F421">
        <v>1996</v>
      </c>
      <c r="N421" s="6" t="e">
        <f t="shared" si="24"/>
        <v>#N/A</v>
      </c>
      <c r="O421" s="6" t="e">
        <f t="shared" si="25"/>
        <v>#N/A</v>
      </c>
    </row>
    <row r="422" spans="2:15" x14ac:dyDescent="0.25">
      <c r="B422" s="6">
        <v>-404.75201416015625</v>
      </c>
      <c r="C422">
        <v>10.682756525001476</v>
      </c>
      <c r="D422">
        <v>-403.41198730000002</v>
      </c>
      <c r="E422">
        <v>1.3400268601562288</v>
      </c>
      <c r="F422">
        <v>1996</v>
      </c>
      <c r="N422" s="6" t="e">
        <f t="shared" si="24"/>
        <v>#N/A</v>
      </c>
      <c r="O422" s="6" t="e">
        <f t="shared" si="25"/>
        <v>#N/A</v>
      </c>
    </row>
    <row r="423" spans="2:15" x14ac:dyDescent="0.25">
      <c r="B423" s="6">
        <v>-404.82901000976563</v>
      </c>
      <c r="C423">
        <v>10.702961232428478</v>
      </c>
      <c r="D423">
        <v>-403.27099609999999</v>
      </c>
      <c r="E423">
        <v>1.5580139097656343</v>
      </c>
      <c r="F423">
        <v>1996</v>
      </c>
      <c r="N423" s="6" t="e">
        <f t="shared" si="24"/>
        <v>#N/A</v>
      </c>
      <c r="O423" s="6" t="e">
        <f t="shared" si="25"/>
        <v>#N/A</v>
      </c>
    </row>
    <row r="424" spans="2:15" x14ac:dyDescent="0.25">
      <c r="B424" s="6">
        <v>-404.85101318359375</v>
      </c>
      <c r="C424">
        <v>10.724177419770244</v>
      </c>
      <c r="D424">
        <v>-403.27099609999999</v>
      </c>
      <c r="E424">
        <v>1.5800170835937593</v>
      </c>
      <c r="F424">
        <v>1996</v>
      </c>
      <c r="N424" s="6" t="e">
        <f t="shared" si="24"/>
        <v>#N/A</v>
      </c>
      <c r="O424" s="6" t="e">
        <f t="shared" si="25"/>
        <v>#N/A</v>
      </c>
    </row>
    <row r="425" spans="2:15" x14ac:dyDescent="0.25">
      <c r="B425" s="6">
        <v>-404.9169921875</v>
      </c>
      <c r="C425">
        <v>10.743855094916563</v>
      </c>
      <c r="D425">
        <v>-403.36099239999999</v>
      </c>
      <c r="E425">
        <v>1.5559997875000136</v>
      </c>
      <c r="F425">
        <v>1996</v>
      </c>
      <c r="N425" s="6" t="e">
        <f t="shared" si="24"/>
        <v>#N/A</v>
      </c>
      <c r="O425" s="6" t="e">
        <f t="shared" si="25"/>
        <v>#N/A</v>
      </c>
    </row>
    <row r="426" spans="2:15" x14ac:dyDescent="0.25">
      <c r="B426" s="6">
        <v>-404.97900390625</v>
      </c>
      <c r="C426">
        <v>10.765228505115703</v>
      </c>
      <c r="D426">
        <v>-403.36099239999999</v>
      </c>
      <c r="E426">
        <v>1.6180115062500136</v>
      </c>
      <c r="F426">
        <v>1996</v>
      </c>
      <c r="N426" s="6" t="e">
        <f t="shared" si="24"/>
        <v>#N/A</v>
      </c>
      <c r="O426" s="6" t="e">
        <f t="shared" si="25"/>
        <v>#N/A</v>
      </c>
    </row>
    <row r="427" spans="2:15" x14ac:dyDescent="0.25">
      <c r="B427" s="6">
        <v>-405.04901123046875</v>
      </c>
      <c r="C427">
        <v>10.78737354857415</v>
      </c>
      <c r="D427">
        <v>-403.36099239999999</v>
      </c>
      <c r="E427">
        <v>1.6880188304687636</v>
      </c>
      <c r="F427">
        <v>1996</v>
      </c>
      <c r="N427" s="6" t="e">
        <f t="shared" si="24"/>
        <v>#N/A</v>
      </c>
      <c r="O427" s="6" t="e">
        <f t="shared" si="25"/>
        <v>#N/A</v>
      </c>
    </row>
    <row r="428" spans="2:15" x14ac:dyDescent="0.25">
      <c r="B428" s="6">
        <v>-405.07901000976563</v>
      </c>
      <c r="C428">
        <v>10.808247922642366</v>
      </c>
      <c r="D428">
        <v>-403.48098750000003</v>
      </c>
      <c r="E428">
        <v>1.5980225097655989</v>
      </c>
      <c r="F428">
        <v>1996</v>
      </c>
      <c r="N428" s="6" t="e">
        <f t="shared" si="24"/>
        <v>#N/A</v>
      </c>
      <c r="O428" s="6" t="e">
        <f t="shared" si="25"/>
        <v>#N/A</v>
      </c>
    </row>
    <row r="429" spans="2:15" x14ac:dyDescent="0.25">
      <c r="B429" s="6">
        <v>-405.12399291992187</v>
      </c>
      <c r="C429">
        <v>10.869972376875706</v>
      </c>
      <c r="D429">
        <v>-403.39999390000003</v>
      </c>
      <c r="E429">
        <v>1.7239990199218482</v>
      </c>
      <c r="F429">
        <v>1996</v>
      </c>
      <c r="N429" s="6" t="e">
        <f t="shared" si="24"/>
        <v>#N/A</v>
      </c>
      <c r="O429" s="6" t="e">
        <f t="shared" si="25"/>
        <v>#N/A</v>
      </c>
    </row>
    <row r="430" spans="2:15" x14ac:dyDescent="0.25">
      <c r="B430" s="6">
        <v>-405.45901489257812</v>
      </c>
      <c r="C430">
        <v>10.900032984687932</v>
      </c>
      <c r="D430">
        <v>-403.32400510000002</v>
      </c>
      <c r="E430">
        <v>2.1350097925781029</v>
      </c>
      <c r="F430">
        <v>1996</v>
      </c>
      <c r="N430" s="6" t="e">
        <f t="shared" si="24"/>
        <v>#N/A</v>
      </c>
      <c r="O430" s="6" t="e">
        <f t="shared" si="25"/>
        <v>#N/A</v>
      </c>
    </row>
    <row r="431" spans="2:15" x14ac:dyDescent="0.25">
      <c r="B431" s="6">
        <v>-405.4219970703125</v>
      </c>
      <c r="C431">
        <v>10.920325423786787</v>
      </c>
      <c r="D431">
        <v>-403.32400510000002</v>
      </c>
      <c r="E431">
        <v>2.0979919703124779</v>
      </c>
      <c r="F431">
        <v>1996</v>
      </c>
      <c r="N431" s="6" t="e">
        <f t="shared" si="24"/>
        <v>#N/A</v>
      </c>
      <c r="O431" s="6" t="e">
        <f t="shared" si="25"/>
        <v>#N/A</v>
      </c>
    </row>
    <row r="432" spans="2:15" x14ac:dyDescent="0.25">
      <c r="B432" s="6">
        <v>-405.43499755859375</v>
      </c>
      <c r="C432">
        <v>10.943772057951156</v>
      </c>
      <c r="D432">
        <v>-403.56201170000003</v>
      </c>
      <c r="E432">
        <v>1.8729858585937222</v>
      </c>
      <c r="F432">
        <v>1996</v>
      </c>
      <c r="N432" s="6" t="e">
        <f t="shared" si="24"/>
        <v>#N/A</v>
      </c>
      <c r="O432" s="6" t="e">
        <f t="shared" si="25"/>
        <v>#N/A</v>
      </c>
    </row>
    <row r="433" spans="2:15" x14ac:dyDescent="0.25">
      <c r="B433" s="6">
        <v>-405.41299438476562</v>
      </c>
      <c r="C433">
        <v>10.970503147722052</v>
      </c>
      <c r="D433">
        <v>-403.56201170000003</v>
      </c>
      <c r="E433">
        <v>1.8509826847655972</v>
      </c>
      <c r="F433">
        <v>1996</v>
      </c>
      <c r="N433" s="6" t="e">
        <f t="shared" si="24"/>
        <v>#N/A</v>
      </c>
      <c r="O433" s="6" t="e">
        <f t="shared" si="25"/>
        <v>#N/A</v>
      </c>
    </row>
    <row r="434" spans="2:15" x14ac:dyDescent="0.25">
      <c r="B434" s="6">
        <v>-405.46701049804687</v>
      </c>
      <c r="C434">
        <v>10.993337180591185</v>
      </c>
      <c r="D434">
        <v>-403.36499020000002</v>
      </c>
      <c r="E434">
        <v>2.1020202980468525</v>
      </c>
      <c r="F434">
        <v>1996</v>
      </c>
      <c r="N434" s="6" t="e">
        <f t="shared" si="24"/>
        <v>#N/A</v>
      </c>
      <c r="O434" s="6" t="e">
        <f t="shared" si="25"/>
        <v>#N/A</v>
      </c>
    </row>
    <row r="435" spans="2:15" x14ac:dyDescent="0.25">
      <c r="B435" s="6">
        <v>-405.60800170898437</v>
      </c>
      <c r="C435">
        <v>11.096386632424823</v>
      </c>
      <c r="D435">
        <v>-403.64801030000001</v>
      </c>
      <c r="E435">
        <v>1.9599914089843651</v>
      </c>
      <c r="F435">
        <v>1996</v>
      </c>
      <c r="N435" s="6" t="e">
        <f t="shared" si="24"/>
        <v>#N/A</v>
      </c>
      <c r="O435" s="6" t="e">
        <f t="shared" si="25"/>
        <v>#N/A</v>
      </c>
    </row>
    <row r="436" spans="2:15" x14ac:dyDescent="0.25">
      <c r="B436" s="6">
        <v>-405.74398803710937</v>
      </c>
      <c r="C436">
        <v>11.136404319090616</v>
      </c>
      <c r="D436">
        <v>-403.6940002</v>
      </c>
      <c r="E436">
        <v>2.04998783710937</v>
      </c>
      <c r="F436">
        <v>1996</v>
      </c>
      <c r="N436" s="6" t="e">
        <f t="shared" si="24"/>
        <v>#N/A</v>
      </c>
      <c r="O436" s="6" t="e">
        <f t="shared" si="25"/>
        <v>#N/A</v>
      </c>
    </row>
    <row r="437" spans="2:15" x14ac:dyDescent="0.25">
      <c r="B437" s="6">
        <v>-405.76300048828125</v>
      </c>
      <c r="C437">
        <v>11.205076271233787</v>
      </c>
      <c r="D437">
        <v>-403.80899049999999</v>
      </c>
      <c r="E437">
        <v>1.9540099882812569</v>
      </c>
      <c r="F437">
        <v>1996</v>
      </c>
      <c r="N437" s="6" t="e">
        <f t="shared" si="24"/>
        <v>#N/A</v>
      </c>
      <c r="O437" s="6" t="e">
        <f t="shared" si="25"/>
        <v>#N/A</v>
      </c>
    </row>
    <row r="438" spans="2:15" x14ac:dyDescent="0.25">
      <c r="B438" s="6">
        <v>-405.83200073242187</v>
      </c>
      <c r="C438">
        <v>11.278771886228144</v>
      </c>
      <c r="D438">
        <v>-404.01699830000001</v>
      </c>
      <c r="E438">
        <v>1.8150024324218634</v>
      </c>
      <c r="F438">
        <v>1996</v>
      </c>
      <c r="N438" s="6" t="e">
        <f t="shared" si="24"/>
        <v>#N/A</v>
      </c>
      <c r="O438" s="6" t="e">
        <f t="shared" si="25"/>
        <v>#N/A</v>
      </c>
    </row>
    <row r="439" spans="2:15" x14ac:dyDescent="0.25">
      <c r="B439" s="6">
        <v>-405.80099487304687</v>
      </c>
      <c r="C439">
        <v>11.322543937299324</v>
      </c>
      <c r="D439">
        <v>-403.8720093</v>
      </c>
      <c r="E439">
        <v>1.928985573046873</v>
      </c>
      <c r="F439">
        <v>1996</v>
      </c>
      <c r="N439" s="6" t="e">
        <f t="shared" si="24"/>
        <v>#N/A</v>
      </c>
      <c r="O439" s="6" t="e">
        <f t="shared" si="25"/>
        <v>#N/A</v>
      </c>
    </row>
    <row r="440" spans="2:15" x14ac:dyDescent="0.25">
      <c r="B440" s="6">
        <v>-406.09698486328125</v>
      </c>
      <c r="C440">
        <v>11.378782203307903</v>
      </c>
      <c r="D440">
        <v>-404.08300780000002</v>
      </c>
      <c r="E440">
        <v>2.0139770632812315</v>
      </c>
      <c r="F440">
        <v>1996</v>
      </c>
      <c r="N440" s="6" t="e">
        <f t="shared" si="24"/>
        <v>#N/A</v>
      </c>
      <c r="O440" s="6" t="e">
        <f t="shared" si="25"/>
        <v>#N/A</v>
      </c>
    </row>
    <row r="441" spans="2:15" x14ac:dyDescent="0.25">
      <c r="B441" s="6">
        <v>-406.22100830078125</v>
      </c>
      <c r="C441">
        <v>11.451597277966551</v>
      </c>
      <c r="D441">
        <v>-404.14999390000003</v>
      </c>
      <c r="E441">
        <v>2.0710144007812232</v>
      </c>
      <c r="F441">
        <v>1996</v>
      </c>
      <c r="N441" s="6" t="e">
        <f t="shared" si="24"/>
        <v>#N/A</v>
      </c>
      <c r="O441" s="6" t="e">
        <f t="shared" si="25"/>
        <v>#N/A</v>
      </c>
    </row>
    <row r="442" spans="2:15" x14ac:dyDescent="0.25">
      <c r="B442" s="6">
        <v>-406.364990234375</v>
      </c>
      <c r="C442">
        <v>11.526183803976734</v>
      </c>
      <c r="D442">
        <v>-404.2409973</v>
      </c>
      <c r="E442">
        <v>2.1239929343749964</v>
      </c>
      <c r="F442">
        <v>1996</v>
      </c>
      <c r="N442" s="6" t="e">
        <f t="shared" si="24"/>
        <v>#N/A</v>
      </c>
      <c r="O442" s="6" t="e">
        <f t="shared" si="25"/>
        <v>#N/A</v>
      </c>
    </row>
    <row r="443" spans="2:15" x14ac:dyDescent="0.25">
      <c r="B443" s="6">
        <v>-406.13299560546875</v>
      </c>
      <c r="C443">
        <v>11.551142136701785</v>
      </c>
      <c r="D443">
        <v>-404.4249878</v>
      </c>
      <c r="E443">
        <v>1.7080078054687533</v>
      </c>
      <c r="F443">
        <v>1996</v>
      </c>
      <c r="N443" s="6" t="e">
        <f t="shared" si="24"/>
        <v>#N/A</v>
      </c>
      <c r="O443" s="6" t="e">
        <f t="shared" si="25"/>
        <v>#N/A</v>
      </c>
    </row>
    <row r="444" spans="2:15" x14ac:dyDescent="0.25">
      <c r="B444" s="6">
        <v>-406.08499145507812</v>
      </c>
      <c r="C444">
        <v>11.555046984238324</v>
      </c>
      <c r="D444">
        <v>-404.4249878</v>
      </c>
      <c r="E444">
        <v>1.6600036550781283</v>
      </c>
      <c r="F444">
        <v>1996</v>
      </c>
      <c r="N444" s="6" t="e">
        <f t="shared" si="24"/>
        <v>#N/A</v>
      </c>
      <c r="O444" s="6" t="e">
        <f t="shared" si="25"/>
        <v>#N/A</v>
      </c>
    </row>
    <row r="445" spans="2:15" x14ac:dyDescent="0.25">
      <c r="B445" s="6">
        <v>-406.41900634765625</v>
      </c>
      <c r="C445">
        <v>11.561214855814255</v>
      </c>
      <c r="D445">
        <v>-404.4249878</v>
      </c>
      <c r="E445">
        <v>1.9940185476562533</v>
      </c>
      <c r="F445">
        <v>1996</v>
      </c>
      <c r="N445" s="6" t="e">
        <f t="shared" si="24"/>
        <v>#N/A</v>
      </c>
      <c r="O445" s="6" t="e">
        <f t="shared" si="25"/>
        <v>#N/A</v>
      </c>
    </row>
    <row r="446" spans="2:15" x14ac:dyDescent="0.25">
      <c r="B446" s="6">
        <v>-406.20199584960937</v>
      </c>
      <c r="C446">
        <v>11.570613441219081</v>
      </c>
      <c r="D446">
        <v>-404.3840027</v>
      </c>
      <c r="E446">
        <v>1.8179931496093786</v>
      </c>
      <c r="F446">
        <v>1996</v>
      </c>
      <c r="N446" s="6" t="e">
        <f t="shared" si="24"/>
        <v>#N/A</v>
      </c>
      <c r="O446" s="6" t="e">
        <f t="shared" si="25"/>
        <v>#N/A</v>
      </c>
    </row>
    <row r="447" spans="2:15" x14ac:dyDescent="0.25">
      <c r="B447" s="6">
        <v>-406.40301513671875</v>
      </c>
      <c r="C447">
        <v>11.570783008466899</v>
      </c>
      <c r="D447">
        <v>-404.3840027</v>
      </c>
      <c r="E447">
        <v>2.0190124367187536</v>
      </c>
      <c r="F447">
        <v>1996</v>
      </c>
      <c r="N447" s="6" t="e">
        <f t="shared" si="24"/>
        <v>#N/A</v>
      </c>
      <c r="O447" s="6" t="e">
        <f t="shared" si="25"/>
        <v>#N/A</v>
      </c>
    </row>
    <row r="448" spans="2:15" x14ac:dyDescent="0.25">
      <c r="B448" s="6">
        <v>-406.33200073242187</v>
      </c>
      <c r="C448">
        <v>11.577338563244714</v>
      </c>
      <c r="D448">
        <v>-404.3840027</v>
      </c>
      <c r="E448">
        <v>1.9479980324218786</v>
      </c>
      <c r="F448">
        <v>1996</v>
      </c>
      <c r="N448" s="6" t="e">
        <f t="shared" si="24"/>
        <v>#N/A</v>
      </c>
      <c r="O448" s="6" t="e">
        <f t="shared" si="25"/>
        <v>#N/A</v>
      </c>
    </row>
    <row r="449" spans="2:15" x14ac:dyDescent="0.25">
      <c r="B449" s="6">
        <v>-406.35000610351562</v>
      </c>
      <c r="C449">
        <v>11.582846509953102</v>
      </c>
      <c r="D449">
        <v>-404.3840027</v>
      </c>
      <c r="E449">
        <v>1.9660034035156286</v>
      </c>
      <c r="F449">
        <v>1996</v>
      </c>
      <c r="N449" s="6" t="e">
        <f t="shared" si="24"/>
        <v>#N/A</v>
      </c>
      <c r="O449" s="6" t="e">
        <f t="shared" si="25"/>
        <v>#N/A</v>
      </c>
    </row>
    <row r="450" spans="2:15" x14ac:dyDescent="0.25">
      <c r="B450" s="6">
        <v>-406.39199829101563</v>
      </c>
      <c r="C450">
        <v>11.583086423129973</v>
      </c>
      <c r="D450">
        <v>-404.3840027</v>
      </c>
      <c r="E450">
        <v>2.0079955910156286</v>
      </c>
      <c r="F450">
        <v>1996</v>
      </c>
      <c r="N450" s="6" t="e">
        <f t="shared" si="24"/>
        <v>#N/A</v>
      </c>
      <c r="O450" s="6" t="e">
        <f t="shared" si="25"/>
        <v>#N/A</v>
      </c>
    </row>
    <row r="451" spans="2:15" x14ac:dyDescent="0.25">
      <c r="B451" s="6">
        <v>-406.41900634765625</v>
      </c>
      <c r="C451">
        <v>11.590070194781196</v>
      </c>
      <c r="D451">
        <v>-404.3840027</v>
      </c>
      <c r="E451">
        <v>2.0350036476562536</v>
      </c>
      <c r="F451">
        <v>1996</v>
      </c>
      <c r="N451" s="6" t="e">
        <f t="shared" ref="N451:N464" si="26">VLOOKUP(L451,$A$2:$B$94,2,TRUE)</f>
        <v>#N/A</v>
      </c>
      <c r="O451" s="6" t="e">
        <f t="shared" ref="O451:O464" si="27">N451-M451</f>
        <v>#N/A</v>
      </c>
    </row>
    <row r="452" spans="2:15" x14ac:dyDescent="0.25">
      <c r="B452" s="6">
        <v>-406.40899658203125</v>
      </c>
      <c r="C452">
        <v>11.593226907687239</v>
      </c>
      <c r="D452">
        <v>-404.3840027</v>
      </c>
      <c r="E452">
        <v>2.0249938820312536</v>
      </c>
      <c r="F452">
        <v>1996</v>
      </c>
      <c r="N452" s="6" t="e">
        <f t="shared" si="26"/>
        <v>#N/A</v>
      </c>
      <c r="O452" s="6" t="e">
        <f t="shared" si="27"/>
        <v>#N/A</v>
      </c>
    </row>
    <row r="453" spans="2:15" x14ac:dyDescent="0.25">
      <c r="B453" s="6">
        <v>-406.49700927734375</v>
      </c>
      <c r="C453">
        <v>11.595744913835874</v>
      </c>
      <c r="D453">
        <v>-404.3840027</v>
      </c>
      <c r="E453">
        <v>2.1130065773437536</v>
      </c>
      <c r="F453">
        <v>1996</v>
      </c>
      <c r="N453" s="6" t="e">
        <f t="shared" si="26"/>
        <v>#N/A</v>
      </c>
      <c r="O453" s="6" t="e">
        <f t="shared" si="27"/>
        <v>#N/A</v>
      </c>
    </row>
    <row r="454" spans="2:15" x14ac:dyDescent="0.25">
      <c r="B454" s="6">
        <v>-406.47500610351562</v>
      </c>
      <c r="C454">
        <v>11.599209229083696</v>
      </c>
      <c r="D454">
        <v>-404.3840027</v>
      </c>
      <c r="E454">
        <v>2.0910034035156286</v>
      </c>
      <c r="F454">
        <v>1996</v>
      </c>
      <c r="N454" s="6" t="e">
        <f t="shared" si="26"/>
        <v>#N/A</v>
      </c>
      <c r="O454" s="6" t="e">
        <f t="shared" si="27"/>
        <v>#N/A</v>
      </c>
    </row>
    <row r="455" spans="2:15" x14ac:dyDescent="0.25">
      <c r="B455" s="6">
        <v>-406.3699951171875</v>
      </c>
      <c r="C455">
        <v>11.604465336570289</v>
      </c>
      <c r="D455">
        <v>-404.57299799999998</v>
      </c>
      <c r="E455">
        <v>1.7969971171875159</v>
      </c>
      <c r="F455">
        <v>1996</v>
      </c>
      <c r="N455" s="6" t="e">
        <f t="shared" si="26"/>
        <v>#N/A</v>
      </c>
      <c r="O455" s="6" t="e">
        <f t="shared" si="27"/>
        <v>#N/A</v>
      </c>
    </row>
    <row r="456" spans="2:15" x14ac:dyDescent="0.25">
      <c r="B456" s="6">
        <v>-406.875</v>
      </c>
      <c r="C456">
        <v>11.710720903798173</v>
      </c>
      <c r="D456">
        <v>-405.02999879999999</v>
      </c>
      <c r="E456">
        <v>1.8450012000000129</v>
      </c>
      <c r="F456">
        <v>1996</v>
      </c>
      <c r="N456" s="6" t="e">
        <f t="shared" si="26"/>
        <v>#N/A</v>
      </c>
      <c r="O456" s="6" t="e">
        <f t="shared" si="27"/>
        <v>#N/A</v>
      </c>
    </row>
    <row r="457" spans="2:15" x14ac:dyDescent="0.25">
      <c r="B457" s="6">
        <v>-406.93099975585937</v>
      </c>
      <c r="C457">
        <v>11.725869985218498</v>
      </c>
      <c r="D457">
        <v>-404.78298949999999</v>
      </c>
      <c r="E457">
        <v>2.1480102558593899</v>
      </c>
      <c r="F457">
        <v>1996</v>
      </c>
      <c r="N457" s="6" t="e">
        <f t="shared" si="26"/>
        <v>#N/A</v>
      </c>
      <c r="O457" s="6" t="e">
        <f t="shared" si="27"/>
        <v>#N/A</v>
      </c>
    </row>
    <row r="458" spans="2:15" x14ac:dyDescent="0.25">
      <c r="B458" s="6">
        <v>-406.97601318359375</v>
      </c>
      <c r="C458">
        <v>11.741116538502091</v>
      </c>
      <c r="D458">
        <v>-404.78298949999999</v>
      </c>
      <c r="E458">
        <v>2.1930236835937649</v>
      </c>
      <c r="F458">
        <v>1996</v>
      </c>
      <c r="N458" s="6" t="e">
        <f t="shared" si="26"/>
        <v>#N/A</v>
      </c>
      <c r="O458" s="6" t="e">
        <f t="shared" si="27"/>
        <v>#N/A</v>
      </c>
    </row>
    <row r="459" spans="2:15" x14ac:dyDescent="0.25">
      <c r="B459" s="6">
        <v>-407.04299926757812</v>
      </c>
      <c r="C459">
        <v>11.755095628591706</v>
      </c>
      <c r="D459">
        <v>-404.78298949999999</v>
      </c>
      <c r="E459">
        <v>2.2600097675781399</v>
      </c>
      <c r="F459">
        <v>1996</v>
      </c>
      <c r="N459" s="6" t="e">
        <f t="shared" si="26"/>
        <v>#N/A</v>
      </c>
      <c r="O459" s="6" t="e">
        <f t="shared" si="27"/>
        <v>#N/A</v>
      </c>
    </row>
    <row r="460" spans="2:15" x14ac:dyDescent="0.25">
      <c r="B460" s="6">
        <v>-407.02099609375</v>
      </c>
      <c r="C460">
        <v>11.764652364788292</v>
      </c>
      <c r="D460">
        <v>-405.0379944</v>
      </c>
      <c r="E460">
        <v>1.9830016937499977</v>
      </c>
      <c r="F460">
        <v>1996</v>
      </c>
      <c r="N460" s="6" t="e">
        <f t="shared" si="26"/>
        <v>#N/A</v>
      </c>
      <c r="O460" s="6" t="e">
        <f t="shared" si="27"/>
        <v>#N/A</v>
      </c>
    </row>
    <row r="461" spans="2:15" x14ac:dyDescent="0.25">
      <c r="B461" s="6">
        <v>-407.2449951171875</v>
      </c>
      <c r="C461">
        <v>11.776142522775356</v>
      </c>
      <c r="D461">
        <v>-405.0379944</v>
      </c>
      <c r="E461">
        <v>2.2070007171874977</v>
      </c>
      <c r="F461">
        <v>1996</v>
      </c>
      <c r="N461" s="6" t="e">
        <f t="shared" si="26"/>
        <v>#N/A</v>
      </c>
      <c r="O461" s="6" t="e">
        <f t="shared" si="27"/>
        <v>#N/A</v>
      </c>
    </row>
    <row r="462" spans="2:15" x14ac:dyDescent="0.25">
      <c r="B462" s="6">
        <v>-407.4219970703125</v>
      </c>
      <c r="C462">
        <v>11.871322726060127</v>
      </c>
      <c r="D462">
        <v>-405.18499759999997</v>
      </c>
      <c r="E462">
        <v>2.2369994703125258</v>
      </c>
      <c r="F462">
        <v>1996</v>
      </c>
      <c r="N462" s="6" t="e">
        <f t="shared" si="26"/>
        <v>#N/A</v>
      </c>
      <c r="O462" s="6" t="e">
        <f t="shared" si="27"/>
        <v>#N/A</v>
      </c>
    </row>
    <row r="463" spans="2:15" x14ac:dyDescent="0.25">
      <c r="B463" s="6">
        <v>-407.6610107421875</v>
      </c>
      <c r="C463">
        <v>11.909218140310587</v>
      </c>
      <c r="D463">
        <v>-405.42001340000002</v>
      </c>
      <c r="E463">
        <v>2.2409973421874838</v>
      </c>
      <c r="F463">
        <v>1996</v>
      </c>
      <c r="N463" s="6" t="e">
        <f t="shared" si="26"/>
        <v>#N/A</v>
      </c>
      <c r="O463" s="6" t="e">
        <f t="shared" si="27"/>
        <v>#N/A</v>
      </c>
    </row>
    <row r="464" spans="2:15" x14ac:dyDescent="0.25">
      <c r="B464" s="6">
        <v>-407.97100830078125</v>
      </c>
      <c r="C464">
        <v>11.941195458275102</v>
      </c>
      <c r="D464">
        <v>-405.48001099999999</v>
      </c>
      <c r="E464">
        <v>2.4909973007812596</v>
      </c>
      <c r="F464">
        <v>1996</v>
      </c>
      <c r="N464" s="6" t="e">
        <f t="shared" si="26"/>
        <v>#N/A</v>
      </c>
      <c r="O464" s="6" t="e">
        <f t="shared" si="27"/>
        <v>#N/A</v>
      </c>
    </row>
  </sheetData>
  <sortState ref="A2:C95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workbookViewId="0">
      <selection activeCell="P10" sqref="P10"/>
    </sheetView>
  </sheetViews>
  <sheetFormatPr defaultRowHeight="15" x14ac:dyDescent="0.25"/>
  <cols>
    <col min="11" max="12" width="16" customWidth="1"/>
  </cols>
  <sheetData>
    <row r="1" spans="1:13" x14ac:dyDescent="0.25">
      <c r="A1" t="s">
        <v>15</v>
      </c>
      <c r="B1" t="s">
        <v>5</v>
      </c>
      <c r="C1" t="s">
        <v>16</v>
      </c>
      <c r="D1" t="s">
        <v>14</v>
      </c>
      <c r="E1" t="s">
        <v>31</v>
      </c>
      <c r="J1" t="s">
        <v>48</v>
      </c>
      <c r="K1" s="60" t="s">
        <v>47</v>
      </c>
      <c r="L1" s="60" t="s">
        <v>49</v>
      </c>
      <c r="M1" t="s">
        <v>14</v>
      </c>
    </row>
    <row r="2" spans="1:13" x14ac:dyDescent="0.25">
      <c r="A2">
        <v>1990</v>
      </c>
      <c r="B2" s="10">
        <v>5502.9421314279998</v>
      </c>
      <c r="C2" s="10">
        <v>-401</v>
      </c>
      <c r="D2">
        <f>B2/1000</f>
        <v>5.502942131428</v>
      </c>
      <c r="E2" s="10">
        <v>-400.589</v>
      </c>
      <c r="K2" s="12">
        <v>568.75330019299997</v>
      </c>
      <c r="L2" s="12">
        <v>-400.31099999999998</v>
      </c>
      <c r="M2">
        <f>K2/1000</f>
        <v>0.56875330019299997</v>
      </c>
    </row>
    <row r="3" spans="1:13" x14ac:dyDescent="0.25">
      <c r="A3">
        <v>1990</v>
      </c>
      <c r="B3" s="10">
        <v>7705.9362604119997</v>
      </c>
      <c r="C3" s="10">
        <v>-401.89400000000001</v>
      </c>
      <c r="D3">
        <f t="shared" ref="D3:D66" si="0">B3/1000</f>
        <v>7.7059362604119999</v>
      </c>
      <c r="K3" s="12">
        <v>818.75463028000001</v>
      </c>
      <c r="L3" s="12">
        <v>-400.24400000000003</v>
      </c>
      <c r="M3">
        <f t="shared" ref="M3:M63" si="1">K3/1000</f>
        <v>0.81875463028000006</v>
      </c>
    </row>
    <row r="4" spans="1:13" x14ac:dyDescent="0.25">
      <c r="A4">
        <v>1990</v>
      </c>
      <c r="B4" s="10">
        <v>9381.1523452359997</v>
      </c>
      <c r="C4" s="10">
        <v>-403.58499999999998</v>
      </c>
      <c r="D4">
        <f t="shared" si="0"/>
        <v>9.3811523452359999</v>
      </c>
      <c r="K4" s="12">
        <v>1068.7556700499999</v>
      </c>
      <c r="L4" s="12">
        <v>-400.19299999999998</v>
      </c>
      <c r="M4">
        <f t="shared" si="1"/>
        <v>1.0687556700499998</v>
      </c>
    </row>
    <row r="5" spans="1:13" x14ac:dyDescent="0.25">
      <c r="A5">
        <v>1990</v>
      </c>
      <c r="B5" s="10">
        <v>10938.680893012999</v>
      </c>
      <c r="C5" s="10">
        <v>-405.26100000000002</v>
      </c>
      <c r="D5">
        <f t="shared" si="0"/>
        <v>10.938680893012998</v>
      </c>
      <c r="K5" s="12">
        <v>1318.7570001399999</v>
      </c>
      <c r="L5" s="12">
        <v>-400.39299999999997</v>
      </c>
      <c r="M5">
        <f t="shared" si="1"/>
        <v>1.31875700014</v>
      </c>
    </row>
    <row r="6" spans="1:13" x14ac:dyDescent="0.25">
      <c r="A6">
        <v>1990</v>
      </c>
      <c r="B6" s="10">
        <v>11357.680670117999</v>
      </c>
      <c r="C6" s="10">
        <v>-405.69600000000003</v>
      </c>
      <c r="D6">
        <f t="shared" si="0"/>
        <v>11.357680670117999</v>
      </c>
      <c r="K6" s="12">
        <v>1568.75833023</v>
      </c>
      <c r="L6" s="12">
        <v>-400.28300000000002</v>
      </c>
      <c r="M6">
        <f t="shared" si="1"/>
        <v>1.5687583302299999</v>
      </c>
    </row>
    <row r="7" spans="1:13" x14ac:dyDescent="0.25">
      <c r="A7">
        <v>1990</v>
      </c>
      <c r="B7" s="10">
        <v>11559.04829597</v>
      </c>
      <c r="C7" s="10">
        <v>-406.50799999999998</v>
      </c>
      <c r="D7">
        <f t="shared" si="0"/>
        <v>11.559048295969999</v>
      </c>
      <c r="K7" s="12">
        <v>1818.7327383500001</v>
      </c>
      <c r="L7" s="12">
        <v>-400.30099999999999</v>
      </c>
      <c r="M7">
        <f t="shared" si="1"/>
        <v>1.81873273835</v>
      </c>
    </row>
    <row r="8" spans="1:13" x14ac:dyDescent="0.25">
      <c r="A8">
        <v>1990</v>
      </c>
      <c r="B8" s="10">
        <v>13189.367315144</v>
      </c>
      <c r="C8" s="10">
        <v>-407.34</v>
      </c>
      <c r="D8">
        <f t="shared" si="0"/>
        <v>13.189367315144001</v>
      </c>
      <c r="K8" s="12">
        <v>2068.67283275</v>
      </c>
      <c r="L8" s="12">
        <v>-400.459</v>
      </c>
      <c r="M8">
        <f t="shared" si="1"/>
        <v>2.0686728327499999</v>
      </c>
    </row>
    <row r="9" spans="1:13" x14ac:dyDescent="0.25">
      <c r="A9">
        <v>1992</v>
      </c>
      <c r="B9" s="10">
        <v>5613.8302263286996</v>
      </c>
      <c r="C9" s="10">
        <v>-401.17099999999999</v>
      </c>
      <c r="D9">
        <f t="shared" si="0"/>
        <v>5.6138302263286999</v>
      </c>
      <c r="K9" s="12">
        <v>2318.6126368499999</v>
      </c>
      <c r="L9" s="12">
        <v>-400.63799999999998</v>
      </c>
      <c r="M9">
        <f t="shared" si="1"/>
        <v>2.3186126368499997</v>
      </c>
    </row>
    <row r="10" spans="1:13" x14ac:dyDescent="0.25">
      <c r="A10">
        <v>1992</v>
      </c>
      <c r="B10" s="10">
        <v>6378.4475810168997</v>
      </c>
      <c r="C10" s="10">
        <v>-401.63499999999999</v>
      </c>
      <c r="D10">
        <f t="shared" si="0"/>
        <v>6.3784475810168999</v>
      </c>
      <c r="K10" s="12">
        <v>2568.5532781500001</v>
      </c>
      <c r="L10" s="12">
        <v>-400.78399999999999</v>
      </c>
      <c r="M10">
        <f t="shared" si="1"/>
        <v>2.56855327815</v>
      </c>
    </row>
    <row r="11" spans="1:13" x14ac:dyDescent="0.25">
      <c r="A11">
        <v>1992</v>
      </c>
      <c r="B11" s="10">
        <v>7004.0598332195004</v>
      </c>
      <c r="C11" s="10">
        <v>-401.67599999999999</v>
      </c>
      <c r="D11">
        <f t="shared" si="0"/>
        <v>7.0040598332195003</v>
      </c>
      <c r="K11" s="12">
        <v>2818.4933725599999</v>
      </c>
      <c r="L11" s="12">
        <v>-401.09199999999998</v>
      </c>
      <c r="M11">
        <f t="shared" si="1"/>
        <v>2.8184933725599999</v>
      </c>
    </row>
    <row r="12" spans="1:13" x14ac:dyDescent="0.25">
      <c r="A12">
        <v>1992</v>
      </c>
      <c r="B12" s="10">
        <v>7700.9870890763004</v>
      </c>
      <c r="C12" s="10">
        <v>-402.13900000000001</v>
      </c>
      <c r="D12">
        <f t="shared" si="0"/>
        <v>7.7009870890763006</v>
      </c>
      <c r="K12" s="12">
        <v>3068.33906626</v>
      </c>
      <c r="L12" s="12">
        <v>-400.73</v>
      </c>
      <c r="M12">
        <f t="shared" si="1"/>
        <v>3.0683390662600001</v>
      </c>
    </row>
    <row r="13" spans="1:13" x14ac:dyDescent="0.25">
      <c r="A13">
        <v>1992</v>
      </c>
      <c r="B13" s="10">
        <v>9181.4707920783003</v>
      </c>
      <c r="C13" s="10">
        <v>-403.83699999999999</v>
      </c>
      <c r="D13">
        <f t="shared" si="0"/>
        <v>9.1814707920783007</v>
      </c>
      <c r="K13" s="12">
        <v>3317.8758520900001</v>
      </c>
      <c r="L13" s="12">
        <v>-400.74200000000002</v>
      </c>
      <c r="M13">
        <f t="shared" si="1"/>
        <v>3.3178758520900002</v>
      </c>
    </row>
    <row r="14" spans="1:13" x14ac:dyDescent="0.25">
      <c r="A14">
        <v>1992</v>
      </c>
      <c r="B14" s="10">
        <v>9308.2337729448009</v>
      </c>
      <c r="C14" s="10">
        <v>-403.77</v>
      </c>
      <c r="D14">
        <f t="shared" si="0"/>
        <v>9.308233772944801</v>
      </c>
      <c r="K14" s="12">
        <v>3567.4126379099998</v>
      </c>
      <c r="L14" s="12">
        <v>-400.72399999999999</v>
      </c>
      <c r="M14">
        <f t="shared" si="1"/>
        <v>3.56741263791</v>
      </c>
    </row>
    <row r="15" spans="1:13" x14ac:dyDescent="0.25">
      <c r="A15">
        <v>1992</v>
      </c>
      <c r="B15" s="10">
        <v>10092.971238131</v>
      </c>
      <c r="C15" s="10">
        <v>-404.49700000000001</v>
      </c>
      <c r="D15">
        <f t="shared" si="0"/>
        <v>10.092971238131</v>
      </c>
      <c r="K15" s="12">
        <v>3816.9488768400001</v>
      </c>
      <c r="L15" s="12">
        <v>-400.69900000000001</v>
      </c>
      <c r="M15">
        <f t="shared" si="1"/>
        <v>3.8169488768400002</v>
      </c>
    </row>
    <row r="16" spans="1:13" x14ac:dyDescent="0.25">
      <c r="A16">
        <v>1992</v>
      </c>
      <c r="B16" s="10">
        <v>10522.817585544</v>
      </c>
      <c r="C16" s="10">
        <v>-404.76400000000001</v>
      </c>
      <c r="D16">
        <f t="shared" si="0"/>
        <v>10.522817585544001</v>
      </c>
      <c r="K16" s="12">
        <v>4066.62271242</v>
      </c>
      <c r="L16" s="12">
        <v>-400.53800000000001</v>
      </c>
      <c r="M16">
        <f t="shared" si="1"/>
        <v>4.0666227124200001</v>
      </c>
    </row>
    <row r="17" spans="1:14" x14ac:dyDescent="0.25">
      <c r="A17">
        <v>1992</v>
      </c>
      <c r="B17" s="10">
        <v>10748.245764699001</v>
      </c>
      <c r="C17" s="10">
        <v>-405.75900000000001</v>
      </c>
      <c r="D17">
        <f t="shared" si="0"/>
        <v>10.748245764699</v>
      </c>
      <c r="K17" s="12">
        <v>4316.5984827000002</v>
      </c>
      <c r="L17" s="12"/>
      <c r="M17">
        <f t="shared" si="1"/>
        <v>4.3165984826999999</v>
      </c>
    </row>
    <row r="18" spans="1:14" x14ac:dyDescent="0.25">
      <c r="A18">
        <v>1992</v>
      </c>
      <c r="B18" s="10">
        <v>12009.617741148</v>
      </c>
      <c r="C18" s="10">
        <v>-407.17</v>
      </c>
      <c r="D18">
        <f t="shared" si="0"/>
        <v>12.009617741148</v>
      </c>
      <c r="K18" s="12">
        <v>4566.57444209</v>
      </c>
      <c r="L18" s="12"/>
      <c r="M18">
        <f t="shared" si="1"/>
        <v>4.5665744420900003</v>
      </c>
    </row>
    <row r="19" spans="1:14" x14ac:dyDescent="0.25">
      <c r="A19">
        <v>1996</v>
      </c>
      <c r="B19" s="10">
        <v>7185.0049149140996</v>
      </c>
      <c r="C19" s="10">
        <v>-402.12200000000001</v>
      </c>
      <c r="D19">
        <f t="shared" si="0"/>
        <v>7.1850049149140993</v>
      </c>
      <c r="K19" s="12">
        <v>4816.5495642699998</v>
      </c>
      <c r="L19" s="12"/>
      <c r="M19">
        <f t="shared" si="1"/>
        <v>4.8165495642699998</v>
      </c>
    </row>
    <row r="20" spans="1:14" x14ac:dyDescent="0.25">
      <c r="A20">
        <v>1996</v>
      </c>
      <c r="B20" s="10">
        <v>8427.0498870993997</v>
      </c>
      <c r="C20" s="10">
        <v>-403.41399999999999</v>
      </c>
      <c r="D20">
        <f t="shared" si="0"/>
        <v>8.4270498870994004</v>
      </c>
      <c r="K20" s="12">
        <v>5066.5255236499997</v>
      </c>
      <c r="L20" s="12"/>
      <c r="M20">
        <f t="shared" si="1"/>
        <v>5.0665255236499993</v>
      </c>
    </row>
    <row r="21" spans="1:14" x14ac:dyDescent="0.25">
      <c r="A21">
        <v>1996</v>
      </c>
      <c r="B21" s="10">
        <v>10409.944577404</v>
      </c>
      <c r="C21" s="10">
        <v>-404.71199999999999</v>
      </c>
      <c r="D21">
        <f t="shared" si="0"/>
        <v>10.409944577404</v>
      </c>
      <c r="K21" s="12">
        <v>5147.0226838600001</v>
      </c>
      <c r="L21" s="12"/>
      <c r="M21">
        <f t="shared" si="1"/>
        <v>5.1470226838600004</v>
      </c>
      <c r="N21" s="12">
        <v>-399.59199999999998</v>
      </c>
    </row>
    <row r="22" spans="1:14" x14ac:dyDescent="0.25">
      <c r="A22">
        <v>1996</v>
      </c>
      <c r="B22" s="10">
        <v>11180.596934904999</v>
      </c>
      <c r="C22" s="10">
        <v>-409.42899999999997</v>
      </c>
      <c r="D22">
        <f t="shared" si="0"/>
        <v>11.180596934904999</v>
      </c>
      <c r="K22" s="12">
        <v>5147.0226838600001</v>
      </c>
      <c r="L22" s="12"/>
      <c r="M22">
        <f t="shared" si="1"/>
        <v>5.1470226838600004</v>
      </c>
      <c r="N22" s="12">
        <v>-399.52699999999999</v>
      </c>
    </row>
    <row r="23" spans="1:14" x14ac:dyDescent="0.25">
      <c r="A23">
        <v>1996</v>
      </c>
      <c r="B23" s="10">
        <v>13274.124997876001</v>
      </c>
      <c r="C23" s="10">
        <v>-410.07</v>
      </c>
      <c r="D23">
        <f t="shared" si="0"/>
        <v>13.274124997876001</v>
      </c>
      <c r="K23" s="12">
        <v>5327.3805769700002</v>
      </c>
      <c r="L23" s="12"/>
      <c r="M23">
        <f t="shared" si="1"/>
        <v>5.3273805769700004</v>
      </c>
      <c r="N23" s="12">
        <v>-399.41800000000001</v>
      </c>
    </row>
    <row r="24" spans="1:14" x14ac:dyDescent="0.25">
      <c r="A24">
        <v>2001</v>
      </c>
      <c r="B24" s="10">
        <v>5512.46600227</v>
      </c>
      <c r="C24" s="10">
        <v>-401.96600000000001</v>
      </c>
      <c r="D24">
        <f t="shared" si="0"/>
        <v>5.5124660022700001</v>
      </c>
      <c r="K24" s="12">
        <v>5573.6672538100001</v>
      </c>
      <c r="L24" s="12"/>
      <c r="M24">
        <f t="shared" si="1"/>
        <v>5.5736672538100001</v>
      </c>
      <c r="N24" s="12">
        <v>-399.44400000000002</v>
      </c>
    </row>
    <row r="25" spans="1:14" x14ac:dyDescent="0.25">
      <c r="A25">
        <v>2001</v>
      </c>
      <c r="B25" s="10">
        <v>6469.0687674622995</v>
      </c>
      <c r="C25" s="10">
        <v>-401.89600000000002</v>
      </c>
      <c r="D25">
        <f t="shared" si="0"/>
        <v>6.4690687674623</v>
      </c>
      <c r="K25" s="12">
        <v>5819.1606665700001</v>
      </c>
      <c r="L25" s="12"/>
      <c r="M25">
        <f t="shared" si="1"/>
        <v>5.8191606665700002</v>
      </c>
      <c r="N25" s="12">
        <v>-399.65600000000001</v>
      </c>
    </row>
    <row r="26" spans="1:14" x14ac:dyDescent="0.25">
      <c r="A26">
        <v>2001</v>
      </c>
      <c r="B26" s="10">
        <v>6990.6350537566996</v>
      </c>
      <c r="C26" s="10">
        <v>-401.94400000000002</v>
      </c>
      <c r="D26">
        <f t="shared" si="0"/>
        <v>6.9906350537566997</v>
      </c>
      <c r="K26" s="12">
        <v>6064.6848057899997</v>
      </c>
      <c r="L26" s="12"/>
      <c r="M26">
        <f t="shared" si="1"/>
        <v>6.0646848057899998</v>
      </c>
      <c r="N26" s="12">
        <v>-399.952</v>
      </c>
    </row>
    <row r="27" spans="1:14" x14ac:dyDescent="0.25">
      <c r="A27">
        <v>2001</v>
      </c>
      <c r="B27" s="10">
        <v>7613.6335692637003</v>
      </c>
      <c r="C27" s="10">
        <v>-402.31799999999998</v>
      </c>
      <c r="D27">
        <f t="shared" si="0"/>
        <v>7.6136335692637003</v>
      </c>
      <c r="K27" s="12">
        <v>6310.2070799200001</v>
      </c>
      <c r="L27" s="12"/>
      <c r="M27">
        <f t="shared" si="1"/>
        <v>6.3102070799199996</v>
      </c>
      <c r="N27" s="12">
        <v>-400.113</v>
      </c>
    </row>
    <row r="28" spans="1:14" x14ac:dyDescent="0.25">
      <c r="A28">
        <v>2001</v>
      </c>
      <c r="B28" s="10">
        <v>8924.6826431217996</v>
      </c>
      <c r="C28" s="10">
        <v>-404.048</v>
      </c>
      <c r="D28">
        <f t="shared" si="0"/>
        <v>8.9246826431218</v>
      </c>
      <c r="K28" s="12">
        <v>6555.7303045199997</v>
      </c>
      <c r="L28" s="12">
        <v>-400.113</v>
      </c>
      <c r="M28">
        <f t="shared" si="1"/>
        <v>6.5557303045199999</v>
      </c>
      <c r="N28" s="12">
        <v>-399.96300000000002</v>
      </c>
    </row>
    <row r="29" spans="1:14" x14ac:dyDescent="0.25">
      <c r="A29">
        <v>2001</v>
      </c>
      <c r="B29" s="10">
        <v>9312.8070735194997</v>
      </c>
      <c r="C29" s="10">
        <v>-404.23</v>
      </c>
      <c r="D29">
        <f t="shared" si="0"/>
        <v>9.3128070735194992</v>
      </c>
      <c r="K29" s="12">
        <v>6801.2528894999996</v>
      </c>
      <c r="L29" s="12">
        <v>-400.113</v>
      </c>
      <c r="M29">
        <f t="shared" si="1"/>
        <v>6.8012528894999997</v>
      </c>
      <c r="N29" s="12">
        <v>-399.83499999999998</v>
      </c>
    </row>
    <row r="30" spans="1:14" x14ac:dyDescent="0.25">
      <c r="A30">
        <v>2001</v>
      </c>
      <c r="B30" s="10">
        <v>9839.5018990000008</v>
      </c>
      <c r="C30" s="10">
        <v>-404.41800000000001</v>
      </c>
      <c r="D30">
        <f t="shared" si="0"/>
        <v>9.8395018990000001</v>
      </c>
      <c r="K30" s="12">
        <v>7046.77516363</v>
      </c>
      <c r="L30" s="12">
        <v>-400.767</v>
      </c>
      <c r="M30">
        <f t="shared" si="1"/>
        <v>7.0467751636299996</v>
      </c>
      <c r="N30" s="12">
        <v>-399.846</v>
      </c>
    </row>
    <row r="31" spans="1:14" x14ac:dyDescent="0.25">
      <c r="A31">
        <v>2001</v>
      </c>
      <c r="B31" s="10">
        <v>9856.8785043043008</v>
      </c>
      <c r="C31" s="10">
        <v>-407.72899999999998</v>
      </c>
      <c r="D31">
        <f t="shared" si="0"/>
        <v>9.8568785043043015</v>
      </c>
      <c r="K31" s="12">
        <v>7292.2983882299995</v>
      </c>
      <c r="L31" s="12">
        <v>-400.767</v>
      </c>
      <c r="M31">
        <f t="shared" si="1"/>
        <v>7.2922983882299999</v>
      </c>
    </row>
    <row r="32" spans="1:14" x14ac:dyDescent="0.25">
      <c r="A32">
        <v>2001</v>
      </c>
      <c r="B32" s="10">
        <v>10520.621338942001</v>
      </c>
      <c r="C32" s="10">
        <v>-410.51400000000001</v>
      </c>
      <c r="D32">
        <f t="shared" si="0"/>
        <v>10.520621338942</v>
      </c>
      <c r="K32" s="12">
        <v>7538.03682974</v>
      </c>
      <c r="L32" s="12">
        <v>-400.99</v>
      </c>
      <c r="M32">
        <f t="shared" si="1"/>
        <v>7.5380368297400002</v>
      </c>
    </row>
    <row r="33" spans="1:13" x14ac:dyDescent="0.25">
      <c r="A33">
        <v>2001</v>
      </c>
      <c r="B33" s="10">
        <v>11435.472924193</v>
      </c>
      <c r="C33" s="10">
        <v>-412.654</v>
      </c>
      <c r="D33">
        <f t="shared" si="0"/>
        <v>11.435472924193</v>
      </c>
      <c r="K33" s="12">
        <v>7787.3623073099998</v>
      </c>
      <c r="L33" s="12">
        <v>-401.303</v>
      </c>
      <c r="M33">
        <f t="shared" si="1"/>
        <v>7.7873623073099996</v>
      </c>
    </row>
    <row r="34" spans="1:13" x14ac:dyDescent="0.25">
      <c r="A34">
        <v>2001</v>
      </c>
      <c r="B34" s="10">
        <v>14145.71412737</v>
      </c>
      <c r="C34" s="10">
        <v>-414.86</v>
      </c>
      <c r="D34">
        <f t="shared" si="0"/>
        <v>14.145714127370001</v>
      </c>
      <c r="K34" s="12">
        <v>8036.8526622199997</v>
      </c>
      <c r="L34" s="12">
        <v>-402.23599999999999</v>
      </c>
      <c r="M34">
        <f t="shared" si="1"/>
        <v>8.0368526622199994</v>
      </c>
    </row>
    <row r="35" spans="1:13" x14ac:dyDescent="0.25">
      <c r="A35">
        <v>2004</v>
      </c>
      <c r="B35" s="10">
        <v>2355.3395917322</v>
      </c>
      <c r="C35" s="10">
        <v>-400.88099999999997</v>
      </c>
      <c r="D35">
        <f t="shared" si="0"/>
        <v>2.3553395917322</v>
      </c>
      <c r="K35" s="12">
        <v>8286.3358980899993</v>
      </c>
      <c r="L35" s="12">
        <v>-402.62900000000002</v>
      </c>
      <c r="M35">
        <f t="shared" si="1"/>
        <v>8.2863358980899999</v>
      </c>
    </row>
    <row r="36" spans="1:13" x14ac:dyDescent="0.25">
      <c r="A36">
        <v>2004</v>
      </c>
      <c r="B36" s="10">
        <v>2721.8667574432998</v>
      </c>
      <c r="C36" s="10">
        <v>-401.13200000000001</v>
      </c>
      <c r="D36">
        <f t="shared" si="0"/>
        <v>2.7218667574433</v>
      </c>
      <c r="K36" s="12">
        <v>8535.8204131799994</v>
      </c>
      <c r="L36" s="12">
        <v>-415.56099999999998</v>
      </c>
      <c r="M36">
        <f t="shared" si="1"/>
        <v>8.5358204131799997</v>
      </c>
    </row>
    <row r="37" spans="1:13" x14ac:dyDescent="0.25">
      <c r="A37">
        <v>2004</v>
      </c>
      <c r="B37" s="10">
        <v>3063.5809155694001</v>
      </c>
      <c r="C37" s="10">
        <v>-401.20400000000001</v>
      </c>
      <c r="D37">
        <f t="shared" si="0"/>
        <v>3.0635809155694003</v>
      </c>
      <c r="K37" s="12">
        <v>8785.3046174200008</v>
      </c>
      <c r="L37" s="12">
        <v>-402.27100000000002</v>
      </c>
      <c r="M37">
        <f t="shared" si="1"/>
        <v>8.7853046174200013</v>
      </c>
    </row>
    <row r="38" spans="1:13" x14ac:dyDescent="0.25">
      <c r="A38">
        <v>2004</v>
      </c>
      <c r="B38" s="10">
        <v>3287.4054952349002</v>
      </c>
      <c r="C38" s="10">
        <v>-402.04599999999999</v>
      </c>
      <c r="D38">
        <f t="shared" si="0"/>
        <v>3.2874054952349003</v>
      </c>
      <c r="K38" s="12">
        <v>9034.7881820500006</v>
      </c>
      <c r="L38" s="12">
        <v>-402.262</v>
      </c>
      <c r="M38">
        <f t="shared" si="1"/>
        <v>9.0347881820500007</v>
      </c>
    </row>
    <row r="39" spans="1:13" x14ac:dyDescent="0.25">
      <c r="A39">
        <v>2004</v>
      </c>
      <c r="B39" s="10">
        <v>3707.7855715617002</v>
      </c>
      <c r="C39" s="10">
        <v>-402.50900000000001</v>
      </c>
      <c r="D39">
        <f t="shared" si="0"/>
        <v>3.7077855715617001</v>
      </c>
      <c r="K39" s="12">
        <v>9284.2726971499997</v>
      </c>
      <c r="L39" s="12">
        <v>-401.79</v>
      </c>
      <c r="M39">
        <f t="shared" si="1"/>
        <v>9.2842726971499996</v>
      </c>
    </row>
    <row r="40" spans="1:13" x14ac:dyDescent="0.25">
      <c r="A40">
        <v>2004</v>
      </c>
      <c r="B40" s="10">
        <v>6898.1468364990997</v>
      </c>
      <c r="C40" s="10">
        <v>-404.95699999999999</v>
      </c>
      <c r="D40">
        <f t="shared" si="0"/>
        <v>6.8981468364990999</v>
      </c>
      <c r="K40" s="12">
        <v>9533.7569013899993</v>
      </c>
      <c r="L40" s="12">
        <v>-402.286</v>
      </c>
      <c r="M40">
        <f t="shared" si="1"/>
        <v>9.5337569013899994</v>
      </c>
    </row>
    <row r="41" spans="1:13" x14ac:dyDescent="0.25">
      <c r="A41">
        <v>2004</v>
      </c>
      <c r="B41" s="10">
        <v>7243.9447005981001</v>
      </c>
      <c r="C41" s="10">
        <v>-404.97899999999998</v>
      </c>
      <c r="D41">
        <f t="shared" si="0"/>
        <v>7.2439447005981004</v>
      </c>
      <c r="K41" s="12">
        <v>9783.5718733800004</v>
      </c>
      <c r="L41" s="12">
        <v>-402.39699999999999</v>
      </c>
      <c r="M41">
        <f t="shared" si="1"/>
        <v>9.7835718733799997</v>
      </c>
    </row>
    <row r="42" spans="1:13" x14ac:dyDescent="0.25">
      <c r="A42">
        <v>2004</v>
      </c>
      <c r="B42" s="10">
        <v>8732.3733835706007</v>
      </c>
      <c r="C42" s="10">
        <v>-407.12</v>
      </c>
      <c r="D42">
        <f t="shared" si="0"/>
        <v>8.7323733835706001</v>
      </c>
      <c r="K42" s="12">
        <v>10033.571829</v>
      </c>
      <c r="L42" s="12">
        <v>-402.65</v>
      </c>
      <c r="M42">
        <f t="shared" si="1"/>
        <v>10.033571829</v>
      </c>
    </row>
    <row r="43" spans="1:13" x14ac:dyDescent="0.25">
      <c r="A43">
        <v>2004</v>
      </c>
      <c r="B43" s="10">
        <v>8835.2962731621992</v>
      </c>
      <c r="C43" s="10">
        <v>-407.13099999999997</v>
      </c>
      <c r="D43">
        <f t="shared" si="0"/>
        <v>8.8352962731622</v>
      </c>
      <c r="K43" s="12">
        <v>10283.569735900001</v>
      </c>
      <c r="L43" s="12">
        <v>-402.70400000000001</v>
      </c>
      <c r="M43">
        <f t="shared" si="1"/>
        <v>10.2835697359</v>
      </c>
    </row>
    <row r="44" spans="1:13" x14ac:dyDescent="0.25">
      <c r="A44">
        <v>2004</v>
      </c>
      <c r="B44" s="10">
        <v>8965.9558621373999</v>
      </c>
      <c r="C44" s="10">
        <v>-407.47300000000001</v>
      </c>
      <c r="D44">
        <f t="shared" si="0"/>
        <v>8.9659558621374007</v>
      </c>
      <c r="K44" s="12">
        <v>10533.5676965</v>
      </c>
      <c r="L44" s="12">
        <v>-402.80399999999997</v>
      </c>
      <c r="M44">
        <f t="shared" si="1"/>
        <v>10.5335676965</v>
      </c>
    </row>
    <row r="45" spans="1:13" x14ac:dyDescent="0.25">
      <c r="A45">
        <v>2004</v>
      </c>
      <c r="B45" s="10">
        <v>9892.7180110742993</v>
      </c>
      <c r="C45" s="10">
        <v>-409.12799999999999</v>
      </c>
      <c r="D45">
        <f t="shared" si="0"/>
        <v>9.8927180110742992</v>
      </c>
      <c r="K45" s="12">
        <v>10783.5653463</v>
      </c>
      <c r="L45" s="12">
        <v>-403.05099999999999</v>
      </c>
      <c r="M45">
        <f t="shared" si="1"/>
        <v>10.7835653463</v>
      </c>
    </row>
    <row r="46" spans="1:13" x14ac:dyDescent="0.25">
      <c r="A46">
        <v>2004</v>
      </c>
      <c r="B46" s="10">
        <v>10019.322485952</v>
      </c>
      <c r="C46" s="10">
        <v>-409.23899999999998</v>
      </c>
      <c r="D46">
        <f t="shared" si="0"/>
        <v>10.019322485951999</v>
      </c>
      <c r="K46" s="12">
        <v>11033.5633069</v>
      </c>
      <c r="L46" s="12">
        <v>-403.25299999999999</v>
      </c>
      <c r="M46">
        <f t="shared" si="1"/>
        <v>11.0335633069</v>
      </c>
    </row>
    <row r="47" spans="1:13" x14ac:dyDescent="0.25">
      <c r="A47">
        <v>2004</v>
      </c>
      <c r="B47" s="10">
        <v>10252.960468994001</v>
      </c>
      <c r="C47" s="10">
        <v>-410.29300000000001</v>
      </c>
      <c r="D47">
        <f t="shared" si="0"/>
        <v>10.252960468994001</v>
      </c>
      <c r="K47" s="12">
        <v>11283.560956699999</v>
      </c>
      <c r="L47" s="12">
        <v>-404.57100000000003</v>
      </c>
      <c r="M47">
        <f t="shared" si="1"/>
        <v>11.283560956699999</v>
      </c>
    </row>
    <row r="48" spans="1:13" x14ac:dyDescent="0.25">
      <c r="A48">
        <v>2004</v>
      </c>
      <c r="B48" s="10">
        <v>10438.122566839</v>
      </c>
      <c r="C48" s="10">
        <v>-410.93799999999999</v>
      </c>
      <c r="D48">
        <f t="shared" si="0"/>
        <v>10.438122566839001</v>
      </c>
      <c r="K48" s="12">
        <v>11533.559867800001</v>
      </c>
      <c r="L48" s="12">
        <v>-405.30599999999998</v>
      </c>
      <c r="M48">
        <f t="shared" si="1"/>
        <v>11.533559867800001</v>
      </c>
    </row>
    <row r="49" spans="1:14" x14ac:dyDescent="0.25">
      <c r="A49">
        <v>2004</v>
      </c>
      <c r="B49" s="10">
        <v>10554.809038263</v>
      </c>
      <c r="C49" s="10">
        <v>-411.16899999999998</v>
      </c>
      <c r="D49">
        <f t="shared" si="0"/>
        <v>10.554809038263</v>
      </c>
      <c r="K49" s="12">
        <v>11783.147316500001</v>
      </c>
      <c r="L49" s="12">
        <v>-405.47500000000002</v>
      </c>
      <c r="M49">
        <f t="shared" si="1"/>
        <v>11.783147316500001</v>
      </c>
    </row>
    <row r="50" spans="1:14" x14ac:dyDescent="0.25">
      <c r="A50">
        <v>2004</v>
      </c>
      <c r="B50" s="10">
        <v>11422.183562605</v>
      </c>
      <c r="C50" s="10">
        <v>-414.21</v>
      </c>
      <c r="D50">
        <f t="shared" si="0"/>
        <v>11.422183562604999</v>
      </c>
      <c r="K50" s="12">
        <v>12030.531975899999</v>
      </c>
      <c r="L50" s="12">
        <v>-408.084</v>
      </c>
      <c r="M50">
        <f t="shared" si="1"/>
        <v>12.030531975899999</v>
      </c>
    </row>
    <row r="51" spans="1:14" x14ac:dyDescent="0.25">
      <c r="A51">
        <v>2004</v>
      </c>
      <c r="B51" s="10">
        <v>14268.963009982999</v>
      </c>
      <c r="C51" s="10">
        <v>-417.3</v>
      </c>
      <c r="D51">
        <f t="shared" si="0"/>
        <v>14.268963009982999</v>
      </c>
      <c r="I51" s="10"/>
      <c r="J51" s="10"/>
      <c r="K51" s="12">
        <v>12278.036777400001</v>
      </c>
      <c r="L51" s="12">
        <v>-409.85399999999998</v>
      </c>
      <c r="M51">
        <f t="shared" si="1"/>
        <v>12.278036777400001</v>
      </c>
    </row>
    <row r="52" spans="1:14" x14ac:dyDescent="0.25">
      <c r="A52">
        <v>2006</v>
      </c>
      <c r="B52" s="10">
        <v>231.10250026943001</v>
      </c>
      <c r="C52" s="10">
        <v>-400.202</v>
      </c>
      <c r="D52">
        <f t="shared" si="0"/>
        <v>0.23110250026943002</v>
      </c>
      <c r="I52" s="10"/>
      <c r="J52" s="10"/>
      <c r="K52" s="12">
        <v>12525.536336700001</v>
      </c>
      <c r="L52" s="12">
        <v>-411.166</v>
      </c>
      <c r="M52">
        <f t="shared" si="1"/>
        <v>12.5255363367</v>
      </c>
    </row>
    <row r="53" spans="1:14" x14ac:dyDescent="0.25">
      <c r="A53">
        <v>2006</v>
      </c>
      <c r="B53" s="10">
        <v>1716.4803146288</v>
      </c>
      <c r="C53" s="10">
        <v>-402.214</v>
      </c>
      <c r="D53">
        <f t="shared" si="0"/>
        <v>1.7164803146287999</v>
      </c>
      <c r="I53" s="10"/>
      <c r="J53" s="10"/>
      <c r="K53" s="12">
        <v>12773.0365356</v>
      </c>
      <c r="L53" s="12">
        <v>-412.57400000000001</v>
      </c>
      <c r="M53">
        <f t="shared" si="1"/>
        <v>12.773036535600001</v>
      </c>
    </row>
    <row r="54" spans="1:14" x14ac:dyDescent="0.25">
      <c r="A54">
        <v>2006</v>
      </c>
      <c r="B54" s="10">
        <v>3877.2057812149001</v>
      </c>
      <c r="C54" s="10">
        <v>-402.779</v>
      </c>
      <c r="D54">
        <f t="shared" si="0"/>
        <v>3.8772057812148999</v>
      </c>
      <c r="I54" s="10"/>
      <c r="J54" s="10"/>
      <c r="K54" s="12">
        <v>13020.535784</v>
      </c>
      <c r="L54" s="12">
        <v>-413.94900000000001</v>
      </c>
      <c r="M54">
        <f t="shared" si="1"/>
        <v>13.020535784</v>
      </c>
      <c r="N54" s="10"/>
    </row>
    <row r="55" spans="1:14" x14ac:dyDescent="0.25">
      <c r="A55">
        <v>2006</v>
      </c>
      <c r="B55" s="10">
        <v>6866.4871749835002</v>
      </c>
      <c r="C55" s="10">
        <v>-405.47800000000001</v>
      </c>
      <c r="D55">
        <f t="shared" si="0"/>
        <v>6.8664871749834999</v>
      </c>
      <c r="I55" s="10"/>
      <c r="J55" s="10"/>
      <c r="K55" s="12">
        <v>13268.035982900001</v>
      </c>
      <c r="L55" s="12">
        <v>-414.745</v>
      </c>
      <c r="M55">
        <f t="shared" si="1"/>
        <v>13.268035982900001</v>
      </c>
      <c r="N55" s="10"/>
    </row>
    <row r="56" spans="1:14" x14ac:dyDescent="0.25">
      <c r="A56">
        <v>2006</v>
      </c>
      <c r="B56" s="10">
        <v>6897.7970252324003</v>
      </c>
      <c r="C56" s="10">
        <v>-405.65499999999997</v>
      </c>
      <c r="D56">
        <f t="shared" si="0"/>
        <v>6.8977970252323999</v>
      </c>
      <c r="I56" s="10"/>
      <c r="J56" s="10"/>
      <c r="K56" s="12">
        <v>13515.535870899999</v>
      </c>
      <c r="L56" s="12">
        <v>-416.60500000000002</v>
      </c>
      <c r="M56">
        <f t="shared" si="1"/>
        <v>13.515535870899999</v>
      </c>
      <c r="N56" s="10"/>
    </row>
    <row r="57" spans="1:14" x14ac:dyDescent="0.25">
      <c r="A57">
        <v>2006</v>
      </c>
      <c r="B57" s="10">
        <v>7261.7552365984002</v>
      </c>
      <c r="C57" s="10">
        <v>-407.24</v>
      </c>
      <c r="D57">
        <f t="shared" si="0"/>
        <v>7.2617552365984004</v>
      </c>
      <c r="I57" s="10"/>
      <c r="J57" s="10"/>
      <c r="K57" s="12">
        <v>13763.0360698</v>
      </c>
      <c r="L57" s="12">
        <v>-418.17500000000001</v>
      </c>
      <c r="M57">
        <f t="shared" si="1"/>
        <v>13.7630360698</v>
      </c>
      <c r="N57" s="10"/>
    </row>
    <row r="58" spans="1:14" x14ac:dyDescent="0.25">
      <c r="A58">
        <v>2006</v>
      </c>
      <c r="B58" s="10">
        <v>7363.3220651733</v>
      </c>
      <c r="C58" s="10">
        <v>-407.36</v>
      </c>
      <c r="D58">
        <f t="shared" si="0"/>
        <v>7.3633220651732998</v>
      </c>
      <c r="I58" s="10"/>
      <c r="J58" s="10"/>
      <c r="K58" s="12">
        <v>14033.2558517</v>
      </c>
      <c r="L58" s="12">
        <v>-420.661</v>
      </c>
      <c r="M58">
        <f t="shared" si="1"/>
        <v>14.0332558517</v>
      </c>
      <c r="N58" s="10"/>
    </row>
    <row r="59" spans="1:14" x14ac:dyDescent="0.25">
      <c r="A59">
        <v>2006</v>
      </c>
      <c r="B59" s="10">
        <v>7497.8313072972996</v>
      </c>
      <c r="C59" s="10">
        <v>-407.96100000000001</v>
      </c>
      <c r="D59">
        <f t="shared" si="0"/>
        <v>7.4978313072972993</v>
      </c>
      <c r="I59" s="10"/>
      <c r="J59" s="10"/>
      <c r="K59" s="12">
        <v>14279.7779357</v>
      </c>
      <c r="L59" s="12">
        <v>-421.87</v>
      </c>
      <c r="M59">
        <f t="shared" si="1"/>
        <v>14.2797779357</v>
      </c>
      <c r="N59" s="10"/>
    </row>
    <row r="60" spans="1:14" x14ac:dyDescent="0.25">
      <c r="A60">
        <v>2006</v>
      </c>
      <c r="B60" s="10">
        <v>9411.7958825945007</v>
      </c>
      <c r="C60" s="10">
        <v>-412.65699999999998</v>
      </c>
      <c r="D60">
        <f t="shared" si="0"/>
        <v>9.4117958825945003</v>
      </c>
      <c r="I60" s="10"/>
      <c r="J60" s="10"/>
      <c r="K60" s="12">
        <v>14526.555746800001</v>
      </c>
      <c r="L60" s="12">
        <v>-423.899</v>
      </c>
      <c r="M60">
        <f t="shared" si="1"/>
        <v>14.526555746800002</v>
      </c>
      <c r="N60" s="10"/>
    </row>
    <row r="61" spans="1:14" x14ac:dyDescent="0.25">
      <c r="A61">
        <v>2006</v>
      </c>
      <c r="B61" s="10">
        <v>9561.1663939381997</v>
      </c>
      <c r="C61" s="10">
        <v>-412.548</v>
      </c>
      <c r="D61">
        <f t="shared" si="0"/>
        <v>9.5611663939381994</v>
      </c>
      <c r="I61" s="10"/>
      <c r="J61" s="10"/>
      <c r="K61" s="12">
        <v>14775.974455699999</v>
      </c>
      <c r="L61" s="12">
        <v>-426.55700000000002</v>
      </c>
      <c r="M61">
        <f t="shared" si="1"/>
        <v>14.7759744557</v>
      </c>
      <c r="N61" s="10"/>
    </row>
    <row r="62" spans="1:14" x14ac:dyDescent="0.25">
      <c r="A62">
        <v>2006</v>
      </c>
      <c r="B62" s="10">
        <v>10755.275915745</v>
      </c>
      <c r="C62" s="10">
        <v>-412.745</v>
      </c>
      <c r="D62">
        <f t="shared" si="0"/>
        <v>10.755275915745001</v>
      </c>
      <c r="I62" s="10"/>
      <c r="J62" s="10"/>
      <c r="K62" s="12">
        <v>15025.8652508</v>
      </c>
      <c r="L62" s="12">
        <v>-427.99900000000002</v>
      </c>
      <c r="M62">
        <f t="shared" si="1"/>
        <v>15.025865250799999</v>
      </c>
      <c r="N62" s="10"/>
    </row>
    <row r="63" spans="1:14" x14ac:dyDescent="0.25">
      <c r="A63">
        <v>2006</v>
      </c>
      <c r="B63" s="10">
        <v>11970.307660734999</v>
      </c>
      <c r="C63" s="10">
        <v>-416.34300000000002</v>
      </c>
      <c r="D63">
        <f t="shared" si="0"/>
        <v>11.970307660734999</v>
      </c>
      <c r="K63" s="12">
        <v>15107.0883328</v>
      </c>
      <c r="L63" s="12">
        <v>-427.90600000000001</v>
      </c>
      <c r="M63">
        <f t="shared" si="1"/>
        <v>15.1070883328</v>
      </c>
    </row>
    <row r="64" spans="1:14" x14ac:dyDescent="0.25">
      <c r="A64">
        <v>2006</v>
      </c>
      <c r="B64" s="10">
        <v>14518.795597381</v>
      </c>
      <c r="C64" s="10">
        <v>-418.74</v>
      </c>
      <c r="D64">
        <f t="shared" si="0"/>
        <v>14.518795597381001</v>
      </c>
    </row>
    <row r="65" spans="1:4" x14ac:dyDescent="0.25">
      <c r="A65" s="10">
        <v>2008</v>
      </c>
      <c r="B65" s="10">
        <v>284.33372778966998</v>
      </c>
      <c r="C65" s="10">
        <v>-403.30700000000002</v>
      </c>
      <c r="D65">
        <f t="shared" si="0"/>
        <v>0.28433372778966998</v>
      </c>
    </row>
    <row r="66" spans="1:4" x14ac:dyDescent="0.25">
      <c r="A66" s="10">
        <v>2008</v>
      </c>
      <c r="B66" s="10">
        <v>1688.1491863853</v>
      </c>
      <c r="C66" s="10">
        <v>-403.363</v>
      </c>
      <c r="D66">
        <f t="shared" si="0"/>
        <v>1.6881491863853</v>
      </c>
    </row>
    <row r="67" spans="1:4" x14ac:dyDescent="0.25">
      <c r="A67" s="10">
        <v>2008</v>
      </c>
      <c r="B67" s="10">
        <v>6885.4786860275999</v>
      </c>
      <c r="C67" s="10">
        <v>-406.85399999999998</v>
      </c>
      <c r="D67">
        <f t="shared" ref="D67:D130" si="2">B67/1000</f>
        <v>6.8854786860276</v>
      </c>
    </row>
    <row r="68" spans="1:4" x14ac:dyDescent="0.25">
      <c r="A68" s="10">
        <v>2008</v>
      </c>
      <c r="B68" s="10">
        <v>6946.1648874967004</v>
      </c>
      <c r="C68" s="10">
        <v>-408.59699999999998</v>
      </c>
      <c r="D68">
        <f t="shared" si="2"/>
        <v>6.9461648874967006</v>
      </c>
    </row>
    <row r="69" spans="1:4" x14ac:dyDescent="0.25">
      <c r="A69" s="10">
        <v>2008</v>
      </c>
      <c r="B69" s="10">
        <v>10533.972913735999</v>
      </c>
      <c r="C69" s="10">
        <v>-414.38</v>
      </c>
      <c r="D69">
        <f t="shared" si="2"/>
        <v>10.533972913735999</v>
      </c>
    </row>
    <row r="70" spans="1:4" x14ac:dyDescent="0.25">
      <c r="A70" s="10">
        <v>2008</v>
      </c>
      <c r="B70" s="10">
        <v>10763.897577817001</v>
      </c>
      <c r="C70" s="10">
        <v>-414.53699999999998</v>
      </c>
      <c r="D70">
        <f t="shared" si="2"/>
        <v>10.763897577817001</v>
      </c>
    </row>
    <row r="71" spans="1:4" x14ac:dyDescent="0.25">
      <c r="A71" s="10">
        <v>2008</v>
      </c>
      <c r="B71" s="10">
        <v>11238.058957093999</v>
      </c>
      <c r="C71" s="10">
        <v>-416.05599999999998</v>
      </c>
      <c r="D71">
        <f t="shared" si="2"/>
        <v>11.238058957093999</v>
      </c>
    </row>
    <row r="72" spans="1:4" x14ac:dyDescent="0.25">
      <c r="A72" s="10">
        <v>2008</v>
      </c>
      <c r="B72" s="10">
        <v>12011.591215367</v>
      </c>
      <c r="C72" s="10">
        <v>-418.38099999999997</v>
      </c>
      <c r="D72">
        <f t="shared" si="2"/>
        <v>12.011591215367</v>
      </c>
    </row>
    <row r="73" spans="1:4" x14ac:dyDescent="0.25">
      <c r="A73" s="11">
        <v>2008</v>
      </c>
      <c r="B73" s="10">
        <v>14806.989521267</v>
      </c>
      <c r="C73" s="10">
        <v>-421.03</v>
      </c>
      <c r="D73">
        <f t="shared" si="2"/>
        <v>14.806989521266999</v>
      </c>
    </row>
    <row r="74" spans="1:4" x14ac:dyDescent="0.25">
      <c r="A74">
        <v>2011</v>
      </c>
      <c r="B74" s="10">
        <v>3084.1105069830001</v>
      </c>
      <c r="C74" s="10">
        <v>-405.8340149</v>
      </c>
      <c r="D74">
        <f t="shared" si="2"/>
        <v>3.0841105069829999</v>
      </c>
    </row>
    <row r="75" spans="1:4" x14ac:dyDescent="0.25">
      <c r="A75">
        <v>2011</v>
      </c>
      <c r="B75" s="10">
        <v>6101.4759926671004</v>
      </c>
      <c r="C75" s="10">
        <v>-407.57998659999998</v>
      </c>
      <c r="D75">
        <f t="shared" si="2"/>
        <v>6.1014759926671003</v>
      </c>
    </row>
    <row r="76" spans="1:4" x14ac:dyDescent="0.25">
      <c r="A76">
        <v>2011</v>
      </c>
      <c r="B76" s="10">
        <v>6866.4702526473002</v>
      </c>
      <c r="C76" s="10">
        <v>-409.375</v>
      </c>
      <c r="D76">
        <f t="shared" si="2"/>
        <v>6.8664702526473</v>
      </c>
    </row>
    <row r="77" spans="1:4" x14ac:dyDescent="0.25">
      <c r="A77">
        <v>2011</v>
      </c>
      <c r="B77" s="10">
        <v>7330.2536769516</v>
      </c>
      <c r="C77" s="10">
        <v>-411.01400760000001</v>
      </c>
      <c r="D77">
        <f t="shared" si="2"/>
        <v>7.3302536769516005</v>
      </c>
    </row>
    <row r="78" spans="1:4" x14ac:dyDescent="0.25">
      <c r="A78">
        <v>2011</v>
      </c>
      <c r="B78" s="10">
        <v>7603.4574284730998</v>
      </c>
      <c r="C78" s="10">
        <v>-411.77600100000001</v>
      </c>
      <c r="D78">
        <f t="shared" si="2"/>
        <v>7.6034574284730994</v>
      </c>
    </row>
    <row r="79" spans="1:4" x14ac:dyDescent="0.25">
      <c r="A79">
        <v>2011</v>
      </c>
      <c r="B79" s="10">
        <v>7916.9244368345999</v>
      </c>
      <c r="C79" s="10">
        <v>-412.3659973</v>
      </c>
      <c r="D79">
        <f t="shared" si="2"/>
        <v>7.9169244368345995</v>
      </c>
    </row>
    <row r="80" spans="1:4" x14ac:dyDescent="0.25">
      <c r="A80">
        <v>2011</v>
      </c>
      <c r="B80" s="10">
        <v>10046.568978736999</v>
      </c>
      <c r="C80" s="10">
        <v>-415.80300899999997</v>
      </c>
      <c r="D80">
        <f t="shared" si="2"/>
        <v>10.046568978737</v>
      </c>
    </row>
    <row r="81" spans="1:4" x14ac:dyDescent="0.25">
      <c r="A81">
        <v>2011</v>
      </c>
      <c r="B81" s="10">
        <v>10572.620691378999</v>
      </c>
      <c r="C81" s="10">
        <v>-416.35900880000003</v>
      </c>
      <c r="D81">
        <f t="shared" si="2"/>
        <v>10.572620691378999</v>
      </c>
    </row>
    <row r="82" spans="1:4" x14ac:dyDescent="0.25">
      <c r="A82">
        <v>2011</v>
      </c>
      <c r="B82" s="10">
        <v>10691.316192898001</v>
      </c>
      <c r="C82" s="10">
        <v>-416.54501340000002</v>
      </c>
      <c r="D82">
        <f t="shared" si="2"/>
        <v>10.691316192898</v>
      </c>
    </row>
    <row r="83" spans="1:4" x14ac:dyDescent="0.25">
      <c r="A83">
        <v>2011</v>
      </c>
      <c r="B83" s="10">
        <v>10766.6657507</v>
      </c>
      <c r="C83" s="10">
        <v>-417.24200439999998</v>
      </c>
      <c r="D83">
        <f t="shared" si="2"/>
        <v>10.7666657507</v>
      </c>
    </row>
    <row r="84" spans="1:4" x14ac:dyDescent="0.25">
      <c r="A84">
        <v>2011</v>
      </c>
      <c r="B84" s="10">
        <v>10814.836589609</v>
      </c>
      <c r="C84" s="10">
        <v>-417.3840027</v>
      </c>
      <c r="D84">
        <f t="shared" si="2"/>
        <v>10.814836589609</v>
      </c>
    </row>
    <row r="85" spans="1:4" x14ac:dyDescent="0.25">
      <c r="A85">
        <v>2011</v>
      </c>
      <c r="B85" s="10">
        <v>11007.12580134</v>
      </c>
      <c r="C85" s="10">
        <v>-417.59600829999999</v>
      </c>
      <c r="D85">
        <f t="shared" si="2"/>
        <v>11.007125801340001</v>
      </c>
    </row>
    <row r="86" spans="1:4" x14ac:dyDescent="0.25">
      <c r="A86">
        <v>2011</v>
      </c>
      <c r="B86" s="10">
        <v>11294.298460114</v>
      </c>
      <c r="C86" s="10">
        <v>-418.22299190000001</v>
      </c>
      <c r="D86">
        <f t="shared" si="2"/>
        <v>11.294298460114</v>
      </c>
    </row>
    <row r="87" spans="1:4" x14ac:dyDescent="0.25">
      <c r="A87">
        <v>2011</v>
      </c>
      <c r="B87" s="10">
        <v>11441.195669491</v>
      </c>
      <c r="C87" s="10">
        <v>-418.6719971</v>
      </c>
      <c r="D87">
        <f t="shared" si="2"/>
        <v>11.441195669491</v>
      </c>
    </row>
    <row r="88" spans="1:4" x14ac:dyDescent="0.25">
      <c r="A88">
        <v>2011</v>
      </c>
      <c r="B88" s="10">
        <v>11549.364443453</v>
      </c>
      <c r="C88" s="10">
        <v>-419.0750122</v>
      </c>
      <c r="D88">
        <f t="shared" si="2"/>
        <v>11.549364443452999</v>
      </c>
    </row>
    <row r="89" spans="1:4" x14ac:dyDescent="0.25">
      <c r="A89">
        <v>2011</v>
      </c>
      <c r="B89" s="10">
        <v>11917.617992965001</v>
      </c>
      <c r="C89" s="10">
        <v>-421.875</v>
      </c>
      <c r="D89">
        <f t="shared" si="2"/>
        <v>11.917617992965001</v>
      </c>
    </row>
    <row r="90" spans="1:4" x14ac:dyDescent="0.25">
      <c r="A90">
        <v>2011</v>
      </c>
      <c r="B90" s="10">
        <v>15119.595649000001</v>
      </c>
      <c r="C90" s="10">
        <v>-424.17</v>
      </c>
      <c r="D90">
        <f t="shared" si="2"/>
        <v>15.119595649000001</v>
      </c>
    </row>
    <row r="91" spans="1:4" x14ac:dyDescent="0.25">
      <c r="A91">
        <v>2013</v>
      </c>
      <c r="B91" s="10">
        <v>305.07788364499999</v>
      </c>
      <c r="C91" s="10">
        <v>-404.05599975586</v>
      </c>
      <c r="D91">
        <f t="shared" si="2"/>
        <v>0.30507788364499999</v>
      </c>
    </row>
    <row r="92" spans="1:4" x14ac:dyDescent="0.25">
      <c r="A92">
        <v>2013</v>
      </c>
      <c r="B92" s="10">
        <v>6873.77724373</v>
      </c>
      <c r="C92" s="10">
        <v>-409.60400390625</v>
      </c>
      <c r="D92">
        <f t="shared" si="2"/>
        <v>6.8737772437300002</v>
      </c>
    </row>
    <row r="93" spans="1:4" x14ac:dyDescent="0.25">
      <c r="A93">
        <v>2013</v>
      </c>
      <c r="B93" s="10">
        <v>6908.1206989900002</v>
      </c>
      <c r="C93" s="10">
        <v>-409.68798828125</v>
      </c>
      <c r="D93">
        <f t="shared" si="2"/>
        <v>6.9081206989900004</v>
      </c>
    </row>
    <row r="94" spans="1:4" x14ac:dyDescent="0.25">
      <c r="A94">
        <v>2013</v>
      </c>
      <c r="B94" s="10">
        <v>6922.6390191199998</v>
      </c>
      <c r="C94" s="10">
        <v>-409.61401367188</v>
      </c>
      <c r="D94">
        <f t="shared" si="2"/>
        <v>6.92263901912</v>
      </c>
    </row>
    <row r="95" spans="1:4" x14ac:dyDescent="0.25">
      <c r="A95">
        <v>2013</v>
      </c>
      <c r="B95" s="10">
        <v>7356.3051167100002</v>
      </c>
      <c r="C95" s="10">
        <v>-411.03799438477</v>
      </c>
      <c r="D95">
        <f t="shared" si="2"/>
        <v>7.3563051167100006</v>
      </c>
    </row>
    <row r="96" spans="1:4" x14ac:dyDescent="0.25">
      <c r="A96">
        <v>2013</v>
      </c>
      <c r="B96" s="10">
        <v>9355.9832751800004</v>
      </c>
      <c r="C96" s="10">
        <v>-416.37600708008</v>
      </c>
      <c r="D96">
        <f t="shared" si="2"/>
        <v>9.3559832751799998</v>
      </c>
    </row>
    <row r="97" spans="1:5" x14ac:dyDescent="0.25">
      <c r="A97">
        <v>2013</v>
      </c>
      <c r="B97" s="10">
        <v>9512.8530441700004</v>
      </c>
      <c r="C97" s="10">
        <v>-417.03298950195</v>
      </c>
      <c r="D97">
        <f t="shared" si="2"/>
        <v>9.5128530441700008</v>
      </c>
    </row>
    <row r="98" spans="1:5" x14ac:dyDescent="0.25">
      <c r="A98">
        <v>2013</v>
      </c>
      <c r="B98" s="10">
        <v>9557.0491197699994</v>
      </c>
      <c r="C98" s="10">
        <v>-416.98300170898</v>
      </c>
      <c r="D98">
        <f t="shared" si="2"/>
        <v>9.5570491197699994</v>
      </c>
    </row>
    <row r="99" spans="1:5" x14ac:dyDescent="0.25">
      <c r="A99">
        <v>2013</v>
      </c>
      <c r="B99" s="10">
        <v>9566.1442490200006</v>
      </c>
      <c r="C99" s="10">
        <v>-417.38500976563</v>
      </c>
      <c r="D99">
        <f t="shared" si="2"/>
        <v>9.5661442490200006</v>
      </c>
    </row>
    <row r="100" spans="1:5" x14ac:dyDescent="0.25">
      <c r="A100">
        <v>2013</v>
      </c>
      <c r="B100" s="10">
        <v>9592.4641308800001</v>
      </c>
      <c r="C100" s="10">
        <v>-417.52301025391</v>
      </c>
      <c r="D100">
        <f t="shared" si="2"/>
        <v>9.5924641308799998</v>
      </c>
    </row>
    <row r="101" spans="1:5" x14ac:dyDescent="0.25">
      <c r="A101">
        <v>2013</v>
      </c>
      <c r="B101" s="10">
        <v>10169.920702699999</v>
      </c>
      <c r="C101" s="10">
        <v>-418.03799438477</v>
      </c>
      <c r="D101">
        <f t="shared" si="2"/>
        <v>10.169920702699999</v>
      </c>
    </row>
    <row r="102" spans="1:5" x14ac:dyDescent="0.25">
      <c r="A102">
        <v>2013</v>
      </c>
      <c r="B102" s="10">
        <v>10280.6110747</v>
      </c>
      <c r="C102" s="10">
        <v>-418.14999389648</v>
      </c>
      <c r="D102">
        <f t="shared" si="2"/>
        <v>10.280611074699999</v>
      </c>
    </row>
    <row r="103" spans="1:5" x14ac:dyDescent="0.25">
      <c r="A103">
        <v>2013</v>
      </c>
      <c r="B103" s="10">
        <v>10301.4023354</v>
      </c>
      <c r="C103" s="10">
        <v>-418.41799926758</v>
      </c>
      <c r="D103">
        <f t="shared" si="2"/>
        <v>10.301402335400001</v>
      </c>
    </row>
    <row r="104" spans="1:5" x14ac:dyDescent="0.25">
      <c r="A104">
        <v>2013</v>
      </c>
      <c r="B104" s="10">
        <v>10320.753662700001</v>
      </c>
      <c r="D104">
        <f t="shared" si="2"/>
        <v>10.320753662700001</v>
      </c>
      <c r="E104" s="10">
        <v>-418.09600830078</v>
      </c>
    </row>
    <row r="105" spans="1:5" x14ac:dyDescent="0.25">
      <c r="A105">
        <v>2013</v>
      </c>
      <c r="B105" s="10">
        <v>10342.7858356</v>
      </c>
      <c r="C105" s="10">
        <v>-418.43200683594</v>
      </c>
      <c r="D105">
        <f t="shared" si="2"/>
        <v>10.342785835599999</v>
      </c>
    </row>
    <row r="106" spans="1:5" x14ac:dyDescent="0.25">
      <c r="A106">
        <v>2013</v>
      </c>
      <c r="B106" s="10">
        <v>10357.642325700001</v>
      </c>
      <c r="D106">
        <f t="shared" si="2"/>
        <v>10.357642325700001</v>
      </c>
      <c r="E106" s="10">
        <v>-418.04000854492</v>
      </c>
    </row>
    <row r="107" spans="1:5" x14ac:dyDescent="0.25">
      <c r="A107">
        <v>2013</v>
      </c>
      <c r="B107" s="10">
        <v>10362.096607199999</v>
      </c>
      <c r="D107">
        <f t="shared" si="2"/>
        <v>10.3620966072</v>
      </c>
      <c r="E107" s="10">
        <v>-418.10299682617</v>
      </c>
    </row>
    <row r="108" spans="1:5" x14ac:dyDescent="0.25">
      <c r="A108">
        <v>2013</v>
      </c>
      <c r="B108" s="10">
        <v>10366.007008500001</v>
      </c>
      <c r="D108">
        <f t="shared" si="2"/>
        <v>10.3660070085</v>
      </c>
      <c r="E108" s="10">
        <v>-418.1130065918</v>
      </c>
    </row>
    <row r="109" spans="1:5" x14ac:dyDescent="0.25">
      <c r="A109">
        <v>2013</v>
      </c>
      <c r="B109" s="10">
        <v>10367.015696</v>
      </c>
      <c r="C109" s="10">
        <v>-418.63800048828</v>
      </c>
      <c r="D109">
        <f t="shared" si="2"/>
        <v>10.367015696000001</v>
      </c>
    </row>
    <row r="110" spans="1:5" x14ac:dyDescent="0.25">
      <c r="A110">
        <v>2013</v>
      </c>
      <c r="B110" s="10">
        <v>10377.2346428</v>
      </c>
      <c r="C110" s="10">
        <v>-418.36599731445</v>
      </c>
      <c r="D110">
        <f t="shared" si="2"/>
        <v>10.3772346428</v>
      </c>
    </row>
    <row r="111" spans="1:5" x14ac:dyDescent="0.25">
      <c r="A111">
        <v>2013</v>
      </c>
      <c r="B111" s="10">
        <v>10387.601938100001</v>
      </c>
      <c r="C111" s="10">
        <v>-418.70599365234</v>
      </c>
      <c r="D111">
        <f t="shared" si="2"/>
        <v>10.387601938100001</v>
      </c>
    </row>
    <row r="112" spans="1:5" x14ac:dyDescent="0.25">
      <c r="A112">
        <v>2013</v>
      </c>
      <c r="B112" s="10">
        <v>10474.128895</v>
      </c>
      <c r="C112" s="10">
        <v>-418.92098999023</v>
      </c>
      <c r="D112">
        <f t="shared" si="2"/>
        <v>10.474128895</v>
      </c>
    </row>
    <row r="113" spans="1:4" x14ac:dyDescent="0.25">
      <c r="A113">
        <v>2013</v>
      </c>
      <c r="B113" s="10">
        <v>10716.883204199999</v>
      </c>
      <c r="C113" s="10">
        <v>-419.38299560547</v>
      </c>
      <c r="D113">
        <f t="shared" si="2"/>
        <v>10.7168832042</v>
      </c>
    </row>
    <row r="114" spans="1:4" x14ac:dyDescent="0.25">
      <c r="A114">
        <v>2013</v>
      </c>
      <c r="B114" s="10">
        <v>10724.4233267</v>
      </c>
      <c r="C114" s="10">
        <v>-419.38598632813</v>
      </c>
      <c r="D114">
        <f t="shared" si="2"/>
        <v>10.7244233267</v>
      </c>
    </row>
    <row r="115" spans="1:4" x14ac:dyDescent="0.25">
      <c r="A115">
        <v>2013</v>
      </c>
      <c r="B115" s="10">
        <v>11068.790510700001</v>
      </c>
      <c r="C115" s="10">
        <v>-420.85000610352</v>
      </c>
      <c r="D115">
        <f t="shared" si="2"/>
        <v>11.068790510700001</v>
      </c>
    </row>
    <row r="116" spans="1:4" x14ac:dyDescent="0.25">
      <c r="A116">
        <v>2013</v>
      </c>
      <c r="B116" s="10">
        <v>11196.829872599999</v>
      </c>
      <c r="C116" s="10">
        <v>-421.10400390625</v>
      </c>
      <c r="D116">
        <f t="shared" si="2"/>
        <v>11.196829872599999</v>
      </c>
    </row>
    <row r="117" spans="1:4" x14ac:dyDescent="0.25">
      <c r="A117">
        <v>2013</v>
      </c>
      <c r="B117" s="10">
        <v>11397.6705425</v>
      </c>
      <c r="C117" s="10">
        <v>-421.62298583984</v>
      </c>
      <c r="D117">
        <f t="shared" si="2"/>
        <v>11.3976705425</v>
      </c>
    </row>
    <row r="118" spans="1:4" x14ac:dyDescent="0.25">
      <c r="A118">
        <v>2013</v>
      </c>
      <c r="B118" s="10">
        <v>11492.893792999999</v>
      </c>
      <c r="C118" s="10">
        <v>-422.27899169922</v>
      </c>
      <c r="D118">
        <f t="shared" si="2"/>
        <v>11.492893792999999</v>
      </c>
    </row>
    <row r="119" spans="1:4" x14ac:dyDescent="0.25">
      <c r="A119">
        <v>2013</v>
      </c>
      <c r="B119" s="10">
        <v>11499.8044441</v>
      </c>
      <c r="C119" s="10">
        <v>-421.92498779297</v>
      </c>
      <c r="D119">
        <f t="shared" si="2"/>
        <v>11.4998044441</v>
      </c>
    </row>
    <row r="120" spans="1:4" x14ac:dyDescent="0.25">
      <c r="A120">
        <v>2013</v>
      </c>
      <c r="B120" s="10">
        <v>11557.5639383</v>
      </c>
      <c r="C120" s="10">
        <v>-422.33401489258</v>
      </c>
      <c r="D120">
        <f t="shared" si="2"/>
        <v>11.5575639383</v>
      </c>
    </row>
    <row r="121" spans="1:4" x14ac:dyDescent="0.25">
      <c r="A121">
        <v>2013</v>
      </c>
      <c r="B121" s="10">
        <v>11641.785968300001</v>
      </c>
      <c r="C121" s="10">
        <v>-423.29098510742</v>
      </c>
      <c r="D121">
        <f t="shared" si="2"/>
        <v>11.641785968300001</v>
      </c>
    </row>
    <row r="122" spans="1:4" x14ac:dyDescent="0.25">
      <c r="A122">
        <v>2013</v>
      </c>
      <c r="B122" s="10">
        <v>11660.1103095</v>
      </c>
      <c r="C122" s="10">
        <v>-423.19500732422</v>
      </c>
      <c r="D122">
        <f t="shared" si="2"/>
        <v>11.6601103095</v>
      </c>
    </row>
    <row r="123" spans="1:4" x14ac:dyDescent="0.25">
      <c r="A123">
        <v>2013</v>
      </c>
      <c r="B123" s="10">
        <v>11688.1784928</v>
      </c>
      <c r="C123" s="10">
        <v>-423.4280090332</v>
      </c>
      <c r="D123">
        <f t="shared" si="2"/>
        <v>11.688178492800001</v>
      </c>
    </row>
    <row r="124" spans="1:4" x14ac:dyDescent="0.25">
      <c r="A124">
        <v>2013</v>
      </c>
      <c r="B124" s="10">
        <v>11766.081741800001</v>
      </c>
      <c r="C124" s="10">
        <v>-424.13198852539</v>
      </c>
      <c r="D124">
        <f t="shared" si="2"/>
        <v>11.766081741800001</v>
      </c>
    </row>
    <row r="125" spans="1:4" x14ac:dyDescent="0.25">
      <c r="A125">
        <v>2013</v>
      </c>
      <c r="B125" s="10">
        <v>12030.793505899999</v>
      </c>
      <c r="C125" s="10">
        <v>-424.16101074219</v>
      </c>
      <c r="D125">
        <f t="shared" si="2"/>
        <v>12.030793505899998</v>
      </c>
    </row>
    <row r="126" spans="1:4" x14ac:dyDescent="0.25">
      <c r="A126">
        <v>2013</v>
      </c>
      <c r="B126" s="10">
        <v>12275.9038704</v>
      </c>
      <c r="C126" s="10">
        <v>-424.18798828125</v>
      </c>
      <c r="D126">
        <f t="shared" si="2"/>
        <v>12.275903870399999</v>
      </c>
    </row>
    <row r="127" spans="1:4" x14ac:dyDescent="0.25">
      <c r="A127">
        <v>2013</v>
      </c>
      <c r="B127" s="10">
        <v>12284.4582383</v>
      </c>
      <c r="C127" s="10">
        <v>-425.23001098633</v>
      </c>
      <c r="D127">
        <f t="shared" si="2"/>
        <v>12.284458238299999</v>
      </c>
    </row>
    <row r="128" spans="1:4" x14ac:dyDescent="0.25">
      <c r="A128">
        <v>2013</v>
      </c>
      <c r="B128" s="10">
        <v>12435.559055399999</v>
      </c>
      <c r="C128" s="10">
        <v>-425.21200561523</v>
      </c>
      <c r="D128">
        <f t="shared" si="2"/>
        <v>12.435559055399999</v>
      </c>
    </row>
    <row r="129" spans="1:4" x14ac:dyDescent="0.25">
      <c r="A129">
        <v>2013</v>
      </c>
      <c r="B129" s="10">
        <v>12469.587600499999</v>
      </c>
      <c r="C129" s="10">
        <v>-425.41500854492</v>
      </c>
      <c r="D129">
        <f t="shared" si="2"/>
        <v>12.469587600499999</v>
      </c>
    </row>
    <row r="130" spans="1:4" x14ac:dyDescent="0.25">
      <c r="A130">
        <v>2013</v>
      </c>
      <c r="B130" s="10">
        <v>14186.6</v>
      </c>
      <c r="C130" s="10">
        <v>-427.79</v>
      </c>
      <c r="D130">
        <f t="shared" si="2"/>
        <v>14.1866</v>
      </c>
    </row>
    <row r="131" spans="1:4" x14ac:dyDescent="0.25">
      <c r="B131" s="12"/>
      <c r="C131" s="12"/>
    </row>
    <row r="132" spans="1:4" x14ac:dyDescent="0.25">
      <c r="B132" s="12"/>
      <c r="C132" s="12"/>
    </row>
    <row r="133" spans="1:4" x14ac:dyDescent="0.25">
      <c r="B133" s="12"/>
      <c r="C133" s="12"/>
    </row>
    <row r="134" spans="1:4" x14ac:dyDescent="0.25">
      <c r="B134" s="12"/>
      <c r="C134" s="12"/>
    </row>
    <row r="135" spans="1:4" x14ac:dyDescent="0.25">
      <c r="B135" s="12"/>
      <c r="C135" s="12"/>
    </row>
    <row r="136" spans="1:4" x14ac:dyDescent="0.25">
      <c r="B136" s="12"/>
      <c r="C136" s="12"/>
    </row>
    <row r="137" spans="1:4" x14ac:dyDescent="0.25">
      <c r="B137" s="12"/>
      <c r="C137" s="12"/>
    </row>
    <row r="138" spans="1:4" x14ac:dyDescent="0.25">
      <c r="B138" s="12"/>
      <c r="C138" s="12"/>
    </row>
    <row r="139" spans="1:4" x14ac:dyDescent="0.25">
      <c r="B139" s="12"/>
      <c r="C139" s="12"/>
    </row>
    <row r="140" spans="1:4" x14ac:dyDescent="0.25">
      <c r="B140" s="12"/>
      <c r="C140" s="12"/>
    </row>
    <row r="141" spans="1:4" x14ac:dyDescent="0.25">
      <c r="B141" s="12"/>
      <c r="C141" s="12"/>
    </row>
    <row r="142" spans="1:4" x14ac:dyDescent="0.25">
      <c r="B142" s="12"/>
      <c r="C142" s="12"/>
    </row>
    <row r="143" spans="1:4" x14ac:dyDescent="0.25">
      <c r="B143" s="12"/>
      <c r="C143" s="12"/>
    </row>
    <row r="144" spans="1:4" x14ac:dyDescent="0.25">
      <c r="B144" s="12"/>
      <c r="C144" s="12"/>
    </row>
    <row r="145" spans="2:3" x14ac:dyDescent="0.25">
      <c r="B145" s="12"/>
      <c r="C145" s="12"/>
    </row>
    <row r="146" spans="2:3" x14ac:dyDescent="0.25">
      <c r="B146" s="12"/>
      <c r="C146" s="12"/>
    </row>
    <row r="147" spans="2:3" x14ac:dyDescent="0.25">
      <c r="B147" s="12"/>
      <c r="C147" s="12"/>
    </row>
    <row r="148" spans="2:3" x14ac:dyDescent="0.25">
      <c r="B148" s="12"/>
      <c r="C148" s="12"/>
    </row>
    <row r="149" spans="2:3" x14ac:dyDescent="0.25">
      <c r="B149" s="12"/>
      <c r="C149" s="12"/>
    </row>
    <row r="150" spans="2:3" x14ac:dyDescent="0.25">
      <c r="B150" s="12"/>
      <c r="C150" s="12"/>
    </row>
    <row r="151" spans="2:3" x14ac:dyDescent="0.25">
      <c r="B151" s="12"/>
      <c r="C151" s="12"/>
    </row>
    <row r="152" spans="2:3" x14ac:dyDescent="0.25">
      <c r="B152" s="12"/>
      <c r="C152" s="12"/>
    </row>
    <row r="153" spans="2:3" x14ac:dyDescent="0.25">
      <c r="B153" s="12"/>
      <c r="C153" s="12"/>
    </row>
    <row r="154" spans="2:3" x14ac:dyDescent="0.25">
      <c r="B154" s="12"/>
      <c r="C154" s="12"/>
    </row>
    <row r="155" spans="2:3" x14ac:dyDescent="0.25">
      <c r="B155" s="12"/>
      <c r="C155" s="12"/>
    </row>
    <row r="156" spans="2:3" x14ac:dyDescent="0.25">
      <c r="B156" s="12"/>
      <c r="C156" s="12"/>
    </row>
    <row r="157" spans="2:3" x14ac:dyDescent="0.25">
      <c r="B157" s="12"/>
      <c r="C157" s="12"/>
    </row>
    <row r="158" spans="2:3" x14ac:dyDescent="0.25">
      <c r="B158" s="12"/>
      <c r="C158" s="12"/>
    </row>
    <row r="159" spans="2:3" x14ac:dyDescent="0.25">
      <c r="B159" s="12"/>
      <c r="C159" s="12"/>
    </row>
    <row r="160" spans="2:3" x14ac:dyDescent="0.25">
      <c r="B160" s="12"/>
      <c r="C160" s="12"/>
    </row>
    <row r="161" spans="2:3" x14ac:dyDescent="0.25">
      <c r="B161" s="12"/>
      <c r="C161" s="12"/>
    </row>
    <row r="162" spans="2:3" x14ac:dyDescent="0.25">
      <c r="B162" s="12"/>
      <c r="C162" s="12"/>
    </row>
    <row r="163" spans="2:3" x14ac:dyDescent="0.25">
      <c r="B163" s="12"/>
      <c r="C163" s="12"/>
    </row>
    <row r="164" spans="2:3" x14ac:dyDescent="0.25">
      <c r="B164" s="12"/>
      <c r="C164" s="12"/>
    </row>
  </sheetData>
  <sortState ref="K2:L164">
    <sortCondition ref="K2:K1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3"/>
  <sheetViews>
    <sheetView zoomScale="85" zoomScaleNormal="85" workbookViewId="0">
      <selection activeCell="G8" sqref="G8"/>
    </sheetView>
  </sheetViews>
  <sheetFormatPr defaultRowHeight="15" x14ac:dyDescent="0.25"/>
  <cols>
    <col min="4" max="4" width="9" style="13"/>
    <col min="7" max="7" width="9.140625" style="6"/>
  </cols>
  <sheetData>
    <row r="1" spans="1:6" x14ac:dyDescent="0.25">
      <c r="A1" t="s">
        <v>5</v>
      </c>
      <c r="B1" t="s">
        <v>7</v>
      </c>
      <c r="C1" t="s">
        <v>8</v>
      </c>
      <c r="D1" s="13" t="s">
        <v>10</v>
      </c>
      <c r="E1" t="s">
        <v>29</v>
      </c>
      <c r="F1" t="s">
        <v>28</v>
      </c>
    </row>
    <row r="2" spans="1:6" ht="23.25" customHeight="1" x14ac:dyDescent="0.25">
      <c r="A2">
        <v>200</v>
      </c>
      <c r="B2">
        <v>1980</v>
      </c>
      <c r="D2" s="13">
        <f t="shared" ref="D2:D45" si="0">A2/1000</f>
        <v>0.2</v>
      </c>
      <c r="E2" s="13">
        <f t="shared" ref="E2:E45" si="1">D2</f>
        <v>0.2</v>
      </c>
      <c r="F2">
        <v>-400.2</v>
      </c>
    </row>
    <row r="3" spans="1:6" x14ac:dyDescent="0.25">
      <c r="A3">
        <v>250</v>
      </c>
      <c r="B3">
        <v>1980</v>
      </c>
      <c r="D3" s="13">
        <f t="shared" si="0"/>
        <v>0.25</v>
      </c>
      <c r="E3" s="13">
        <f t="shared" si="1"/>
        <v>0.25</v>
      </c>
    </row>
    <row r="4" spans="1:6" x14ac:dyDescent="0.25">
      <c r="A4">
        <v>300</v>
      </c>
      <c r="B4">
        <v>1980</v>
      </c>
      <c r="D4" s="13">
        <f t="shared" si="0"/>
        <v>0.3</v>
      </c>
      <c r="E4" s="13">
        <f t="shared" si="1"/>
        <v>0.3</v>
      </c>
    </row>
    <row r="5" spans="1:6" x14ac:dyDescent="0.25">
      <c r="A5">
        <v>350</v>
      </c>
      <c r="B5">
        <v>1980</v>
      </c>
      <c r="D5" s="13">
        <f t="shared" si="0"/>
        <v>0.35</v>
      </c>
      <c r="E5" s="13">
        <f t="shared" si="1"/>
        <v>0.35</v>
      </c>
    </row>
    <row r="6" spans="1:6" x14ac:dyDescent="0.25">
      <c r="A6">
        <v>400</v>
      </c>
      <c r="B6">
        <v>1980</v>
      </c>
      <c r="D6" s="13">
        <f t="shared" si="0"/>
        <v>0.4</v>
      </c>
      <c r="E6" s="13">
        <f t="shared" si="1"/>
        <v>0.4</v>
      </c>
    </row>
    <row r="7" spans="1:6" x14ac:dyDescent="0.25">
      <c r="A7">
        <v>450</v>
      </c>
      <c r="B7">
        <v>1980</v>
      </c>
      <c r="D7" s="13">
        <f t="shared" si="0"/>
        <v>0.45</v>
      </c>
      <c r="E7" s="13">
        <f t="shared" si="1"/>
        <v>0.45</v>
      </c>
    </row>
    <row r="8" spans="1:6" x14ac:dyDescent="0.25">
      <c r="A8">
        <v>500</v>
      </c>
      <c r="B8">
        <v>1980</v>
      </c>
      <c r="D8" s="13">
        <f t="shared" si="0"/>
        <v>0.5</v>
      </c>
      <c r="E8" s="13">
        <f t="shared" si="1"/>
        <v>0.5</v>
      </c>
    </row>
    <row r="9" spans="1:6" x14ac:dyDescent="0.25">
      <c r="A9">
        <v>550</v>
      </c>
      <c r="B9">
        <v>1980</v>
      </c>
      <c r="D9" s="13">
        <f t="shared" si="0"/>
        <v>0.55000000000000004</v>
      </c>
      <c r="E9" s="13">
        <f t="shared" si="1"/>
        <v>0.55000000000000004</v>
      </c>
    </row>
    <row r="10" spans="1:6" x14ac:dyDescent="0.25">
      <c r="A10">
        <v>600</v>
      </c>
      <c r="B10">
        <v>1980</v>
      </c>
      <c r="D10" s="13">
        <f t="shared" si="0"/>
        <v>0.6</v>
      </c>
      <c r="E10" s="13">
        <f t="shared" si="1"/>
        <v>0.6</v>
      </c>
    </row>
    <row r="11" spans="1:6" x14ac:dyDescent="0.25">
      <c r="A11">
        <v>650</v>
      </c>
      <c r="B11">
        <v>1980</v>
      </c>
      <c r="D11" s="13">
        <f t="shared" si="0"/>
        <v>0.65</v>
      </c>
      <c r="E11" s="13">
        <f t="shared" si="1"/>
        <v>0.65</v>
      </c>
    </row>
    <row r="12" spans="1:6" x14ac:dyDescent="0.25">
      <c r="A12">
        <v>700</v>
      </c>
      <c r="B12">
        <v>1980</v>
      </c>
      <c r="D12" s="13">
        <f t="shared" si="0"/>
        <v>0.7</v>
      </c>
      <c r="E12" s="13">
        <f t="shared" si="1"/>
        <v>0.7</v>
      </c>
    </row>
    <row r="13" spans="1:6" x14ac:dyDescent="0.25">
      <c r="A13">
        <v>750</v>
      </c>
      <c r="B13">
        <v>1980</v>
      </c>
      <c r="D13" s="13">
        <f t="shared" si="0"/>
        <v>0.75</v>
      </c>
      <c r="E13" s="13">
        <f t="shared" si="1"/>
        <v>0.75</v>
      </c>
    </row>
    <row r="14" spans="1:6" x14ac:dyDescent="0.25">
      <c r="A14">
        <v>800</v>
      </c>
      <c r="B14">
        <v>1980</v>
      </c>
      <c r="D14" s="13">
        <f t="shared" si="0"/>
        <v>0.8</v>
      </c>
      <c r="E14" s="13">
        <f t="shared" si="1"/>
        <v>0.8</v>
      </c>
    </row>
    <row r="15" spans="1:6" x14ac:dyDescent="0.25">
      <c r="A15">
        <v>850</v>
      </c>
      <c r="B15">
        <v>1980</v>
      </c>
      <c r="D15" s="13">
        <f t="shared" si="0"/>
        <v>0.85</v>
      </c>
      <c r="E15" s="13">
        <f t="shared" si="1"/>
        <v>0.85</v>
      </c>
    </row>
    <row r="16" spans="1:6" x14ac:dyDescent="0.25">
      <c r="A16">
        <v>900</v>
      </c>
      <c r="B16">
        <v>1980</v>
      </c>
      <c r="D16" s="13">
        <f t="shared" si="0"/>
        <v>0.9</v>
      </c>
      <c r="E16" s="13">
        <f t="shared" si="1"/>
        <v>0.9</v>
      </c>
    </row>
    <row r="17" spans="1:5" x14ac:dyDescent="0.25">
      <c r="A17">
        <v>950</v>
      </c>
      <c r="B17">
        <v>1980</v>
      </c>
      <c r="D17" s="13">
        <f t="shared" si="0"/>
        <v>0.95</v>
      </c>
      <c r="E17" s="13">
        <f t="shared" si="1"/>
        <v>0.95</v>
      </c>
    </row>
    <row r="18" spans="1:5" x14ac:dyDescent="0.25">
      <c r="A18">
        <v>1000</v>
      </c>
      <c r="B18">
        <v>1980</v>
      </c>
      <c r="D18" s="13">
        <f t="shared" si="0"/>
        <v>1</v>
      </c>
      <c r="E18" s="13">
        <f t="shared" si="1"/>
        <v>1</v>
      </c>
    </row>
    <row r="19" spans="1:5" x14ac:dyDescent="0.25">
      <c r="A19">
        <v>1050</v>
      </c>
      <c r="B19">
        <v>1980</v>
      </c>
      <c r="D19" s="13">
        <f t="shared" si="0"/>
        <v>1.05</v>
      </c>
      <c r="E19" s="13">
        <f t="shared" si="1"/>
        <v>1.05</v>
      </c>
    </row>
    <row r="20" spans="1:5" x14ac:dyDescent="0.25">
      <c r="A20">
        <v>1100</v>
      </c>
      <c r="B20">
        <v>1980</v>
      </c>
      <c r="D20" s="13">
        <f t="shared" si="0"/>
        <v>1.1000000000000001</v>
      </c>
      <c r="E20" s="13">
        <f t="shared" si="1"/>
        <v>1.1000000000000001</v>
      </c>
    </row>
    <row r="21" spans="1:5" x14ac:dyDescent="0.25">
      <c r="A21">
        <v>1150</v>
      </c>
      <c r="B21">
        <v>1980</v>
      </c>
      <c r="D21" s="13">
        <f t="shared" si="0"/>
        <v>1.1499999999999999</v>
      </c>
      <c r="E21" s="13">
        <f t="shared" si="1"/>
        <v>1.1499999999999999</v>
      </c>
    </row>
    <row r="22" spans="1:5" x14ac:dyDescent="0.25">
      <c r="A22">
        <v>1200</v>
      </c>
      <c r="B22">
        <v>1980</v>
      </c>
      <c r="D22" s="13">
        <f t="shared" si="0"/>
        <v>1.2</v>
      </c>
      <c r="E22" s="13">
        <f t="shared" si="1"/>
        <v>1.2</v>
      </c>
    </row>
    <row r="23" spans="1:5" x14ac:dyDescent="0.25">
      <c r="A23">
        <v>1250</v>
      </c>
      <c r="B23">
        <v>1980</v>
      </c>
      <c r="D23" s="13">
        <f t="shared" si="0"/>
        <v>1.25</v>
      </c>
      <c r="E23" s="13">
        <f t="shared" si="1"/>
        <v>1.25</v>
      </c>
    </row>
    <row r="24" spans="1:5" x14ac:dyDescent="0.25">
      <c r="A24">
        <v>1300</v>
      </c>
      <c r="B24">
        <v>1980</v>
      </c>
      <c r="D24" s="13">
        <f t="shared" si="0"/>
        <v>1.3</v>
      </c>
      <c r="E24" s="13">
        <f t="shared" si="1"/>
        <v>1.3</v>
      </c>
    </row>
    <row r="25" spans="1:5" x14ac:dyDescent="0.25">
      <c r="A25">
        <v>1350</v>
      </c>
      <c r="B25">
        <v>1980</v>
      </c>
      <c r="D25" s="13">
        <f t="shared" si="0"/>
        <v>1.35</v>
      </c>
      <c r="E25" s="13">
        <f t="shared" si="1"/>
        <v>1.35</v>
      </c>
    </row>
    <row r="26" spans="1:5" x14ac:dyDescent="0.25">
      <c r="A26">
        <v>1400</v>
      </c>
      <c r="B26">
        <v>1980</v>
      </c>
      <c r="D26" s="13">
        <f t="shared" si="0"/>
        <v>1.4</v>
      </c>
      <c r="E26" s="13">
        <f t="shared" si="1"/>
        <v>1.4</v>
      </c>
    </row>
    <row r="27" spans="1:5" x14ac:dyDescent="0.25">
      <c r="A27">
        <v>1450</v>
      </c>
      <c r="B27">
        <v>1980</v>
      </c>
      <c r="D27" s="13">
        <f t="shared" si="0"/>
        <v>1.45</v>
      </c>
      <c r="E27" s="13">
        <f t="shared" si="1"/>
        <v>1.45</v>
      </c>
    </row>
    <row r="28" spans="1:5" x14ac:dyDescent="0.25">
      <c r="A28">
        <v>1500</v>
      </c>
      <c r="B28">
        <v>1980</v>
      </c>
      <c r="D28" s="13">
        <f t="shared" si="0"/>
        <v>1.5</v>
      </c>
      <c r="E28" s="13">
        <f t="shared" si="1"/>
        <v>1.5</v>
      </c>
    </row>
    <row r="29" spans="1:5" x14ac:dyDescent="0.25">
      <c r="A29">
        <v>1550</v>
      </c>
      <c r="B29">
        <v>1980</v>
      </c>
      <c r="D29" s="13">
        <f t="shared" si="0"/>
        <v>1.55</v>
      </c>
      <c r="E29" s="13">
        <f t="shared" si="1"/>
        <v>1.55</v>
      </c>
    </row>
    <row r="30" spans="1:5" x14ac:dyDescent="0.25">
      <c r="A30">
        <v>1600</v>
      </c>
      <c r="B30">
        <v>1980</v>
      </c>
      <c r="D30" s="13">
        <f t="shared" si="0"/>
        <v>1.6</v>
      </c>
      <c r="E30" s="13">
        <f t="shared" si="1"/>
        <v>1.6</v>
      </c>
    </row>
    <row r="31" spans="1:5" x14ac:dyDescent="0.25">
      <c r="A31">
        <v>1650</v>
      </c>
      <c r="B31">
        <v>1980</v>
      </c>
      <c r="D31" s="13">
        <f t="shared" si="0"/>
        <v>1.65</v>
      </c>
      <c r="E31" s="13">
        <f t="shared" si="1"/>
        <v>1.65</v>
      </c>
    </row>
    <row r="32" spans="1:5" x14ac:dyDescent="0.25">
      <c r="A32">
        <v>1700</v>
      </c>
      <c r="B32">
        <v>1980</v>
      </c>
      <c r="D32" s="13">
        <f t="shared" si="0"/>
        <v>1.7</v>
      </c>
      <c r="E32" s="13">
        <f t="shared" si="1"/>
        <v>1.7</v>
      </c>
    </row>
    <row r="33" spans="1:6" x14ac:dyDescent="0.25">
      <c r="A33">
        <v>1750</v>
      </c>
      <c r="B33">
        <v>1980</v>
      </c>
      <c r="D33" s="13">
        <f t="shared" si="0"/>
        <v>1.75</v>
      </c>
      <c r="E33" s="13">
        <f t="shared" si="1"/>
        <v>1.75</v>
      </c>
    </row>
    <row r="34" spans="1:6" x14ac:dyDescent="0.25">
      <c r="A34">
        <v>1800</v>
      </c>
      <c r="B34">
        <v>1980</v>
      </c>
      <c r="D34" s="13">
        <f t="shared" si="0"/>
        <v>1.8</v>
      </c>
      <c r="E34" s="13">
        <f t="shared" si="1"/>
        <v>1.8</v>
      </c>
    </row>
    <row r="35" spans="1:6" x14ac:dyDescent="0.25">
      <c r="A35">
        <v>1850</v>
      </c>
      <c r="B35">
        <v>1980</v>
      </c>
      <c r="D35" s="13">
        <f t="shared" si="0"/>
        <v>1.85</v>
      </c>
      <c r="E35" s="13">
        <f t="shared" si="1"/>
        <v>1.85</v>
      </c>
    </row>
    <row r="36" spans="1:6" x14ac:dyDescent="0.25">
      <c r="A36">
        <v>1900</v>
      </c>
      <c r="B36">
        <v>1980</v>
      </c>
      <c r="D36" s="13">
        <f t="shared" si="0"/>
        <v>1.9</v>
      </c>
      <c r="E36" s="13">
        <f t="shared" si="1"/>
        <v>1.9</v>
      </c>
    </row>
    <row r="37" spans="1:6" x14ac:dyDescent="0.25">
      <c r="A37">
        <v>1950</v>
      </c>
      <c r="B37">
        <v>1980</v>
      </c>
      <c r="D37" s="13">
        <f t="shared" si="0"/>
        <v>1.95</v>
      </c>
      <c r="E37" s="13">
        <f t="shared" si="1"/>
        <v>1.95</v>
      </c>
    </row>
    <row r="38" spans="1:6" x14ac:dyDescent="0.25">
      <c r="A38">
        <v>2000</v>
      </c>
      <c r="B38">
        <v>1980</v>
      </c>
      <c r="D38" s="13">
        <f t="shared" si="0"/>
        <v>2</v>
      </c>
      <c r="E38" s="13">
        <f t="shared" si="1"/>
        <v>2</v>
      </c>
    </row>
    <row r="39" spans="1:6" x14ac:dyDescent="0.25">
      <c r="A39">
        <v>2050</v>
      </c>
      <c r="B39">
        <v>1980</v>
      </c>
      <c r="D39" s="13">
        <f t="shared" si="0"/>
        <v>2.0499999999999998</v>
      </c>
      <c r="E39" s="13">
        <f t="shared" si="1"/>
        <v>2.0499999999999998</v>
      </c>
    </row>
    <row r="40" spans="1:6" x14ac:dyDescent="0.25">
      <c r="A40">
        <v>2100</v>
      </c>
      <c r="B40">
        <v>1980</v>
      </c>
      <c r="D40" s="13">
        <f t="shared" si="0"/>
        <v>2.1</v>
      </c>
      <c r="E40" s="13">
        <f t="shared" si="1"/>
        <v>2.1</v>
      </c>
    </row>
    <row r="41" spans="1:6" x14ac:dyDescent="0.25">
      <c r="A41">
        <v>2150</v>
      </c>
      <c r="B41">
        <v>1980</v>
      </c>
      <c r="D41" s="13">
        <f t="shared" si="0"/>
        <v>2.15</v>
      </c>
      <c r="E41" s="13">
        <f t="shared" si="1"/>
        <v>2.15</v>
      </c>
    </row>
    <row r="42" spans="1:6" x14ac:dyDescent="0.25">
      <c r="A42">
        <v>2200</v>
      </c>
      <c r="B42">
        <v>1980</v>
      </c>
      <c r="D42" s="13">
        <f t="shared" si="0"/>
        <v>2.2000000000000002</v>
      </c>
      <c r="E42" s="13">
        <f t="shared" si="1"/>
        <v>2.2000000000000002</v>
      </c>
    </row>
    <row r="43" spans="1:6" x14ac:dyDescent="0.25">
      <c r="A43">
        <v>2250</v>
      </c>
      <c r="B43">
        <v>1980</v>
      </c>
      <c r="D43" s="13">
        <f t="shared" si="0"/>
        <v>2.25</v>
      </c>
      <c r="E43" s="13">
        <f t="shared" si="1"/>
        <v>2.25</v>
      </c>
    </row>
    <row r="44" spans="1:6" x14ac:dyDescent="0.25">
      <c r="A44">
        <v>2300</v>
      </c>
      <c r="B44">
        <v>1980</v>
      </c>
      <c r="D44" s="13">
        <f t="shared" si="0"/>
        <v>2.2999999999999998</v>
      </c>
      <c r="E44" s="13">
        <f t="shared" si="1"/>
        <v>2.2999999999999998</v>
      </c>
    </row>
    <row r="45" spans="1:6" x14ac:dyDescent="0.25">
      <c r="A45">
        <v>2350</v>
      </c>
      <c r="B45">
        <v>1980</v>
      </c>
      <c r="D45" s="13">
        <f t="shared" si="0"/>
        <v>2.35</v>
      </c>
      <c r="E45" s="13">
        <f t="shared" si="1"/>
        <v>2.35</v>
      </c>
      <c r="F45">
        <v>-400.5</v>
      </c>
    </row>
    <row r="46" spans="1:6" x14ac:dyDescent="0.25">
      <c r="A46">
        <v>200</v>
      </c>
      <c r="B46">
        <v>1982</v>
      </c>
      <c r="D46" s="13">
        <f t="shared" ref="D46:D109" si="2">A46/1000</f>
        <v>0.2</v>
      </c>
      <c r="E46" s="13">
        <f t="shared" ref="E46:E109" si="3">D46</f>
        <v>0.2</v>
      </c>
      <c r="F46">
        <v>-400.2</v>
      </c>
    </row>
    <row r="47" spans="1:6" x14ac:dyDescent="0.25">
      <c r="A47">
        <v>250</v>
      </c>
      <c r="B47">
        <v>1982</v>
      </c>
      <c r="D47" s="13">
        <f t="shared" si="2"/>
        <v>0.25</v>
      </c>
      <c r="E47" s="13">
        <f t="shared" si="3"/>
        <v>0.25</v>
      </c>
    </row>
    <row r="48" spans="1:6" x14ac:dyDescent="0.25">
      <c r="A48">
        <v>300</v>
      </c>
      <c r="B48">
        <v>1982</v>
      </c>
      <c r="D48" s="13">
        <f t="shared" si="2"/>
        <v>0.3</v>
      </c>
      <c r="E48" s="13">
        <f t="shared" si="3"/>
        <v>0.3</v>
      </c>
    </row>
    <row r="49" spans="1:5" x14ac:dyDescent="0.25">
      <c r="A49">
        <v>350</v>
      </c>
      <c r="B49">
        <v>1982</v>
      </c>
      <c r="D49" s="13">
        <f t="shared" si="2"/>
        <v>0.35</v>
      </c>
      <c r="E49" s="13">
        <f t="shared" si="3"/>
        <v>0.35</v>
      </c>
    </row>
    <row r="50" spans="1:5" x14ac:dyDescent="0.25">
      <c r="A50">
        <v>400</v>
      </c>
      <c r="B50">
        <v>1982</v>
      </c>
      <c r="D50" s="13">
        <f t="shared" si="2"/>
        <v>0.4</v>
      </c>
      <c r="E50" s="13">
        <f t="shared" si="3"/>
        <v>0.4</v>
      </c>
    </row>
    <row r="51" spans="1:5" x14ac:dyDescent="0.25">
      <c r="A51">
        <v>450</v>
      </c>
      <c r="B51">
        <v>1982</v>
      </c>
      <c r="D51" s="13">
        <f t="shared" si="2"/>
        <v>0.45</v>
      </c>
      <c r="E51" s="13">
        <f t="shared" si="3"/>
        <v>0.45</v>
      </c>
    </row>
    <row r="52" spans="1:5" x14ac:dyDescent="0.25">
      <c r="A52">
        <v>500</v>
      </c>
      <c r="B52">
        <v>1982</v>
      </c>
      <c r="D52" s="13">
        <f t="shared" si="2"/>
        <v>0.5</v>
      </c>
      <c r="E52" s="13">
        <f t="shared" si="3"/>
        <v>0.5</v>
      </c>
    </row>
    <row r="53" spans="1:5" x14ac:dyDescent="0.25">
      <c r="A53">
        <v>550</v>
      </c>
      <c r="B53">
        <v>1982</v>
      </c>
      <c r="D53" s="13">
        <f t="shared" si="2"/>
        <v>0.55000000000000004</v>
      </c>
      <c r="E53" s="13">
        <f t="shared" si="3"/>
        <v>0.55000000000000004</v>
      </c>
    </row>
    <row r="54" spans="1:5" x14ac:dyDescent="0.25">
      <c r="A54">
        <v>600</v>
      </c>
      <c r="B54">
        <v>1982</v>
      </c>
      <c r="D54" s="13">
        <f t="shared" si="2"/>
        <v>0.6</v>
      </c>
      <c r="E54" s="13">
        <f t="shared" si="3"/>
        <v>0.6</v>
      </c>
    </row>
    <row r="55" spans="1:5" x14ac:dyDescent="0.25">
      <c r="A55">
        <v>650</v>
      </c>
      <c r="B55">
        <v>1982</v>
      </c>
      <c r="D55" s="13">
        <f t="shared" si="2"/>
        <v>0.65</v>
      </c>
      <c r="E55" s="13">
        <f t="shared" si="3"/>
        <v>0.65</v>
      </c>
    </row>
    <row r="56" spans="1:5" x14ac:dyDescent="0.25">
      <c r="A56">
        <v>700</v>
      </c>
      <c r="B56">
        <v>1982</v>
      </c>
      <c r="D56" s="13">
        <f t="shared" si="2"/>
        <v>0.7</v>
      </c>
      <c r="E56" s="13">
        <f t="shared" si="3"/>
        <v>0.7</v>
      </c>
    </row>
    <row r="57" spans="1:5" x14ac:dyDescent="0.25">
      <c r="A57">
        <v>750</v>
      </c>
      <c r="B57">
        <v>1982</v>
      </c>
      <c r="D57" s="13">
        <f t="shared" si="2"/>
        <v>0.75</v>
      </c>
      <c r="E57" s="13">
        <f t="shared" si="3"/>
        <v>0.75</v>
      </c>
    </row>
    <row r="58" spans="1:5" x14ac:dyDescent="0.25">
      <c r="A58">
        <v>800</v>
      </c>
      <c r="B58">
        <v>1982</v>
      </c>
      <c r="D58" s="13">
        <f t="shared" si="2"/>
        <v>0.8</v>
      </c>
      <c r="E58" s="13">
        <f t="shared" si="3"/>
        <v>0.8</v>
      </c>
    </row>
    <row r="59" spans="1:5" x14ac:dyDescent="0.25">
      <c r="A59">
        <v>850</v>
      </c>
      <c r="B59">
        <v>1982</v>
      </c>
      <c r="D59" s="13">
        <f t="shared" si="2"/>
        <v>0.85</v>
      </c>
      <c r="E59" s="13">
        <f t="shared" si="3"/>
        <v>0.85</v>
      </c>
    </row>
    <row r="60" spans="1:5" x14ac:dyDescent="0.25">
      <c r="A60">
        <v>900</v>
      </c>
      <c r="B60">
        <v>1982</v>
      </c>
      <c r="D60" s="13">
        <f t="shared" si="2"/>
        <v>0.9</v>
      </c>
      <c r="E60" s="13">
        <f t="shared" si="3"/>
        <v>0.9</v>
      </c>
    </row>
    <row r="61" spans="1:5" x14ac:dyDescent="0.25">
      <c r="A61">
        <v>950</v>
      </c>
      <c r="B61">
        <v>1982</v>
      </c>
      <c r="D61" s="13">
        <f t="shared" si="2"/>
        <v>0.95</v>
      </c>
      <c r="E61" s="13">
        <f t="shared" si="3"/>
        <v>0.95</v>
      </c>
    </row>
    <row r="62" spans="1:5" x14ac:dyDescent="0.25">
      <c r="A62">
        <v>1000</v>
      </c>
      <c r="B62">
        <v>1982</v>
      </c>
      <c r="D62" s="13">
        <f t="shared" si="2"/>
        <v>1</v>
      </c>
      <c r="E62" s="13">
        <f t="shared" si="3"/>
        <v>1</v>
      </c>
    </row>
    <row r="63" spans="1:5" x14ac:dyDescent="0.25">
      <c r="A63">
        <v>1050</v>
      </c>
      <c r="B63">
        <v>1982</v>
      </c>
      <c r="D63" s="13">
        <f t="shared" si="2"/>
        <v>1.05</v>
      </c>
      <c r="E63" s="13">
        <f t="shared" si="3"/>
        <v>1.05</v>
      </c>
    </row>
    <row r="64" spans="1:5" x14ac:dyDescent="0.25">
      <c r="A64">
        <v>1100</v>
      </c>
      <c r="B64">
        <v>1982</v>
      </c>
      <c r="D64" s="13">
        <f t="shared" si="2"/>
        <v>1.1000000000000001</v>
      </c>
      <c r="E64" s="13">
        <f t="shared" si="3"/>
        <v>1.1000000000000001</v>
      </c>
    </row>
    <row r="65" spans="1:5" x14ac:dyDescent="0.25">
      <c r="A65">
        <v>1150</v>
      </c>
      <c r="B65">
        <v>1982</v>
      </c>
      <c r="D65" s="13">
        <f t="shared" si="2"/>
        <v>1.1499999999999999</v>
      </c>
      <c r="E65" s="13">
        <f t="shared" si="3"/>
        <v>1.1499999999999999</v>
      </c>
    </row>
    <row r="66" spans="1:5" x14ac:dyDescent="0.25">
      <c r="A66">
        <v>1200</v>
      </c>
      <c r="B66">
        <v>1982</v>
      </c>
      <c r="D66" s="13">
        <f t="shared" si="2"/>
        <v>1.2</v>
      </c>
      <c r="E66" s="13">
        <f t="shared" si="3"/>
        <v>1.2</v>
      </c>
    </row>
    <row r="67" spans="1:5" x14ac:dyDescent="0.25">
      <c r="A67">
        <v>1250</v>
      </c>
      <c r="B67">
        <v>1982</v>
      </c>
      <c r="D67" s="13">
        <f t="shared" si="2"/>
        <v>1.25</v>
      </c>
      <c r="E67" s="13">
        <f t="shared" si="3"/>
        <v>1.25</v>
      </c>
    </row>
    <row r="68" spans="1:5" x14ac:dyDescent="0.25">
      <c r="A68">
        <v>1300</v>
      </c>
      <c r="B68">
        <v>1982</v>
      </c>
      <c r="D68" s="13">
        <f t="shared" si="2"/>
        <v>1.3</v>
      </c>
      <c r="E68" s="13">
        <f t="shared" si="3"/>
        <v>1.3</v>
      </c>
    </row>
    <row r="69" spans="1:5" x14ac:dyDescent="0.25">
      <c r="A69">
        <v>1350</v>
      </c>
      <c r="B69">
        <v>1982</v>
      </c>
      <c r="D69" s="13">
        <f t="shared" si="2"/>
        <v>1.35</v>
      </c>
      <c r="E69" s="13">
        <f t="shared" si="3"/>
        <v>1.35</v>
      </c>
    </row>
    <row r="70" spans="1:5" x14ac:dyDescent="0.25">
      <c r="A70">
        <v>1400</v>
      </c>
      <c r="B70">
        <v>1982</v>
      </c>
      <c r="D70" s="13">
        <f t="shared" si="2"/>
        <v>1.4</v>
      </c>
      <c r="E70" s="13">
        <f t="shared" si="3"/>
        <v>1.4</v>
      </c>
    </row>
    <row r="71" spans="1:5" x14ac:dyDescent="0.25">
      <c r="A71">
        <v>1450</v>
      </c>
      <c r="B71">
        <v>1982</v>
      </c>
      <c r="D71" s="13">
        <f t="shared" si="2"/>
        <v>1.45</v>
      </c>
      <c r="E71" s="13">
        <f t="shared" si="3"/>
        <v>1.45</v>
      </c>
    </row>
    <row r="72" spans="1:5" x14ac:dyDescent="0.25">
      <c r="A72">
        <v>1500</v>
      </c>
      <c r="B72">
        <v>1982</v>
      </c>
      <c r="D72" s="13">
        <f t="shared" si="2"/>
        <v>1.5</v>
      </c>
      <c r="E72" s="13">
        <f t="shared" si="3"/>
        <v>1.5</v>
      </c>
    </row>
    <row r="73" spans="1:5" x14ac:dyDescent="0.25">
      <c r="A73">
        <v>1550</v>
      </c>
      <c r="B73">
        <v>1982</v>
      </c>
      <c r="D73" s="13">
        <f t="shared" si="2"/>
        <v>1.55</v>
      </c>
      <c r="E73" s="13">
        <f t="shared" si="3"/>
        <v>1.55</v>
      </c>
    </row>
    <row r="74" spans="1:5" x14ac:dyDescent="0.25">
      <c r="A74">
        <v>1600</v>
      </c>
      <c r="B74">
        <v>1982</v>
      </c>
      <c r="D74" s="13">
        <f t="shared" si="2"/>
        <v>1.6</v>
      </c>
      <c r="E74" s="13">
        <f t="shared" si="3"/>
        <v>1.6</v>
      </c>
    </row>
    <row r="75" spans="1:5" x14ac:dyDescent="0.25">
      <c r="A75">
        <v>1650</v>
      </c>
      <c r="B75">
        <v>1982</v>
      </c>
      <c r="D75" s="13">
        <f t="shared" si="2"/>
        <v>1.65</v>
      </c>
      <c r="E75" s="13">
        <f t="shared" si="3"/>
        <v>1.65</v>
      </c>
    </row>
    <row r="76" spans="1:5" x14ac:dyDescent="0.25">
      <c r="A76">
        <v>1700</v>
      </c>
      <c r="B76">
        <v>1982</v>
      </c>
      <c r="D76" s="13">
        <f t="shared" si="2"/>
        <v>1.7</v>
      </c>
      <c r="E76" s="13">
        <f t="shared" si="3"/>
        <v>1.7</v>
      </c>
    </row>
    <row r="77" spans="1:5" x14ac:dyDescent="0.25">
      <c r="A77">
        <v>1750</v>
      </c>
      <c r="B77">
        <v>1982</v>
      </c>
      <c r="D77" s="13">
        <f t="shared" si="2"/>
        <v>1.75</v>
      </c>
      <c r="E77" s="13">
        <f t="shared" si="3"/>
        <v>1.75</v>
      </c>
    </row>
    <row r="78" spans="1:5" x14ac:dyDescent="0.25">
      <c r="A78">
        <v>1800</v>
      </c>
      <c r="B78">
        <v>1982</v>
      </c>
      <c r="D78" s="13">
        <f t="shared" si="2"/>
        <v>1.8</v>
      </c>
      <c r="E78" s="13">
        <f t="shared" si="3"/>
        <v>1.8</v>
      </c>
    </row>
    <row r="79" spans="1:5" x14ac:dyDescent="0.25">
      <c r="A79">
        <v>1850</v>
      </c>
      <c r="B79">
        <v>1982</v>
      </c>
      <c r="D79" s="13">
        <f t="shared" si="2"/>
        <v>1.85</v>
      </c>
      <c r="E79" s="13">
        <f t="shared" si="3"/>
        <v>1.85</v>
      </c>
    </row>
    <row r="80" spans="1:5" x14ac:dyDescent="0.25">
      <c r="A80">
        <v>1900</v>
      </c>
      <c r="B80">
        <v>1982</v>
      </c>
      <c r="D80" s="13">
        <f t="shared" si="2"/>
        <v>1.9</v>
      </c>
      <c r="E80" s="13">
        <f t="shared" si="3"/>
        <v>1.9</v>
      </c>
    </row>
    <row r="81" spans="1:5" x14ac:dyDescent="0.25">
      <c r="A81">
        <v>1950</v>
      </c>
      <c r="B81">
        <v>1982</v>
      </c>
      <c r="D81" s="13">
        <f t="shared" si="2"/>
        <v>1.95</v>
      </c>
      <c r="E81" s="13">
        <f t="shared" si="3"/>
        <v>1.95</v>
      </c>
    </row>
    <row r="82" spans="1:5" x14ac:dyDescent="0.25">
      <c r="A82">
        <v>2000</v>
      </c>
      <c r="B82">
        <v>1982</v>
      </c>
      <c r="D82" s="13">
        <f t="shared" si="2"/>
        <v>2</v>
      </c>
      <c r="E82" s="13">
        <f t="shared" si="3"/>
        <v>2</v>
      </c>
    </row>
    <row r="83" spans="1:5" x14ac:dyDescent="0.25">
      <c r="A83">
        <v>2050</v>
      </c>
      <c r="B83">
        <v>1982</v>
      </c>
      <c r="D83" s="13">
        <f t="shared" si="2"/>
        <v>2.0499999999999998</v>
      </c>
      <c r="E83" s="13">
        <f t="shared" si="3"/>
        <v>2.0499999999999998</v>
      </c>
    </row>
    <row r="84" spans="1:5" x14ac:dyDescent="0.25">
      <c r="A84">
        <v>2100</v>
      </c>
      <c r="B84">
        <v>1982</v>
      </c>
      <c r="D84" s="13">
        <f t="shared" si="2"/>
        <v>2.1</v>
      </c>
      <c r="E84" s="13">
        <f t="shared" si="3"/>
        <v>2.1</v>
      </c>
    </row>
    <row r="85" spans="1:5" x14ac:dyDescent="0.25">
      <c r="A85">
        <v>2150</v>
      </c>
      <c r="B85">
        <v>1982</v>
      </c>
      <c r="D85" s="13">
        <f t="shared" si="2"/>
        <v>2.15</v>
      </c>
      <c r="E85" s="13">
        <f t="shared" si="3"/>
        <v>2.15</v>
      </c>
    </row>
    <row r="86" spans="1:5" x14ac:dyDescent="0.25">
      <c r="A86">
        <v>2200</v>
      </c>
      <c r="B86">
        <v>1982</v>
      </c>
      <c r="D86" s="13">
        <f t="shared" si="2"/>
        <v>2.2000000000000002</v>
      </c>
      <c r="E86" s="13">
        <f t="shared" si="3"/>
        <v>2.2000000000000002</v>
      </c>
    </row>
    <row r="87" spans="1:5" x14ac:dyDescent="0.25">
      <c r="A87">
        <v>2250</v>
      </c>
      <c r="B87">
        <v>1982</v>
      </c>
      <c r="D87" s="13">
        <f t="shared" si="2"/>
        <v>2.25</v>
      </c>
      <c r="E87" s="13">
        <f t="shared" si="3"/>
        <v>2.25</v>
      </c>
    </row>
    <row r="88" spans="1:5" x14ac:dyDescent="0.25">
      <c r="A88">
        <v>2300</v>
      </c>
      <c r="B88">
        <v>1982</v>
      </c>
      <c r="D88" s="13">
        <f t="shared" si="2"/>
        <v>2.2999999999999998</v>
      </c>
      <c r="E88" s="13">
        <f t="shared" si="3"/>
        <v>2.2999999999999998</v>
      </c>
    </row>
    <row r="89" spans="1:5" x14ac:dyDescent="0.25">
      <c r="A89">
        <v>2350</v>
      </c>
      <c r="B89">
        <v>1982</v>
      </c>
      <c r="D89" s="13">
        <f t="shared" si="2"/>
        <v>2.35</v>
      </c>
      <c r="E89" s="13">
        <f t="shared" si="3"/>
        <v>2.35</v>
      </c>
    </row>
    <row r="90" spans="1:5" x14ac:dyDescent="0.25">
      <c r="A90">
        <v>2400</v>
      </c>
      <c r="B90">
        <v>1982</v>
      </c>
      <c r="D90" s="13">
        <f t="shared" si="2"/>
        <v>2.4</v>
      </c>
      <c r="E90" s="13">
        <f t="shared" si="3"/>
        <v>2.4</v>
      </c>
    </row>
    <row r="91" spans="1:5" x14ac:dyDescent="0.25">
      <c r="A91">
        <v>2450</v>
      </c>
      <c r="B91">
        <v>1982</v>
      </c>
      <c r="D91" s="13">
        <f t="shared" si="2"/>
        <v>2.4500000000000002</v>
      </c>
      <c r="E91" s="13">
        <f t="shared" si="3"/>
        <v>2.4500000000000002</v>
      </c>
    </row>
    <row r="92" spans="1:5" x14ac:dyDescent="0.25">
      <c r="A92">
        <v>2500</v>
      </c>
      <c r="B92">
        <v>1982</v>
      </c>
      <c r="D92" s="13">
        <f t="shared" si="2"/>
        <v>2.5</v>
      </c>
      <c r="E92" s="13">
        <f t="shared" si="3"/>
        <v>2.5</v>
      </c>
    </row>
    <row r="93" spans="1:5" x14ac:dyDescent="0.25">
      <c r="A93">
        <v>2550</v>
      </c>
      <c r="B93">
        <v>1982</v>
      </c>
      <c r="D93" s="13">
        <f t="shared" si="2"/>
        <v>2.5499999999999998</v>
      </c>
      <c r="E93" s="13">
        <f t="shared" si="3"/>
        <v>2.5499999999999998</v>
      </c>
    </row>
    <row r="94" spans="1:5" x14ac:dyDescent="0.25">
      <c r="A94">
        <v>2600</v>
      </c>
      <c r="B94">
        <v>1982</v>
      </c>
      <c r="D94" s="13">
        <f t="shared" si="2"/>
        <v>2.6</v>
      </c>
      <c r="E94" s="13">
        <f t="shared" si="3"/>
        <v>2.6</v>
      </c>
    </row>
    <row r="95" spans="1:5" x14ac:dyDescent="0.25">
      <c r="A95">
        <v>2650</v>
      </c>
      <c r="B95">
        <v>1982</v>
      </c>
      <c r="D95" s="13">
        <f t="shared" si="2"/>
        <v>2.65</v>
      </c>
      <c r="E95" s="13">
        <f t="shared" si="3"/>
        <v>2.65</v>
      </c>
    </row>
    <row r="96" spans="1:5" x14ac:dyDescent="0.25">
      <c r="A96">
        <v>2700</v>
      </c>
      <c r="B96">
        <v>1982</v>
      </c>
      <c r="D96" s="13">
        <f t="shared" si="2"/>
        <v>2.7</v>
      </c>
      <c r="E96" s="13">
        <f t="shared" si="3"/>
        <v>2.7</v>
      </c>
    </row>
    <row r="97" spans="1:5" x14ac:dyDescent="0.25">
      <c r="A97">
        <v>2750</v>
      </c>
      <c r="B97">
        <v>1982</v>
      </c>
      <c r="D97" s="13">
        <f t="shared" si="2"/>
        <v>2.75</v>
      </c>
      <c r="E97" s="13">
        <f t="shared" si="3"/>
        <v>2.75</v>
      </c>
    </row>
    <row r="98" spans="1:5" x14ac:dyDescent="0.25">
      <c r="A98">
        <v>2800</v>
      </c>
      <c r="B98">
        <v>1982</v>
      </c>
      <c r="D98" s="13">
        <f t="shared" si="2"/>
        <v>2.8</v>
      </c>
      <c r="E98" s="13">
        <f t="shared" si="3"/>
        <v>2.8</v>
      </c>
    </row>
    <row r="99" spans="1:5" x14ac:dyDescent="0.25">
      <c r="A99">
        <v>2850</v>
      </c>
      <c r="B99">
        <v>1982</v>
      </c>
      <c r="D99" s="13">
        <f t="shared" si="2"/>
        <v>2.85</v>
      </c>
      <c r="E99" s="13">
        <f t="shared" si="3"/>
        <v>2.85</v>
      </c>
    </row>
    <row r="100" spans="1:5" x14ac:dyDescent="0.25">
      <c r="A100">
        <v>2900</v>
      </c>
      <c r="B100">
        <v>1982</v>
      </c>
      <c r="D100" s="13">
        <f t="shared" si="2"/>
        <v>2.9</v>
      </c>
      <c r="E100" s="13">
        <f t="shared" si="3"/>
        <v>2.9</v>
      </c>
    </row>
    <row r="101" spans="1:5" x14ac:dyDescent="0.25">
      <c r="A101">
        <v>2950</v>
      </c>
      <c r="B101">
        <v>1982</v>
      </c>
      <c r="D101" s="13">
        <f t="shared" si="2"/>
        <v>2.95</v>
      </c>
      <c r="E101" s="13">
        <f t="shared" si="3"/>
        <v>2.95</v>
      </c>
    </row>
    <row r="102" spans="1:5" x14ac:dyDescent="0.25">
      <c r="A102">
        <v>3000</v>
      </c>
      <c r="B102">
        <v>1982</v>
      </c>
      <c r="D102" s="13">
        <f t="shared" si="2"/>
        <v>3</v>
      </c>
      <c r="E102" s="13">
        <f t="shared" si="3"/>
        <v>3</v>
      </c>
    </row>
    <row r="103" spans="1:5" x14ac:dyDescent="0.25">
      <c r="A103">
        <v>3050</v>
      </c>
      <c r="B103">
        <v>1982</v>
      </c>
      <c r="D103" s="13">
        <f t="shared" si="2"/>
        <v>3.05</v>
      </c>
      <c r="E103" s="13">
        <f t="shared" si="3"/>
        <v>3.05</v>
      </c>
    </row>
    <row r="104" spans="1:5" x14ac:dyDescent="0.25">
      <c r="A104">
        <v>3100</v>
      </c>
      <c r="B104">
        <v>1982</v>
      </c>
      <c r="D104" s="13">
        <f t="shared" si="2"/>
        <v>3.1</v>
      </c>
      <c r="E104" s="13">
        <f t="shared" si="3"/>
        <v>3.1</v>
      </c>
    </row>
    <row r="105" spans="1:5" x14ac:dyDescent="0.25">
      <c r="A105">
        <v>3150</v>
      </c>
      <c r="B105">
        <v>1982</v>
      </c>
      <c r="D105" s="13">
        <f t="shared" si="2"/>
        <v>3.15</v>
      </c>
      <c r="E105" s="13">
        <f t="shared" si="3"/>
        <v>3.15</v>
      </c>
    </row>
    <row r="106" spans="1:5" x14ac:dyDescent="0.25">
      <c r="A106">
        <v>3200</v>
      </c>
      <c r="B106">
        <v>1982</v>
      </c>
      <c r="D106" s="13">
        <f t="shared" si="2"/>
        <v>3.2</v>
      </c>
      <c r="E106" s="13">
        <f t="shared" si="3"/>
        <v>3.2</v>
      </c>
    </row>
    <row r="107" spans="1:5" x14ac:dyDescent="0.25">
      <c r="A107">
        <v>3250</v>
      </c>
      <c r="B107">
        <v>1982</v>
      </c>
      <c r="D107" s="13">
        <f t="shared" si="2"/>
        <v>3.25</v>
      </c>
      <c r="E107" s="13">
        <f t="shared" si="3"/>
        <v>3.25</v>
      </c>
    </row>
    <row r="108" spans="1:5" x14ac:dyDescent="0.25">
      <c r="A108">
        <v>3300</v>
      </c>
      <c r="B108">
        <v>1982</v>
      </c>
      <c r="D108" s="13">
        <f t="shared" si="2"/>
        <v>3.3</v>
      </c>
      <c r="E108" s="13">
        <f t="shared" si="3"/>
        <v>3.3</v>
      </c>
    </row>
    <row r="109" spans="1:5" x14ac:dyDescent="0.25">
      <c r="A109">
        <v>3350</v>
      </c>
      <c r="B109">
        <v>1982</v>
      </c>
      <c r="D109" s="13">
        <f t="shared" si="2"/>
        <v>3.35</v>
      </c>
      <c r="E109" s="13">
        <f t="shared" si="3"/>
        <v>3.35</v>
      </c>
    </row>
    <row r="110" spans="1:5" x14ac:dyDescent="0.25">
      <c r="A110">
        <v>3400</v>
      </c>
      <c r="B110">
        <v>1982</v>
      </c>
      <c r="D110" s="13">
        <f t="shared" ref="D110:D173" si="4">A110/1000</f>
        <v>3.4</v>
      </c>
      <c r="E110" s="13">
        <f t="shared" ref="E110:E151" si="5">D110</f>
        <v>3.4</v>
      </c>
    </row>
    <row r="111" spans="1:5" x14ac:dyDescent="0.25">
      <c r="A111">
        <v>3450</v>
      </c>
      <c r="B111">
        <v>1982</v>
      </c>
      <c r="D111" s="13">
        <f t="shared" si="4"/>
        <v>3.45</v>
      </c>
      <c r="E111" s="13">
        <f t="shared" si="5"/>
        <v>3.45</v>
      </c>
    </row>
    <row r="112" spans="1:5" x14ac:dyDescent="0.25">
      <c r="A112">
        <v>3500</v>
      </c>
      <c r="B112">
        <v>1982</v>
      </c>
      <c r="D112" s="13">
        <f t="shared" si="4"/>
        <v>3.5</v>
      </c>
      <c r="E112" s="13">
        <f t="shared" si="5"/>
        <v>3.5</v>
      </c>
    </row>
    <row r="113" spans="1:6" x14ac:dyDescent="0.25">
      <c r="A113">
        <v>3550</v>
      </c>
      <c r="B113">
        <v>1982</v>
      </c>
      <c r="D113" s="13">
        <f t="shared" si="4"/>
        <v>3.55</v>
      </c>
      <c r="E113" s="13">
        <f t="shared" si="5"/>
        <v>3.55</v>
      </c>
    </row>
    <row r="114" spans="1:6" x14ac:dyDescent="0.25">
      <c r="A114">
        <v>3600</v>
      </c>
      <c r="B114">
        <v>1982</v>
      </c>
      <c r="D114" s="13">
        <f t="shared" si="4"/>
        <v>3.6</v>
      </c>
      <c r="E114" s="13">
        <f t="shared" si="5"/>
        <v>3.6</v>
      </c>
    </row>
    <row r="115" spans="1:6" x14ac:dyDescent="0.25">
      <c r="A115">
        <v>3650</v>
      </c>
      <c r="B115">
        <v>1982</v>
      </c>
      <c r="D115" s="13">
        <f t="shared" si="4"/>
        <v>3.65</v>
      </c>
      <c r="E115" s="13">
        <f t="shared" si="5"/>
        <v>3.65</v>
      </c>
    </row>
    <row r="116" spans="1:6" x14ac:dyDescent="0.25">
      <c r="A116">
        <v>3700</v>
      </c>
      <c r="B116">
        <v>1982</v>
      </c>
      <c r="D116" s="13">
        <f t="shared" si="4"/>
        <v>3.7</v>
      </c>
      <c r="E116" s="13">
        <f t="shared" si="5"/>
        <v>3.7</v>
      </c>
    </row>
    <row r="117" spans="1:6" x14ac:dyDescent="0.25">
      <c r="A117">
        <v>3750</v>
      </c>
      <c r="B117">
        <v>1982</v>
      </c>
      <c r="D117" s="13">
        <f t="shared" si="4"/>
        <v>3.75</v>
      </c>
      <c r="E117" s="13">
        <f t="shared" si="5"/>
        <v>3.75</v>
      </c>
    </row>
    <row r="118" spans="1:6" x14ac:dyDescent="0.25">
      <c r="A118">
        <v>3800</v>
      </c>
      <c r="B118">
        <v>1982</v>
      </c>
      <c r="D118" s="13">
        <f t="shared" si="4"/>
        <v>3.8</v>
      </c>
      <c r="E118" s="13">
        <f t="shared" si="5"/>
        <v>3.8</v>
      </c>
    </row>
    <row r="119" spans="1:6" x14ac:dyDescent="0.25">
      <c r="A119">
        <v>3850</v>
      </c>
      <c r="B119">
        <v>1982</v>
      </c>
      <c r="D119" s="13">
        <f t="shared" si="4"/>
        <v>3.85</v>
      </c>
      <c r="E119" s="13">
        <f t="shared" si="5"/>
        <v>3.85</v>
      </c>
    </row>
    <row r="120" spans="1:6" x14ac:dyDescent="0.25">
      <c r="A120">
        <v>3900</v>
      </c>
      <c r="B120">
        <v>1982</v>
      </c>
      <c r="D120" s="13">
        <f t="shared" si="4"/>
        <v>3.9</v>
      </c>
      <c r="E120" s="13">
        <f t="shared" si="5"/>
        <v>3.9</v>
      </c>
    </row>
    <row r="121" spans="1:6" x14ac:dyDescent="0.25">
      <c r="A121">
        <v>3950</v>
      </c>
      <c r="B121">
        <v>1982</v>
      </c>
      <c r="D121" s="13">
        <f t="shared" si="4"/>
        <v>3.95</v>
      </c>
      <c r="E121" s="13">
        <f t="shared" si="5"/>
        <v>3.95</v>
      </c>
    </row>
    <row r="122" spans="1:6" x14ac:dyDescent="0.25">
      <c r="A122">
        <v>4000</v>
      </c>
      <c r="B122">
        <v>1982</v>
      </c>
      <c r="D122" s="13">
        <f t="shared" si="4"/>
        <v>4</v>
      </c>
      <c r="E122" s="13">
        <f t="shared" si="5"/>
        <v>4</v>
      </c>
    </row>
    <row r="123" spans="1:6" x14ac:dyDescent="0.25">
      <c r="A123">
        <v>4050</v>
      </c>
      <c r="B123">
        <v>1982</v>
      </c>
      <c r="D123" s="13">
        <f t="shared" si="4"/>
        <v>4.05</v>
      </c>
      <c r="E123" s="13">
        <f t="shared" si="5"/>
        <v>4.05</v>
      </c>
      <c r="F123">
        <v>-400.6</v>
      </c>
    </row>
    <row r="124" spans="1:6" x14ac:dyDescent="0.25">
      <c r="A124">
        <v>4100</v>
      </c>
      <c r="B124">
        <v>1982</v>
      </c>
      <c r="D124" s="13">
        <f t="shared" si="4"/>
        <v>4.0999999999999996</v>
      </c>
      <c r="E124" s="13">
        <f t="shared" si="5"/>
        <v>4.0999999999999996</v>
      </c>
    </row>
    <row r="125" spans="1:6" x14ac:dyDescent="0.25">
      <c r="A125">
        <v>4150</v>
      </c>
      <c r="B125">
        <v>1982</v>
      </c>
      <c r="D125" s="13">
        <f t="shared" si="4"/>
        <v>4.1500000000000004</v>
      </c>
      <c r="E125" s="13">
        <f t="shared" si="5"/>
        <v>4.1500000000000004</v>
      </c>
    </row>
    <row r="126" spans="1:6" x14ac:dyDescent="0.25">
      <c r="A126">
        <v>4200</v>
      </c>
      <c r="B126">
        <v>1982</v>
      </c>
      <c r="D126" s="13">
        <f t="shared" si="4"/>
        <v>4.2</v>
      </c>
      <c r="E126" s="13">
        <f t="shared" si="5"/>
        <v>4.2</v>
      </c>
    </row>
    <row r="127" spans="1:6" x14ac:dyDescent="0.25">
      <c r="A127">
        <v>4250</v>
      </c>
      <c r="B127">
        <v>1982</v>
      </c>
      <c r="D127" s="13">
        <f t="shared" si="4"/>
        <v>4.25</v>
      </c>
      <c r="E127" s="13">
        <f t="shared" si="5"/>
        <v>4.25</v>
      </c>
    </row>
    <row r="128" spans="1:6" x14ac:dyDescent="0.25">
      <c r="A128">
        <v>4300</v>
      </c>
      <c r="B128">
        <v>1982</v>
      </c>
      <c r="D128" s="13">
        <f t="shared" si="4"/>
        <v>4.3</v>
      </c>
      <c r="E128" s="13">
        <f t="shared" si="5"/>
        <v>4.3</v>
      </c>
    </row>
    <row r="129" spans="1:5" x14ac:dyDescent="0.25">
      <c r="A129">
        <v>4350</v>
      </c>
      <c r="B129">
        <v>1982</v>
      </c>
      <c r="D129" s="13">
        <f t="shared" si="4"/>
        <v>4.3499999999999996</v>
      </c>
      <c r="E129" s="13">
        <f t="shared" si="5"/>
        <v>4.3499999999999996</v>
      </c>
    </row>
    <row r="130" spans="1:5" x14ac:dyDescent="0.25">
      <c r="A130">
        <v>4400</v>
      </c>
      <c r="B130">
        <v>1982</v>
      </c>
      <c r="D130" s="13">
        <f t="shared" si="4"/>
        <v>4.4000000000000004</v>
      </c>
      <c r="E130" s="13">
        <f t="shared" si="5"/>
        <v>4.4000000000000004</v>
      </c>
    </row>
    <row r="131" spans="1:5" x14ac:dyDescent="0.25">
      <c r="A131">
        <v>4450</v>
      </c>
      <c r="B131">
        <v>1982</v>
      </c>
      <c r="D131" s="13">
        <f t="shared" si="4"/>
        <v>4.45</v>
      </c>
      <c r="E131" s="13">
        <f t="shared" si="5"/>
        <v>4.45</v>
      </c>
    </row>
    <row r="132" spans="1:5" x14ac:dyDescent="0.25">
      <c r="A132">
        <v>4500</v>
      </c>
      <c r="B132">
        <v>1982</v>
      </c>
      <c r="D132" s="13">
        <f t="shared" si="4"/>
        <v>4.5</v>
      </c>
      <c r="E132" s="13">
        <f t="shared" si="5"/>
        <v>4.5</v>
      </c>
    </row>
    <row r="133" spans="1:5" x14ac:dyDescent="0.25">
      <c r="A133">
        <v>4550</v>
      </c>
      <c r="B133">
        <v>1982</v>
      </c>
      <c r="D133" s="13">
        <f t="shared" si="4"/>
        <v>4.55</v>
      </c>
      <c r="E133" s="13">
        <f t="shared" si="5"/>
        <v>4.55</v>
      </c>
    </row>
    <row r="134" spans="1:5" x14ac:dyDescent="0.25">
      <c r="A134">
        <v>4600</v>
      </c>
      <c r="B134">
        <v>1982</v>
      </c>
      <c r="D134" s="13">
        <f t="shared" si="4"/>
        <v>4.5999999999999996</v>
      </c>
      <c r="E134" s="13">
        <f t="shared" si="5"/>
        <v>4.5999999999999996</v>
      </c>
    </row>
    <row r="135" spans="1:5" x14ac:dyDescent="0.25">
      <c r="A135">
        <v>4650</v>
      </c>
      <c r="B135">
        <v>1982</v>
      </c>
      <c r="D135" s="13">
        <f t="shared" si="4"/>
        <v>4.6500000000000004</v>
      </c>
      <c r="E135" s="13">
        <f t="shared" si="5"/>
        <v>4.6500000000000004</v>
      </c>
    </row>
    <row r="136" spans="1:5" x14ac:dyDescent="0.25">
      <c r="A136">
        <v>4700</v>
      </c>
      <c r="B136">
        <v>1982</v>
      </c>
      <c r="D136" s="13">
        <f t="shared" si="4"/>
        <v>4.7</v>
      </c>
      <c r="E136" s="13">
        <f t="shared" si="5"/>
        <v>4.7</v>
      </c>
    </row>
    <row r="137" spans="1:5" x14ac:dyDescent="0.25">
      <c r="A137">
        <v>4750</v>
      </c>
      <c r="B137">
        <v>1982</v>
      </c>
      <c r="D137" s="13">
        <f t="shared" si="4"/>
        <v>4.75</v>
      </c>
      <c r="E137" s="13">
        <f t="shared" si="5"/>
        <v>4.75</v>
      </c>
    </row>
    <row r="138" spans="1:5" x14ac:dyDescent="0.25">
      <c r="A138">
        <v>4800</v>
      </c>
      <c r="B138">
        <v>1982</v>
      </c>
      <c r="D138" s="13">
        <f t="shared" si="4"/>
        <v>4.8</v>
      </c>
      <c r="E138" s="13">
        <f t="shared" si="5"/>
        <v>4.8</v>
      </c>
    </row>
    <row r="139" spans="1:5" x14ac:dyDescent="0.25">
      <c r="A139">
        <v>4850</v>
      </c>
      <c r="B139">
        <v>1982</v>
      </c>
      <c r="D139" s="13">
        <f t="shared" si="4"/>
        <v>4.8499999999999996</v>
      </c>
      <c r="E139" s="13">
        <f t="shared" si="5"/>
        <v>4.8499999999999996</v>
      </c>
    </row>
    <row r="140" spans="1:5" x14ac:dyDescent="0.25">
      <c r="A140">
        <v>4900</v>
      </c>
      <c r="B140">
        <v>1982</v>
      </c>
      <c r="D140" s="13">
        <f t="shared" si="4"/>
        <v>4.9000000000000004</v>
      </c>
      <c r="E140" s="13">
        <f t="shared" si="5"/>
        <v>4.9000000000000004</v>
      </c>
    </row>
    <row r="141" spans="1:5" x14ac:dyDescent="0.25">
      <c r="A141">
        <v>4950</v>
      </c>
      <c r="B141">
        <v>1982</v>
      </c>
      <c r="D141" s="13">
        <f t="shared" si="4"/>
        <v>4.95</v>
      </c>
      <c r="E141" s="13">
        <f t="shared" si="5"/>
        <v>4.95</v>
      </c>
    </row>
    <row r="142" spans="1:5" x14ac:dyDescent="0.25">
      <c r="A142">
        <v>5000</v>
      </c>
      <c r="B142">
        <v>1982</v>
      </c>
      <c r="D142" s="13">
        <f t="shared" si="4"/>
        <v>5</v>
      </c>
      <c r="E142" s="13">
        <f t="shared" si="5"/>
        <v>5</v>
      </c>
    </row>
    <row r="143" spans="1:5" x14ac:dyDescent="0.25">
      <c r="A143">
        <v>5050</v>
      </c>
      <c r="B143">
        <v>1982</v>
      </c>
      <c r="D143" s="13">
        <f t="shared" si="4"/>
        <v>5.05</v>
      </c>
      <c r="E143" s="13">
        <f t="shared" si="5"/>
        <v>5.05</v>
      </c>
    </row>
    <row r="144" spans="1:5" x14ac:dyDescent="0.25">
      <c r="A144">
        <v>5100</v>
      </c>
      <c r="B144">
        <v>1982</v>
      </c>
      <c r="D144" s="13">
        <f t="shared" si="4"/>
        <v>5.0999999999999996</v>
      </c>
      <c r="E144" s="13">
        <f t="shared" si="5"/>
        <v>5.0999999999999996</v>
      </c>
    </row>
    <row r="145" spans="1:5" x14ac:dyDescent="0.25">
      <c r="A145">
        <v>5150</v>
      </c>
      <c r="B145">
        <v>1982</v>
      </c>
      <c r="D145" s="13">
        <f t="shared" si="4"/>
        <v>5.15</v>
      </c>
      <c r="E145" s="13">
        <f t="shared" si="5"/>
        <v>5.15</v>
      </c>
    </row>
    <row r="146" spans="1:5" x14ac:dyDescent="0.25">
      <c r="A146">
        <v>5200</v>
      </c>
      <c r="B146">
        <v>1982</v>
      </c>
      <c r="D146" s="13">
        <f t="shared" si="4"/>
        <v>5.2</v>
      </c>
      <c r="E146" s="13">
        <f t="shared" si="5"/>
        <v>5.2</v>
      </c>
    </row>
    <row r="147" spans="1:5" x14ac:dyDescent="0.25">
      <c r="A147">
        <v>5250</v>
      </c>
      <c r="B147">
        <v>1982</v>
      </c>
      <c r="D147" s="13">
        <f t="shared" si="4"/>
        <v>5.25</v>
      </c>
      <c r="E147" s="13">
        <f t="shared" si="5"/>
        <v>5.25</v>
      </c>
    </row>
    <row r="148" spans="1:5" x14ac:dyDescent="0.25">
      <c r="A148">
        <v>5300</v>
      </c>
      <c r="B148">
        <v>1982</v>
      </c>
      <c r="D148" s="13">
        <f t="shared" si="4"/>
        <v>5.3</v>
      </c>
      <c r="E148" s="13">
        <f t="shared" si="5"/>
        <v>5.3</v>
      </c>
    </row>
    <row r="149" spans="1:5" x14ac:dyDescent="0.25">
      <c r="A149">
        <v>5350</v>
      </c>
      <c r="B149">
        <v>1982</v>
      </c>
      <c r="D149" s="13">
        <f t="shared" si="4"/>
        <v>5.35</v>
      </c>
      <c r="E149" s="13">
        <f t="shared" si="5"/>
        <v>5.35</v>
      </c>
    </row>
    <row r="150" spans="1:5" x14ac:dyDescent="0.25">
      <c r="A150">
        <v>5400</v>
      </c>
      <c r="B150">
        <v>1982</v>
      </c>
      <c r="D150" s="13">
        <f t="shared" si="4"/>
        <v>5.4</v>
      </c>
      <c r="E150" s="13">
        <f t="shared" si="5"/>
        <v>5.4</v>
      </c>
    </row>
    <row r="151" spans="1:5" x14ac:dyDescent="0.25">
      <c r="A151">
        <v>5450</v>
      </c>
      <c r="B151">
        <v>1982</v>
      </c>
      <c r="D151" s="13">
        <f t="shared" si="4"/>
        <v>5.45</v>
      </c>
      <c r="E151" s="13">
        <f t="shared" si="5"/>
        <v>5.45</v>
      </c>
    </row>
    <row r="152" spans="1:5" x14ac:dyDescent="0.25">
      <c r="A152">
        <v>5500</v>
      </c>
      <c r="B152">
        <v>1982</v>
      </c>
      <c r="D152" s="13">
        <f t="shared" si="4"/>
        <v>5.5</v>
      </c>
      <c r="E152">
        <v>5.502942131428</v>
      </c>
    </row>
    <row r="153" spans="1:5" x14ac:dyDescent="0.25">
      <c r="A153">
        <v>5550</v>
      </c>
      <c r="B153">
        <v>1982</v>
      </c>
      <c r="D153" s="13">
        <f t="shared" si="4"/>
        <v>5.55</v>
      </c>
      <c r="E153">
        <v>5.5529421314279999</v>
      </c>
    </row>
    <row r="154" spans="1:5" x14ac:dyDescent="0.25">
      <c r="A154">
        <v>5600</v>
      </c>
      <c r="B154">
        <v>1982</v>
      </c>
      <c r="D154" s="13">
        <f t="shared" si="4"/>
        <v>5.6</v>
      </c>
      <c r="E154">
        <v>5.6029421314279997</v>
      </c>
    </row>
    <row r="155" spans="1:5" x14ac:dyDescent="0.25">
      <c r="A155">
        <v>5650</v>
      </c>
      <c r="B155">
        <v>1982</v>
      </c>
      <c r="D155" s="13">
        <f t="shared" si="4"/>
        <v>5.65</v>
      </c>
      <c r="E155">
        <v>5.6529421314280004</v>
      </c>
    </row>
    <row r="156" spans="1:5" x14ac:dyDescent="0.25">
      <c r="A156">
        <v>5700</v>
      </c>
      <c r="B156">
        <v>1982</v>
      </c>
      <c r="D156" s="13">
        <f t="shared" si="4"/>
        <v>5.7</v>
      </c>
      <c r="E156">
        <v>5.7029421314280002</v>
      </c>
    </row>
    <row r="157" spans="1:5" x14ac:dyDescent="0.25">
      <c r="A157">
        <v>5750</v>
      </c>
      <c r="B157">
        <v>1982</v>
      </c>
      <c r="D157" s="13">
        <f t="shared" si="4"/>
        <v>5.75</v>
      </c>
      <c r="E157">
        <v>5.752942131428</v>
      </c>
    </row>
    <row r="158" spans="1:5" x14ac:dyDescent="0.25">
      <c r="A158">
        <v>5800</v>
      </c>
      <c r="B158">
        <v>1982</v>
      </c>
      <c r="D158" s="13">
        <f t="shared" si="4"/>
        <v>5.8</v>
      </c>
      <c r="E158">
        <v>5.8029421314279999</v>
      </c>
    </row>
    <row r="159" spans="1:5" x14ac:dyDescent="0.25">
      <c r="A159">
        <v>5850</v>
      </c>
      <c r="B159">
        <v>1982</v>
      </c>
      <c r="D159" s="13">
        <f t="shared" si="4"/>
        <v>5.85</v>
      </c>
      <c r="E159">
        <v>5.8529421314279997</v>
      </c>
    </row>
    <row r="160" spans="1:5" x14ac:dyDescent="0.25">
      <c r="A160">
        <v>5900</v>
      </c>
      <c r="B160">
        <v>1982</v>
      </c>
      <c r="D160" s="13">
        <f t="shared" si="4"/>
        <v>5.9</v>
      </c>
      <c r="E160">
        <v>5.9029421314280004</v>
      </c>
    </row>
    <row r="161" spans="1:5" x14ac:dyDescent="0.25">
      <c r="A161">
        <v>5950</v>
      </c>
      <c r="B161">
        <v>1982</v>
      </c>
      <c r="D161" s="13">
        <f t="shared" si="4"/>
        <v>5.95</v>
      </c>
      <c r="E161">
        <v>5.9529421314280002</v>
      </c>
    </row>
    <row r="162" spans="1:5" x14ac:dyDescent="0.25">
      <c r="A162">
        <v>6000</v>
      </c>
      <c r="B162">
        <v>1982</v>
      </c>
      <c r="D162" s="13">
        <f t="shared" si="4"/>
        <v>6</v>
      </c>
      <c r="E162">
        <v>6.002942131428</v>
      </c>
    </row>
    <row r="163" spans="1:5" x14ac:dyDescent="0.25">
      <c r="A163">
        <v>6050</v>
      </c>
      <c r="B163">
        <v>1982</v>
      </c>
      <c r="D163" s="13">
        <f t="shared" si="4"/>
        <v>6.05</v>
      </c>
      <c r="E163">
        <v>6.0529421314279999</v>
      </c>
    </row>
    <row r="164" spans="1:5" x14ac:dyDescent="0.25">
      <c r="A164">
        <v>6100</v>
      </c>
      <c r="B164">
        <v>1982</v>
      </c>
      <c r="D164" s="13">
        <f t="shared" si="4"/>
        <v>6.1</v>
      </c>
      <c r="E164">
        <v>6.1029421314279997</v>
      </c>
    </row>
    <row r="165" spans="1:5" x14ac:dyDescent="0.25">
      <c r="A165">
        <v>6150</v>
      </c>
      <c r="B165">
        <v>1982</v>
      </c>
      <c r="D165" s="13">
        <f t="shared" si="4"/>
        <v>6.15</v>
      </c>
      <c r="E165">
        <v>6.1529421314280004</v>
      </c>
    </row>
    <row r="166" spans="1:5" x14ac:dyDescent="0.25">
      <c r="A166">
        <v>6200</v>
      </c>
      <c r="B166">
        <v>1982</v>
      </c>
      <c r="D166" s="13">
        <f t="shared" si="4"/>
        <v>6.2</v>
      </c>
      <c r="E166">
        <v>6.2029421314280002</v>
      </c>
    </row>
    <row r="167" spans="1:5" x14ac:dyDescent="0.25">
      <c r="A167">
        <v>6250</v>
      </c>
      <c r="B167">
        <v>1982</v>
      </c>
      <c r="D167" s="13">
        <f t="shared" si="4"/>
        <v>6.25</v>
      </c>
      <c r="E167">
        <v>6.252942131428</v>
      </c>
    </row>
    <row r="168" spans="1:5" x14ac:dyDescent="0.25">
      <c r="A168">
        <v>6300</v>
      </c>
      <c r="B168">
        <v>1982</v>
      </c>
      <c r="D168" s="13">
        <f t="shared" si="4"/>
        <v>6.3</v>
      </c>
      <c r="E168">
        <v>6.3029421314279999</v>
      </c>
    </row>
    <row r="169" spans="1:5" x14ac:dyDescent="0.25">
      <c r="A169">
        <v>6350</v>
      </c>
      <c r="B169">
        <v>1982</v>
      </c>
      <c r="D169" s="13">
        <f t="shared" si="4"/>
        <v>6.35</v>
      </c>
      <c r="E169">
        <v>6.3529421314279997</v>
      </c>
    </row>
    <row r="170" spans="1:5" x14ac:dyDescent="0.25">
      <c r="A170">
        <v>6400</v>
      </c>
      <c r="B170">
        <v>1982</v>
      </c>
      <c r="D170" s="13">
        <f t="shared" si="4"/>
        <v>6.4</v>
      </c>
      <c r="E170">
        <v>6.4029421314280004</v>
      </c>
    </row>
    <row r="171" spans="1:5" x14ac:dyDescent="0.25">
      <c r="A171">
        <v>6450</v>
      </c>
      <c r="B171">
        <v>1982</v>
      </c>
      <c r="D171" s="13">
        <f t="shared" si="4"/>
        <v>6.45</v>
      </c>
      <c r="E171">
        <v>6.4529421314280002</v>
      </c>
    </row>
    <row r="172" spans="1:5" x14ac:dyDescent="0.25">
      <c r="A172">
        <v>6500</v>
      </c>
      <c r="B172">
        <v>1982</v>
      </c>
      <c r="D172" s="13">
        <f t="shared" si="4"/>
        <v>6.5</v>
      </c>
      <c r="E172">
        <v>6.502942131428</v>
      </c>
    </row>
    <row r="173" spans="1:5" x14ac:dyDescent="0.25">
      <c r="A173">
        <v>6550</v>
      </c>
      <c r="B173">
        <v>1982</v>
      </c>
      <c r="D173" s="13">
        <f t="shared" si="4"/>
        <v>6.55</v>
      </c>
      <c r="E173">
        <v>6.5529421314279999</v>
      </c>
    </row>
    <row r="174" spans="1:5" x14ac:dyDescent="0.25">
      <c r="A174">
        <v>6600</v>
      </c>
      <c r="B174">
        <v>1982</v>
      </c>
      <c r="D174" s="13">
        <f t="shared" ref="D174:D203" si="6">A174/1000</f>
        <v>6.6</v>
      </c>
      <c r="E174">
        <v>6.6029421314279997</v>
      </c>
    </row>
    <row r="175" spans="1:5" x14ac:dyDescent="0.25">
      <c r="A175">
        <v>6650</v>
      </c>
      <c r="B175">
        <v>1982</v>
      </c>
      <c r="D175" s="13">
        <f t="shared" si="6"/>
        <v>6.65</v>
      </c>
      <c r="E175">
        <v>6.6529421314280004</v>
      </c>
    </row>
    <row r="176" spans="1:5" x14ac:dyDescent="0.25">
      <c r="A176">
        <v>6700</v>
      </c>
      <c r="B176">
        <v>1982</v>
      </c>
      <c r="D176" s="13">
        <f t="shared" si="6"/>
        <v>6.7</v>
      </c>
      <c r="E176">
        <v>6.7029421314280002</v>
      </c>
    </row>
    <row r="177" spans="1:5" x14ac:dyDescent="0.25">
      <c r="A177">
        <v>6750</v>
      </c>
      <c r="B177">
        <v>1982</v>
      </c>
      <c r="D177" s="13">
        <f t="shared" si="6"/>
        <v>6.75</v>
      </c>
      <c r="E177">
        <v>6.752942131428</v>
      </c>
    </row>
    <row r="178" spans="1:5" x14ac:dyDescent="0.25">
      <c r="A178">
        <v>6800</v>
      </c>
      <c r="B178">
        <v>1982</v>
      </c>
      <c r="D178" s="13">
        <f t="shared" si="6"/>
        <v>6.8</v>
      </c>
      <c r="E178">
        <v>6.8029421314279999</v>
      </c>
    </row>
    <row r="179" spans="1:5" x14ac:dyDescent="0.25">
      <c r="A179">
        <v>6850</v>
      </c>
      <c r="B179">
        <v>1982</v>
      </c>
      <c r="D179" s="13">
        <f t="shared" si="6"/>
        <v>6.85</v>
      </c>
      <c r="E179">
        <v>6.8529421314279997</v>
      </c>
    </row>
    <row r="180" spans="1:5" x14ac:dyDescent="0.25">
      <c r="A180">
        <v>6900</v>
      </c>
      <c r="B180">
        <v>1982</v>
      </c>
      <c r="D180" s="13">
        <f t="shared" si="6"/>
        <v>6.9</v>
      </c>
      <c r="E180">
        <v>6.9029421314280004</v>
      </c>
    </row>
    <row r="181" spans="1:5" x14ac:dyDescent="0.25">
      <c r="A181">
        <v>6950</v>
      </c>
      <c r="B181">
        <v>1982</v>
      </c>
      <c r="D181" s="13">
        <f t="shared" si="6"/>
        <v>6.95</v>
      </c>
      <c r="E181">
        <v>6.9529421314280002</v>
      </c>
    </row>
    <row r="182" spans="1:5" x14ac:dyDescent="0.25">
      <c r="A182">
        <v>7000</v>
      </c>
      <c r="B182">
        <v>1982</v>
      </c>
      <c r="D182" s="13">
        <f t="shared" si="6"/>
        <v>7</v>
      </c>
      <c r="E182">
        <v>7.002942131428</v>
      </c>
    </row>
    <row r="183" spans="1:5" x14ac:dyDescent="0.25">
      <c r="A183">
        <v>7050</v>
      </c>
      <c r="B183">
        <v>1982</v>
      </c>
      <c r="D183" s="13">
        <f t="shared" si="6"/>
        <v>7.05</v>
      </c>
      <c r="E183">
        <v>7.0529421314279999</v>
      </c>
    </row>
    <row r="184" spans="1:5" x14ac:dyDescent="0.25">
      <c r="A184">
        <v>7100</v>
      </c>
      <c r="B184">
        <v>1982</v>
      </c>
      <c r="D184" s="13">
        <f t="shared" si="6"/>
        <v>7.1</v>
      </c>
      <c r="E184">
        <v>7.1029421314279997</v>
      </c>
    </row>
    <row r="185" spans="1:5" x14ac:dyDescent="0.25">
      <c r="A185">
        <v>7150</v>
      </c>
      <c r="B185">
        <v>1982</v>
      </c>
      <c r="D185" s="13">
        <f t="shared" si="6"/>
        <v>7.15</v>
      </c>
      <c r="E185">
        <v>7.1529421314280004</v>
      </c>
    </row>
    <row r="186" spans="1:5" x14ac:dyDescent="0.25">
      <c r="A186">
        <v>7200</v>
      </c>
      <c r="B186">
        <v>1982</v>
      </c>
      <c r="D186" s="13">
        <f t="shared" si="6"/>
        <v>7.2</v>
      </c>
      <c r="E186">
        <v>7.2029421314280002</v>
      </c>
    </row>
    <row r="187" spans="1:5" x14ac:dyDescent="0.25">
      <c r="A187">
        <v>7250</v>
      </c>
      <c r="B187">
        <v>1982</v>
      </c>
      <c r="D187" s="13">
        <f t="shared" si="6"/>
        <v>7.25</v>
      </c>
      <c r="E187">
        <v>7.252942131428</v>
      </c>
    </row>
    <row r="188" spans="1:5" x14ac:dyDescent="0.25">
      <c r="A188">
        <v>7300</v>
      </c>
      <c r="B188">
        <v>1982</v>
      </c>
      <c r="D188" s="13">
        <f t="shared" si="6"/>
        <v>7.3</v>
      </c>
      <c r="E188">
        <v>7.3029421314279999</v>
      </c>
    </row>
    <row r="189" spans="1:5" x14ac:dyDescent="0.25">
      <c r="A189">
        <v>7350</v>
      </c>
      <c r="B189">
        <v>1982</v>
      </c>
      <c r="D189" s="13">
        <f t="shared" si="6"/>
        <v>7.35</v>
      </c>
      <c r="E189">
        <v>7.3529421314279997</v>
      </c>
    </row>
    <row r="190" spans="1:5" x14ac:dyDescent="0.25">
      <c r="A190">
        <v>7400</v>
      </c>
      <c r="B190">
        <v>1982</v>
      </c>
      <c r="D190" s="13">
        <f t="shared" si="6"/>
        <v>7.4</v>
      </c>
      <c r="E190">
        <v>7.4029421314280004</v>
      </c>
    </row>
    <row r="191" spans="1:5" x14ac:dyDescent="0.25">
      <c r="A191">
        <v>7450</v>
      </c>
      <c r="B191">
        <v>1982</v>
      </c>
      <c r="D191" s="13">
        <f t="shared" si="6"/>
        <v>7.45</v>
      </c>
      <c r="E191">
        <v>7.4529421314280002</v>
      </c>
    </row>
    <row r="192" spans="1:5" x14ac:dyDescent="0.25">
      <c r="A192">
        <v>7500</v>
      </c>
      <c r="B192">
        <v>1982</v>
      </c>
      <c r="D192" s="13">
        <f t="shared" si="6"/>
        <v>7.5</v>
      </c>
      <c r="E192">
        <v>7.502942131428</v>
      </c>
    </row>
    <row r="193" spans="1:6" x14ac:dyDescent="0.25">
      <c r="A193">
        <v>7550</v>
      </c>
      <c r="B193">
        <v>1982</v>
      </c>
      <c r="D193" s="13">
        <f t="shared" si="6"/>
        <v>7.55</v>
      </c>
      <c r="E193">
        <v>7.5529421314279999</v>
      </c>
    </row>
    <row r="194" spans="1:6" x14ac:dyDescent="0.25">
      <c r="A194">
        <v>7600</v>
      </c>
      <c r="B194">
        <v>1982</v>
      </c>
      <c r="D194" s="13">
        <f t="shared" si="6"/>
        <v>7.6</v>
      </c>
      <c r="E194">
        <v>7.6029421314279997</v>
      </c>
    </row>
    <row r="195" spans="1:6" x14ac:dyDescent="0.25">
      <c r="A195">
        <v>7650</v>
      </c>
      <c r="B195">
        <v>1982</v>
      </c>
      <c r="D195" s="13">
        <f t="shared" si="6"/>
        <v>7.65</v>
      </c>
      <c r="E195">
        <v>7.6529421314280004</v>
      </c>
    </row>
    <row r="196" spans="1:6" x14ac:dyDescent="0.25">
      <c r="A196">
        <v>7700</v>
      </c>
      <c r="B196">
        <v>1982</v>
      </c>
      <c r="D196" s="13">
        <f t="shared" si="6"/>
        <v>7.7</v>
      </c>
      <c r="E196">
        <v>7.7029421314280002</v>
      </c>
    </row>
    <row r="197" spans="1:6" x14ac:dyDescent="0.25">
      <c r="A197">
        <v>7750</v>
      </c>
      <c r="B197">
        <v>1982</v>
      </c>
      <c r="D197" s="13">
        <f t="shared" si="6"/>
        <v>7.75</v>
      </c>
      <c r="E197">
        <v>7.752942131428</v>
      </c>
    </row>
    <row r="198" spans="1:6" x14ac:dyDescent="0.25">
      <c r="A198">
        <v>7800</v>
      </c>
      <c r="B198">
        <v>1982</v>
      </c>
      <c r="D198" s="13">
        <f t="shared" si="6"/>
        <v>7.8</v>
      </c>
      <c r="E198">
        <v>7.8029421314279999</v>
      </c>
    </row>
    <row r="199" spans="1:6" x14ac:dyDescent="0.25">
      <c r="A199">
        <v>7850</v>
      </c>
      <c r="B199">
        <v>1982</v>
      </c>
      <c r="D199" s="13">
        <f t="shared" si="6"/>
        <v>7.85</v>
      </c>
      <c r="E199">
        <v>7.8529421314279997</v>
      </c>
    </row>
    <row r="200" spans="1:6" x14ac:dyDescent="0.25">
      <c r="A200">
        <v>7900</v>
      </c>
      <c r="B200">
        <v>1982</v>
      </c>
      <c r="D200" s="13">
        <f t="shared" si="6"/>
        <v>7.9</v>
      </c>
      <c r="E200">
        <v>7.9029421314280004</v>
      </c>
    </row>
    <row r="201" spans="1:6" x14ac:dyDescent="0.25">
      <c r="A201">
        <v>7950</v>
      </c>
      <c r="B201">
        <v>1982</v>
      </c>
      <c r="D201" s="13">
        <f t="shared" si="6"/>
        <v>7.95</v>
      </c>
      <c r="E201">
        <v>7.9529421314280002</v>
      </c>
    </row>
    <row r="202" spans="1:6" x14ac:dyDescent="0.25">
      <c r="A202">
        <v>8000</v>
      </c>
      <c r="B202">
        <v>1982</v>
      </c>
      <c r="D202" s="13">
        <f t="shared" si="6"/>
        <v>8</v>
      </c>
      <c r="E202">
        <v>8.002942131428</v>
      </c>
    </row>
    <row r="203" spans="1:6" x14ac:dyDescent="0.25">
      <c r="A203">
        <v>8050</v>
      </c>
      <c r="B203">
        <v>1982</v>
      </c>
      <c r="D203" s="13">
        <f t="shared" si="6"/>
        <v>8.0500000000000007</v>
      </c>
      <c r="E203">
        <v>8.0529421314280007</v>
      </c>
      <c r="F203">
        <v>-401.5</v>
      </c>
    </row>
    <row r="204" spans="1:6" x14ac:dyDescent="0.25">
      <c r="A204">
        <v>200</v>
      </c>
      <c r="B204">
        <v>1986</v>
      </c>
      <c r="D204" s="13">
        <f t="shared" ref="D204:D263" si="7">A204/1000</f>
        <v>0.2</v>
      </c>
      <c r="E204" s="13">
        <f t="shared" ref="E204:E264" si="8">D204</f>
        <v>0.2</v>
      </c>
      <c r="F204">
        <v>-400.2</v>
      </c>
    </row>
    <row r="205" spans="1:6" x14ac:dyDescent="0.25">
      <c r="A205">
        <v>250</v>
      </c>
      <c r="B205">
        <v>1986</v>
      </c>
      <c r="D205" s="13">
        <f t="shared" si="7"/>
        <v>0.25</v>
      </c>
      <c r="E205" s="13">
        <f t="shared" si="8"/>
        <v>0.25</v>
      </c>
    </row>
    <row r="206" spans="1:6" x14ac:dyDescent="0.25">
      <c r="A206">
        <v>300</v>
      </c>
      <c r="B206">
        <v>1986</v>
      </c>
      <c r="D206" s="13">
        <f t="shared" si="7"/>
        <v>0.3</v>
      </c>
      <c r="E206" s="13">
        <f t="shared" si="8"/>
        <v>0.3</v>
      </c>
    </row>
    <row r="207" spans="1:6" x14ac:dyDescent="0.25">
      <c r="A207">
        <v>350</v>
      </c>
      <c r="B207">
        <v>1986</v>
      </c>
      <c r="D207" s="13">
        <f t="shared" si="7"/>
        <v>0.35</v>
      </c>
      <c r="E207" s="13">
        <f t="shared" si="8"/>
        <v>0.35</v>
      </c>
    </row>
    <row r="208" spans="1:6" x14ac:dyDescent="0.25">
      <c r="A208">
        <v>400</v>
      </c>
      <c r="B208">
        <v>1986</v>
      </c>
      <c r="D208" s="13">
        <f t="shared" si="7"/>
        <v>0.4</v>
      </c>
      <c r="E208" s="13">
        <f t="shared" si="8"/>
        <v>0.4</v>
      </c>
    </row>
    <row r="209" spans="1:5" x14ac:dyDescent="0.25">
      <c r="A209">
        <v>450</v>
      </c>
      <c r="B209">
        <v>1986</v>
      </c>
      <c r="D209" s="13">
        <f t="shared" si="7"/>
        <v>0.45</v>
      </c>
      <c r="E209" s="13">
        <f t="shared" si="8"/>
        <v>0.45</v>
      </c>
    </row>
    <row r="210" spans="1:5" x14ac:dyDescent="0.25">
      <c r="A210">
        <v>500</v>
      </c>
      <c r="B210">
        <v>1986</v>
      </c>
      <c r="D210" s="13">
        <f t="shared" si="7"/>
        <v>0.5</v>
      </c>
      <c r="E210" s="13">
        <f t="shared" si="8"/>
        <v>0.5</v>
      </c>
    </row>
    <row r="211" spans="1:5" x14ac:dyDescent="0.25">
      <c r="A211">
        <v>550</v>
      </c>
      <c r="B211">
        <v>1986</v>
      </c>
      <c r="D211" s="13">
        <f t="shared" si="7"/>
        <v>0.55000000000000004</v>
      </c>
      <c r="E211" s="13">
        <f t="shared" si="8"/>
        <v>0.55000000000000004</v>
      </c>
    </row>
    <row r="212" spans="1:5" x14ac:dyDescent="0.25">
      <c r="A212">
        <v>600</v>
      </c>
      <c r="B212">
        <v>1986</v>
      </c>
      <c r="D212" s="13">
        <f t="shared" si="7"/>
        <v>0.6</v>
      </c>
      <c r="E212" s="13">
        <f t="shared" si="8"/>
        <v>0.6</v>
      </c>
    </row>
    <row r="213" spans="1:5" x14ac:dyDescent="0.25">
      <c r="A213">
        <v>650</v>
      </c>
      <c r="B213">
        <v>1986</v>
      </c>
      <c r="D213" s="13">
        <f t="shared" si="7"/>
        <v>0.65</v>
      </c>
      <c r="E213" s="13">
        <f t="shared" si="8"/>
        <v>0.65</v>
      </c>
    </row>
    <row r="214" spans="1:5" x14ac:dyDescent="0.25">
      <c r="A214">
        <v>700</v>
      </c>
      <c r="B214">
        <v>1986</v>
      </c>
      <c r="D214" s="13">
        <f t="shared" si="7"/>
        <v>0.7</v>
      </c>
      <c r="E214" s="13">
        <f t="shared" si="8"/>
        <v>0.7</v>
      </c>
    </row>
    <row r="215" spans="1:5" x14ac:dyDescent="0.25">
      <c r="A215">
        <v>750</v>
      </c>
      <c r="B215">
        <v>1986</v>
      </c>
      <c r="D215" s="13">
        <f t="shared" si="7"/>
        <v>0.75</v>
      </c>
      <c r="E215" s="13">
        <f t="shared" si="8"/>
        <v>0.75</v>
      </c>
    </row>
    <row r="216" spans="1:5" x14ac:dyDescent="0.25">
      <c r="A216">
        <v>800</v>
      </c>
      <c r="B216">
        <v>1986</v>
      </c>
      <c r="D216" s="13">
        <f t="shared" si="7"/>
        <v>0.8</v>
      </c>
      <c r="E216" s="13">
        <f t="shared" si="8"/>
        <v>0.8</v>
      </c>
    </row>
    <row r="217" spans="1:5" x14ac:dyDescent="0.25">
      <c r="A217">
        <v>850</v>
      </c>
      <c r="B217">
        <v>1986</v>
      </c>
      <c r="D217" s="13">
        <f t="shared" si="7"/>
        <v>0.85</v>
      </c>
      <c r="E217" s="13">
        <f t="shared" si="8"/>
        <v>0.85</v>
      </c>
    </row>
    <row r="218" spans="1:5" x14ac:dyDescent="0.25">
      <c r="A218">
        <v>900</v>
      </c>
      <c r="B218">
        <v>1986</v>
      </c>
      <c r="D218" s="13">
        <f t="shared" si="7"/>
        <v>0.9</v>
      </c>
      <c r="E218" s="13">
        <f t="shared" si="8"/>
        <v>0.9</v>
      </c>
    </row>
    <row r="219" spans="1:5" x14ac:dyDescent="0.25">
      <c r="A219">
        <v>950</v>
      </c>
      <c r="B219">
        <v>1986</v>
      </c>
      <c r="D219" s="13">
        <f t="shared" si="7"/>
        <v>0.95</v>
      </c>
      <c r="E219" s="13">
        <f t="shared" si="8"/>
        <v>0.95</v>
      </c>
    </row>
    <row r="220" spans="1:5" x14ac:dyDescent="0.25">
      <c r="A220">
        <v>1000</v>
      </c>
      <c r="B220">
        <v>1986</v>
      </c>
      <c r="D220" s="13">
        <f t="shared" si="7"/>
        <v>1</v>
      </c>
      <c r="E220" s="13">
        <f t="shared" si="8"/>
        <v>1</v>
      </c>
    </row>
    <row r="221" spans="1:5" x14ac:dyDescent="0.25">
      <c r="A221">
        <v>1050</v>
      </c>
      <c r="B221">
        <v>1986</v>
      </c>
      <c r="D221" s="13">
        <f t="shared" si="7"/>
        <v>1.05</v>
      </c>
      <c r="E221" s="13">
        <f t="shared" si="8"/>
        <v>1.05</v>
      </c>
    </row>
    <row r="222" spans="1:5" x14ac:dyDescent="0.25">
      <c r="A222">
        <v>1100</v>
      </c>
      <c r="B222">
        <v>1986</v>
      </c>
      <c r="D222" s="13">
        <f t="shared" si="7"/>
        <v>1.1000000000000001</v>
      </c>
      <c r="E222" s="13">
        <f t="shared" si="8"/>
        <v>1.1000000000000001</v>
      </c>
    </row>
    <row r="223" spans="1:5" x14ac:dyDescent="0.25">
      <c r="A223">
        <v>1150</v>
      </c>
      <c r="B223">
        <v>1986</v>
      </c>
      <c r="D223" s="13">
        <f t="shared" si="7"/>
        <v>1.1499999999999999</v>
      </c>
      <c r="E223" s="13">
        <f t="shared" si="8"/>
        <v>1.1499999999999999</v>
      </c>
    </row>
    <row r="224" spans="1:5" x14ac:dyDescent="0.25">
      <c r="A224">
        <v>1200</v>
      </c>
      <c r="B224">
        <v>1986</v>
      </c>
      <c r="D224" s="13">
        <f t="shared" si="7"/>
        <v>1.2</v>
      </c>
      <c r="E224" s="13">
        <f t="shared" si="8"/>
        <v>1.2</v>
      </c>
    </row>
    <row r="225" spans="1:5" x14ac:dyDescent="0.25">
      <c r="A225">
        <v>1250</v>
      </c>
      <c r="B225">
        <v>1986</v>
      </c>
      <c r="D225" s="13">
        <f t="shared" si="7"/>
        <v>1.25</v>
      </c>
      <c r="E225" s="13">
        <f t="shared" si="8"/>
        <v>1.25</v>
      </c>
    </row>
    <row r="226" spans="1:5" x14ac:dyDescent="0.25">
      <c r="A226">
        <v>1300</v>
      </c>
      <c r="B226">
        <v>1986</v>
      </c>
      <c r="D226" s="13">
        <f t="shared" si="7"/>
        <v>1.3</v>
      </c>
      <c r="E226" s="13">
        <f t="shared" si="8"/>
        <v>1.3</v>
      </c>
    </row>
    <row r="227" spans="1:5" x14ac:dyDescent="0.25">
      <c r="A227">
        <v>1350</v>
      </c>
      <c r="B227">
        <v>1986</v>
      </c>
      <c r="D227" s="13">
        <f t="shared" si="7"/>
        <v>1.35</v>
      </c>
      <c r="E227" s="13">
        <f t="shared" si="8"/>
        <v>1.35</v>
      </c>
    </row>
    <row r="228" spans="1:5" x14ac:dyDescent="0.25">
      <c r="A228">
        <v>1400</v>
      </c>
      <c r="B228">
        <v>1986</v>
      </c>
      <c r="D228" s="13">
        <f t="shared" si="7"/>
        <v>1.4</v>
      </c>
      <c r="E228" s="13">
        <f t="shared" si="8"/>
        <v>1.4</v>
      </c>
    </row>
    <row r="229" spans="1:5" x14ac:dyDescent="0.25">
      <c r="A229">
        <v>1450</v>
      </c>
      <c r="B229">
        <v>1986</v>
      </c>
      <c r="D229" s="13">
        <f t="shared" si="7"/>
        <v>1.45</v>
      </c>
      <c r="E229" s="13">
        <f t="shared" si="8"/>
        <v>1.45</v>
      </c>
    </row>
    <row r="230" spans="1:5" x14ac:dyDescent="0.25">
      <c r="A230">
        <v>1500</v>
      </c>
      <c r="B230">
        <v>1986</v>
      </c>
      <c r="D230" s="13">
        <f t="shared" si="7"/>
        <v>1.5</v>
      </c>
      <c r="E230" s="13">
        <f t="shared" si="8"/>
        <v>1.5</v>
      </c>
    </row>
    <row r="231" spans="1:5" x14ac:dyDescent="0.25">
      <c r="A231">
        <v>1550</v>
      </c>
      <c r="B231">
        <v>1986</v>
      </c>
      <c r="D231" s="13">
        <f t="shared" si="7"/>
        <v>1.55</v>
      </c>
      <c r="E231" s="13">
        <f t="shared" si="8"/>
        <v>1.55</v>
      </c>
    </row>
    <row r="232" spans="1:5" x14ac:dyDescent="0.25">
      <c r="A232">
        <v>1600</v>
      </c>
      <c r="B232">
        <v>1986</v>
      </c>
      <c r="D232" s="13">
        <f t="shared" si="7"/>
        <v>1.6</v>
      </c>
      <c r="E232" s="13">
        <f t="shared" si="8"/>
        <v>1.6</v>
      </c>
    </row>
    <row r="233" spans="1:5" x14ac:dyDescent="0.25">
      <c r="A233">
        <v>1650</v>
      </c>
      <c r="B233">
        <v>1986</v>
      </c>
      <c r="D233" s="13">
        <f t="shared" si="7"/>
        <v>1.65</v>
      </c>
      <c r="E233" s="13">
        <f t="shared" si="8"/>
        <v>1.65</v>
      </c>
    </row>
    <row r="234" spans="1:5" x14ac:dyDescent="0.25">
      <c r="A234">
        <v>1700</v>
      </c>
      <c r="B234">
        <v>1986</v>
      </c>
      <c r="D234" s="13">
        <f t="shared" si="7"/>
        <v>1.7</v>
      </c>
      <c r="E234" s="13">
        <f t="shared" si="8"/>
        <v>1.7</v>
      </c>
    </row>
    <row r="235" spans="1:5" x14ac:dyDescent="0.25">
      <c r="A235">
        <v>1750</v>
      </c>
      <c r="B235">
        <v>1986</v>
      </c>
      <c r="D235" s="13">
        <f t="shared" si="7"/>
        <v>1.75</v>
      </c>
      <c r="E235" s="13">
        <f t="shared" si="8"/>
        <v>1.75</v>
      </c>
    </row>
    <row r="236" spans="1:5" x14ac:dyDescent="0.25">
      <c r="A236">
        <v>1800</v>
      </c>
      <c r="B236">
        <v>1986</v>
      </c>
      <c r="D236" s="13">
        <f t="shared" si="7"/>
        <v>1.8</v>
      </c>
      <c r="E236" s="13">
        <f t="shared" si="8"/>
        <v>1.8</v>
      </c>
    </row>
    <row r="237" spans="1:5" x14ac:dyDescent="0.25">
      <c r="A237">
        <v>1850</v>
      </c>
      <c r="B237">
        <v>1986</v>
      </c>
      <c r="D237" s="13">
        <f t="shared" si="7"/>
        <v>1.85</v>
      </c>
      <c r="E237" s="13">
        <f t="shared" si="8"/>
        <v>1.85</v>
      </c>
    </row>
    <row r="238" spans="1:5" x14ac:dyDescent="0.25">
      <c r="A238">
        <v>1900</v>
      </c>
      <c r="B238">
        <v>1986</v>
      </c>
      <c r="D238" s="13">
        <f t="shared" si="7"/>
        <v>1.9</v>
      </c>
      <c r="E238" s="13">
        <f t="shared" si="8"/>
        <v>1.9</v>
      </c>
    </row>
    <row r="239" spans="1:5" x14ac:dyDescent="0.25">
      <c r="A239">
        <v>1950</v>
      </c>
      <c r="B239">
        <v>1986</v>
      </c>
      <c r="D239" s="13">
        <f t="shared" si="7"/>
        <v>1.95</v>
      </c>
      <c r="E239" s="13">
        <f t="shared" si="8"/>
        <v>1.95</v>
      </c>
    </row>
    <row r="240" spans="1:5" x14ac:dyDescent="0.25">
      <c r="A240">
        <v>2000</v>
      </c>
      <c r="B240">
        <v>1986</v>
      </c>
      <c r="D240" s="13">
        <f t="shared" si="7"/>
        <v>2</v>
      </c>
      <c r="E240" s="13">
        <f t="shared" si="8"/>
        <v>2</v>
      </c>
    </row>
    <row r="241" spans="1:5" x14ac:dyDescent="0.25">
      <c r="A241">
        <v>2050</v>
      </c>
      <c r="B241">
        <v>1986</v>
      </c>
      <c r="D241" s="13">
        <f t="shared" si="7"/>
        <v>2.0499999999999998</v>
      </c>
      <c r="E241" s="13">
        <f t="shared" si="8"/>
        <v>2.0499999999999998</v>
      </c>
    </row>
    <row r="242" spans="1:5" x14ac:dyDescent="0.25">
      <c r="A242">
        <v>2100</v>
      </c>
      <c r="B242">
        <v>1986</v>
      </c>
      <c r="D242" s="13">
        <f t="shared" si="7"/>
        <v>2.1</v>
      </c>
      <c r="E242" s="13">
        <f t="shared" si="8"/>
        <v>2.1</v>
      </c>
    </row>
    <row r="243" spans="1:5" x14ac:dyDescent="0.25">
      <c r="A243">
        <v>2150</v>
      </c>
      <c r="B243">
        <v>1986</v>
      </c>
      <c r="D243" s="13">
        <f t="shared" si="7"/>
        <v>2.15</v>
      </c>
      <c r="E243" s="13">
        <f t="shared" si="8"/>
        <v>2.15</v>
      </c>
    </row>
    <row r="244" spans="1:5" x14ac:dyDescent="0.25">
      <c r="A244">
        <v>2200</v>
      </c>
      <c r="B244">
        <v>1986</v>
      </c>
      <c r="D244" s="13">
        <f t="shared" si="7"/>
        <v>2.2000000000000002</v>
      </c>
      <c r="E244" s="13">
        <f t="shared" si="8"/>
        <v>2.2000000000000002</v>
      </c>
    </row>
    <row r="245" spans="1:5" x14ac:dyDescent="0.25">
      <c r="A245">
        <v>2250</v>
      </c>
      <c r="B245">
        <v>1986</v>
      </c>
      <c r="D245" s="13">
        <f t="shared" si="7"/>
        <v>2.25</v>
      </c>
      <c r="E245" s="13">
        <f t="shared" si="8"/>
        <v>2.25</v>
      </c>
    </row>
    <row r="246" spans="1:5" x14ac:dyDescent="0.25">
      <c r="A246">
        <v>2300</v>
      </c>
      <c r="B246">
        <v>1986</v>
      </c>
      <c r="D246" s="13">
        <f t="shared" si="7"/>
        <v>2.2999999999999998</v>
      </c>
      <c r="E246" s="13">
        <f t="shared" si="8"/>
        <v>2.2999999999999998</v>
      </c>
    </row>
    <row r="247" spans="1:5" x14ac:dyDescent="0.25">
      <c r="A247">
        <v>2350</v>
      </c>
      <c r="B247">
        <v>1986</v>
      </c>
      <c r="D247" s="13">
        <f t="shared" si="7"/>
        <v>2.35</v>
      </c>
      <c r="E247" s="13">
        <f t="shared" si="8"/>
        <v>2.35</v>
      </c>
    </row>
    <row r="248" spans="1:5" x14ac:dyDescent="0.25">
      <c r="A248">
        <v>2400</v>
      </c>
      <c r="B248">
        <v>1986</v>
      </c>
      <c r="D248" s="13">
        <f t="shared" si="7"/>
        <v>2.4</v>
      </c>
      <c r="E248" s="13">
        <f t="shared" si="8"/>
        <v>2.4</v>
      </c>
    </row>
    <row r="249" spans="1:5" x14ac:dyDescent="0.25">
      <c r="A249">
        <v>2450</v>
      </c>
      <c r="B249">
        <v>1986</v>
      </c>
      <c r="D249" s="13">
        <f t="shared" si="7"/>
        <v>2.4500000000000002</v>
      </c>
      <c r="E249" s="13">
        <f t="shared" si="8"/>
        <v>2.4500000000000002</v>
      </c>
    </row>
    <row r="250" spans="1:5" x14ac:dyDescent="0.25">
      <c r="A250">
        <v>2500</v>
      </c>
      <c r="B250">
        <v>1986</v>
      </c>
      <c r="D250" s="13">
        <f t="shared" si="7"/>
        <v>2.5</v>
      </c>
      <c r="E250" s="13">
        <f t="shared" si="8"/>
        <v>2.5</v>
      </c>
    </row>
    <row r="251" spans="1:5" x14ac:dyDescent="0.25">
      <c r="A251">
        <v>2550</v>
      </c>
      <c r="B251">
        <v>1986</v>
      </c>
      <c r="D251" s="13">
        <f t="shared" si="7"/>
        <v>2.5499999999999998</v>
      </c>
      <c r="E251" s="13">
        <f t="shared" si="8"/>
        <v>2.5499999999999998</v>
      </c>
    </row>
    <row r="252" spans="1:5" x14ac:dyDescent="0.25">
      <c r="A252">
        <v>2600</v>
      </c>
      <c r="B252">
        <v>1986</v>
      </c>
      <c r="D252" s="13">
        <f t="shared" si="7"/>
        <v>2.6</v>
      </c>
      <c r="E252" s="13">
        <f t="shared" si="8"/>
        <v>2.6</v>
      </c>
    </row>
    <row r="253" spans="1:5" x14ac:dyDescent="0.25">
      <c r="A253">
        <v>2650</v>
      </c>
      <c r="B253">
        <v>1986</v>
      </c>
      <c r="D253" s="13">
        <f t="shared" si="7"/>
        <v>2.65</v>
      </c>
      <c r="E253" s="13">
        <f t="shared" si="8"/>
        <v>2.65</v>
      </c>
    </row>
    <row r="254" spans="1:5" x14ac:dyDescent="0.25">
      <c r="A254">
        <v>2700</v>
      </c>
      <c r="B254">
        <v>1986</v>
      </c>
      <c r="D254" s="13">
        <f t="shared" si="7"/>
        <v>2.7</v>
      </c>
      <c r="E254" s="13">
        <f t="shared" si="8"/>
        <v>2.7</v>
      </c>
    </row>
    <row r="255" spans="1:5" x14ac:dyDescent="0.25">
      <c r="A255">
        <v>2750</v>
      </c>
      <c r="B255">
        <v>1986</v>
      </c>
      <c r="D255" s="13">
        <f t="shared" si="7"/>
        <v>2.75</v>
      </c>
      <c r="E255" s="13">
        <f t="shared" si="8"/>
        <v>2.75</v>
      </c>
    </row>
    <row r="256" spans="1:5" x14ac:dyDescent="0.25">
      <c r="A256">
        <v>2800</v>
      </c>
      <c r="B256">
        <v>1986</v>
      </c>
      <c r="D256" s="13">
        <f t="shared" si="7"/>
        <v>2.8</v>
      </c>
      <c r="E256" s="13">
        <f t="shared" si="8"/>
        <v>2.8</v>
      </c>
    </row>
    <row r="257" spans="1:5" x14ac:dyDescent="0.25">
      <c r="A257">
        <v>2850</v>
      </c>
      <c r="B257">
        <v>1986</v>
      </c>
      <c r="D257" s="13">
        <f t="shared" si="7"/>
        <v>2.85</v>
      </c>
      <c r="E257" s="13">
        <f t="shared" si="8"/>
        <v>2.85</v>
      </c>
    </row>
    <row r="258" spans="1:5" x14ac:dyDescent="0.25">
      <c r="A258">
        <v>2900</v>
      </c>
      <c r="B258">
        <v>1986</v>
      </c>
      <c r="D258" s="13">
        <f t="shared" si="7"/>
        <v>2.9</v>
      </c>
      <c r="E258" s="13">
        <f t="shared" si="8"/>
        <v>2.9</v>
      </c>
    </row>
    <row r="259" spans="1:5" x14ac:dyDescent="0.25">
      <c r="A259">
        <v>2950</v>
      </c>
      <c r="B259">
        <v>1986</v>
      </c>
      <c r="D259" s="13">
        <f t="shared" si="7"/>
        <v>2.95</v>
      </c>
      <c r="E259" s="13">
        <f t="shared" si="8"/>
        <v>2.95</v>
      </c>
    </row>
    <row r="260" spans="1:5" x14ac:dyDescent="0.25">
      <c r="A260">
        <v>3000</v>
      </c>
      <c r="B260">
        <v>1986</v>
      </c>
      <c r="D260" s="13">
        <f t="shared" si="7"/>
        <v>3</v>
      </c>
      <c r="E260" s="13">
        <f t="shared" si="8"/>
        <v>3</v>
      </c>
    </row>
    <row r="261" spans="1:5" x14ac:dyDescent="0.25">
      <c r="A261">
        <v>3050</v>
      </c>
      <c r="B261">
        <v>1986</v>
      </c>
      <c r="D261" s="13">
        <f t="shared" si="7"/>
        <v>3.05</v>
      </c>
      <c r="E261" s="13">
        <f t="shared" si="8"/>
        <v>3.05</v>
      </c>
    </row>
    <row r="262" spans="1:5" x14ac:dyDescent="0.25">
      <c r="A262">
        <v>3100</v>
      </c>
      <c r="B262">
        <v>1986</v>
      </c>
      <c r="D262" s="13">
        <f t="shared" si="7"/>
        <v>3.1</v>
      </c>
      <c r="E262" s="13">
        <f t="shared" si="8"/>
        <v>3.1</v>
      </c>
    </row>
    <row r="263" spans="1:5" x14ac:dyDescent="0.25">
      <c r="A263">
        <v>3150</v>
      </c>
      <c r="B263">
        <v>1986</v>
      </c>
      <c r="D263" s="13">
        <f t="shared" si="7"/>
        <v>3.15</v>
      </c>
      <c r="E263" s="13">
        <f t="shared" si="8"/>
        <v>3.15</v>
      </c>
    </row>
    <row r="264" spans="1:5" x14ac:dyDescent="0.25">
      <c r="A264">
        <v>3200</v>
      </c>
      <c r="B264">
        <v>1986</v>
      </c>
      <c r="D264" s="13">
        <f t="shared" ref="D264:D327" si="9">A264/1000</f>
        <v>3.2</v>
      </c>
      <c r="E264" s="13">
        <f t="shared" si="8"/>
        <v>3.2</v>
      </c>
    </row>
    <row r="265" spans="1:5" x14ac:dyDescent="0.25">
      <c r="A265">
        <v>3250</v>
      </c>
      <c r="B265">
        <v>1986</v>
      </c>
      <c r="D265" s="13">
        <f t="shared" si="9"/>
        <v>3.25</v>
      </c>
      <c r="E265" s="13">
        <f t="shared" ref="E265:E309" si="10">D265</f>
        <v>3.25</v>
      </c>
    </row>
    <row r="266" spans="1:5" x14ac:dyDescent="0.25">
      <c r="A266">
        <v>3300</v>
      </c>
      <c r="B266">
        <v>1986</v>
      </c>
      <c r="D266" s="13">
        <f t="shared" si="9"/>
        <v>3.3</v>
      </c>
      <c r="E266" s="13">
        <f t="shared" si="10"/>
        <v>3.3</v>
      </c>
    </row>
    <row r="267" spans="1:5" x14ac:dyDescent="0.25">
      <c r="A267">
        <v>3350</v>
      </c>
      <c r="B267">
        <v>1986</v>
      </c>
      <c r="D267" s="13">
        <f t="shared" si="9"/>
        <v>3.35</v>
      </c>
      <c r="E267" s="13">
        <f t="shared" si="10"/>
        <v>3.35</v>
      </c>
    </row>
    <row r="268" spans="1:5" x14ac:dyDescent="0.25">
      <c r="A268">
        <v>3400</v>
      </c>
      <c r="B268">
        <v>1986</v>
      </c>
      <c r="D268" s="13">
        <f t="shared" si="9"/>
        <v>3.4</v>
      </c>
      <c r="E268" s="13">
        <f t="shared" si="10"/>
        <v>3.4</v>
      </c>
    </row>
    <row r="269" spans="1:5" x14ac:dyDescent="0.25">
      <c r="A269">
        <v>3450</v>
      </c>
      <c r="B269">
        <v>1986</v>
      </c>
      <c r="D269" s="13">
        <f t="shared" si="9"/>
        <v>3.45</v>
      </c>
      <c r="E269" s="13">
        <f t="shared" si="10"/>
        <v>3.45</v>
      </c>
    </row>
    <row r="270" spans="1:5" x14ac:dyDescent="0.25">
      <c r="A270">
        <v>3500</v>
      </c>
      <c r="B270">
        <v>1986</v>
      </c>
      <c r="D270" s="13">
        <f t="shared" si="9"/>
        <v>3.5</v>
      </c>
      <c r="E270" s="13">
        <f t="shared" si="10"/>
        <v>3.5</v>
      </c>
    </row>
    <row r="271" spans="1:5" x14ac:dyDescent="0.25">
      <c r="A271">
        <v>3550</v>
      </c>
      <c r="B271">
        <v>1986</v>
      </c>
      <c r="D271" s="13">
        <f t="shared" si="9"/>
        <v>3.55</v>
      </c>
      <c r="E271" s="13">
        <f t="shared" si="10"/>
        <v>3.55</v>
      </c>
    </row>
    <row r="272" spans="1:5" x14ac:dyDescent="0.25">
      <c r="A272">
        <v>3600</v>
      </c>
      <c r="B272">
        <v>1986</v>
      </c>
      <c r="D272" s="13">
        <f t="shared" si="9"/>
        <v>3.6</v>
      </c>
      <c r="E272" s="13">
        <f t="shared" si="10"/>
        <v>3.6</v>
      </c>
    </row>
    <row r="273" spans="1:5" x14ac:dyDescent="0.25">
      <c r="A273">
        <v>3650</v>
      </c>
      <c r="B273">
        <v>1986</v>
      </c>
      <c r="D273" s="13">
        <f t="shared" si="9"/>
        <v>3.65</v>
      </c>
      <c r="E273" s="13">
        <f t="shared" si="10"/>
        <v>3.65</v>
      </c>
    </row>
    <row r="274" spans="1:5" x14ac:dyDescent="0.25">
      <c r="A274">
        <v>3700</v>
      </c>
      <c r="B274">
        <v>1986</v>
      </c>
      <c r="D274" s="13">
        <f t="shared" si="9"/>
        <v>3.7</v>
      </c>
      <c r="E274" s="13">
        <f t="shared" si="10"/>
        <v>3.7</v>
      </c>
    </row>
    <row r="275" spans="1:5" x14ac:dyDescent="0.25">
      <c r="A275">
        <v>3750</v>
      </c>
      <c r="B275">
        <v>1986</v>
      </c>
      <c r="D275" s="13">
        <f t="shared" si="9"/>
        <v>3.75</v>
      </c>
      <c r="E275" s="13">
        <f t="shared" si="10"/>
        <v>3.75</v>
      </c>
    </row>
    <row r="276" spans="1:5" x14ac:dyDescent="0.25">
      <c r="A276">
        <v>3800</v>
      </c>
      <c r="B276">
        <v>1986</v>
      </c>
      <c r="D276" s="13">
        <f t="shared" si="9"/>
        <v>3.8</v>
      </c>
      <c r="E276" s="13">
        <f t="shared" si="10"/>
        <v>3.8</v>
      </c>
    </row>
    <row r="277" spans="1:5" x14ac:dyDescent="0.25">
      <c r="A277">
        <v>3850</v>
      </c>
      <c r="B277">
        <v>1986</v>
      </c>
      <c r="D277" s="13">
        <f t="shared" si="9"/>
        <v>3.85</v>
      </c>
      <c r="E277" s="13">
        <f t="shared" si="10"/>
        <v>3.85</v>
      </c>
    </row>
    <row r="278" spans="1:5" x14ac:dyDescent="0.25">
      <c r="A278">
        <v>3900</v>
      </c>
      <c r="B278">
        <v>1986</v>
      </c>
      <c r="D278" s="13">
        <f t="shared" si="9"/>
        <v>3.9</v>
      </c>
      <c r="E278" s="13">
        <f t="shared" si="10"/>
        <v>3.9</v>
      </c>
    </row>
    <row r="279" spans="1:5" x14ac:dyDescent="0.25">
      <c r="A279">
        <v>3950</v>
      </c>
      <c r="B279">
        <v>1986</v>
      </c>
      <c r="D279" s="13">
        <f t="shared" si="9"/>
        <v>3.95</v>
      </c>
      <c r="E279" s="13">
        <f t="shared" si="10"/>
        <v>3.95</v>
      </c>
    </row>
    <row r="280" spans="1:5" x14ac:dyDescent="0.25">
      <c r="A280">
        <v>4000</v>
      </c>
      <c r="B280">
        <v>1986</v>
      </c>
      <c r="D280" s="13">
        <f t="shared" si="9"/>
        <v>4</v>
      </c>
      <c r="E280" s="13">
        <f t="shared" si="10"/>
        <v>4</v>
      </c>
    </row>
    <row r="281" spans="1:5" x14ac:dyDescent="0.25">
      <c r="A281">
        <v>4050</v>
      </c>
      <c r="B281">
        <v>1986</v>
      </c>
      <c r="D281" s="13">
        <f t="shared" si="9"/>
        <v>4.05</v>
      </c>
      <c r="E281" s="13">
        <f t="shared" si="10"/>
        <v>4.05</v>
      </c>
    </row>
    <row r="282" spans="1:5" x14ac:dyDescent="0.25">
      <c r="A282">
        <v>4100</v>
      </c>
      <c r="B282">
        <v>1986</v>
      </c>
      <c r="D282" s="13">
        <f t="shared" si="9"/>
        <v>4.0999999999999996</v>
      </c>
      <c r="E282" s="13">
        <f t="shared" si="10"/>
        <v>4.0999999999999996</v>
      </c>
    </row>
    <row r="283" spans="1:5" x14ac:dyDescent="0.25">
      <c r="A283">
        <v>4150</v>
      </c>
      <c r="B283">
        <v>1986</v>
      </c>
      <c r="D283" s="13">
        <f t="shared" si="9"/>
        <v>4.1500000000000004</v>
      </c>
      <c r="E283" s="13">
        <f t="shared" si="10"/>
        <v>4.1500000000000004</v>
      </c>
    </row>
    <row r="284" spans="1:5" x14ac:dyDescent="0.25">
      <c r="A284">
        <v>4200</v>
      </c>
      <c r="B284">
        <v>1986</v>
      </c>
      <c r="D284" s="13">
        <f t="shared" si="9"/>
        <v>4.2</v>
      </c>
      <c r="E284" s="13">
        <f t="shared" si="10"/>
        <v>4.2</v>
      </c>
    </row>
    <row r="285" spans="1:5" x14ac:dyDescent="0.25">
      <c r="A285">
        <v>4250</v>
      </c>
      <c r="B285">
        <v>1986</v>
      </c>
      <c r="D285" s="13">
        <f t="shared" si="9"/>
        <v>4.25</v>
      </c>
      <c r="E285" s="13">
        <f t="shared" si="10"/>
        <v>4.25</v>
      </c>
    </row>
    <row r="286" spans="1:5" x14ac:dyDescent="0.25">
      <c r="A286">
        <v>4300</v>
      </c>
      <c r="B286">
        <v>1986</v>
      </c>
      <c r="D286" s="13">
        <f t="shared" si="9"/>
        <v>4.3</v>
      </c>
      <c r="E286" s="13">
        <f t="shared" si="10"/>
        <v>4.3</v>
      </c>
    </row>
    <row r="287" spans="1:5" x14ac:dyDescent="0.25">
      <c r="A287">
        <v>4350</v>
      </c>
      <c r="B287">
        <v>1986</v>
      </c>
      <c r="D287" s="13">
        <f t="shared" si="9"/>
        <v>4.3499999999999996</v>
      </c>
      <c r="E287" s="13">
        <f t="shared" si="10"/>
        <v>4.3499999999999996</v>
      </c>
    </row>
    <row r="288" spans="1:5" x14ac:dyDescent="0.25">
      <c r="A288">
        <v>4400</v>
      </c>
      <c r="B288">
        <v>1986</v>
      </c>
      <c r="D288" s="13">
        <f t="shared" si="9"/>
        <v>4.4000000000000004</v>
      </c>
      <c r="E288" s="13">
        <f t="shared" si="10"/>
        <v>4.4000000000000004</v>
      </c>
    </row>
    <row r="289" spans="1:5" x14ac:dyDescent="0.25">
      <c r="A289">
        <v>4450</v>
      </c>
      <c r="B289">
        <v>1986</v>
      </c>
      <c r="D289" s="13">
        <f t="shared" si="9"/>
        <v>4.45</v>
      </c>
      <c r="E289" s="13">
        <f t="shared" si="10"/>
        <v>4.45</v>
      </c>
    </row>
    <row r="290" spans="1:5" x14ac:dyDescent="0.25">
      <c r="A290">
        <v>4500</v>
      </c>
      <c r="B290">
        <v>1986</v>
      </c>
      <c r="D290" s="13">
        <f t="shared" si="9"/>
        <v>4.5</v>
      </c>
      <c r="E290" s="13">
        <f t="shared" si="10"/>
        <v>4.5</v>
      </c>
    </row>
    <row r="291" spans="1:5" x14ac:dyDescent="0.25">
      <c r="A291">
        <v>4550</v>
      </c>
      <c r="B291">
        <v>1986</v>
      </c>
      <c r="D291" s="13">
        <f t="shared" si="9"/>
        <v>4.55</v>
      </c>
      <c r="E291" s="13">
        <f t="shared" si="10"/>
        <v>4.55</v>
      </c>
    </row>
    <row r="292" spans="1:5" x14ac:dyDescent="0.25">
      <c r="A292">
        <v>4600</v>
      </c>
      <c r="B292">
        <v>1986</v>
      </c>
      <c r="D292" s="13">
        <f t="shared" si="9"/>
        <v>4.5999999999999996</v>
      </c>
      <c r="E292" s="13">
        <f t="shared" si="10"/>
        <v>4.5999999999999996</v>
      </c>
    </row>
    <row r="293" spans="1:5" x14ac:dyDescent="0.25">
      <c r="A293">
        <v>4650</v>
      </c>
      <c r="B293">
        <v>1986</v>
      </c>
      <c r="D293" s="13">
        <f t="shared" si="9"/>
        <v>4.6500000000000004</v>
      </c>
      <c r="E293" s="13">
        <f t="shared" si="10"/>
        <v>4.6500000000000004</v>
      </c>
    </row>
    <row r="294" spans="1:5" x14ac:dyDescent="0.25">
      <c r="A294">
        <v>4700</v>
      </c>
      <c r="B294">
        <v>1986</v>
      </c>
      <c r="D294" s="13">
        <f t="shared" si="9"/>
        <v>4.7</v>
      </c>
      <c r="E294" s="13">
        <f t="shared" si="10"/>
        <v>4.7</v>
      </c>
    </row>
    <row r="295" spans="1:5" x14ac:dyDescent="0.25">
      <c r="A295">
        <v>4750</v>
      </c>
      <c r="B295">
        <v>1986</v>
      </c>
      <c r="D295" s="13">
        <f t="shared" si="9"/>
        <v>4.75</v>
      </c>
      <c r="E295" s="13">
        <f t="shared" si="10"/>
        <v>4.75</v>
      </c>
    </row>
    <row r="296" spans="1:5" x14ac:dyDescent="0.25">
      <c r="A296">
        <v>4800</v>
      </c>
      <c r="B296">
        <v>1986</v>
      </c>
      <c r="D296" s="13">
        <f t="shared" si="9"/>
        <v>4.8</v>
      </c>
      <c r="E296" s="13">
        <f t="shared" si="10"/>
        <v>4.8</v>
      </c>
    </row>
    <row r="297" spans="1:5" x14ac:dyDescent="0.25">
      <c r="A297">
        <v>4850</v>
      </c>
      <c r="B297">
        <v>1986</v>
      </c>
      <c r="D297" s="13">
        <f t="shared" si="9"/>
        <v>4.8499999999999996</v>
      </c>
      <c r="E297" s="13">
        <f t="shared" si="10"/>
        <v>4.8499999999999996</v>
      </c>
    </row>
    <row r="298" spans="1:5" x14ac:dyDescent="0.25">
      <c r="A298">
        <v>4900</v>
      </c>
      <c r="B298">
        <v>1986</v>
      </c>
      <c r="D298" s="13">
        <f t="shared" si="9"/>
        <v>4.9000000000000004</v>
      </c>
      <c r="E298" s="13">
        <f t="shared" si="10"/>
        <v>4.9000000000000004</v>
      </c>
    </row>
    <row r="299" spans="1:5" x14ac:dyDescent="0.25">
      <c r="A299">
        <v>4950</v>
      </c>
      <c r="B299">
        <v>1986</v>
      </c>
      <c r="D299" s="13">
        <f t="shared" si="9"/>
        <v>4.95</v>
      </c>
      <c r="E299" s="13">
        <f t="shared" si="10"/>
        <v>4.95</v>
      </c>
    </row>
    <row r="300" spans="1:5" x14ac:dyDescent="0.25">
      <c r="A300">
        <v>5000</v>
      </c>
      <c r="B300">
        <v>1986</v>
      </c>
      <c r="D300" s="13">
        <f t="shared" si="9"/>
        <v>5</v>
      </c>
      <c r="E300" s="13">
        <f t="shared" si="10"/>
        <v>5</v>
      </c>
    </row>
    <row r="301" spans="1:5" x14ac:dyDescent="0.25">
      <c r="A301">
        <v>5050</v>
      </c>
      <c r="B301">
        <v>1986</v>
      </c>
      <c r="D301" s="13">
        <f t="shared" si="9"/>
        <v>5.05</v>
      </c>
      <c r="E301" s="13">
        <f t="shared" si="10"/>
        <v>5.05</v>
      </c>
    </row>
    <row r="302" spans="1:5" x14ac:dyDescent="0.25">
      <c r="A302">
        <v>5100</v>
      </c>
      <c r="B302">
        <v>1986</v>
      </c>
      <c r="D302" s="13">
        <f t="shared" si="9"/>
        <v>5.0999999999999996</v>
      </c>
      <c r="E302" s="13">
        <f t="shared" si="10"/>
        <v>5.0999999999999996</v>
      </c>
    </row>
    <row r="303" spans="1:5" x14ac:dyDescent="0.25">
      <c r="A303">
        <v>5150</v>
      </c>
      <c r="B303">
        <v>1986</v>
      </c>
      <c r="D303" s="13">
        <f t="shared" si="9"/>
        <v>5.15</v>
      </c>
      <c r="E303" s="13">
        <f t="shared" si="10"/>
        <v>5.15</v>
      </c>
    </row>
    <row r="304" spans="1:5" x14ac:dyDescent="0.25">
      <c r="A304">
        <v>5200</v>
      </c>
      <c r="B304">
        <v>1986</v>
      </c>
      <c r="D304" s="13">
        <f t="shared" si="9"/>
        <v>5.2</v>
      </c>
      <c r="E304" s="13">
        <f t="shared" si="10"/>
        <v>5.2</v>
      </c>
    </row>
    <row r="305" spans="1:6" x14ac:dyDescent="0.25">
      <c r="A305">
        <v>5250</v>
      </c>
      <c r="B305">
        <v>1986</v>
      </c>
      <c r="D305" s="13">
        <f t="shared" si="9"/>
        <v>5.25</v>
      </c>
      <c r="E305" s="13">
        <f t="shared" si="10"/>
        <v>5.25</v>
      </c>
    </row>
    <row r="306" spans="1:6" x14ac:dyDescent="0.25">
      <c r="A306">
        <v>5300</v>
      </c>
      <c r="B306">
        <v>1986</v>
      </c>
      <c r="D306" s="13">
        <f t="shared" si="9"/>
        <v>5.3</v>
      </c>
      <c r="E306" s="13">
        <f t="shared" si="10"/>
        <v>5.3</v>
      </c>
    </row>
    <row r="307" spans="1:6" x14ac:dyDescent="0.25">
      <c r="A307">
        <v>5350</v>
      </c>
      <c r="B307">
        <v>1986</v>
      </c>
      <c r="D307" s="13">
        <f t="shared" si="9"/>
        <v>5.35</v>
      </c>
      <c r="E307" s="13">
        <f t="shared" si="10"/>
        <v>5.35</v>
      </c>
    </row>
    <row r="308" spans="1:6" x14ac:dyDescent="0.25">
      <c r="A308">
        <v>5400</v>
      </c>
      <c r="B308">
        <v>1986</v>
      </c>
      <c r="D308" s="13">
        <f t="shared" si="9"/>
        <v>5.4</v>
      </c>
      <c r="E308" s="13">
        <f t="shared" si="10"/>
        <v>5.4</v>
      </c>
    </row>
    <row r="309" spans="1:6" x14ac:dyDescent="0.25">
      <c r="A309">
        <v>5450</v>
      </c>
      <c r="B309">
        <v>1986</v>
      </c>
      <c r="D309" s="13">
        <f t="shared" si="9"/>
        <v>5.45</v>
      </c>
      <c r="E309" s="13">
        <f t="shared" si="10"/>
        <v>5.45</v>
      </c>
    </row>
    <row r="310" spans="1:6" x14ac:dyDescent="0.25">
      <c r="A310">
        <v>5500</v>
      </c>
      <c r="B310">
        <v>1986</v>
      </c>
      <c r="D310" s="13">
        <f t="shared" si="9"/>
        <v>5.5</v>
      </c>
      <c r="E310">
        <v>5.502942131428</v>
      </c>
    </row>
    <row r="311" spans="1:6" x14ac:dyDescent="0.25">
      <c r="A311">
        <v>5550</v>
      </c>
      <c r="B311">
        <v>1986</v>
      </c>
      <c r="D311" s="13">
        <f t="shared" si="9"/>
        <v>5.55</v>
      </c>
      <c r="E311">
        <v>5.5529421314279999</v>
      </c>
    </row>
    <row r="312" spans="1:6" x14ac:dyDescent="0.25">
      <c r="A312">
        <v>5600</v>
      </c>
      <c r="B312">
        <v>1986</v>
      </c>
      <c r="D312" s="13">
        <f t="shared" si="9"/>
        <v>5.6</v>
      </c>
      <c r="E312">
        <v>5.6029421314279997</v>
      </c>
    </row>
    <row r="313" spans="1:6" x14ac:dyDescent="0.25">
      <c r="A313">
        <v>5650</v>
      </c>
      <c r="B313">
        <v>1986</v>
      </c>
      <c r="D313" s="13">
        <f t="shared" si="9"/>
        <v>5.65</v>
      </c>
      <c r="E313">
        <v>5.6529421314280004</v>
      </c>
    </row>
    <row r="314" spans="1:6" x14ac:dyDescent="0.25">
      <c r="A314">
        <v>5700</v>
      </c>
      <c r="B314">
        <v>1986</v>
      </c>
      <c r="D314" s="13">
        <f t="shared" si="9"/>
        <v>5.7</v>
      </c>
      <c r="E314">
        <v>5.7029421314280002</v>
      </c>
    </row>
    <row r="315" spans="1:6" x14ac:dyDescent="0.25">
      <c r="A315">
        <v>5750</v>
      </c>
      <c r="B315">
        <v>1986</v>
      </c>
      <c r="D315" s="13">
        <f t="shared" si="9"/>
        <v>5.75</v>
      </c>
      <c r="E315">
        <v>5.752942131428</v>
      </c>
    </row>
    <row r="316" spans="1:6" x14ac:dyDescent="0.25">
      <c r="A316">
        <v>5800</v>
      </c>
      <c r="B316">
        <v>1986</v>
      </c>
      <c r="D316" s="13">
        <f t="shared" si="9"/>
        <v>5.8</v>
      </c>
      <c r="E316">
        <v>5.8029421314279999</v>
      </c>
    </row>
    <row r="317" spans="1:6" x14ac:dyDescent="0.25">
      <c r="A317">
        <v>5850</v>
      </c>
      <c r="B317">
        <v>1986</v>
      </c>
      <c r="D317" s="13">
        <f t="shared" si="9"/>
        <v>5.85</v>
      </c>
      <c r="E317">
        <v>5.8529421314279997</v>
      </c>
    </row>
    <row r="318" spans="1:6" x14ac:dyDescent="0.25">
      <c r="A318">
        <v>5900</v>
      </c>
      <c r="B318">
        <v>1986</v>
      </c>
      <c r="D318" s="13">
        <f t="shared" si="9"/>
        <v>5.9</v>
      </c>
      <c r="E318">
        <v>5.9029421314280004</v>
      </c>
    </row>
    <row r="319" spans="1:6" x14ac:dyDescent="0.25">
      <c r="A319">
        <v>5950</v>
      </c>
      <c r="B319">
        <v>1986</v>
      </c>
      <c r="D319" s="13">
        <f t="shared" si="9"/>
        <v>5.95</v>
      </c>
      <c r="E319">
        <v>5.9529421314280002</v>
      </c>
    </row>
    <row r="320" spans="1:6" x14ac:dyDescent="0.25">
      <c r="A320">
        <v>6000</v>
      </c>
      <c r="B320">
        <v>1986</v>
      </c>
      <c r="D320" s="13">
        <f t="shared" si="9"/>
        <v>6</v>
      </c>
      <c r="E320">
        <v>6.002942131428</v>
      </c>
      <c r="F320">
        <v>-401</v>
      </c>
    </row>
    <row r="321" spans="1:5" x14ac:dyDescent="0.25">
      <c r="A321">
        <v>6050</v>
      </c>
      <c r="B321">
        <v>1986</v>
      </c>
      <c r="D321" s="13">
        <f t="shared" si="9"/>
        <v>6.05</v>
      </c>
      <c r="E321">
        <v>6.0529421314279999</v>
      </c>
    </row>
    <row r="322" spans="1:5" x14ac:dyDescent="0.25">
      <c r="A322">
        <v>6100</v>
      </c>
      <c r="B322">
        <v>1986</v>
      </c>
      <c r="D322" s="13">
        <f t="shared" si="9"/>
        <v>6.1</v>
      </c>
      <c r="E322">
        <v>6.1029421314279997</v>
      </c>
    </row>
    <row r="323" spans="1:5" x14ac:dyDescent="0.25">
      <c r="A323">
        <v>6150</v>
      </c>
      <c r="B323">
        <v>1986</v>
      </c>
      <c r="D323" s="13">
        <f t="shared" si="9"/>
        <v>6.15</v>
      </c>
      <c r="E323">
        <v>6.1529421314280004</v>
      </c>
    </row>
    <row r="324" spans="1:5" x14ac:dyDescent="0.25">
      <c r="A324">
        <v>6200</v>
      </c>
      <c r="B324">
        <v>1986</v>
      </c>
      <c r="D324" s="13">
        <f t="shared" si="9"/>
        <v>6.2</v>
      </c>
      <c r="E324">
        <v>6.2029421314280002</v>
      </c>
    </row>
    <row r="325" spans="1:5" x14ac:dyDescent="0.25">
      <c r="A325">
        <v>6250</v>
      </c>
      <c r="B325">
        <v>1986</v>
      </c>
      <c r="D325" s="13">
        <f t="shared" si="9"/>
        <v>6.25</v>
      </c>
      <c r="E325">
        <v>6.252942131428</v>
      </c>
    </row>
    <row r="326" spans="1:5" x14ac:dyDescent="0.25">
      <c r="A326">
        <v>6300</v>
      </c>
      <c r="B326">
        <v>1986</v>
      </c>
      <c r="D326" s="13">
        <f t="shared" si="9"/>
        <v>6.3</v>
      </c>
      <c r="E326">
        <v>6.3029421314279999</v>
      </c>
    </row>
    <row r="327" spans="1:5" x14ac:dyDescent="0.25">
      <c r="A327">
        <v>6350</v>
      </c>
      <c r="B327">
        <v>1986</v>
      </c>
      <c r="D327" s="13">
        <f t="shared" si="9"/>
        <v>6.35</v>
      </c>
      <c r="E327">
        <v>6.3529421314279997</v>
      </c>
    </row>
    <row r="328" spans="1:5" x14ac:dyDescent="0.25">
      <c r="A328">
        <v>6400</v>
      </c>
      <c r="B328">
        <v>1986</v>
      </c>
      <c r="D328" s="13">
        <f t="shared" ref="D328:D391" si="11">A328/1000</f>
        <v>6.4</v>
      </c>
      <c r="E328">
        <v>6.4029421314280004</v>
      </c>
    </row>
    <row r="329" spans="1:5" x14ac:dyDescent="0.25">
      <c r="A329">
        <v>6450</v>
      </c>
      <c r="B329">
        <v>1986</v>
      </c>
      <c r="D329" s="13">
        <f t="shared" si="11"/>
        <v>6.45</v>
      </c>
      <c r="E329">
        <v>6.4529421314280002</v>
      </c>
    </row>
    <row r="330" spans="1:5" x14ac:dyDescent="0.25">
      <c r="A330">
        <v>6500</v>
      </c>
      <c r="B330">
        <v>1986</v>
      </c>
      <c r="D330" s="13">
        <f t="shared" si="11"/>
        <v>6.5</v>
      </c>
      <c r="E330">
        <v>6.502942131428</v>
      </c>
    </row>
    <row r="331" spans="1:5" x14ac:dyDescent="0.25">
      <c r="A331">
        <v>6550</v>
      </c>
      <c r="B331">
        <v>1986</v>
      </c>
      <c r="D331" s="13">
        <f t="shared" si="11"/>
        <v>6.55</v>
      </c>
      <c r="E331">
        <v>6.5529421314279999</v>
      </c>
    </row>
    <row r="332" spans="1:5" x14ac:dyDescent="0.25">
      <c r="A332">
        <v>6600</v>
      </c>
      <c r="B332">
        <v>1986</v>
      </c>
      <c r="D332" s="13">
        <f t="shared" si="11"/>
        <v>6.6</v>
      </c>
      <c r="E332">
        <v>6.6029421314279997</v>
      </c>
    </row>
    <row r="333" spans="1:5" x14ac:dyDescent="0.25">
      <c r="A333">
        <v>6650</v>
      </c>
      <c r="B333">
        <v>1986</v>
      </c>
      <c r="D333" s="13">
        <f t="shared" si="11"/>
        <v>6.65</v>
      </c>
      <c r="E333">
        <v>6.6529421314280004</v>
      </c>
    </row>
    <row r="334" spans="1:5" x14ac:dyDescent="0.25">
      <c r="A334">
        <v>6700</v>
      </c>
      <c r="B334">
        <v>1986</v>
      </c>
      <c r="D334" s="13">
        <f t="shared" si="11"/>
        <v>6.7</v>
      </c>
      <c r="E334">
        <v>6.7029421314280002</v>
      </c>
    </row>
    <row r="335" spans="1:5" x14ac:dyDescent="0.25">
      <c r="A335">
        <v>6750</v>
      </c>
      <c r="B335">
        <v>1986</v>
      </c>
      <c r="D335" s="13">
        <f t="shared" si="11"/>
        <v>6.75</v>
      </c>
      <c r="E335">
        <v>6.752942131428</v>
      </c>
    </row>
    <row r="336" spans="1:5" x14ac:dyDescent="0.25">
      <c r="A336">
        <v>6800</v>
      </c>
      <c r="B336">
        <v>1986</v>
      </c>
      <c r="D336" s="13">
        <f t="shared" si="11"/>
        <v>6.8</v>
      </c>
      <c r="E336">
        <v>6.8029421314279999</v>
      </c>
    </row>
    <row r="337" spans="1:5" x14ac:dyDescent="0.25">
      <c r="A337">
        <v>6850</v>
      </c>
      <c r="B337">
        <v>1986</v>
      </c>
      <c r="D337" s="13">
        <f t="shared" si="11"/>
        <v>6.85</v>
      </c>
      <c r="E337">
        <v>6.8529421314279997</v>
      </c>
    </row>
    <row r="338" spans="1:5" x14ac:dyDescent="0.25">
      <c r="A338">
        <v>6900</v>
      </c>
      <c r="B338">
        <v>1986</v>
      </c>
      <c r="D338" s="13">
        <f t="shared" si="11"/>
        <v>6.9</v>
      </c>
      <c r="E338">
        <v>6.9029421314280004</v>
      </c>
    </row>
    <row r="339" spans="1:5" x14ac:dyDescent="0.25">
      <c r="A339">
        <v>6950</v>
      </c>
      <c r="B339">
        <v>1986</v>
      </c>
      <c r="D339" s="13">
        <f t="shared" si="11"/>
        <v>6.95</v>
      </c>
      <c r="E339">
        <v>6.9529421314280002</v>
      </c>
    </row>
    <row r="340" spans="1:5" x14ac:dyDescent="0.25">
      <c r="A340">
        <v>7000</v>
      </c>
      <c r="B340">
        <v>1986</v>
      </c>
      <c r="D340" s="13">
        <f t="shared" si="11"/>
        <v>7</v>
      </c>
      <c r="E340">
        <v>7.002942131428</v>
      </c>
    </row>
    <row r="341" spans="1:5" x14ac:dyDescent="0.25">
      <c r="A341">
        <v>7050</v>
      </c>
      <c r="B341">
        <v>1986</v>
      </c>
      <c r="D341" s="13">
        <f t="shared" si="11"/>
        <v>7.05</v>
      </c>
      <c r="E341">
        <v>7.0529421314279999</v>
      </c>
    </row>
    <row r="342" spans="1:5" x14ac:dyDescent="0.25">
      <c r="A342">
        <v>7100</v>
      </c>
      <c r="B342">
        <v>1986</v>
      </c>
      <c r="D342" s="13">
        <f t="shared" si="11"/>
        <v>7.1</v>
      </c>
      <c r="E342">
        <v>7.1029421314279997</v>
      </c>
    </row>
    <row r="343" spans="1:5" x14ac:dyDescent="0.25">
      <c r="A343">
        <v>7150</v>
      </c>
      <c r="B343">
        <v>1986</v>
      </c>
      <c r="D343" s="13">
        <f t="shared" si="11"/>
        <v>7.15</v>
      </c>
      <c r="E343">
        <v>7.1529421314280004</v>
      </c>
    </row>
    <row r="344" spans="1:5" x14ac:dyDescent="0.25">
      <c r="A344">
        <v>7200</v>
      </c>
      <c r="B344">
        <v>1986</v>
      </c>
      <c r="D344" s="13">
        <f t="shared" si="11"/>
        <v>7.2</v>
      </c>
      <c r="E344">
        <v>7.2029421314280002</v>
      </c>
    </row>
    <row r="345" spans="1:5" x14ac:dyDescent="0.25">
      <c r="A345">
        <v>7250</v>
      </c>
      <c r="B345">
        <v>1986</v>
      </c>
      <c r="D345" s="13">
        <f t="shared" si="11"/>
        <v>7.25</v>
      </c>
      <c r="E345">
        <v>7.252942131428</v>
      </c>
    </row>
    <row r="346" spans="1:5" x14ac:dyDescent="0.25">
      <c r="A346">
        <v>7300</v>
      </c>
      <c r="B346">
        <v>1986</v>
      </c>
      <c r="D346" s="13">
        <f t="shared" si="11"/>
        <v>7.3</v>
      </c>
      <c r="E346">
        <v>7.3029421314279999</v>
      </c>
    </row>
    <row r="347" spans="1:5" x14ac:dyDescent="0.25">
      <c r="A347">
        <v>7350</v>
      </c>
      <c r="B347">
        <v>1986</v>
      </c>
      <c r="D347" s="13">
        <f t="shared" si="11"/>
        <v>7.35</v>
      </c>
      <c r="E347">
        <v>7.3529421314279997</v>
      </c>
    </row>
    <row r="348" spans="1:5" x14ac:dyDescent="0.25">
      <c r="A348">
        <v>7400</v>
      </c>
      <c r="B348">
        <v>1986</v>
      </c>
      <c r="D348" s="13">
        <f t="shared" si="11"/>
        <v>7.4</v>
      </c>
      <c r="E348">
        <v>7.4029421314280004</v>
      </c>
    </row>
    <row r="349" spans="1:5" x14ac:dyDescent="0.25">
      <c r="A349">
        <v>7450</v>
      </c>
      <c r="B349">
        <v>1986</v>
      </c>
      <c r="D349" s="13">
        <f t="shared" si="11"/>
        <v>7.45</v>
      </c>
      <c r="E349">
        <v>7.4529421314280002</v>
      </c>
    </row>
    <row r="350" spans="1:5" x14ac:dyDescent="0.25">
      <c r="A350">
        <v>7500</v>
      </c>
      <c r="B350">
        <v>1986</v>
      </c>
      <c r="D350" s="13">
        <f t="shared" si="11"/>
        <v>7.5</v>
      </c>
      <c r="E350">
        <v>7.502942131428</v>
      </c>
    </row>
    <row r="351" spans="1:5" x14ac:dyDescent="0.25">
      <c r="A351">
        <v>7550</v>
      </c>
      <c r="B351">
        <v>1986</v>
      </c>
      <c r="D351" s="13">
        <f t="shared" si="11"/>
        <v>7.55</v>
      </c>
      <c r="E351">
        <v>7.5529421314279999</v>
      </c>
    </row>
    <row r="352" spans="1:5" x14ac:dyDescent="0.25">
      <c r="A352">
        <v>7600</v>
      </c>
      <c r="B352">
        <v>1986</v>
      </c>
      <c r="D352" s="13">
        <f t="shared" si="11"/>
        <v>7.6</v>
      </c>
      <c r="E352">
        <v>7.6029421314279997</v>
      </c>
    </row>
    <row r="353" spans="1:5" x14ac:dyDescent="0.25">
      <c r="A353">
        <v>7650</v>
      </c>
      <c r="B353">
        <v>1986</v>
      </c>
      <c r="D353" s="13">
        <f t="shared" si="11"/>
        <v>7.65</v>
      </c>
      <c r="E353">
        <v>7.6529421314280004</v>
      </c>
    </row>
    <row r="354" spans="1:5" x14ac:dyDescent="0.25">
      <c r="A354">
        <v>7700</v>
      </c>
      <c r="B354">
        <v>1986</v>
      </c>
      <c r="D354" s="13">
        <f t="shared" si="11"/>
        <v>7.7</v>
      </c>
      <c r="E354">
        <v>7.7029421314280002</v>
      </c>
    </row>
    <row r="355" spans="1:5" x14ac:dyDescent="0.25">
      <c r="A355">
        <v>7750</v>
      </c>
      <c r="B355">
        <v>1986</v>
      </c>
      <c r="D355" s="13">
        <f t="shared" si="11"/>
        <v>7.75</v>
      </c>
      <c r="E355">
        <v>7.752942131428</v>
      </c>
    </row>
    <row r="356" spans="1:5" x14ac:dyDescent="0.25">
      <c r="A356">
        <v>7800</v>
      </c>
      <c r="B356">
        <v>1986</v>
      </c>
      <c r="D356" s="13">
        <f t="shared" si="11"/>
        <v>7.8</v>
      </c>
      <c r="E356">
        <v>7.8029421314279999</v>
      </c>
    </row>
    <row r="357" spans="1:5" x14ac:dyDescent="0.25">
      <c r="A357">
        <v>7850</v>
      </c>
      <c r="B357">
        <v>1986</v>
      </c>
      <c r="D357" s="13">
        <f t="shared" si="11"/>
        <v>7.85</v>
      </c>
      <c r="E357">
        <v>7.8529421314279997</v>
      </c>
    </row>
    <row r="358" spans="1:5" x14ac:dyDescent="0.25">
      <c r="A358">
        <v>7900</v>
      </c>
      <c r="B358">
        <v>1986</v>
      </c>
      <c r="D358" s="13">
        <f t="shared" si="11"/>
        <v>7.9</v>
      </c>
      <c r="E358">
        <v>7.9029421314280004</v>
      </c>
    </row>
    <row r="359" spans="1:5" x14ac:dyDescent="0.25">
      <c r="A359">
        <v>7950</v>
      </c>
      <c r="B359">
        <v>1986</v>
      </c>
      <c r="D359" s="13">
        <f t="shared" si="11"/>
        <v>7.95</v>
      </c>
      <c r="E359">
        <v>7.9529421314280002</v>
      </c>
    </row>
    <row r="360" spans="1:5" x14ac:dyDescent="0.25">
      <c r="A360">
        <v>8000</v>
      </c>
      <c r="B360">
        <v>1986</v>
      </c>
      <c r="D360" s="13">
        <f t="shared" si="11"/>
        <v>8</v>
      </c>
      <c r="E360">
        <v>8.002942131428</v>
      </c>
    </row>
    <row r="361" spans="1:5" x14ac:dyDescent="0.25">
      <c r="A361">
        <v>8050</v>
      </c>
      <c r="B361">
        <v>1986</v>
      </c>
      <c r="D361" s="13">
        <f t="shared" si="11"/>
        <v>8.0500000000000007</v>
      </c>
      <c r="E361">
        <v>8.0529421314280007</v>
      </c>
    </row>
    <row r="362" spans="1:5" x14ac:dyDescent="0.25">
      <c r="A362">
        <v>8100</v>
      </c>
      <c r="B362">
        <v>1986</v>
      </c>
      <c r="D362" s="13">
        <f t="shared" si="11"/>
        <v>8.1</v>
      </c>
      <c r="E362">
        <v>8.1029421314279997</v>
      </c>
    </row>
    <row r="363" spans="1:5" x14ac:dyDescent="0.25">
      <c r="A363">
        <v>8150</v>
      </c>
      <c r="B363">
        <v>1986</v>
      </c>
      <c r="D363" s="13">
        <f t="shared" si="11"/>
        <v>8.15</v>
      </c>
      <c r="E363">
        <v>8.1529421314280004</v>
      </c>
    </row>
    <row r="364" spans="1:5" x14ac:dyDescent="0.25">
      <c r="A364">
        <v>8200</v>
      </c>
      <c r="B364">
        <v>1986</v>
      </c>
      <c r="D364" s="13">
        <f t="shared" si="11"/>
        <v>8.1999999999999993</v>
      </c>
      <c r="E364">
        <v>8.2029421314279993</v>
      </c>
    </row>
    <row r="365" spans="1:5" x14ac:dyDescent="0.25">
      <c r="A365">
        <v>8250</v>
      </c>
      <c r="B365">
        <v>1986</v>
      </c>
      <c r="D365" s="13">
        <f t="shared" si="11"/>
        <v>8.25</v>
      </c>
      <c r="E365">
        <v>8.252942131428</v>
      </c>
    </row>
    <row r="366" spans="1:5" x14ac:dyDescent="0.25">
      <c r="A366">
        <v>8300</v>
      </c>
      <c r="B366">
        <v>1986</v>
      </c>
      <c r="D366" s="13">
        <f t="shared" si="11"/>
        <v>8.3000000000000007</v>
      </c>
      <c r="E366">
        <v>8.3029421314280007</v>
      </c>
    </row>
    <row r="367" spans="1:5" x14ac:dyDescent="0.25">
      <c r="A367">
        <v>8350</v>
      </c>
      <c r="B367">
        <v>1986</v>
      </c>
      <c r="D367" s="13">
        <f t="shared" si="11"/>
        <v>8.35</v>
      </c>
      <c r="E367">
        <v>8.3529421314279997</v>
      </c>
    </row>
    <row r="368" spans="1:5" x14ac:dyDescent="0.25">
      <c r="A368">
        <v>8400</v>
      </c>
      <c r="B368">
        <v>1986</v>
      </c>
      <c r="D368" s="13">
        <f t="shared" si="11"/>
        <v>8.4</v>
      </c>
      <c r="E368">
        <v>8.4029421314280004</v>
      </c>
    </row>
    <row r="369" spans="1:5" x14ac:dyDescent="0.25">
      <c r="A369">
        <v>8450</v>
      </c>
      <c r="B369">
        <v>1986</v>
      </c>
      <c r="D369" s="13">
        <f t="shared" si="11"/>
        <v>8.4499999999999993</v>
      </c>
      <c r="E369">
        <v>8.4529421314279993</v>
      </c>
    </row>
    <row r="370" spans="1:5" x14ac:dyDescent="0.25">
      <c r="A370">
        <v>8500</v>
      </c>
      <c r="B370">
        <v>1986</v>
      </c>
      <c r="D370" s="13">
        <f t="shared" si="11"/>
        <v>8.5</v>
      </c>
      <c r="E370">
        <v>8.502942131428</v>
      </c>
    </row>
    <row r="371" spans="1:5" x14ac:dyDescent="0.25">
      <c r="A371">
        <v>8550</v>
      </c>
      <c r="B371">
        <v>1986</v>
      </c>
      <c r="D371" s="13">
        <f t="shared" si="11"/>
        <v>8.5500000000000007</v>
      </c>
      <c r="E371">
        <v>8.5529421314280007</v>
      </c>
    </row>
    <row r="372" spans="1:5" x14ac:dyDescent="0.25">
      <c r="A372">
        <v>8600</v>
      </c>
      <c r="B372">
        <v>1986</v>
      </c>
      <c r="D372" s="13">
        <f t="shared" si="11"/>
        <v>8.6</v>
      </c>
      <c r="E372">
        <v>8.6029421314279997</v>
      </c>
    </row>
    <row r="373" spans="1:5" x14ac:dyDescent="0.25">
      <c r="A373">
        <v>8650</v>
      </c>
      <c r="B373">
        <v>1986</v>
      </c>
      <c r="D373" s="13">
        <f t="shared" si="11"/>
        <v>8.65</v>
      </c>
      <c r="E373">
        <v>8.6529421314280004</v>
      </c>
    </row>
    <row r="374" spans="1:5" x14ac:dyDescent="0.25">
      <c r="A374">
        <v>8700</v>
      </c>
      <c r="B374">
        <v>1986</v>
      </c>
      <c r="D374" s="13">
        <f t="shared" si="11"/>
        <v>8.6999999999999993</v>
      </c>
      <c r="E374">
        <v>8.7029421314279993</v>
      </c>
    </row>
    <row r="375" spans="1:5" x14ac:dyDescent="0.25">
      <c r="A375">
        <v>8750</v>
      </c>
      <c r="B375">
        <v>1986</v>
      </c>
      <c r="D375" s="13">
        <f t="shared" si="11"/>
        <v>8.75</v>
      </c>
      <c r="E375">
        <v>8.752942131428</v>
      </c>
    </row>
    <row r="376" spans="1:5" x14ac:dyDescent="0.25">
      <c r="A376">
        <v>8800</v>
      </c>
      <c r="B376">
        <v>1986</v>
      </c>
      <c r="D376" s="13">
        <f t="shared" si="11"/>
        <v>8.8000000000000007</v>
      </c>
      <c r="E376">
        <v>8.8029421314280007</v>
      </c>
    </row>
    <row r="377" spans="1:5" x14ac:dyDescent="0.25">
      <c r="A377">
        <v>8850</v>
      </c>
      <c r="B377">
        <v>1986</v>
      </c>
      <c r="D377" s="13">
        <f t="shared" si="11"/>
        <v>8.85</v>
      </c>
      <c r="E377">
        <v>8.8529421314279997</v>
      </c>
    </row>
    <row r="378" spans="1:5" x14ac:dyDescent="0.25">
      <c r="A378">
        <v>8900</v>
      </c>
      <c r="B378">
        <v>1986</v>
      </c>
      <c r="D378" s="13">
        <f t="shared" si="11"/>
        <v>8.9</v>
      </c>
      <c r="E378">
        <v>8.9029421314280004</v>
      </c>
    </row>
    <row r="379" spans="1:5" x14ac:dyDescent="0.25">
      <c r="A379">
        <v>8950</v>
      </c>
      <c r="B379">
        <v>1986</v>
      </c>
      <c r="D379" s="13">
        <f t="shared" si="11"/>
        <v>8.9499999999999993</v>
      </c>
      <c r="E379">
        <v>8.9529421314279993</v>
      </c>
    </row>
    <row r="380" spans="1:5" x14ac:dyDescent="0.25">
      <c r="A380">
        <v>9000</v>
      </c>
      <c r="B380">
        <v>1986</v>
      </c>
      <c r="D380" s="13">
        <f t="shared" si="11"/>
        <v>9</v>
      </c>
      <c r="E380">
        <v>9.002942131428</v>
      </c>
    </row>
    <row r="381" spans="1:5" x14ac:dyDescent="0.25">
      <c r="A381">
        <v>9050</v>
      </c>
      <c r="B381">
        <v>1986</v>
      </c>
      <c r="D381" s="13">
        <f t="shared" si="11"/>
        <v>9.0500000000000007</v>
      </c>
      <c r="E381">
        <v>9.0529421314280007</v>
      </c>
    </row>
    <row r="382" spans="1:5" x14ac:dyDescent="0.25">
      <c r="A382">
        <v>9100</v>
      </c>
      <c r="B382">
        <v>1986</v>
      </c>
      <c r="D382" s="13">
        <f t="shared" si="11"/>
        <v>9.1</v>
      </c>
      <c r="E382">
        <v>9.1029421314279997</v>
      </c>
    </row>
    <row r="383" spans="1:5" x14ac:dyDescent="0.25">
      <c r="A383">
        <v>9150</v>
      </c>
      <c r="B383">
        <v>1986</v>
      </c>
      <c r="D383" s="13">
        <f t="shared" si="11"/>
        <v>9.15</v>
      </c>
      <c r="E383">
        <v>9.1529421314280004</v>
      </c>
    </row>
    <row r="384" spans="1:5" x14ac:dyDescent="0.25">
      <c r="A384">
        <v>9200</v>
      </c>
      <c r="B384">
        <v>1986</v>
      </c>
      <c r="D384" s="13">
        <f t="shared" si="11"/>
        <v>9.1999999999999993</v>
      </c>
      <c r="E384">
        <v>9.2029421314279993</v>
      </c>
    </row>
    <row r="385" spans="1:5" x14ac:dyDescent="0.25">
      <c r="A385">
        <v>9250</v>
      </c>
      <c r="B385">
        <v>1986</v>
      </c>
      <c r="D385" s="13">
        <f t="shared" si="11"/>
        <v>9.25</v>
      </c>
      <c r="E385">
        <v>9.252942131428</v>
      </c>
    </row>
    <row r="386" spans="1:5" x14ac:dyDescent="0.25">
      <c r="A386">
        <v>9300</v>
      </c>
      <c r="B386">
        <v>1986</v>
      </c>
      <c r="D386" s="13">
        <f t="shared" si="11"/>
        <v>9.3000000000000007</v>
      </c>
      <c r="E386">
        <v>9.3029421314280007</v>
      </c>
    </row>
    <row r="387" spans="1:5" x14ac:dyDescent="0.25">
      <c r="A387">
        <v>9350</v>
      </c>
      <c r="B387">
        <v>1986</v>
      </c>
      <c r="D387" s="13">
        <f t="shared" si="11"/>
        <v>9.35</v>
      </c>
      <c r="E387">
        <v>9.3529421314279997</v>
      </c>
    </row>
    <row r="388" spans="1:5" x14ac:dyDescent="0.25">
      <c r="A388">
        <v>9400</v>
      </c>
      <c r="B388">
        <v>1986</v>
      </c>
      <c r="D388" s="13">
        <f t="shared" si="11"/>
        <v>9.4</v>
      </c>
      <c r="E388">
        <v>9.4029421314280004</v>
      </c>
    </row>
    <row r="389" spans="1:5" x14ac:dyDescent="0.25">
      <c r="A389">
        <v>9450</v>
      </c>
      <c r="B389">
        <v>1986</v>
      </c>
      <c r="D389" s="13">
        <f t="shared" si="11"/>
        <v>9.4499999999999993</v>
      </c>
      <c r="E389">
        <v>9.4529421314279993</v>
      </c>
    </row>
    <row r="390" spans="1:5" x14ac:dyDescent="0.25">
      <c r="A390">
        <v>9500</v>
      </c>
      <c r="B390">
        <v>1986</v>
      </c>
      <c r="D390" s="13">
        <f t="shared" si="11"/>
        <v>9.5</v>
      </c>
      <c r="E390">
        <v>9.502942131428</v>
      </c>
    </row>
    <row r="391" spans="1:5" x14ac:dyDescent="0.25">
      <c r="A391">
        <v>9550</v>
      </c>
      <c r="B391">
        <v>1986</v>
      </c>
      <c r="D391" s="13">
        <f t="shared" si="11"/>
        <v>9.5500000000000007</v>
      </c>
      <c r="E391">
        <v>9.5529421314280007</v>
      </c>
    </row>
    <row r="392" spans="1:5" x14ac:dyDescent="0.25">
      <c r="A392">
        <v>9600</v>
      </c>
      <c r="B392">
        <v>1986</v>
      </c>
      <c r="D392" s="13">
        <f t="shared" ref="D392:D459" si="12">A392/1000</f>
        <v>9.6</v>
      </c>
      <c r="E392">
        <v>9.6029421314279997</v>
      </c>
    </row>
    <row r="393" spans="1:5" x14ac:dyDescent="0.25">
      <c r="A393">
        <v>9650</v>
      </c>
      <c r="B393">
        <v>1986</v>
      </c>
      <c r="D393" s="13">
        <f t="shared" si="12"/>
        <v>9.65</v>
      </c>
      <c r="E393">
        <v>9.6529421314280004</v>
      </c>
    </row>
    <row r="394" spans="1:5" x14ac:dyDescent="0.25">
      <c r="A394">
        <v>9700</v>
      </c>
      <c r="B394">
        <v>1986</v>
      </c>
      <c r="D394" s="13">
        <f t="shared" si="12"/>
        <v>9.6999999999999993</v>
      </c>
      <c r="E394">
        <v>9.7029421314279993</v>
      </c>
    </row>
    <row r="395" spans="1:5" x14ac:dyDescent="0.25">
      <c r="A395">
        <v>9750</v>
      </c>
      <c r="B395">
        <v>1986</v>
      </c>
      <c r="D395" s="13">
        <f t="shared" si="12"/>
        <v>9.75</v>
      </c>
      <c r="E395">
        <v>9.752942131428</v>
      </c>
    </row>
    <row r="396" spans="1:5" x14ac:dyDescent="0.25">
      <c r="A396">
        <v>9800</v>
      </c>
      <c r="B396">
        <v>1986</v>
      </c>
      <c r="D396" s="13">
        <f t="shared" si="12"/>
        <v>9.8000000000000007</v>
      </c>
      <c r="E396">
        <v>9.8029421314280007</v>
      </c>
    </row>
    <row r="397" spans="1:5" x14ac:dyDescent="0.25">
      <c r="A397">
        <v>9850</v>
      </c>
      <c r="B397">
        <v>1986</v>
      </c>
      <c r="D397" s="13">
        <f t="shared" si="12"/>
        <v>9.85</v>
      </c>
      <c r="E397">
        <v>9.8529421314279997</v>
      </c>
    </row>
    <row r="398" spans="1:5" x14ac:dyDescent="0.25">
      <c r="A398">
        <v>9900</v>
      </c>
      <c r="B398">
        <v>1986</v>
      </c>
      <c r="D398" s="13">
        <f t="shared" si="12"/>
        <v>9.9</v>
      </c>
      <c r="E398">
        <v>9.9029421314280004</v>
      </c>
    </row>
    <row r="399" spans="1:5" x14ac:dyDescent="0.25">
      <c r="A399">
        <v>9950</v>
      </c>
      <c r="B399">
        <v>1986</v>
      </c>
      <c r="D399" s="13">
        <f t="shared" si="12"/>
        <v>9.9499999999999993</v>
      </c>
      <c r="E399">
        <v>9.9529421314279993</v>
      </c>
    </row>
    <row r="400" spans="1:5" x14ac:dyDescent="0.25">
      <c r="A400">
        <v>10000</v>
      </c>
      <c r="B400">
        <v>1986</v>
      </c>
      <c r="D400" s="13">
        <f t="shared" si="12"/>
        <v>10</v>
      </c>
      <c r="E400">
        <v>10.002942131428</v>
      </c>
    </row>
    <row r="401" spans="1:5" x14ac:dyDescent="0.25">
      <c r="A401">
        <v>10050</v>
      </c>
      <c r="B401">
        <v>1986</v>
      </c>
      <c r="D401" s="13">
        <f t="shared" si="12"/>
        <v>10.050000000000001</v>
      </c>
      <c r="E401">
        <v>10.052942131428001</v>
      </c>
    </row>
    <row r="402" spans="1:5" x14ac:dyDescent="0.25">
      <c r="A402">
        <v>10100</v>
      </c>
      <c r="B402">
        <v>1986</v>
      </c>
      <c r="D402" s="13">
        <f t="shared" si="12"/>
        <v>10.1</v>
      </c>
      <c r="E402">
        <v>10.102942131428</v>
      </c>
    </row>
    <row r="403" spans="1:5" x14ac:dyDescent="0.25">
      <c r="A403">
        <v>10150</v>
      </c>
      <c r="B403">
        <v>1986</v>
      </c>
      <c r="D403" s="13">
        <f t="shared" si="12"/>
        <v>10.15</v>
      </c>
      <c r="E403">
        <v>10.152942131428</v>
      </c>
    </row>
    <row r="404" spans="1:5" x14ac:dyDescent="0.25">
      <c r="A404">
        <v>10200</v>
      </c>
      <c r="B404">
        <v>1986</v>
      </c>
      <c r="D404" s="13">
        <f t="shared" si="12"/>
        <v>10.199999999999999</v>
      </c>
      <c r="E404">
        <v>10.202942131427999</v>
      </c>
    </row>
    <row r="405" spans="1:5" x14ac:dyDescent="0.25">
      <c r="A405">
        <v>10250</v>
      </c>
      <c r="B405">
        <v>1986</v>
      </c>
      <c r="D405" s="13">
        <f t="shared" si="12"/>
        <v>10.25</v>
      </c>
      <c r="E405">
        <v>10.252942131428</v>
      </c>
    </row>
    <row r="406" spans="1:5" x14ac:dyDescent="0.25">
      <c r="A406">
        <v>10300</v>
      </c>
      <c r="B406">
        <v>1986</v>
      </c>
      <c r="D406" s="13">
        <f t="shared" si="12"/>
        <v>10.3</v>
      </c>
      <c r="E406">
        <v>10.302942131428001</v>
      </c>
    </row>
    <row r="407" spans="1:5" x14ac:dyDescent="0.25">
      <c r="A407">
        <v>10350</v>
      </c>
      <c r="B407">
        <v>1986</v>
      </c>
      <c r="D407" s="13">
        <f t="shared" si="12"/>
        <v>10.35</v>
      </c>
      <c r="E407">
        <v>10.352942131428</v>
      </c>
    </row>
    <row r="408" spans="1:5" x14ac:dyDescent="0.25">
      <c r="A408">
        <v>10400</v>
      </c>
      <c r="B408">
        <v>1986</v>
      </c>
      <c r="D408" s="13">
        <f t="shared" si="12"/>
        <v>10.4</v>
      </c>
      <c r="E408">
        <v>10.402942131428</v>
      </c>
    </row>
    <row r="409" spans="1:5" x14ac:dyDescent="0.25">
      <c r="A409">
        <v>10450</v>
      </c>
      <c r="B409">
        <v>1986</v>
      </c>
      <c r="D409" s="13">
        <f t="shared" si="12"/>
        <v>10.45</v>
      </c>
      <c r="E409">
        <v>10.452942131427999</v>
      </c>
    </row>
    <row r="410" spans="1:5" x14ac:dyDescent="0.25">
      <c r="A410">
        <v>10500</v>
      </c>
      <c r="B410">
        <v>1986</v>
      </c>
      <c r="D410" s="13">
        <f t="shared" si="12"/>
        <v>10.5</v>
      </c>
      <c r="E410">
        <v>10.502942131428</v>
      </c>
    </row>
    <row r="411" spans="1:5" x14ac:dyDescent="0.25">
      <c r="A411">
        <v>10550</v>
      </c>
      <c r="B411">
        <v>1986</v>
      </c>
      <c r="D411" s="13">
        <f t="shared" si="12"/>
        <v>10.55</v>
      </c>
      <c r="E411">
        <v>10.552942131428001</v>
      </c>
    </row>
    <row r="412" spans="1:5" x14ac:dyDescent="0.25">
      <c r="A412">
        <v>10600</v>
      </c>
      <c r="B412">
        <v>1986</v>
      </c>
      <c r="D412" s="13">
        <f t="shared" si="12"/>
        <v>10.6</v>
      </c>
      <c r="E412">
        <v>10.602942131428</v>
      </c>
    </row>
    <row r="413" spans="1:5" x14ac:dyDescent="0.25">
      <c r="A413">
        <v>10650</v>
      </c>
      <c r="B413">
        <v>1986</v>
      </c>
      <c r="D413" s="13">
        <f t="shared" si="12"/>
        <v>10.65</v>
      </c>
      <c r="E413">
        <v>10.652942131428</v>
      </c>
    </row>
    <row r="414" spans="1:5" x14ac:dyDescent="0.25">
      <c r="A414">
        <v>10700</v>
      </c>
      <c r="B414">
        <v>1986</v>
      </c>
      <c r="D414" s="13">
        <f t="shared" si="12"/>
        <v>10.7</v>
      </c>
      <c r="E414">
        <v>10.702942131427999</v>
      </c>
    </row>
    <row r="415" spans="1:5" x14ac:dyDescent="0.25">
      <c r="A415">
        <v>10750</v>
      </c>
      <c r="B415">
        <v>1986</v>
      </c>
      <c r="D415" s="13">
        <f t="shared" si="12"/>
        <v>10.75</v>
      </c>
      <c r="E415">
        <v>10.752942131428</v>
      </c>
    </row>
    <row r="416" spans="1:5" x14ac:dyDescent="0.25">
      <c r="A416">
        <v>10800</v>
      </c>
      <c r="B416">
        <v>1986</v>
      </c>
      <c r="D416" s="13">
        <f t="shared" si="12"/>
        <v>10.8</v>
      </c>
      <c r="E416">
        <v>10.802942131428001</v>
      </c>
    </row>
    <row r="417" spans="1:5" x14ac:dyDescent="0.25">
      <c r="A417">
        <v>10850</v>
      </c>
      <c r="B417">
        <v>1986</v>
      </c>
      <c r="D417" s="13">
        <f t="shared" si="12"/>
        <v>10.85</v>
      </c>
      <c r="E417">
        <v>10.852942131428</v>
      </c>
    </row>
    <row r="418" spans="1:5" x14ac:dyDescent="0.25">
      <c r="A418">
        <v>10900</v>
      </c>
      <c r="B418">
        <v>1986</v>
      </c>
      <c r="D418" s="13">
        <f t="shared" si="12"/>
        <v>10.9</v>
      </c>
      <c r="E418">
        <v>10.902942131428</v>
      </c>
    </row>
    <row r="419" spans="1:5" x14ac:dyDescent="0.25">
      <c r="A419">
        <v>10950</v>
      </c>
      <c r="B419">
        <v>1986</v>
      </c>
      <c r="D419" s="13">
        <f t="shared" si="12"/>
        <v>10.95</v>
      </c>
      <c r="E419">
        <v>10.952942131427999</v>
      </c>
    </row>
    <row r="420" spans="1:5" x14ac:dyDescent="0.25">
      <c r="A420">
        <v>11000</v>
      </c>
      <c r="B420">
        <v>1986</v>
      </c>
      <c r="D420" s="13">
        <f t="shared" si="12"/>
        <v>11</v>
      </c>
      <c r="E420">
        <v>11.002942131428</v>
      </c>
    </row>
    <row r="421" spans="1:5" x14ac:dyDescent="0.25">
      <c r="A421">
        <v>11050</v>
      </c>
      <c r="B421">
        <v>1986</v>
      </c>
      <c r="D421" s="13">
        <f t="shared" si="12"/>
        <v>11.05</v>
      </c>
      <c r="E421">
        <v>11.052942131428001</v>
      </c>
    </row>
    <row r="422" spans="1:5" x14ac:dyDescent="0.25">
      <c r="A422">
        <v>11100</v>
      </c>
      <c r="B422">
        <v>1986</v>
      </c>
      <c r="D422" s="13">
        <f t="shared" si="12"/>
        <v>11.1</v>
      </c>
      <c r="E422">
        <v>11.102942131428</v>
      </c>
    </row>
    <row r="423" spans="1:5" x14ac:dyDescent="0.25">
      <c r="A423">
        <v>11150</v>
      </c>
      <c r="B423">
        <v>1986</v>
      </c>
      <c r="D423" s="13">
        <f t="shared" si="12"/>
        <v>11.15</v>
      </c>
      <c r="E423">
        <v>11.152942131428</v>
      </c>
    </row>
    <row r="424" spans="1:5" x14ac:dyDescent="0.25">
      <c r="A424">
        <v>11200</v>
      </c>
      <c r="B424">
        <v>1986</v>
      </c>
      <c r="D424" s="13">
        <f t="shared" si="12"/>
        <v>11.2</v>
      </c>
      <c r="E424">
        <v>11.202942131427999</v>
      </c>
    </row>
    <row r="425" spans="1:5" x14ac:dyDescent="0.25">
      <c r="A425">
        <v>11250</v>
      </c>
      <c r="B425">
        <v>1986</v>
      </c>
      <c r="D425" s="13">
        <f t="shared" si="12"/>
        <v>11.25</v>
      </c>
      <c r="E425">
        <v>11.252942131428</v>
      </c>
    </row>
    <row r="426" spans="1:5" x14ac:dyDescent="0.25">
      <c r="A426">
        <v>11300</v>
      </c>
      <c r="B426">
        <v>1986</v>
      </c>
      <c r="D426" s="13">
        <f t="shared" si="12"/>
        <v>11.3</v>
      </c>
      <c r="E426">
        <v>11.302942131428001</v>
      </c>
    </row>
    <row r="427" spans="1:5" x14ac:dyDescent="0.25">
      <c r="A427">
        <v>11350</v>
      </c>
      <c r="B427">
        <v>1986</v>
      </c>
      <c r="D427" s="13">
        <f t="shared" si="12"/>
        <v>11.35</v>
      </c>
      <c r="E427">
        <v>11.352942131428</v>
      </c>
    </row>
    <row r="428" spans="1:5" x14ac:dyDescent="0.25">
      <c r="A428">
        <v>11400</v>
      </c>
      <c r="B428">
        <v>1986</v>
      </c>
      <c r="D428" s="13">
        <f t="shared" si="12"/>
        <v>11.4</v>
      </c>
      <c r="E428">
        <v>11.402942131428</v>
      </c>
    </row>
    <row r="429" spans="1:5" x14ac:dyDescent="0.25">
      <c r="A429">
        <v>11450</v>
      </c>
      <c r="B429">
        <v>1986</v>
      </c>
      <c r="D429" s="13">
        <f t="shared" si="12"/>
        <v>11.45</v>
      </c>
      <c r="E429">
        <v>11.452942131427999</v>
      </c>
    </row>
    <row r="430" spans="1:5" x14ac:dyDescent="0.25">
      <c r="A430">
        <v>11500</v>
      </c>
      <c r="B430">
        <v>1986</v>
      </c>
      <c r="D430" s="13">
        <f t="shared" si="12"/>
        <v>11.5</v>
      </c>
      <c r="E430">
        <v>11.502942131428</v>
      </c>
    </row>
    <row r="431" spans="1:5" x14ac:dyDescent="0.25">
      <c r="A431">
        <v>11550</v>
      </c>
      <c r="B431">
        <v>1986</v>
      </c>
      <c r="D431" s="13">
        <f t="shared" si="12"/>
        <v>11.55</v>
      </c>
      <c r="E431">
        <v>11.552942131428001</v>
      </c>
    </row>
    <row r="432" spans="1:5" x14ac:dyDescent="0.25">
      <c r="A432">
        <v>11600</v>
      </c>
      <c r="B432">
        <v>1986</v>
      </c>
      <c r="D432" s="13">
        <f t="shared" si="12"/>
        <v>11.6</v>
      </c>
      <c r="E432">
        <v>11.602942131428</v>
      </c>
    </row>
    <row r="433" spans="1:5" x14ac:dyDescent="0.25">
      <c r="A433">
        <v>11650</v>
      </c>
      <c r="B433">
        <v>1986</v>
      </c>
      <c r="D433" s="13">
        <f t="shared" si="12"/>
        <v>11.65</v>
      </c>
      <c r="E433">
        <v>11.652942131428</v>
      </c>
    </row>
    <row r="434" spans="1:5" x14ac:dyDescent="0.25">
      <c r="A434">
        <v>11700</v>
      </c>
      <c r="B434">
        <v>1986</v>
      </c>
      <c r="D434" s="13">
        <f t="shared" si="12"/>
        <v>11.7</v>
      </c>
      <c r="E434">
        <v>11.702942131427999</v>
      </c>
    </row>
    <row r="435" spans="1:5" x14ac:dyDescent="0.25">
      <c r="A435">
        <v>11750</v>
      </c>
      <c r="B435">
        <v>1986</v>
      </c>
      <c r="D435" s="13">
        <f t="shared" si="12"/>
        <v>11.75</v>
      </c>
      <c r="E435">
        <v>11.752942131428</v>
      </c>
    </row>
    <row r="436" spans="1:5" x14ac:dyDescent="0.25">
      <c r="A436">
        <v>11800</v>
      </c>
      <c r="B436">
        <v>1986</v>
      </c>
      <c r="D436" s="13">
        <f t="shared" si="12"/>
        <v>11.8</v>
      </c>
      <c r="E436">
        <v>11.802942131428001</v>
      </c>
    </row>
    <row r="437" spans="1:5" x14ac:dyDescent="0.25">
      <c r="A437">
        <v>11850</v>
      </c>
      <c r="B437">
        <v>1986</v>
      </c>
      <c r="D437" s="13">
        <f t="shared" si="12"/>
        <v>11.85</v>
      </c>
      <c r="E437">
        <v>11.852942131428</v>
      </c>
    </row>
    <row r="438" spans="1:5" x14ac:dyDescent="0.25">
      <c r="A438">
        <v>11900</v>
      </c>
      <c r="B438">
        <v>1986</v>
      </c>
      <c r="D438" s="13">
        <f t="shared" si="12"/>
        <v>11.9</v>
      </c>
      <c r="E438">
        <v>11.902942131428</v>
      </c>
    </row>
    <row r="439" spans="1:5" x14ac:dyDescent="0.25">
      <c r="A439">
        <v>11950</v>
      </c>
      <c r="B439">
        <v>1986</v>
      </c>
      <c r="D439" s="13">
        <f t="shared" si="12"/>
        <v>11.95</v>
      </c>
      <c r="E439">
        <v>11.952942131427999</v>
      </c>
    </row>
    <row r="440" spans="1:5" x14ac:dyDescent="0.25">
      <c r="A440">
        <v>12000</v>
      </c>
      <c r="B440">
        <v>1986</v>
      </c>
      <c r="D440" s="13">
        <f t="shared" si="12"/>
        <v>12</v>
      </c>
      <c r="E440">
        <v>12.002942131428</v>
      </c>
    </row>
    <row r="441" spans="1:5" x14ac:dyDescent="0.25">
      <c r="A441">
        <v>12050</v>
      </c>
      <c r="B441">
        <v>1986</v>
      </c>
      <c r="D441" s="13">
        <f t="shared" si="12"/>
        <v>12.05</v>
      </c>
      <c r="E441">
        <v>12.052942131428001</v>
      </c>
    </row>
    <row r="442" spans="1:5" x14ac:dyDescent="0.25">
      <c r="A442">
        <v>12100</v>
      </c>
      <c r="B442">
        <v>1986</v>
      </c>
      <c r="D442" s="13">
        <f t="shared" si="12"/>
        <v>12.1</v>
      </c>
      <c r="E442">
        <v>12.102942131428</v>
      </c>
    </row>
    <row r="443" spans="1:5" x14ac:dyDescent="0.25">
      <c r="A443">
        <v>12150</v>
      </c>
      <c r="B443">
        <v>1986</v>
      </c>
      <c r="D443" s="13">
        <f t="shared" si="12"/>
        <v>12.15</v>
      </c>
      <c r="E443">
        <v>12.152942131428</v>
      </c>
    </row>
    <row r="444" spans="1:5" x14ac:dyDescent="0.25">
      <c r="A444">
        <v>12200</v>
      </c>
      <c r="B444">
        <v>1986</v>
      </c>
      <c r="D444" s="13">
        <f t="shared" si="12"/>
        <v>12.2</v>
      </c>
      <c r="E444">
        <v>12.202942131427999</v>
      </c>
    </row>
    <row r="445" spans="1:5" x14ac:dyDescent="0.25">
      <c r="A445">
        <v>12250</v>
      </c>
      <c r="B445">
        <v>1986</v>
      </c>
      <c r="D445" s="13">
        <f t="shared" si="12"/>
        <v>12.25</v>
      </c>
      <c r="E445">
        <v>12.252942131428</v>
      </c>
    </row>
    <row r="446" spans="1:5" x14ac:dyDescent="0.25">
      <c r="A446">
        <v>12300</v>
      </c>
      <c r="B446">
        <v>1986</v>
      </c>
      <c r="D446" s="13">
        <f t="shared" si="12"/>
        <v>12.3</v>
      </c>
      <c r="E446">
        <v>12.302942131428001</v>
      </c>
    </row>
    <row r="447" spans="1:5" x14ac:dyDescent="0.25">
      <c r="A447">
        <v>12350</v>
      </c>
      <c r="B447">
        <v>1986</v>
      </c>
      <c r="D447" s="13">
        <f t="shared" si="12"/>
        <v>12.35</v>
      </c>
      <c r="E447">
        <v>12.352942131428</v>
      </c>
    </row>
    <row r="448" spans="1:5" x14ac:dyDescent="0.25">
      <c r="A448">
        <v>12400</v>
      </c>
      <c r="B448">
        <v>1986</v>
      </c>
      <c r="D448" s="13">
        <f t="shared" si="12"/>
        <v>12.4</v>
      </c>
      <c r="E448">
        <v>12.402942131428</v>
      </c>
    </row>
    <row r="449" spans="1:6" x14ac:dyDescent="0.25">
      <c r="A449">
        <v>12450</v>
      </c>
      <c r="B449">
        <v>1986</v>
      </c>
      <c r="D449" s="13">
        <f t="shared" si="12"/>
        <v>12.45</v>
      </c>
      <c r="E449">
        <v>12.452942131427999</v>
      </c>
    </row>
    <row r="450" spans="1:6" x14ac:dyDescent="0.25">
      <c r="A450">
        <v>12500</v>
      </c>
      <c r="B450">
        <v>1986</v>
      </c>
      <c r="D450" s="13">
        <f t="shared" si="12"/>
        <v>12.5</v>
      </c>
      <c r="E450">
        <v>12.502942131428</v>
      </c>
    </row>
    <row r="451" spans="1:6" x14ac:dyDescent="0.25">
      <c r="A451">
        <v>12550</v>
      </c>
      <c r="B451">
        <v>1986</v>
      </c>
      <c r="D451" s="13">
        <f t="shared" si="12"/>
        <v>12.55</v>
      </c>
      <c r="E451">
        <v>12.552942131428001</v>
      </c>
    </row>
    <row r="452" spans="1:6" x14ac:dyDescent="0.25">
      <c r="A452">
        <v>12600</v>
      </c>
      <c r="B452">
        <v>1986</v>
      </c>
      <c r="D452" s="13">
        <f t="shared" si="12"/>
        <v>12.6</v>
      </c>
      <c r="E452">
        <v>12.602942131428</v>
      </c>
    </row>
    <row r="453" spans="1:6" x14ac:dyDescent="0.25">
      <c r="A453">
        <v>12650</v>
      </c>
      <c r="B453">
        <v>1986</v>
      </c>
      <c r="D453" s="13">
        <f t="shared" si="12"/>
        <v>12.65</v>
      </c>
      <c r="E453">
        <v>12.652942131428</v>
      </c>
    </row>
    <row r="454" spans="1:6" x14ac:dyDescent="0.25">
      <c r="A454">
        <v>12700</v>
      </c>
      <c r="B454">
        <v>1986</v>
      </c>
      <c r="D454" s="13">
        <f t="shared" si="12"/>
        <v>12.7</v>
      </c>
      <c r="E454">
        <v>12.702942131427999</v>
      </c>
    </row>
    <row r="455" spans="1:6" x14ac:dyDescent="0.25">
      <c r="A455">
        <v>12750</v>
      </c>
      <c r="B455">
        <v>1986</v>
      </c>
      <c r="D455" s="13">
        <f t="shared" si="12"/>
        <v>12.75</v>
      </c>
      <c r="E455">
        <v>12.752942131428</v>
      </c>
    </row>
    <row r="456" spans="1:6" x14ac:dyDescent="0.25">
      <c r="A456">
        <v>12800</v>
      </c>
      <c r="B456">
        <v>1986</v>
      </c>
      <c r="D456" s="13">
        <f t="shared" si="12"/>
        <v>12.8</v>
      </c>
      <c r="E456">
        <v>12.802942131428001</v>
      </c>
    </row>
    <row r="457" spans="1:6" x14ac:dyDescent="0.25">
      <c r="A457">
        <v>12850</v>
      </c>
      <c r="B457">
        <v>1986</v>
      </c>
      <c r="D457" s="13">
        <f t="shared" si="12"/>
        <v>12.85</v>
      </c>
      <c r="E457">
        <v>12.852942131428</v>
      </c>
    </row>
    <row r="458" spans="1:6" x14ac:dyDescent="0.25">
      <c r="A458">
        <v>12900</v>
      </c>
      <c r="B458">
        <v>1986</v>
      </c>
      <c r="D458" s="13">
        <f t="shared" si="12"/>
        <v>12.9</v>
      </c>
      <c r="E458">
        <v>12.902942131428</v>
      </c>
      <c r="F458">
        <v>-404.5</v>
      </c>
    </row>
    <row r="459" spans="1:6" x14ac:dyDescent="0.25">
      <c r="A459">
        <v>0</v>
      </c>
      <c r="B459">
        <v>1990</v>
      </c>
      <c r="D459" s="13">
        <f t="shared" si="12"/>
        <v>0</v>
      </c>
      <c r="E459" s="13">
        <f>D459</f>
        <v>0</v>
      </c>
      <c r="F459">
        <v>-400</v>
      </c>
    </row>
    <row r="460" spans="1:6" x14ac:dyDescent="0.25">
      <c r="A460">
        <v>50</v>
      </c>
      <c r="B460">
        <v>1990</v>
      </c>
      <c r="D460" s="13">
        <f t="shared" ref="D460:D523" si="13">A460/1000</f>
        <v>0.05</v>
      </c>
      <c r="E460" s="13">
        <f t="shared" ref="E460:E523" si="14">D460</f>
        <v>0.05</v>
      </c>
    </row>
    <row r="461" spans="1:6" x14ac:dyDescent="0.25">
      <c r="A461">
        <v>100</v>
      </c>
      <c r="B461">
        <v>1990</v>
      </c>
      <c r="D461" s="13">
        <f t="shared" si="13"/>
        <v>0.1</v>
      </c>
      <c r="E461" s="13">
        <f t="shared" si="14"/>
        <v>0.1</v>
      </c>
    </row>
    <row r="462" spans="1:6" x14ac:dyDescent="0.25">
      <c r="A462">
        <v>150</v>
      </c>
      <c r="B462">
        <v>1990</v>
      </c>
      <c r="D462" s="13">
        <f t="shared" si="13"/>
        <v>0.15</v>
      </c>
      <c r="E462" s="13">
        <f t="shared" si="14"/>
        <v>0.15</v>
      </c>
    </row>
    <row r="463" spans="1:6" x14ac:dyDescent="0.25">
      <c r="A463">
        <v>200</v>
      </c>
      <c r="B463">
        <v>1990</v>
      </c>
      <c r="D463" s="13">
        <f t="shared" si="13"/>
        <v>0.2</v>
      </c>
      <c r="E463" s="13">
        <f t="shared" si="14"/>
        <v>0.2</v>
      </c>
    </row>
    <row r="464" spans="1:6" x14ac:dyDescent="0.25">
      <c r="A464">
        <v>250</v>
      </c>
      <c r="B464">
        <v>1990</v>
      </c>
      <c r="D464" s="13">
        <f t="shared" si="13"/>
        <v>0.25</v>
      </c>
      <c r="E464" s="13">
        <f t="shared" si="14"/>
        <v>0.25</v>
      </c>
    </row>
    <row r="465" spans="1:5" x14ac:dyDescent="0.25">
      <c r="A465">
        <v>300</v>
      </c>
      <c r="B465">
        <v>1990</v>
      </c>
      <c r="D465" s="13">
        <f t="shared" si="13"/>
        <v>0.3</v>
      </c>
      <c r="E465" s="13">
        <f t="shared" si="14"/>
        <v>0.3</v>
      </c>
    </row>
    <row r="466" spans="1:5" x14ac:dyDescent="0.25">
      <c r="A466">
        <v>350</v>
      </c>
      <c r="B466">
        <v>1990</v>
      </c>
      <c r="D466" s="13">
        <f t="shared" si="13"/>
        <v>0.35</v>
      </c>
      <c r="E466" s="13">
        <f t="shared" si="14"/>
        <v>0.35</v>
      </c>
    </row>
    <row r="467" spans="1:5" x14ac:dyDescent="0.25">
      <c r="A467">
        <v>400</v>
      </c>
      <c r="B467">
        <v>1990</v>
      </c>
      <c r="D467" s="13">
        <f t="shared" si="13"/>
        <v>0.4</v>
      </c>
      <c r="E467" s="13">
        <f t="shared" si="14"/>
        <v>0.4</v>
      </c>
    </row>
    <row r="468" spans="1:5" x14ac:dyDescent="0.25">
      <c r="A468">
        <v>450</v>
      </c>
      <c r="B468">
        <v>1990</v>
      </c>
      <c r="D468" s="13">
        <f t="shared" si="13"/>
        <v>0.45</v>
      </c>
      <c r="E468" s="13">
        <f t="shared" si="14"/>
        <v>0.45</v>
      </c>
    </row>
    <row r="469" spans="1:5" x14ac:dyDescent="0.25">
      <c r="A469">
        <v>500</v>
      </c>
      <c r="B469">
        <v>1990</v>
      </c>
      <c r="D469" s="13">
        <f t="shared" si="13"/>
        <v>0.5</v>
      </c>
      <c r="E469" s="13">
        <f t="shared" si="14"/>
        <v>0.5</v>
      </c>
    </row>
    <row r="470" spans="1:5" x14ac:dyDescent="0.25">
      <c r="A470">
        <v>550</v>
      </c>
      <c r="B470">
        <v>1990</v>
      </c>
      <c r="D470" s="13">
        <f t="shared" si="13"/>
        <v>0.55000000000000004</v>
      </c>
      <c r="E470" s="13">
        <f t="shared" si="14"/>
        <v>0.55000000000000004</v>
      </c>
    </row>
    <row r="471" spans="1:5" x14ac:dyDescent="0.25">
      <c r="A471">
        <v>600</v>
      </c>
      <c r="B471">
        <v>1990</v>
      </c>
      <c r="D471" s="13">
        <f t="shared" si="13"/>
        <v>0.6</v>
      </c>
      <c r="E471" s="13">
        <f t="shared" si="14"/>
        <v>0.6</v>
      </c>
    </row>
    <row r="472" spans="1:5" x14ac:dyDescent="0.25">
      <c r="A472">
        <v>650</v>
      </c>
      <c r="B472">
        <v>1990</v>
      </c>
      <c r="D472" s="13">
        <f t="shared" si="13"/>
        <v>0.65</v>
      </c>
      <c r="E472" s="13">
        <f t="shared" si="14"/>
        <v>0.65</v>
      </c>
    </row>
    <row r="473" spans="1:5" x14ac:dyDescent="0.25">
      <c r="A473">
        <v>700</v>
      </c>
      <c r="B473">
        <v>1990</v>
      </c>
      <c r="D473" s="13">
        <f t="shared" si="13"/>
        <v>0.7</v>
      </c>
      <c r="E473" s="13">
        <f t="shared" si="14"/>
        <v>0.7</v>
      </c>
    </row>
    <row r="474" spans="1:5" x14ac:dyDescent="0.25">
      <c r="A474">
        <v>750</v>
      </c>
      <c r="B474">
        <v>1990</v>
      </c>
      <c r="D474" s="13">
        <f t="shared" si="13"/>
        <v>0.75</v>
      </c>
      <c r="E474" s="13">
        <f t="shared" si="14"/>
        <v>0.75</v>
      </c>
    </row>
    <row r="475" spans="1:5" x14ac:dyDescent="0.25">
      <c r="A475">
        <v>800</v>
      </c>
      <c r="B475">
        <v>1990</v>
      </c>
      <c r="D475" s="13">
        <f t="shared" si="13"/>
        <v>0.8</v>
      </c>
      <c r="E475" s="13">
        <f t="shared" si="14"/>
        <v>0.8</v>
      </c>
    </row>
    <row r="476" spans="1:5" x14ac:dyDescent="0.25">
      <c r="A476">
        <v>850</v>
      </c>
      <c r="B476">
        <v>1990</v>
      </c>
      <c r="D476" s="13">
        <f t="shared" si="13"/>
        <v>0.85</v>
      </c>
      <c r="E476" s="13">
        <f t="shared" si="14"/>
        <v>0.85</v>
      </c>
    </row>
    <row r="477" spans="1:5" x14ac:dyDescent="0.25">
      <c r="A477">
        <v>900</v>
      </c>
      <c r="B477">
        <v>1990</v>
      </c>
      <c r="D477" s="13">
        <f t="shared" si="13"/>
        <v>0.9</v>
      </c>
      <c r="E477" s="13">
        <f t="shared" si="14"/>
        <v>0.9</v>
      </c>
    </row>
    <row r="478" spans="1:5" x14ac:dyDescent="0.25">
      <c r="A478">
        <v>950</v>
      </c>
      <c r="B478">
        <v>1990</v>
      </c>
      <c r="D478" s="13">
        <f t="shared" si="13"/>
        <v>0.95</v>
      </c>
      <c r="E478" s="13">
        <f t="shared" si="14"/>
        <v>0.95</v>
      </c>
    </row>
    <row r="479" spans="1:5" x14ac:dyDescent="0.25">
      <c r="A479">
        <v>1000</v>
      </c>
      <c r="B479">
        <v>1990</v>
      </c>
      <c r="D479" s="13">
        <f t="shared" si="13"/>
        <v>1</v>
      </c>
      <c r="E479" s="13">
        <f t="shared" si="14"/>
        <v>1</v>
      </c>
    </row>
    <row r="480" spans="1:5" x14ac:dyDescent="0.25">
      <c r="A480">
        <v>1050</v>
      </c>
      <c r="B480">
        <v>1990</v>
      </c>
      <c r="D480" s="13">
        <f t="shared" si="13"/>
        <v>1.05</v>
      </c>
      <c r="E480" s="13">
        <f t="shared" si="14"/>
        <v>1.05</v>
      </c>
    </row>
    <row r="481" spans="1:5" x14ac:dyDescent="0.25">
      <c r="A481">
        <v>1100</v>
      </c>
      <c r="B481">
        <v>1990</v>
      </c>
      <c r="D481" s="13">
        <f t="shared" si="13"/>
        <v>1.1000000000000001</v>
      </c>
      <c r="E481" s="13">
        <f t="shared" si="14"/>
        <v>1.1000000000000001</v>
      </c>
    </row>
    <row r="482" spans="1:5" x14ac:dyDescent="0.25">
      <c r="A482">
        <v>1150</v>
      </c>
      <c r="B482">
        <v>1990</v>
      </c>
      <c r="D482" s="13">
        <f t="shared" si="13"/>
        <v>1.1499999999999999</v>
      </c>
      <c r="E482" s="13">
        <f t="shared" si="14"/>
        <v>1.1499999999999999</v>
      </c>
    </row>
    <row r="483" spans="1:5" x14ac:dyDescent="0.25">
      <c r="A483">
        <v>1200</v>
      </c>
      <c r="B483">
        <v>1990</v>
      </c>
      <c r="D483" s="13">
        <f t="shared" si="13"/>
        <v>1.2</v>
      </c>
      <c r="E483" s="13">
        <f t="shared" si="14"/>
        <v>1.2</v>
      </c>
    </row>
    <row r="484" spans="1:5" x14ac:dyDescent="0.25">
      <c r="A484">
        <v>1250</v>
      </c>
      <c r="B484">
        <v>1990</v>
      </c>
      <c r="D484" s="13">
        <f t="shared" si="13"/>
        <v>1.25</v>
      </c>
      <c r="E484" s="13">
        <f t="shared" si="14"/>
        <v>1.25</v>
      </c>
    </row>
    <row r="485" spans="1:5" x14ac:dyDescent="0.25">
      <c r="A485">
        <v>1300</v>
      </c>
      <c r="B485">
        <v>1990</v>
      </c>
      <c r="D485" s="13">
        <f t="shared" si="13"/>
        <v>1.3</v>
      </c>
      <c r="E485" s="13">
        <f t="shared" si="14"/>
        <v>1.3</v>
      </c>
    </row>
    <row r="486" spans="1:5" x14ac:dyDescent="0.25">
      <c r="A486">
        <v>1350</v>
      </c>
      <c r="B486">
        <v>1990</v>
      </c>
      <c r="D486" s="13">
        <f t="shared" si="13"/>
        <v>1.35</v>
      </c>
      <c r="E486" s="13">
        <f t="shared" si="14"/>
        <v>1.35</v>
      </c>
    </row>
    <row r="487" spans="1:5" x14ac:dyDescent="0.25">
      <c r="A487">
        <v>1400</v>
      </c>
      <c r="B487">
        <v>1990</v>
      </c>
      <c r="D487" s="13">
        <f t="shared" si="13"/>
        <v>1.4</v>
      </c>
      <c r="E487" s="13">
        <f t="shared" si="14"/>
        <v>1.4</v>
      </c>
    </row>
    <row r="488" spans="1:5" x14ac:dyDescent="0.25">
      <c r="A488">
        <v>1450</v>
      </c>
      <c r="B488">
        <v>1990</v>
      </c>
      <c r="D488" s="13">
        <f t="shared" si="13"/>
        <v>1.45</v>
      </c>
      <c r="E488" s="13">
        <f t="shared" si="14"/>
        <v>1.45</v>
      </c>
    </row>
    <row r="489" spans="1:5" x14ac:dyDescent="0.25">
      <c r="A489">
        <v>1500</v>
      </c>
      <c r="B489">
        <v>1990</v>
      </c>
      <c r="D489" s="13">
        <f t="shared" si="13"/>
        <v>1.5</v>
      </c>
      <c r="E489" s="13">
        <f t="shared" si="14"/>
        <v>1.5</v>
      </c>
    </row>
    <row r="490" spans="1:5" x14ac:dyDescent="0.25">
      <c r="A490">
        <v>1550</v>
      </c>
      <c r="B490">
        <v>1990</v>
      </c>
      <c r="D490" s="13">
        <f t="shared" si="13"/>
        <v>1.55</v>
      </c>
      <c r="E490" s="13">
        <f t="shared" si="14"/>
        <v>1.55</v>
      </c>
    </row>
    <row r="491" spans="1:5" x14ac:dyDescent="0.25">
      <c r="A491">
        <v>1600</v>
      </c>
      <c r="B491">
        <v>1990</v>
      </c>
      <c r="D491" s="13">
        <f t="shared" si="13"/>
        <v>1.6</v>
      </c>
      <c r="E491" s="13">
        <f t="shared" si="14"/>
        <v>1.6</v>
      </c>
    </row>
    <row r="492" spans="1:5" x14ac:dyDescent="0.25">
      <c r="A492">
        <v>1650</v>
      </c>
      <c r="B492">
        <v>1990</v>
      </c>
      <c r="D492" s="13">
        <f t="shared" si="13"/>
        <v>1.65</v>
      </c>
      <c r="E492" s="13">
        <f t="shared" si="14"/>
        <v>1.65</v>
      </c>
    </row>
    <row r="493" spans="1:5" x14ac:dyDescent="0.25">
      <c r="A493">
        <v>1700</v>
      </c>
      <c r="B493">
        <v>1990</v>
      </c>
      <c r="D493" s="13">
        <f t="shared" si="13"/>
        <v>1.7</v>
      </c>
      <c r="E493" s="13">
        <f t="shared" si="14"/>
        <v>1.7</v>
      </c>
    </row>
    <row r="494" spans="1:5" x14ac:dyDescent="0.25">
      <c r="A494">
        <v>1750</v>
      </c>
      <c r="B494">
        <v>1990</v>
      </c>
      <c r="D494" s="13">
        <f t="shared" si="13"/>
        <v>1.75</v>
      </c>
      <c r="E494" s="13">
        <f t="shared" si="14"/>
        <v>1.75</v>
      </c>
    </row>
    <row r="495" spans="1:5" x14ac:dyDescent="0.25">
      <c r="A495">
        <v>1800</v>
      </c>
      <c r="B495">
        <v>1990</v>
      </c>
      <c r="D495" s="13">
        <f t="shared" si="13"/>
        <v>1.8</v>
      </c>
      <c r="E495" s="13">
        <f t="shared" si="14"/>
        <v>1.8</v>
      </c>
    </row>
    <row r="496" spans="1:5" x14ac:dyDescent="0.25">
      <c r="A496">
        <v>1850</v>
      </c>
      <c r="B496">
        <v>1990</v>
      </c>
      <c r="D496" s="13">
        <f t="shared" si="13"/>
        <v>1.85</v>
      </c>
      <c r="E496" s="13">
        <f t="shared" si="14"/>
        <v>1.85</v>
      </c>
    </row>
    <row r="497" spans="1:5" x14ac:dyDescent="0.25">
      <c r="A497">
        <v>1900</v>
      </c>
      <c r="B497">
        <v>1990</v>
      </c>
      <c r="D497" s="13">
        <f t="shared" si="13"/>
        <v>1.9</v>
      </c>
      <c r="E497" s="13">
        <f t="shared" si="14"/>
        <v>1.9</v>
      </c>
    </row>
    <row r="498" spans="1:5" x14ac:dyDescent="0.25">
      <c r="A498">
        <v>1950</v>
      </c>
      <c r="B498">
        <v>1990</v>
      </c>
      <c r="D498" s="13">
        <f t="shared" si="13"/>
        <v>1.95</v>
      </c>
      <c r="E498" s="13">
        <f t="shared" si="14"/>
        <v>1.95</v>
      </c>
    </row>
    <row r="499" spans="1:5" x14ac:dyDescent="0.25">
      <c r="A499">
        <v>2000</v>
      </c>
      <c r="B499">
        <v>1990</v>
      </c>
      <c r="D499" s="13">
        <f t="shared" si="13"/>
        <v>2</v>
      </c>
      <c r="E499" s="13">
        <f t="shared" si="14"/>
        <v>2</v>
      </c>
    </row>
    <row r="500" spans="1:5" x14ac:dyDescent="0.25">
      <c r="A500">
        <v>2050</v>
      </c>
      <c r="B500">
        <v>1990</v>
      </c>
      <c r="D500" s="13">
        <f t="shared" si="13"/>
        <v>2.0499999999999998</v>
      </c>
      <c r="E500" s="13">
        <f t="shared" si="14"/>
        <v>2.0499999999999998</v>
      </c>
    </row>
    <row r="501" spans="1:5" x14ac:dyDescent="0.25">
      <c r="A501">
        <v>2100</v>
      </c>
      <c r="B501">
        <v>1990</v>
      </c>
      <c r="D501" s="13">
        <f t="shared" si="13"/>
        <v>2.1</v>
      </c>
      <c r="E501" s="13">
        <f t="shared" si="14"/>
        <v>2.1</v>
      </c>
    </row>
    <row r="502" spans="1:5" x14ac:dyDescent="0.25">
      <c r="A502">
        <v>2150</v>
      </c>
      <c r="B502">
        <v>1990</v>
      </c>
      <c r="D502" s="13">
        <f t="shared" si="13"/>
        <v>2.15</v>
      </c>
      <c r="E502" s="13">
        <f t="shared" si="14"/>
        <v>2.15</v>
      </c>
    </row>
    <row r="503" spans="1:5" x14ac:dyDescent="0.25">
      <c r="A503">
        <v>2200</v>
      </c>
      <c r="B503">
        <v>1990</v>
      </c>
      <c r="D503" s="13">
        <f t="shared" si="13"/>
        <v>2.2000000000000002</v>
      </c>
      <c r="E503" s="13">
        <f t="shared" si="14"/>
        <v>2.2000000000000002</v>
      </c>
    </row>
    <row r="504" spans="1:5" x14ac:dyDescent="0.25">
      <c r="A504">
        <v>2250</v>
      </c>
      <c r="B504">
        <v>1990</v>
      </c>
      <c r="D504" s="13">
        <f t="shared" si="13"/>
        <v>2.25</v>
      </c>
      <c r="E504" s="13">
        <f t="shared" si="14"/>
        <v>2.25</v>
      </c>
    </row>
    <row r="505" spans="1:5" x14ac:dyDescent="0.25">
      <c r="A505">
        <v>2300</v>
      </c>
      <c r="B505">
        <v>1990</v>
      </c>
      <c r="D505" s="13">
        <f t="shared" si="13"/>
        <v>2.2999999999999998</v>
      </c>
      <c r="E505" s="13">
        <f t="shared" si="14"/>
        <v>2.2999999999999998</v>
      </c>
    </row>
    <row r="506" spans="1:5" x14ac:dyDescent="0.25">
      <c r="A506">
        <v>2350</v>
      </c>
      <c r="B506">
        <v>1990</v>
      </c>
      <c r="D506" s="13">
        <f t="shared" si="13"/>
        <v>2.35</v>
      </c>
      <c r="E506" s="13">
        <f t="shared" si="14"/>
        <v>2.35</v>
      </c>
    </row>
    <row r="507" spans="1:5" x14ac:dyDescent="0.25">
      <c r="A507">
        <v>2400</v>
      </c>
      <c r="B507">
        <v>1990</v>
      </c>
      <c r="D507" s="13">
        <f t="shared" si="13"/>
        <v>2.4</v>
      </c>
      <c r="E507" s="13">
        <f t="shared" si="14"/>
        <v>2.4</v>
      </c>
    </row>
    <row r="508" spans="1:5" x14ac:dyDescent="0.25">
      <c r="A508">
        <v>2450</v>
      </c>
      <c r="B508">
        <v>1990</v>
      </c>
      <c r="D508" s="13">
        <f t="shared" si="13"/>
        <v>2.4500000000000002</v>
      </c>
      <c r="E508" s="13">
        <f t="shared" si="14"/>
        <v>2.4500000000000002</v>
      </c>
    </row>
    <row r="509" spans="1:5" x14ac:dyDescent="0.25">
      <c r="A509">
        <v>2500</v>
      </c>
      <c r="B509">
        <v>1990</v>
      </c>
      <c r="D509" s="13">
        <f t="shared" si="13"/>
        <v>2.5</v>
      </c>
      <c r="E509" s="13">
        <f t="shared" si="14"/>
        <v>2.5</v>
      </c>
    </row>
    <row r="510" spans="1:5" x14ac:dyDescent="0.25">
      <c r="A510">
        <v>2550</v>
      </c>
      <c r="B510">
        <v>1990</v>
      </c>
      <c r="D510" s="13">
        <f t="shared" si="13"/>
        <v>2.5499999999999998</v>
      </c>
      <c r="E510" s="13">
        <f t="shared" si="14"/>
        <v>2.5499999999999998</v>
      </c>
    </row>
    <row r="511" spans="1:5" x14ac:dyDescent="0.25">
      <c r="A511">
        <v>2600</v>
      </c>
      <c r="B511">
        <v>1990</v>
      </c>
      <c r="D511" s="13">
        <f t="shared" si="13"/>
        <v>2.6</v>
      </c>
      <c r="E511" s="13">
        <f t="shared" si="14"/>
        <v>2.6</v>
      </c>
    </row>
    <row r="512" spans="1:5" x14ac:dyDescent="0.25">
      <c r="A512">
        <v>2650</v>
      </c>
      <c r="B512">
        <v>1990</v>
      </c>
      <c r="D512" s="13">
        <f t="shared" si="13"/>
        <v>2.65</v>
      </c>
      <c r="E512" s="13">
        <f t="shared" si="14"/>
        <v>2.65</v>
      </c>
    </row>
    <row r="513" spans="1:5" x14ac:dyDescent="0.25">
      <c r="A513">
        <v>2700</v>
      </c>
      <c r="B513">
        <v>1990</v>
      </c>
      <c r="D513" s="13">
        <f t="shared" si="13"/>
        <v>2.7</v>
      </c>
      <c r="E513" s="13">
        <f t="shared" si="14"/>
        <v>2.7</v>
      </c>
    </row>
    <row r="514" spans="1:5" x14ac:dyDescent="0.25">
      <c r="A514">
        <v>2750</v>
      </c>
      <c r="B514">
        <v>1990</v>
      </c>
      <c r="D514" s="13">
        <f t="shared" si="13"/>
        <v>2.75</v>
      </c>
      <c r="E514" s="13">
        <f t="shared" si="14"/>
        <v>2.75</v>
      </c>
    </row>
    <row r="515" spans="1:5" x14ac:dyDescent="0.25">
      <c r="A515">
        <v>2800</v>
      </c>
      <c r="B515">
        <v>1990</v>
      </c>
      <c r="D515" s="13">
        <f t="shared" si="13"/>
        <v>2.8</v>
      </c>
      <c r="E515" s="13">
        <f t="shared" si="14"/>
        <v>2.8</v>
      </c>
    </row>
    <row r="516" spans="1:5" x14ac:dyDescent="0.25">
      <c r="A516">
        <v>2850</v>
      </c>
      <c r="B516">
        <v>1990</v>
      </c>
      <c r="D516" s="13">
        <f t="shared" si="13"/>
        <v>2.85</v>
      </c>
      <c r="E516" s="13">
        <f t="shared" si="14"/>
        <v>2.85</v>
      </c>
    </row>
    <row r="517" spans="1:5" x14ac:dyDescent="0.25">
      <c r="A517">
        <v>2900</v>
      </c>
      <c r="B517">
        <v>1990</v>
      </c>
      <c r="D517" s="13">
        <f t="shared" si="13"/>
        <v>2.9</v>
      </c>
      <c r="E517" s="13">
        <f t="shared" si="14"/>
        <v>2.9</v>
      </c>
    </row>
    <row r="518" spans="1:5" x14ac:dyDescent="0.25">
      <c r="A518">
        <v>2950</v>
      </c>
      <c r="B518">
        <v>1990</v>
      </c>
      <c r="D518" s="13">
        <f t="shared" si="13"/>
        <v>2.95</v>
      </c>
      <c r="E518" s="13">
        <f t="shared" si="14"/>
        <v>2.95</v>
      </c>
    </row>
    <row r="519" spans="1:5" x14ac:dyDescent="0.25">
      <c r="A519">
        <v>3000</v>
      </c>
      <c r="B519">
        <v>1990</v>
      </c>
      <c r="D519" s="13">
        <f t="shared" si="13"/>
        <v>3</v>
      </c>
      <c r="E519" s="13">
        <f t="shared" si="14"/>
        <v>3</v>
      </c>
    </row>
    <row r="520" spans="1:5" x14ac:dyDescent="0.25">
      <c r="A520">
        <v>3050</v>
      </c>
      <c r="B520">
        <v>1990</v>
      </c>
      <c r="D520" s="13">
        <f t="shared" si="13"/>
        <v>3.05</v>
      </c>
      <c r="E520" s="13">
        <f t="shared" si="14"/>
        <v>3.05</v>
      </c>
    </row>
    <row r="521" spans="1:5" x14ac:dyDescent="0.25">
      <c r="A521">
        <v>3100</v>
      </c>
      <c r="B521">
        <v>1990</v>
      </c>
      <c r="D521" s="13">
        <f t="shared" si="13"/>
        <v>3.1</v>
      </c>
      <c r="E521" s="13">
        <f t="shared" si="14"/>
        <v>3.1</v>
      </c>
    </row>
    <row r="522" spans="1:5" x14ac:dyDescent="0.25">
      <c r="A522">
        <v>3150</v>
      </c>
      <c r="B522">
        <v>1990</v>
      </c>
      <c r="D522" s="13">
        <f t="shared" si="13"/>
        <v>3.15</v>
      </c>
      <c r="E522" s="13">
        <f t="shared" si="14"/>
        <v>3.15</v>
      </c>
    </row>
    <row r="523" spans="1:5" x14ac:dyDescent="0.25">
      <c r="A523">
        <v>3200</v>
      </c>
      <c r="B523">
        <v>1990</v>
      </c>
      <c r="D523" s="13">
        <f t="shared" si="13"/>
        <v>3.2</v>
      </c>
      <c r="E523" s="13">
        <f t="shared" si="14"/>
        <v>3.2</v>
      </c>
    </row>
    <row r="524" spans="1:5" x14ac:dyDescent="0.25">
      <c r="A524">
        <v>3250</v>
      </c>
      <c r="B524">
        <v>1990</v>
      </c>
      <c r="D524" s="13">
        <f t="shared" ref="D524:D587" si="15">A524/1000</f>
        <v>3.25</v>
      </c>
      <c r="E524" s="13">
        <f t="shared" ref="E524:E568" si="16">D524</f>
        <v>3.25</v>
      </c>
    </row>
    <row r="525" spans="1:5" x14ac:dyDescent="0.25">
      <c r="A525">
        <v>3300</v>
      </c>
      <c r="B525">
        <v>1990</v>
      </c>
      <c r="D525" s="13">
        <f t="shared" si="15"/>
        <v>3.3</v>
      </c>
      <c r="E525" s="13">
        <f t="shared" si="16"/>
        <v>3.3</v>
      </c>
    </row>
    <row r="526" spans="1:5" x14ac:dyDescent="0.25">
      <c r="A526">
        <v>3350</v>
      </c>
      <c r="B526">
        <v>1990</v>
      </c>
      <c r="D526" s="13">
        <f t="shared" si="15"/>
        <v>3.35</v>
      </c>
      <c r="E526" s="13">
        <f t="shared" si="16"/>
        <v>3.35</v>
      </c>
    </row>
    <row r="527" spans="1:5" x14ac:dyDescent="0.25">
      <c r="A527">
        <v>3400</v>
      </c>
      <c r="B527">
        <v>1990</v>
      </c>
      <c r="D527" s="13">
        <f t="shared" si="15"/>
        <v>3.4</v>
      </c>
      <c r="E527" s="13">
        <f t="shared" si="16"/>
        <v>3.4</v>
      </c>
    </row>
    <row r="528" spans="1:5" x14ac:dyDescent="0.25">
      <c r="A528">
        <v>3450</v>
      </c>
      <c r="B528">
        <v>1990</v>
      </c>
      <c r="D528" s="13">
        <f t="shared" si="15"/>
        <v>3.45</v>
      </c>
      <c r="E528" s="13">
        <f t="shared" si="16"/>
        <v>3.45</v>
      </c>
    </row>
    <row r="529" spans="1:5" x14ac:dyDescent="0.25">
      <c r="A529">
        <v>3500</v>
      </c>
      <c r="B529">
        <v>1990</v>
      </c>
      <c r="D529" s="13">
        <f t="shared" si="15"/>
        <v>3.5</v>
      </c>
      <c r="E529" s="13">
        <f t="shared" si="16"/>
        <v>3.5</v>
      </c>
    </row>
    <row r="530" spans="1:5" x14ac:dyDescent="0.25">
      <c r="A530">
        <v>3550</v>
      </c>
      <c r="B530">
        <v>1990</v>
      </c>
      <c r="D530" s="13">
        <f t="shared" si="15"/>
        <v>3.55</v>
      </c>
      <c r="E530" s="13">
        <f t="shared" si="16"/>
        <v>3.55</v>
      </c>
    </row>
    <row r="531" spans="1:5" x14ac:dyDescent="0.25">
      <c r="A531">
        <v>3600</v>
      </c>
      <c r="B531">
        <v>1990</v>
      </c>
      <c r="D531" s="13">
        <f t="shared" si="15"/>
        <v>3.6</v>
      </c>
      <c r="E531" s="13">
        <f t="shared" si="16"/>
        <v>3.6</v>
      </c>
    </row>
    <row r="532" spans="1:5" x14ac:dyDescent="0.25">
      <c r="A532">
        <v>3650</v>
      </c>
      <c r="B532">
        <v>1990</v>
      </c>
      <c r="D532" s="13">
        <f t="shared" si="15"/>
        <v>3.65</v>
      </c>
      <c r="E532" s="13">
        <f t="shared" si="16"/>
        <v>3.65</v>
      </c>
    </row>
    <row r="533" spans="1:5" x14ac:dyDescent="0.25">
      <c r="A533">
        <v>3700</v>
      </c>
      <c r="B533">
        <v>1990</v>
      </c>
      <c r="D533" s="13">
        <f t="shared" si="15"/>
        <v>3.7</v>
      </c>
      <c r="E533" s="13">
        <f t="shared" si="16"/>
        <v>3.7</v>
      </c>
    </row>
    <row r="534" spans="1:5" x14ac:dyDescent="0.25">
      <c r="A534">
        <v>3750</v>
      </c>
      <c r="B534">
        <v>1990</v>
      </c>
      <c r="D534" s="13">
        <f t="shared" si="15"/>
        <v>3.75</v>
      </c>
      <c r="E534" s="13">
        <f t="shared" si="16"/>
        <v>3.75</v>
      </c>
    </row>
    <row r="535" spans="1:5" x14ac:dyDescent="0.25">
      <c r="A535">
        <v>3800</v>
      </c>
      <c r="B535">
        <v>1990</v>
      </c>
      <c r="D535" s="13">
        <f t="shared" si="15"/>
        <v>3.8</v>
      </c>
      <c r="E535" s="13">
        <f t="shared" si="16"/>
        <v>3.8</v>
      </c>
    </row>
    <row r="536" spans="1:5" x14ac:dyDescent="0.25">
      <c r="A536">
        <v>3850</v>
      </c>
      <c r="B536">
        <v>1990</v>
      </c>
      <c r="D536" s="13">
        <f t="shared" si="15"/>
        <v>3.85</v>
      </c>
      <c r="E536" s="13">
        <f t="shared" si="16"/>
        <v>3.85</v>
      </c>
    </row>
    <row r="537" spans="1:5" x14ac:dyDescent="0.25">
      <c r="A537">
        <v>3900</v>
      </c>
      <c r="B537">
        <v>1990</v>
      </c>
      <c r="D537" s="13">
        <f t="shared" si="15"/>
        <v>3.9</v>
      </c>
      <c r="E537" s="13">
        <f t="shared" si="16"/>
        <v>3.9</v>
      </c>
    </row>
    <row r="538" spans="1:5" x14ac:dyDescent="0.25">
      <c r="A538">
        <v>3950</v>
      </c>
      <c r="B538">
        <v>1990</v>
      </c>
      <c r="D538" s="13">
        <f t="shared" si="15"/>
        <v>3.95</v>
      </c>
      <c r="E538" s="13">
        <f t="shared" si="16"/>
        <v>3.95</v>
      </c>
    </row>
    <row r="539" spans="1:5" x14ac:dyDescent="0.25">
      <c r="A539">
        <v>4000</v>
      </c>
      <c r="B539">
        <v>1990</v>
      </c>
      <c r="D539" s="13">
        <f t="shared" si="15"/>
        <v>4</v>
      </c>
      <c r="E539" s="13">
        <f t="shared" si="16"/>
        <v>4</v>
      </c>
    </row>
    <row r="540" spans="1:5" x14ac:dyDescent="0.25">
      <c r="A540">
        <v>4050</v>
      </c>
      <c r="B540">
        <v>1990</v>
      </c>
      <c r="D540" s="13">
        <f t="shared" si="15"/>
        <v>4.05</v>
      </c>
      <c r="E540" s="13">
        <f t="shared" si="16"/>
        <v>4.05</v>
      </c>
    </row>
    <row r="541" spans="1:5" x14ac:dyDescent="0.25">
      <c r="A541">
        <v>4100</v>
      </c>
      <c r="B541">
        <v>1990</v>
      </c>
      <c r="D541" s="13">
        <f t="shared" si="15"/>
        <v>4.0999999999999996</v>
      </c>
      <c r="E541" s="13">
        <f t="shared" si="16"/>
        <v>4.0999999999999996</v>
      </c>
    </row>
    <row r="542" spans="1:5" x14ac:dyDescent="0.25">
      <c r="A542">
        <v>4150</v>
      </c>
      <c r="B542">
        <v>1990</v>
      </c>
      <c r="D542" s="13">
        <f t="shared" si="15"/>
        <v>4.1500000000000004</v>
      </c>
      <c r="E542" s="13">
        <f t="shared" si="16"/>
        <v>4.1500000000000004</v>
      </c>
    </row>
    <row r="543" spans="1:5" x14ac:dyDescent="0.25">
      <c r="A543">
        <v>4200</v>
      </c>
      <c r="B543">
        <v>1990</v>
      </c>
      <c r="D543" s="13">
        <f t="shared" si="15"/>
        <v>4.2</v>
      </c>
      <c r="E543" s="13">
        <f t="shared" si="16"/>
        <v>4.2</v>
      </c>
    </row>
    <row r="544" spans="1:5" x14ac:dyDescent="0.25">
      <c r="A544">
        <v>4250</v>
      </c>
      <c r="B544">
        <v>1990</v>
      </c>
      <c r="D544" s="13">
        <f t="shared" si="15"/>
        <v>4.25</v>
      </c>
      <c r="E544" s="13">
        <f t="shared" si="16"/>
        <v>4.25</v>
      </c>
    </row>
    <row r="545" spans="1:5" x14ac:dyDescent="0.25">
      <c r="A545">
        <v>4300</v>
      </c>
      <c r="B545">
        <v>1990</v>
      </c>
      <c r="D545" s="13">
        <f t="shared" si="15"/>
        <v>4.3</v>
      </c>
      <c r="E545" s="13">
        <f t="shared" si="16"/>
        <v>4.3</v>
      </c>
    </row>
    <row r="546" spans="1:5" x14ac:dyDescent="0.25">
      <c r="A546">
        <v>4350</v>
      </c>
      <c r="B546">
        <v>1990</v>
      </c>
      <c r="D546" s="13">
        <f t="shared" si="15"/>
        <v>4.3499999999999996</v>
      </c>
      <c r="E546" s="13">
        <f t="shared" si="16"/>
        <v>4.3499999999999996</v>
      </c>
    </row>
    <row r="547" spans="1:5" x14ac:dyDescent="0.25">
      <c r="A547">
        <v>4400</v>
      </c>
      <c r="B547">
        <v>1990</v>
      </c>
      <c r="D547" s="13">
        <f t="shared" si="15"/>
        <v>4.4000000000000004</v>
      </c>
      <c r="E547" s="13">
        <f t="shared" si="16"/>
        <v>4.4000000000000004</v>
      </c>
    </row>
    <row r="548" spans="1:5" x14ac:dyDescent="0.25">
      <c r="A548">
        <v>4450</v>
      </c>
      <c r="B548">
        <v>1990</v>
      </c>
      <c r="D548" s="13">
        <f t="shared" si="15"/>
        <v>4.45</v>
      </c>
      <c r="E548" s="13">
        <f t="shared" si="16"/>
        <v>4.45</v>
      </c>
    </row>
    <row r="549" spans="1:5" x14ac:dyDescent="0.25">
      <c r="A549">
        <v>4500</v>
      </c>
      <c r="B549">
        <v>1990</v>
      </c>
      <c r="D549" s="13">
        <f t="shared" si="15"/>
        <v>4.5</v>
      </c>
      <c r="E549" s="13">
        <f t="shared" si="16"/>
        <v>4.5</v>
      </c>
    </row>
    <row r="550" spans="1:5" x14ac:dyDescent="0.25">
      <c r="A550">
        <v>4550</v>
      </c>
      <c r="B550">
        <v>1990</v>
      </c>
      <c r="D550" s="13">
        <f t="shared" si="15"/>
        <v>4.55</v>
      </c>
      <c r="E550" s="13">
        <f t="shared" si="16"/>
        <v>4.55</v>
      </c>
    </row>
    <row r="551" spans="1:5" x14ac:dyDescent="0.25">
      <c r="A551">
        <v>4600</v>
      </c>
      <c r="B551">
        <v>1990</v>
      </c>
      <c r="D551" s="13">
        <f t="shared" si="15"/>
        <v>4.5999999999999996</v>
      </c>
      <c r="E551" s="13">
        <f t="shared" si="16"/>
        <v>4.5999999999999996</v>
      </c>
    </row>
    <row r="552" spans="1:5" x14ac:dyDescent="0.25">
      <c r="A552">
        <v>4650</v>
      </c>
      <c r="B552">
        <v>1990</v>
      </c>
      <c r="D552" s="13">
        <f t="shared" si="15"/>
        <v>4.6500000000000004</v>
      </c>
      <c r="E552" s="13">
        <f t="shared" si="16"/>
        <v>4.6500000000000004</v>
      </c>
    </row>
    <row r="553" spans="1:5" x14ac:dyDescent="0.25">
      <c r="A553">
        <v>4700</v>
      </c>
      <c r="B553">
        <v>1990</v>
      </c>
      <c r="D553" s="13">
        <f t="shared" si="15"/>
        <v>4.7</v>
      </c>
      <c r="E553" s="13">
        <f t="shared" si="16"/>
        <v>4.7</v>
      </c>
    </row>
    <row r="554" spans="1:5" x14ac:dyDescent="0.25">
      <c r="A554">
        <v>4750</v>
      </c>
      <c r="B554">
        <v>1990</v>
      </c>
      <c r="D554" s="13">
        <f t="shared" si="15"/>
        <v>4.75</v>
      </c>
      <c r="E554" s="13">
        <f t="shared" si="16"/>
        <v>4.75</v>
      </c>
    </row>
    <row r="555" spans="1:5" x14ac:dyDescent="0.25">
      <c r="A555">
        <v>4800</v>
      </c>
      <c r="B555">
        <v>1990</v>
      </c>
      <c r="D555" s="13">
        <f t="shared" si="15"/>
        <v>4.8</v>
      </c>
      <c r="E555" s="13">
        <f t="shared" si="16"/>
        <v>4.8</v>
      </c>
    </row>
    <row r="556" spans="1:5" x14ac:dyDescent="0.25">
      <c r="A556">
        <v>4850</v>
      </c>
      <c r="B556">
        <v>1990</v>
      </c>
      <c r="D556" s="13">
        <f t="shared" si="15"/>
        <v>4.8499999999999996</v>
      </c>
      <c r="E556" s="13">
        <f t="shared" si="16"/>
        <v>4.8499999999999996</v>
      </c>
    </row>
    <row r="557" spans="1:5" x14ac:dyDescent="0.25">
      <c r="A557">
        <v>4900</v>
      </c>
      <c r="B557">
        <v>1990</v>
      </c>
      <c r="D557" s="13">
        <f t="shared" si="15"/>
        <v>4.9000000000000004</v>
      </c>
      <c r="E557" s="13">
        <f t="shared" si="16"/>
        <v>4.9000000000000004</v>
      </c>
    </row>
    <row r="558" spans="1:5" x14ac:dyDescent="0.25">
      <c r="A558">
        <v>4950</v>
      </c>
      <c r="B558">
        <v>1990</v>
      </c>
      <c r="D558" s="13">
        <f t="shared" si="15"/>
        <v>4.95</v>
      </c>
      <c r="E558" s="13">
        <f t="shared" si="16"/>
        <v>4.95</v>
      </c>
    </row>
    <row r="559" spans="1:5" x14ac:dyDescent="0.25">
      <c r="A559">
        <v>5000</v>
      </c>
      <c r="B559">
        <v>1990</v>
      </c>
      <c r="D559" s="13">
        <f t="shared" si="15"/>
        <v>5</v>
      </c>
      <c r="E559" s="13">
        <f t="shared" si="16"/>
        <v>5</v>
      </c>
    </row>
    <row r="560" spans="1:5" x14ac:dyDescent="0.25">
      <c r="A560">
        <v>5050</v>
      </c>
      <c r="B560">
        <v>1990</v>
      </c>
      <c r="D560" s="13">
        <f t="shared" si="15"/>
        <v>5.05</v>
      </c>
      <c r="E560" s="13">
        <f t="shared" si="16"/>
        <v>5.05</v>
      </c>
    </row>
    <row r="561" spans="1:7" x14ac:dyDescent="0.25">
      <c r="A561">
        <v>5100</v>
      </c>
      <c r="B561">
        <v>1990</v>
      </c>
      <c r="D561" s="13">
        <f t="shared" si="15"/>
        <v>5.0999999999999996</v>
      </c>
      <c r="E561" s="13">
        <f t="shared" si="16"/>
        <v>5.0999999999999996</v>
      </c>
    </row>
    <row r="562" spans="1:7" x14ac:dyDescent="0.25">
      <c r="A562">
        <v>5150</v>
      </c>
      <c r="B562">
        <v>1990</v>
      </c>
      <c r="D562" s="13">
        <f t="shared" si="15"/>
        <v>5.15</v>
      </c>
      <c r="E562" s="13">
        <f t="shared" si="16"/>
        <v>5.15</v>
      </c>
    </row>
    <row r="563" spans="1:7" x14ac:dyDescent="0.25">
      <c r="A563">
        <v>5200</v>
      </c>
      <c r="B563">
        <v>1990</v>
      </c>
      <c r="D563" s="13">
        <f t="shared" si="15"/>
        <v>5.2</v>
      </c>
      <c r="E563" s="13">
        <f t="shared" si="16"/>
        <v>5.2</v>
      </c>
    </row>
    <row r="564" spans="1:7" x14ac:dyDescent="0.25">
      <c r="A564">
        <v>5250</v>
      </c>
      <c r="B564">
        <v>1990</v>
      </c>
      <c r="D564" s="13">
        <f t="shared" si="15"/>
        <v>5.25</v>
      </c>
      <c r="E564" s="13">
        <f t="shared" si="16"/>
        <v>5.25</v>
      </c>
    </row>
    <row r="565" spans="1:7" x14ac:dyDescent="0.25">
      <c r="A565">
        <v>5300</v>
      </c>
      <c r="B565">
        <v>1990</v>
      </c>
      <c r="D565" s="13">
        <f t="shared" si="15"/>
        <v>5.3</v>
      </c>
      <c r="E565" s="13">
        <f t="shared" si="16"/>
        <v>5.3</v>
      </c>
    </row>
    <row r="566" spans="1:7" x14ac:dyDescent="0.25">
      <c r="A566">
        <v>5350</v>
      </c>
      <c r="B566">
        <v>1990</v>
      </c>
      <c r="D566" s="13">
        <f t="shared" si="15"/>
        <v>5.35</v>
      </c>
      <c r="E566" s="13">
        <f t="shared" si="16"/>
        <v>5.35</v>
      </c>
    </row>
    <row r="567" spans="1:7" x14ac:dyDescent="0.25">
      <c r="A567">
        <v>5400</v>
      </c>
      <c r="B567">
        <v>1990</v>
      </c>
      <c r="D567" s="13">
        <f t="shared" si="15"/>
        <v>5.4</v>
      </c>
      <c r="E567" s="13">
        <f t="shared" si="16"/>
        <v>5.4</v>
      </c>
    </row>
    <row r="568" spans="1:7" x14ac:dyDescent="0.25">
      <c r="A568">
        <v>5450</v>
      </c>
      <c r="B568">
        <v>1990</v>
      </c>
      <c r="D568" s="13">
        <f t="shared" si="15"/>
        <v>5.45</v>
      </c>
      <c r="E568" s="13">
        <f t="shared" si="16"/>
        <v>5.45</v>
      </c>
    </row>
    <row r="569" spans="1:7" x14ac:dyDescent="0.25">
      <c r="A569">
        <v>5500</v>
      </c>
      <c r="B569">
        <v>1990</v>
      </c>
      <c r="C569">
        <v>-400.589</v>
      </c>
      <c r="D569" s="13">
        <f t="shared" si="15"/>
        <v>5.5</v>
      </c>
      <c r="E569">
        <v>5.502942131428</v>
      </c>
      <c r="F569">
        <v>-400.589</v>
      </c>
      <c r="G569">
        <v>0.59237561409292572</v>
      </c>
    </row>
    <row r="570" spans="1:7" x14ac:dyDescent="0.25">
      <c r="A570">
        <v>5550</v>
      </c>
      <c r="B570">
        <v>1990</v>
      </c>
      <c r="C570">
        <v>-400.61861878070499</v>
      </c>
      <c r="D570" s="13">
        <f t="shared" si="15"/>
        <v>5.55</v>
      </c>
      <c r="E570">
        <v>5.5529421314279999</v>
      </c>
      <c r="F570">
        <v>-400.61861878070499</v>
      </c>
      <c r="G570">
        <v>0.59237561409292572</v>
      </c>
    </row>
    <row r="571" spans="1:7" x14ac:dyDescent="0.25">
      <c r="A571">
        <v>5600</v>
      </c>
      <c r="B571">
        <v>1990</v>
      </c>
      <c r="C571">
        <v>-400.64823756140902</v>
      </c>
      <c r="D571" s="13">
        <f t="shared" si="15"/>
        <v>5.6</v>
      </c>
      <c r="E571">
        <v>5.6029421314279997</v>
      </c>
      <c r="F571">
        <v>-400.64823756140902</v>
      </c>
      <c r="G571">
        <v>0.59237561409292572</v>
      </c>
    </row>
    <row r="572" spans="1:7" x14ac:dyDescent="0.25">
      <c r="A572">
        <v>5650</v>
      </c>
      <c r="B572">
        <v>1990</v>
      </c>
      <c r="C572">
        <v>-400.67785634211401</v>
      </c>
      <c r="D572" s="13">
        <f t="shared" si="15"/>
        <v>5.65</v>
      </c>
      <c r="E572">
        <v>5.6529421314280004</v>
      </c>
      <c r="F572">
        <v>-400.67785634211401</v>
      </c>
      <c r="G572">
        <v>0.59237561409292572</v>
      </c>
    </row>
    <row r="573" spans="1:7" x14ac:dyDescent="0.25">
      <c r="A573">
        <v>5700</v>
      </c>
      <c r="B573">
        <v>1990</v>
      </c>
      <c r="C573">
        <v>-400.70747512281901</v>
      </c>
      <c r="D573" s="13">
        <f t="shared" si="15"/>
        <v>5.7</v>
      </c>
      <c r="E573">
        <v>5.7029421314280002</v>
      </c>
      <c r="F573">
        <v>-400.70747512281901</v>
      </c>
      <c r="G573">
        <v>0.59237561409292572</v>
      </c>
    </row>
    <row r="574" spans="1:7" x14ac:dyDescent="0.25">
      <c r="A574">
        <v>5750</v>
      </c>
      <c r="B574">
        <v>1990</v>
      </c>
      <c r="C574">
        <v>-400.73709390352298</v>
      </c>
      <c r="D574" s="13">
        <f t="shared" si="15"/>
        <v>5.75</v>
      </c>
      <c r="E574">
        <v>5.752942131428</v>
      </c>
      <c r="F574">
        <v>-400.73709390352298</v>
      </c>
      <c r="G574">
        <v>0.59237561409292572</v>
      </c>
    </row>
    <row r="575" spans="1:7" x14ac:dyDescent="0.25">
      <c r="A575">
        <v>5800</v>
      </c>
      <c r="B575">
        <v>1990</v>
      </c>
      <c r="C575">
        <v>-400.76671268422803</v>
      </c>
      <c r="D575" s="13">
        <f t="shared" si="15"/>
        <v>5.8</v>
      </c>
      <c r="E575">
        <v>5.8029421314279999</v>
      </c>
      <c r="F575">
        <v>-400.76671268422803</v>
      </c>
      <c r="G575">
        <v>0.59237561409292572</v>
      </c>
    </row>
    <row r="576" spans="1:7" x14ac:dyDescent="0.25">
      <c r="A576">
        <v>5850</v>
      </c>
      <c r="B576">
        <v>1990</v>
      </c>
      <c r="C576">
        <v>-400.79633146493302</v>
      </c>
      <c r="D576" s="13">
        <f t="shared" si="15"/>
        <v>5.85</v>
      </c>
      <c r="E576">
        <v>5.8529421314279997</v>
      </c>
      <c r="F576">
        <v>-400.79633146493302</v>
      </c>
      <c r="G576">
        <v>0.59237561409292572</v>
      </c>
    </row>
    <row r="577" spans="1:7" x14ac:dyDescent="0.25">
      <c r="A577">
        <v>5900</v>
      </c>
      <c r="B577">
        <v>1990</v>
      </c>
      <c r="C577">
        <v>-400.82595024563699</v>
      </c>
      <c r="D577" s="13">
        <f t="shared" si="15"/>
        <v>5.9</v>
      </c>
      <c r="E577">
        <v>5.9029421314280004</v>
      </c>
      <c r="F577">
        <v>-400.82595024563699</v>
      </c>
      <c r="G577">
        <v>0.59237561409292605</v>
      </c>
    </row>
    <row r="578" spans="1:7" x14ac:dyDescent="0.25">
      <c r="A578">
        <v>5950</v>
      </c>
      <c r="B578">
        <v>1990</v>
      </c>
      <c r="C578">
        <v>-400.85556902634198</v>
      </c>
      <c r="D578" s="13">
        <f t="shared" si="15"/>
        <v>5.95</v>
      </c>
      <c r="E578">
        <v>5.9529421314280002</v>
      </c>
      <c r="F578">
        <v>-400.85556902634198</v>
      </c>
      <c r="G578">
        <v>0.59237561409292605</v>
      </c>
    </row>
    <row r="579" spans="1:7" x14ac:dyDescent="0.25">
      <c r="A579">
        <v>6000</v>
      </c>
      <c r="B579">
        <v>1990</v>
      </c>
      <c r="C579">
        <v>-400.88518780704601</v>
      </c>
      <c r="D579" s="13">
        <f t="shared" si="15"/>
        <v>6</v>
      </c>
      <c r="E579">
        <v>6.002942131428</v>
      </c>
      <c r="F579">
        <v>-400.88518780704601</v>
      </c>
      <c r="G579">
        <v>0.59237561409292605</v>
      </c>
    </row>
    <row r="580" spans="1:7" x14ac:dyDescent="0.25">
      <c r="A580">
        <v>6050</v>
      </c>
      <c r="B580">
        <v>1990</v>
      </c>
      <c r="C580">
        <v>-400.914806587751</v>
      </c>
      <c r="D580" s="13">
        <f t="shared" si="15"/>
        <v>6.05</v>
      </c>
      <c r="E580">
        <v>6.0529421314279999</v>
      </c>
      <c r="F580">
        <v>-400.914806587751</v>
      </c>
      <c r="G580">
        <v>0.59237561409292605</v>
      </c>
    </row>
    <row r="581" spans="1:7" x14ac:dyDescent="0.25">
      <c r="A581">
        <v>6100</v>
      </c>
      <c r="B581">
        <v>1990</v>
      </c>
      <c r="C581">
        <v>-400.944425368456</v>
      </c>
      <c r="D581" s="13">
        <f t="shared" si="15"/>
        <v>6.1</v>
      </c>
      <c r="E581">
        <v>6.1029421314279997</v>
      </c>
      <c r="F581">
        <v>-400.944425368456</v>
      </c>
      <c r="G581">
        <v>0.59237561409292605</v>
      </c>
    </row>
    <row r="582" spans="1:7" x14ac:dyDescent="0.25">
      <c r="A582">
        <v>6150</v>
      </c>
      <c r="B582">
        <v>1990</v>
      </c>
      <c r="C582">
        <v>-400.97404414916002</v>
      </c>
      <c r="D582" s="13">
        <f t="shared" si="15"/>
        <v>6.15</v>
      </c>
      <c r="E582">
        <v>6.1529421314280004</v>
      </c>
      <c r="F582">
        <v>-400.97404414916002</v>
      </c>
      <c r="G582">
        <v>0.59237561409292605</v>
      </c>
    </row>
    <row r="583" spans="1:7" x14ac:dyDescent="0.25">
      <c r="A583">
        <v>6200</v>
      </c>
      <c r="B583">
        <v>1990</v>
      </c>
      <c r="C583">
        <v>-401.00366292986502</v>
      </c>
      <c r="D583" s="13">
        <f t="shared" si="15"/>
        <v>6.2</v>
      </c>
      <c r="E583">
        <v>6.2029421314280002</v>
      </c>
      <c r="F583">
        <v>-401.00366292986502</v>
      </c>
      <c r="G583">
        <v>0.59237561409292605</v>
      </c>
    </row>
    <row r="584" spans="1:7" x14ac:dyDescent="0.25">
      <c r="A584">
        <v>6250</v>
      </c>
      <c r="B584">
        <v>1990</v>
      </c>
      <c r="C584">
        <v>-401.03328171057001</v>
      </c>
      <c r="D584" s="13">
        <f t="shared" si="15"/>
        <v>6.25</v>
      </c>
      <c r="E584">
        <v>6.252942131428</v>
      </c>
      <c r="F584">
        <v>-401.03328171057001</v>
      </c>
      <c r="G584">
        <v>0.59237561409292605</v>
      </c>
    </row>
    <row r="585" spans="1:7" x14ac:dyDescent="0.25">
      <c r="A585">
        <v>6300</v>
      </c>
      <c r="B585">
        <v>1990</v>
      </c>
      <c r="C585">
        <v>-401.06290049127398</v>
      </c>
      <c r="D585" s="13">
        <f t="shared" si="15"/>
        <v>6.3</v>
      </c>
      <c r="E585">
        <v>6.3029421314279999</v>
      </c>
      <c r="F585">
        <v>-401.06290049127398</v>
      </c>
      <c r="G585">
        <v>0.59237561409292605</v>
      </c>
    </row>
    <row r="586" spans="1:7" x14ac:dyDescent="0.25">
      <c r="A586">
        <v>6350</v>
      </c>
      <c r="B586">
        <v>1990</v>
      </c>
      <c r="C586">
        <v>-401.09251927197897</v>
      </c>
      <c r="D586" s="13">
        <f t="shared" si="15"/>
        <v>6.35</v>
      </c>
      <c r="E586">
        <v>6.3529421314279997</v>
      </c>
      <c r="F586">
        <v>-401.09251927197897</v>
      </c>
      <c r="G586">
        <v>0.59237561409292605</v>
      </c>
    </row>
    <row r="587" spans="1:7" x14ac:dyDescent="0.25">
      <c r="A587">
        <v>6400</v>
      </c>
      <c r="B587">
        <v>1990</v>
      </c>
      <c r="C587">
        <v>-401.12213805268402</v>
      </c>
      <c r="D587" s="13">
        <f t="shared" si="15"/>
        <v>6.4</v>
      </c>
      <c r="E587">
        <v>6.4029421314280004</v>
      </c>
      <c r="F587">
        <v>-401.12213805268402</v>
      </c>
      <c r="G587">
        <v>0.59237561409292605</v>
      </c>
    </row>
    <row r="588" spans="1:7" x14ac:dyDescent="0.25">
      <c r="A588">
        <v>6450</v>
      </c>
      <c r="B588">
        <v>1990</v>
      </c>
      <c r="C588">
        <v>-401.15175683338799</v>
      </c>
      <c r="D588" s="13">
        <f t="shared" ref="D588:D651" si="17">A588/1000</f>
        <v>6.45</v>
      </c>
      <c r="E588">
        <v>6.4529421314280002</v>
      </c>
      <c r="F588">
        <v>-401.15175683338799</v>
      </c>
      <c r="G588">
        <v>0.59237561409292605</v>
      </c>
    </row>
    <row r="589" spans="1:7" x14ac:dyDescent="0.25">
      <c r="A589">
        <v>6500</v>
      </c>
      <c r="B589">
        <v>1990</v>
      </c>
      <c r="C589">
        <v>-401.18137561409299</v>
      </c>
      <c r="D589" s="13">
        <f t="shared" si="17"/>
        <v>6.5</v>
      </c>
      <c r="E589">
        <v>6.502942131428</v>
      </c>
      <c r="F589">
        <v>-401.18137561409299</v>
      </c>
      <c r="G589">
        <v>0.59237561409292605</v>
      </c>
    </row>
    <row r="590" spans="1:7" x14ac:dyDescent="0.25">
      <c r="A590">
        <v>6550</v>
      </c>
      <c r="B590">
        <v>1990</v>
      </c>
      <c r="C590">
        <v>-401.21099439479798</v>
      </c>
      <c r="D590" s="13">
        <f t="shared" si="17"/>
        <v>6.55</v>
      </c>
      <c r="E590">
        <v>6.5529421314279999</v>
      </c>
      <c r="F590">
        <v>-401.21099439479798</v>
      </c>
      <c r="G590">
        <v>0.59237561409292605</v>
      </c>
    </row>
    <row r="591" spans="1:7" x14ac:dyDescent="0.25">
      <c r="A591">
        <v>6600</v>
      </c>
      <c r="B591">
        <v>1990</v>
      </c>
      <c r="C591">
        <v>-401.24061317550201</v>
      </c>
      <c r="D591" s="13">
        <f t="shared" si="17"/>
        <v>6.6</v>
      </c>
      <c r="E591">
        <v>6.6029421314279997</v>
      </c>
      <c r="F591">
        <v>-401.24061317550201</v>
      </c>
      <c r="G591">
        <v>0.59237561409292605</v>
      </c>
    </row>
    <row r="592" spans="1:7" x14ac:dyDescent="0.25">
      <c r="A592">
        <v>6650</v>
      </c>
      <c r="B592">
        <v>1990</v>
      </c>
      <c r="C592">
        <v>-401.270231956207</v>
      </c>
      <c r="D592" s="13">
        <f t="shared" si="17"/>
        <v>6.65</v>
      </c>
      <c r="E592">
        <v>6.6529421314280004</v>
      </c>
      <c r="F592">
        <v>-401.270231956207</v>
      </c>
      <c r="G592">
        <v>0.59237561409292605</v>
      </c>
    </row>
    <row r="593" spans="1:7" x14ac:dyDescent="0.25">
      <c r="A593">
        <v>6700</v>
      </c>
      <c r="B593">
        <v>1990</v>
      </c>
      <c r="C593">
        <v>-401.29985073691199</v>
      </c>
      <c r="D593" s="13">
        <f t="shared" si="17"/>
        <v>6.7</v>
      </c>
      <c r="E593">
        <v>6.7029421314280002</v>
      </c>
      <c r="F593">
        <v>-401.29985073691199</v>
      </c>
      <c r="G593">
        <v>0.59237561409292605</v>
      </c>
    </row>
    <row r="594" spans="1:7" x14ac:dyDescent="0.25">
      <c r="A594">
        <v>6750</v>
      </c>
      <c r="B594">
        <v>1990</v>
      </c>
      <c r="C594">
        <v>-401.32946951761602</v>
      </c>
      <c r="D594" s="13">
        <f t="shared" si="17"/>
        <v>6.75</v>
      </c>
      <c r="E594">
        <v>6.752942131428</v>
      </c>
      <c r="F594">
        <v>-401.32946951761602</v>
      </c>
      <c r="G594">
        <v>0.59237561409292605</v>
      </c>
    </row>
    <row r="595" spans="1:7" x14ac:dyDescent="0.25">
      <c r="A595">
        <v>6800</v>
      </c>
      <c r="B595">
        <v>1990</v>
      </c>
      <c r="C595">
        <v>-401.35908829832101</v>
      </c>
      <c r="D595" s="13">
        <f t="shared" si="17"/>
        <v>6.8</v>
      </c>
      <c r="E595">
        <v>6.8029421314279999</v>
      </c>
      <c r="F595">
        <v>-401.35908829832101</v>
      </c>
      <c r="G595">
        <v>0.59237561409292605</v>
      </c>
    </row>
    <row r="596" spans="1:7" x14ac:dyDescent="0.25">
      <c r="A596">
        <v>6850</v>
      </c>
      <c r="B596">
        <v>1990</v>
      </c>
      <c r="C596">
        <v>-401.38870707902498</v>
      </c>
      <c r="D596" s="13">
        <f t="shared" si="17"/>
        <v>6.85</v>
      </c>
      <c r="E596">
        <v>6.8529421314279997</v>
      </c>
      <c r="F596">
        <v>-401.38870707902498</v>
      </c>
      <c r="G596">
        <v>0.59237561409292605</v>
      </c>
    </row>
    <row r="597" spans="1:7" x14ac:dyDescent="0.25">
      <c r="A597">
        <v>6900</v>
      </c>
      <c r="B597">
        <v>1990</v>
      </c>
      <c r="C597">
        <v>-401.41832585972998</v>
      </c>
      <c r="D597" s="13">
        <f t="shared" si="17"/>
        <v>6.9</v>
      </c>
      <c r="E597">
        <v>6.9029421314280004</v>
      </c>
      <c r="F597">
        <v>-401.41832585972998</v>
      </c>
      <c r="G597">
        <v>0.59237561409292605</v>
      </c>
    </row>
    <row r="598" spans="1:7" x14ac:dyDescent="0.25">
      <c r="A598">
        <v>6950</v>
      </c>
      <c r="B598">
        <v>1990</v>
      </c>
      <c r="C598">
        <v>-401.44794464043503</v>
      </c>
      <c r="D598" s="13">
        <f t="shared" si="17"/>
        <v>6.95</v>
      </c>
      <c r="E598">
        <v>6.9529421314280002</v>
      </c>
      <c r="F598">
        <v>-401.44794464043503</v>
      </c>
      <c r="G598">
        <v>0.59237561409292605</v>
      </c>
    </row>
    <row r="599" spans="1:7" x14ac:dyDescent="0.25">
      <c r="A599">
        <v>7000</v>
      </c>
      <c r="B599">
        <v>1990</v>
      </c>
      <c r="C599">
        <v>-401.477563421139</v>
      </c>
      <c r="D599" s="13">
        <f t="shared" si="17"/>
        <v>7</v>
      </c>
      <c r="E599">
        <v>7.002942131428</v>
      </c>
      <c r="F599">
        <v>-401.477563421139</v>
      </c>
      <c r="G599">
        <v>0.59237561409292605</v>
      </c>
    </row>
    <row r="600" spans="1:7" x14ac:dyDescent="0.25">
      <c r="A600">
        <v>7050</v>
      </c>
      <c r="B600">
        <v>1990</v>
      </c>
      <c r="C600">
        <v>-401.50718220184399</v>
      </c>
      <c r="D600" s="13">
        <f t="shared" si="17"/>
        <v>7.05</v>
      </c>
      <c r="E600">
        <v>7.0529421314279999</v>
      </c>
      <c r="F600">
        <v>-401.50718220184399</v>
      </c>
      <c r="G600">
        <v>0.59237561409292605</v>
      </c>
    </row>
    <row r="601" spans="1:7" x14ac:dyDescent="0.25">
      <c r="A601">
        <v>7100</v>
      </c>
      <c r="B601">
        <v>1990</v>
      </c>
      <c r="C601">
        <v>-401.53680098254898</v>
      </c>
      <c r="D601" s="13">
        <f t="shared" si="17"/>
        <v>7.1</v>
      </c>
      <c r="E601">
        <v>7.1029421314279997</v>
      </c>
      <c r="F601">
        <v>-401.53680098254898</v>
      </c>
      <c r="G601">
        <v>0.59237561409292605</v>
      </c>
    </row>
    <row r="602" spans="1:7" x14ac:dyDescent="0.25">
      <c r="A602">
        <v>7150</v>
      </c>
      <c r="B602">
        <v>1990</v>
      </c>
      <c r="C602">
        <v>-401.56641976325301</v>
      </c>
      <c r="D602" s="13">
        <f t="shared" si="17"/>
        <v>7.15</v>
      </c>
      <c r="E602">
        <v>7.1529421314280004</v>
      </c>
      <c r="F602">
        <v>-401.56641976325301</v>
      </c>
      <c r="G602">
        <v>0.59237561409292605</v>
      </c>
    </row>
    <row r="603" spans="1:7" x14ac:dyDescent="0.25">
      <c r="A603">
        <v>7200</v>
      </c>
      <c r="B603">
        <v>1990</v>
      </c>
      <c r="C603">
        <v>-401.596038543958</v>
      </c>
      <c r="D603" s="13">
        <f t="shared" si="17"/>
        <v>7.2</v>
      </c>
      <c r="E603">
        <v>7.2029421314280002</v>
      </c>
      <c r="F603">
        <v>-401.596038543958</v>
      </c>
      <c r="G603">
        <v>0.59237561409292605</v>
      </c>
    </row>
    <row r="604" spans="1:7" x14ac:dyDescent="0.25">
      <c r="A604">
        <v>7250</v>
      </c>
      <c r="B604">
        <v>1990</v>
      </c>
      <c r="C604">
        <v>-401.625657324663</v>
      </c>
      <c r="D604" s="13">
        <f t="shared" si="17"/>
        <v>7.25</v>
      </c>
      <c r="E604">
        <v>7.252942131428</v>
      </c>
      <c r="F604">
        <v>-401.625657324663</v>
      </c>
      <c r="G604">
        <v>0.59237561409292605</v>
      </c>
    </row>
    <row r="605" spans="1:7" x14ac:dyDescent="0.25">
      <c r="A605">
        <v>7300</v>
      </c>
      <c r="B605">
        <v>1990</v>
      </c>
      <c r="C605">
        <v>-401.65527610536702</v>
      </c>
      <c r="D605" s="13">
        <f t="shared" si="17"/>
        <v>7.3</v>
      </c>
      <c r="E605">
        <v>7.3029421314279999</v>
      </c>
      <c r="F605">
        <v>-401.65527610536702</v>
      </c>
      <c r="G605">
        <v>0.59237561409292605</v>
      </c>
    </row>
    <row r="606" spans="1:7" x14ac:dyDescent="0.25">
      <c r="A606">
        <v>7350</v>
      </c>
      <c r="B606">
        <v>1990</v>
      </c>
      <c r="C606">
        <v>-401.68489488607202</v>
      </c>
      <c r="D606" s="13">
        <f t="shared" si="17"/>
        <v>7.35</v>
      </c>
      <c r="E606">
        <v>7.3529421314279997</v>
      </c>
      <c r="F606">
        <v>-401.68489488607202</v>
      </c>
      <c r="G606">
        <v>0.59237561409292605</v>
      </c>
    </row>
    <row r="607" spans="1:7" x14ac:dyDescent="0.25">
      <c r="A607">
        <v>7400</v>
      </c>
      <c r="B607">
        <v>1990</v>
      </c>
      <c r="C607">
        <v>-401.71451366677701</v>
      </c>
      <c r="D607" s="13">
        <f t="shared" si="17"/>
        <v>7.4</v>
      </c>
      <c r="E607">
        <v>7.4029421314280004</v>
      </c>
      <c r="F607">
        <v>-401.71451366677701</v>
      </c>
      <c r="G607">
        <v>0.59237561409292605</v>
      </c>
    </row>
    <row r="608" spans="1:7" x14ac:dyDescent="0.25">
      <c r="A608">
        <v>7450</v>
      </c>
      <c r="B608">
        <v>1990</v>
      </c>
      <c r="C608">
        <v>-401.74413244748098</v>
      </c>
      <c r="D608" s="13">
        <f t="shared" si="17"/>
        <v>7.45</v>
      </c>
      <c r="E608">
        <v>7.4529421314280002</v>
      </c>
      <c r="F608">
        <v>-401.74413244748098</v>
      </c>
      <c r="G608">
        <v>0.59237561409292605</v>
      </c>
    </row>
    <row r="609" spans="1:7" x14ac:dyDescent="0.25">
      <c r="A609">
        <v>7500</v>
      </c>
      <c r="B609">
        <v>1990</v>
      </c>
      <c r="C609">
        <v>-401.77375122818597</v>
      </c>
      <c r="D609" s="13">
        <f t="shared" si="17"/>
        <v>7.5</v>
      </c>
      <c r="E609">
        <v>7.502942131428</v>
      </c>
      <c r="F609">
        <v>-401.77375122818597</v>
      </c>
      <c r="G609">
        <v>0.59237561409292605</v>
      </c>
    </row>
    <row r="610" spans="1:7" x14ac:dyDescent="0.25">
      <c r="A610">
        <v>7550</v>
      </c>
      <c r="B610">
        <v>1990</v>
      </c>
      <c r="C610">
        <v>-401.80337000889102</v>
      </c>
      <c r="D610" s="13">
        <f t="shared" si="17"/>
        <v>7.55</v>
      </c>
      <c r="E610">
        <v>7.5529421314279999</v>
      </c>
      <c r="F610">
        <v>-401.80337000889102</v>
      </c>
      <c r="G610">
        <v>0.59237561409292605</v>
      </c>
    </row>
    <row r="611" spans="1:7" x14ac:dyDescent="0.25">
      <c r="A611">
        <v>7600</v>
      </c>
      <c r="B611">
        <v>1990</v>
      </c>
      <c r="C611">
        <v>-401.83298878959499</v>
      </c>
      <c r="D611" s="13">
        <f t="shared" si="17"/>
        <v>7.6</v>
      </c>
      <c r="E611">
        <v>7.6029421314279997</v>
      </c>
      <c r="F611">
        <v>-401.83298878959499</v>
      </c>
      <c r="G611">
        <v>0.59237561409292605</v>
      </c>
    </row>
    <row r="612" spans="1:7" x14ac:dyDescent="0.25">
      <c r="A612">
        <v>7650</v>
      </c>
      <c r="B612">
        <v>1990</v>
      </c>
      <c r="C612">
        <v>-401.86260757029999</v>
      </c>
      <c r="D612" s="13">
        <f t="shared" si="17"/>
        <v>7.65</v>
      </c>
      <c r="E612">
        <v>7.6529421314280004</v>
      </c>
      <c r="F612">
        <v>-401.86260757029999</v>
      </c>
      <c r="G612">
        <v>0.59237561409292605</v>
      </c>
    </row>
    <row r="613" spans="1:7" x14ac:dyDescent="0.25">
      <c r="A613">
        <v>7700</v>
      </c>
      <c r="B613">
        <v>1990</v>
      </c>
      <c r="C613">
        <v>-401.89222635100401</v>
      </c>
      <c r="D613" s="13">
        <f t="shared" si="17"/>
        <v>7.7</v>
      </c>
      <c r="E613">
        <v>7.7029421314280002</v>
      </c>
      <c r="F613">
        <v>-401.89222635100401</v>
      </c>
      <c r="G613">
        <v>0.59237561409292605</v>
      </c>
    </row>
    <row r="614" spans="1:7" x14ac:dyDescent="0.25">
      <c r="A614">
        <v>7750</v>
      </c>
      <c r="B614">
        <v>1990</v>
      </c>
      <c r="C614">
        <v>-401.94144876115303</v>
      </c>
      <c r="D614" s="13">
        <f t="shared" si="17"/>
        <v>7.75</v>
      </c>
      <c r="E614">
        <v>7.752942131428</v>
      </c>
      <c r="F614">
        <v>-401.94144876115303</v>
      </c>
      <c r="G614">
        <v>1.0094220174453687</v>
      </c>
    </row>
    <row r="615" spans="1:7" x14ac:dyDescent="0.25">
      <c r="A615">
        <v>7800</v>
      </c>
      <c r="B615">
        <v>1990</v>
      </c>
      <c r="C615">
        <v>-401.99191986202499</v>
      </c>
      <c r="D615" s="13">
        <f t="shared" si="17"/>
        <v>7.8</v>
      </c>
      <c r="E615">
        <v>7.8029421314279999</v>
      </c>
      <c r="F615">
        <v>-401.99191986202499</v>
      </c>
      <c r="G615">
        <v>1.0094220174453687</v>
      </c>
    </row>
    <row r="616" spans="1:7" x14ac:dyDescent="0.25">
      <c r="A616">
        <v>7850</v>
      </c>
      <c r="B616">
        <v>1990</v>
      </c>
      <c r="C616">
        <v>-402.042390962897</v>
      </c>
      <c r="D616" s="13">
        <f t="shared" si="17"/>
        <v>7.85</v>
      </c>
      <c r="E616">
        <v>7.8529421314279997</v>
      </c>
      <c r="F616">
        <v>-402.042390962897</v>
      </c>
      <c r="G616">
        <v>1.0094220174453687</v>
      </c>
    </row>
    <row r="617" spans="1:7" x14ac:dyDescent="0.25">
      <c r="A617">
        <v>7900</v>
      </c>
      <c r="B617">
        <v>1990</v>
      </c>
      <c r="C617">
        <v>-402.09286206376999</v>
      </c>
      <c r="D617" s="13">
        <f t="shared" si="17"/>
        <v>7.9</v>
      </c>
      <c r="E617">
        <v>7.9029421314280004</v>
      </c>
      <c r="F617">
        <v>-402.09286206376999</v>
      </c>
      <c r="G617">
        <v>1.0094220174453687</v>
      </c>
    </row>
    <row r="618" spans="1:7" x14ac:dyDescent="0.25">
      <c r="A618">
        <v>7950</v>
      </c>
      <c r="B618">
        <v>1990</v>
      </c>
      <c r="C618">
        <v>-402.143333164642</v>
      </c>
      <c r="D618" s="13">
        <f t="shared" si="17"/>
        <v>7.95</v>
      </c>
      <c r="E618">
        <v>7.9529421314280002</v>
      </c>
      <c r="F618">
        <v>-402.143333164642</v>
      </c>
      <c r="G618">
        <v>1.0094220174453687</v>
      </c>
    </row>
    <row r="619" spans="1:7" x14ac:dyDescent="0.25">
      <c r="A619">
        <v>8000</v>
      </c>
      <c r="B619">
        <v>1990</v>
      </c>
      <c r="C619">
        <v>-402.19380426551402</v>
      </c>
      <c r="D619" s="13">
        <f t="shared" si="17"/>
        <v>8</v>
      </c>
      <c r="E619">
        <v>8.002942131428</v>
      </c>
      <c r="F619">
        <v>-402.19380426551402</v>
      </c>
      <c r="G619">
        <v>1.0094220174453687</v>
      </c>
    </row>
    <row r="620" spans="1:7" x14ac:dyDescent="0.25">
      <c r="A620">
        <v>8050</v>
      </c>
      <c r="B620">
        <v>1990</v>
      </c>
      <c r="C620">
        <v>-402.24427536638598</v>
      </c>
      <c r="D620" s="13">
        <f t="shared" si="17"/>
        <v>8.0500000000000007</v>
      </c>
      <c r="E620">
        <v>8.0529421314280007</v>
      </c>
      <c r="F620">
        <v>-402.24427536638598</v>
      </c>
      <c r="G620">
        <v>1.0094220174453687</v>
      </c>
    </row>
    <row r="621" spans="1:7" x14ac:dyDescent="0.25">
      <c r="A621">
        <v>8100</v>
      </c>
      <c r="B621">
        <v>1990</v>
      </c>
      <c r="C621">
        <v>-402.29474646725902</v>
      </c>
      <c r="D621" s="13">
        <f t="shared" si="17"/>
        <v>8.1</v>
      </c>
      <c r="E621">
        <v>8.1029421314279997</v>
      </c>
      <c r="F621">
        <v>-402.29474646725902</v>
      </c>
      <c r="G621">
        <v>1.0094220174453687</v>
      </c>
    </row>
    <row r="622" spans="1:7" x14ac:dyDescent="0.25">
      <c r="A622">
        <v>8150</v>
      </c>
      <c r="B622">
        <v>1990</v>
      </c>
      <c r="C622">
        <v>-402.34521756813098</v>
      </c>
      <c r="D622" s="13">
        <f t="shared" si="17"/>
        <v>8.15</v>
      </c>
      <c r="E622">
        <v>8.1529421314280004</v>
      </c>
      <c r="F622">
        <v>-402.34521756813098</v>
      </c>
      <c r="G622">
        <v>1.0094220174453687</v>
      </c>
    </row>
    <row r="623" spans="1:7" x14ac:dyDescent="0.25">
      <c r="A623">
        <v>8200</v>
      </c>
      <c r="B623">
        <v>1990</v>
      </c>
      <c r="C623">
        <v>-402.39568866900299</v>
      </c>
      <c r="D623" s="13">
        <f t="shared" si="17"/>
        <v>8.1999999999999993</v>
      </c>
      <c r="E623">
        <v>8.2029421314279993</v>
      </c>
      <c r="F623">
        <v>-402.39568866900299</v>
      </c>
      <c r="G623">
        <v>1.0094220174453687</v>
      </c>
    </row>
    <row r="624" spans="1:7" x14ac:dyDescent="0.25">
      <c r="A624">
        <v>8250</v>
      </c>
      <c r="B624">
        <v>1990</v>
      </c>
      <c r="C624">
        <v>-402.44615976987501</v>
      </c>
      <c r="D624" s="13">
        <f t="shared" si="17"/>
        <v>8.25</v>
      </c>
      <c r="E624">
        <v>8.252942131428</v>
      </c>
      <c r="F624">
        <v>-402.44615976987501</v>
      </c>
      <c r="G624">
        <v>1.0094220174453687</v>
      </c>
    </row>
    <row r="625" spans="1:7" x14ac:dyDescent="0.25">
      <c r="A625">
        <v>8300</v>
      </c>
      <c r="B625">
        <v>1990</v>
      </c>
      <c r="C625">
        <v>-402.49663087074799</v>
      </c>
      <c r="D625" s="13">
        <f t="shared" si="17"/>
        <v>8.3000000000000007</v>
      </c>
      <c r="E625">
        <v>8.3029421314280007</v>
      </c>
      <c r="F625">
        <v>-402.49663087074799</v>
      </c>
      <c r="G625">
        <v>1.0094220174453687</v>
      </c>
    </row>
    <row r="626" spans="1:7" x14ac:dyDescent="0.25">
      <c r="A626">
        <v>8350</v>
      </c>
      <c r="B626">
        <v>1990</v>
      </c>
      <c r="C626">
        <v>-402.54710197162001</v>
      </c>
      <c r="D626" s="13">
        <f t="shared" si="17"/>
        <v>8.35</v>
      </c>
      <c r="E626">
        <v>8.3529421314279997</v>
      </c>
      <c r="F626">
        <v>-402.54710197162001</v>
      </c>
      <c r="G626">
        <v>1.0094220174453687</v>
      </c>
    </row>
    <row r="627" spans="1:7" x14ac:dyDescent="0.25">
      <c r="A627">
        <v>8400</v>
      </c>
      <c r="B627">
        <v>1990</v>
      </c>
      <c r="C627">
        <v>-402.59757307249203</v>
      </c>
      <c r="D627" s="13">
        <f t="shared" si="17"/>
        <v>8.4</v>
      </c>
      <c r="E627">
        <v>8.4029421314280004</v>
      </c>
      <c r="F627">
        <v>-402.59757307249203</v>
      </c>
      <c r="G627">
        <v>1.0094220174453687</v>
      </c>
    </row>
    <row r="628" spans="1:7" x14ac:dyDescent="0.25">
      <c r="A628">
        <v>8450</v>
      </c>
      <c r="B628">
        <v>1990</v>
      </c>
      <c r="C628">
        <v>-402.64804417336501</v>
      </c>
      <c r="D628" s="13">
        <f t="shared" si="17"/>
        <v>8.4499999999999993</v>
      </c>
      <c r="E628">
        <v>8.4529421314279993</v>
      </c>
      <c r="F628">
        <v>-402.64804417336501</v>
      </c>
      <c r="G628">
        <v>1.0094220174453687</v>
      </c>
    </row>
    <row r="629" spans="1:7" x14ac:dyDescent="0.25">
      <c r="A629">
        <v>8500</v>
      </c>
      <c r="B629">
        <v>1990</v>
      </c>
      <c r="C629">
        <v>-402.69851527423702</v>
      </c>
      <c r="D629" s="13">
        <f t="shared" si="17"/>
        <v>8.5</v>
      </c>
      <c r="E629">
        <v>8.502942131428</v>
      </c>
      <c r="F629">
        <v>-402.69851527423702</v>
      </c>
      <c r="G629">
        <v>1.0094220174453687</v>
      </c>
    </row>
    <row r="630" spans="1:7" x14ac:dyDescent="0.25">
      <c r="A630">
        <v>8550</v>
      </c>
      <c r="B630">
        <v>1990</v>
      </c>
      <c r="C630">
        <v>-402.74898637510898</v>
      </c>
      <c r="D630" s="13">
        <f t="shared" si="17"/>
        <v>8.5500000000000007</v>
      </c>
      <c r="E630">
        <v>8.5529421314280007</v>
      </c>
      <c r="F630">
        <v>-402.74898637510898</v>
      </c>
      <c r="G630">
        <v>1.0094220174453687</v>
      </c>
    </row>
    <row r="631" spans="1:7" x14ac:dyDescent="0.25">
      <c r="A631">
        <v>8600</v>
      </c>
      <c r="B631">
        <v>1990</v>
      </c>
      <c r="C631">
        <v>-402.799457475981</v>
      </c>
      <c r="D631" s="13">
        <f t="shared" si="17"/>
        <v>8.6</v>
      </c>
      <c r="E631">
        <v>8.6029421314279997</v>
      </c>
      <c r="F631">
        <v>-402.799457475981</v>
      </c>
      <c r="G631">
        <v>1.0094220174453687</v>
      </c>
    </row>
    <row r="632" spans="1:7" x14ac:dyDescent="0.25">
      <c r="A632">
        <v>8650</v>
      </c>
      <c r="B632">
        <v>1990</v>
      </c>
      <c r="C632">
        <v>-402.84992857685398</v>
      </c>
      <c r="D632" s="13">
        <f t="shared" si="17"/>
        <v>8.65</v>
      </c>
      <c r="E632">
        <v>8.6529421314280004</v>
      </c>
      <c r="F632">
        <v>-402.84992857685398</v>
      </c>
      <c r="G632">
        <v>1.0094220174453687</v>
      </c>
    </row>
    <row r="633" spans="1:7" x14ac:dyDescent="0.25">
      <c r="A633">
        <v>8700</v>
      </c>
      <c r="B633">
        <v>1990</v>
      </c>
      <c r="C633">
        <v>-402.900399677726</v>
      </c>
      <c r="D633" s="13">
        <f t="shared" si="17"/>
        <v>8.6999999999999993</v>
      </c>
      <c r="E633">
        <v>8.7029421314279993</v>
      </c>
      <c r="F633">
        <v>-402.900399677726</v>
      </c>
      <c r="G633">
        <v>1.0094220174453687</v>
      </c>
    </row>
    <row r="634" spans="1:7" x14ac:dyDescent="0.25">
      <c r="A634">
        <v>8750</v>
      </c>
      <c r="B634">
        <v>1990</v>
      </c>
      <c r="C634">
        <v>-402.95087077859802</v>
      </c>
      <c r="D634" s="13">
        <f t="shared" si="17"/>
        <v>8.75</v>
      </c>
      <c r="E634">
        <v>8.752942131428</v>
      </c>
      <c r="F634">
        <v>-402.95087077859802</v>
      </c>
      <c r="G634">
        <v>1.0094220174453687</v>
      </c>
    </row>
    <row r="635" spans="1:7" x14ac:dyDescent="0.25">
      <c r="A635">
        <v>8800</v>
      </c>
      <c r="B635">
        <v>1990</v>
      </c>
      <c r="C635">
        <v>-403.00134187946998</v>
      </c>
      <c r="D635" s="13">
        <f t="shared" si="17"/>
        <v>8.8000000000000007</v>
      </c>
      <c r="E635">
        <v>8.8029421314280007</v>
      </c>
      <c r="F635">
        <v>-403.00134187946998</v>
      </c>
      <c r="G635">
        <v>1.0094220174453687</v>
      </c>
    </row>
    <row r="636" spans="1:7" x14ac:dyDescent="0.25">
      <c r="A636">
        <v>8850</v>
      </c>
      <c r="B636">
        <v>1990</v>
      </c>
      <c r="C636">
        <v>-403.05181298034302</v>
      </c>
      <c r="D636" s="13">
        <f t="shared" si="17"/>
        <v>8.85</v>
      </c>
      <c r="E636">
        <v>8.8529421314279997</v>
      </c>
      <c r="F636">
        <v>-403.05181298034302</v>
      </c>
      <c r="G636">
        <v>1.0094220174453687</v>
      </c>
    </row>
    <row r="637" spans="1:7" x14ac:dyDescent="0.25">
      <c r="A637">
        <v>8900</v>
      </c>
      <c r="B637">
        <v>1990</v>
      </c>
      <c r="C637">
        <v>-403.10228408121498</v>
      </c>
      <c r="D637" s="13">
        <f t="shared" si="17"/>
        <v>8.9</v>
      </c>
      <c r="E637">
        <v>8.9029421314280004</v>
      </c>
      <c r="F637">
        <v>-403.10228408121498</v>
      </c>
      <c r="G637">
        <v>1.0094220174453687</v>
      </c>
    </row>
    <row r="638" spans="1:7" x14ac:dyDescent="0.25">
      <c r="A638">
        <v>8950</v>
      </c>
      <c r="B638">
        <v>1990</v>
      </c>
      <c r="C638">
        <v>-403.15275518208699</v>
      </c>
      <c r="D638" s="13">
        <f t="shared" si="17"/>
        <v>8.9499999999999993</v>
      </c>
      <c r="E638">
        <v>8.9529421314279993</v>
      </c>
      <c r="F638">
        <v>-403.15275518208699</v>
      </c>
      <c r="G638">
        <v>1.0094220174453687</v>
      </c>
    </row>
    <row r="639" spans="1:7" x14ac:dyDescent="0.25">
      <c r="A639">
        <v>9000</v>
      </c>
      <c r="B639">
        <v>1990</v>
      </c>
      <c r="C639">
        <v>-403.20322628295901</v>
      </c>
      <c r="D639" s="13">
        <f t="shared" si="17"/>
        <v>9</v>
      </c>
      <c r="E639">
        <v>9.002942131428</v>
      </c>
      <c r="F639">
        <v>-403.20322628295901</v>
      </c>
      <c r="G639">
        <v>1.0094220174453687</v>
      </c>
    </row>
    <row r="640" spans="1:7" x14ac:dyDescent="0.25">
      <c r="A640">
        <v>9050</v>
      </c>
      <c r="B640">
        <v>1990</v>
      </c>
      <c r="C640">
        <v>-403.25369738383199</v>
      </c>
      <c r="D640" s="13">
        <f t="shared" si="17"/>
        <v>9.0500000000000007</v>
      </c>
      <c r="E640">
        <v>9.0529421314280007</v>
      </c>
      <c r="F640">
        <v>-403.25369738383199</v>
      </c>
      <c r="G640">
        <v>1.0094220174453687</v>
      </c>
    </row>
    <row r="641" spans="1:7" x14ac:dyDescent="0.25">
      <c r="A641">
        <v>9100</v>
      </c>
      <c r="B641">
        <v>1990</v>
      </c>
      <c r="C641">
        <v>-403.30416848470401</v>
      </c>
      <c r="D641" s="13">
        <f t="shared" si="17"/>
        <v>9.1</v>
      </c>
      <c r="E641">
        <v>9.1029421314279997</v>
      </c>
      <c r="F641">
        <v>-403.30416848470401</v>
      </c>
      <c r="G641">
        <v>1.0094220174453687</v>
      </c>
    </row>
    <row r="642" spans="1:7" x14ac:dyDescent="0.25">
      <c r="A642">
        <v>9150</v>
      </c>
      <c r="B642">
        <v>1990</v>
      </c>
      <c r="C642">
        <v>-403.35463958557602</v>
      </c>
      <c r="D642" s="13">
        <f t="shared" si="17"/>
        <v>9.15</v>
      </c>
      <c r="E642">
        <v>9.1529421314280004</v>
      </c>
      <c r="F642">
        <v>-403.35463958557602</v>
      </c>
      <c r="G642">
        <v>1.0094220174453687</v>
      </c>
    </row>
    <row r="643" spans="1:7" x14ac:dyDescent="0.25">
      <c r="A643">
        <v>9200</v>
      </c>
      <c r="B643">
        <v>1990</v>
      </c>
      <c r="C643">
        <v>-403.40511068644901</v>
      </c>
      <c r="D643" s="13">
        <f t="shared" si="17"/>
        <v>9.1999999999999993</v>
      </c>
      <c r="E643">
        <v>9.2029421314279993</v>
      </c>
      <c r="F643">
        <v>-403.40511068644901</v>
      </c>
      <c r="G643">
        <v>1.0094220174453687</v>
      </c>
    </row>
    <row r="644" spans="1:7" x14ac:dyDescent="0.25">
      <c r="A644">
        <v>9250</v>
      </c>
      <c r="B644">
        <v>1990</v>
      </c>
      <c r="C644">
        <v>-403.45558178732102</v>
      </c>
      <c r="D644" s="13">
        <f t="shared" si="17"/>
        <v>9.25</v>
      </c>
      <c r="E644">
        <v>9.252942131428</v>
      </c>
      <c r="F644">
        <v>-403.45558178732102</v>
      </c>
      <c r="G644">
        <v>1.0094220174453687</v>
      </c>
    </row>
    <row r="645" spans="1:7" x14ac:dyDescent="0.25">
      <c r="A645">
        <v>9300</v>
      </c>
      <c r="B645">
        <v>1990</v>
      </c>
      <c r="C645">
        <v>-403.50605288819298</v>
      </c>
      <c r="D645" s="13">
        <f t="shared" si="17"/>
        <v>9.3000000000000007</v>
      </c>
      <c r="E645">
        <v>9.3029421314280007</v>
      </c>
      <c r="F645">
        <v>-403.50605288819298</v>
      </c>
      <c r="G645">
        <v>1.0094220174453687</v>
      </c>
    </row>
    <row r="646" spans="1:7" x14ac:dyDescent="0.25">
      <c r="A646">
        <v>9350</v>
      </c>
      <c r="B646">
        <v>1990</v>
      </c>
      <c r="C646">
        <v>-403.556523989065</v>
      </c>
      <c r="D646" s="13">
        <f t="shared" si="17"/>
        <v>9.35</v>
      </c>
      <c r="E646">
        <v>9.3529421314279997</v>
      </c>
      <c r="F646">
        <v>-403.556523989065</v>
      </c>
      <c r="G646">
        <v>1.0094220174453687</v>
      </c>
    </row>
    <row r="647" spans="1:7" x14ac:dyDescent="0.25">
      <c r="A647">
        <v>9400</v>
      </c>
      <c r="B647">
        <v>1990</v>
      </c>
      <c r="C647">
        <v>-403.608447198904</v>
      </c>
      <c r="D647" s="13">
        <f t="shared" si="17"/>
        <v>9.4</v>
      </c>
      <c r="E647">
        <v>9.4029421314280004</v>
      </c>
      <c r="F647">
        <v>-403.608447198904</v>
      </c>
      <c r="G647" s="20">
        <v>0.9373857824460109</v>
      </c>
    </row>
    <row r="648" spans="1:7" x14ac:dyDescent="0.25">
      <c r="A648">
        <v>9450</v>
      </c>
      <c r="B648">
        <v>1990</v>
      </c>
      <c r="C648">
        <v>-403.66225038608701</v>
      </c>
      <c r="D648" s="13">
        <f t="shared" si="17"/>
        <v>9.4499999999999993</v>
      </c>
      <c r="E648">
        <v>9.4529421314279993</v>
      </c>
      <c r="F648">
        <v>-403.66225038608701</v>
      </c>
      <c r="G648" s="20">
        <v>0.9373857824460109</v>
      </c>
    </row>
    <row r="649" spans="1:7" x14ac:dyDescent="0.25">
      <c r="A649">
        <v>9500</v>
      </c>
      <c r="B649">
        <v>1990</v>
      </c>
      <c r="C649">
        <v>-403.71605357327098</v>
      </c>
      <c r="D649" s="13">
        <f t="shared" si="17"/>
        <v>9.5</v>
      </c>
      <c r="E649">
        <v>9.502942131428</v>
      </c>
      <c r="F649">
        <v>-403.71605357327098</v>
      </c>
      <c r="G649" s="20">
        <v>0.9373857824460109</v>
      </c>
    </row>
    <row r="650" spans="1:7" x14ac:dyDescent="0.25">
      <c r="A650">
        <v>9550</v>
      </c>
      <c r="B650">
        <v>1990</v>
      </c>
      <c r="C650">
        <v>-403.76985676045501</v>
      </c>
      <c r="D650" s="13">
        <f t="shared" si="17"/>
        <v>9.5500000000000007</v>
      </c>
      <c r="E650">
        <v>9.5529421314280007</v>
      </c>
      <c r="F650">
        <v>-403.76985676045501</v>
      </c>
      <c r="G650" s="20">
        <v>0.9373857824460109</v>
      </c>
    </row>
    <row r="651" spans="1:7" x14ac:dyDescent="0.25">
      <c r="A651">
        <v>9600</v>
      </c>
      <c r="B651">
        <v>1990</v>
      </c>
      <c r="C651">
        <v>-403.82365994763802</v>
      </c>
      <c r="D651" s="13">
        <f t="shared" si="17"/>
        <v>9.6</v>
      </c>
      <c r="E651">
        <v>9.6029421314279997</v>
      </c>
      <c r="F651">
        <v>-403.82365994763802</v>
      </c>
      <c r="G651" s="20">
        <v>0.9373857824460109</v>
      </c>
    </row>
    <row r="652" spans="1:7" x14ac:dyDescent="0.25">
      <c r="A652">
        <v>9650</v>
      </c>
      <c r="B652">
        <v>1990</v>
      </c>
      <c r="C652">
        <v>-403.87746313482199</v>
      </c>
      <c r="D652" s="13">
        <f t="shared" ref="D652:D715" si="18">A652/1000</f>
        <v>9.65</v>
      </c>
      <c r="E652">
        <v>9.6529421314280004</v>
      </c>
      <c r="F652">
        <v>-403.87746313482199</v>
      </c>
      <c r="G652" s="20">
        <v>0.9373857824460109</v>
      </c>
    </row>
    <row r="653" spans="1:7" x14ac:dyDescent="0.25">
      <c r="A653">
        <v>9700</v>
      </c>
      <c r="B653">
        <v>1990</v>
      </c>
      <c r="C653">
        <v>-403.93126632200602</v>
      </c>
      <c r="D653" s="13">
        <f t="shared" si="18"/>
        <v>9.6999999999999993</v>
      </c>
      <c r="E653">
        <v>9.7029421314279993</v>
      </c>
      <c r="F653">
        <v>-403.93126632200602</v>
      </c>
      <c r="G653" s="20">
        <v>0.9373857824460109</v>
      </c>
    </row>
    <row r="654" spans="1:7" x14ac:dyDescent="0.25">
      <c r="A654">
        <v>9750</v>
      </c>
      <c r="B654">
        <v>1990</v>
      </c>
      <c r="C654">
        <v>-403.98506950919</v>
      </c>
      <c r="D654" s="13">
        <f t="shared" si="18"/>
        <v>9.75</v>
      </c>
      <c r="E654">
        <v>9.752942131428</v>
      </c>
      <c r="F654">
        <v>-403.98506950919</v>
      </c>
      <c r="G654" s="20">
        <v>0.9373857824460109</v>
      </c>
    </row>
    <row r="655" spans="1:7" x14ac:dyDescent="0.25">
      <c r="A655">
        <v>9800</v>
      </c>
      <c r="B655">
        <v>1990</v>
      </c>
      <c r="C655">
        <v>-404.03887269637301</v>
      </c>
      <c r="D655" s="13">
        <f t="shared" si="18"/>
        <v>9.8000000000000007</v>
      </c>
      <c r="E655">
        <v>9.8029421314280007</v>
      </c>
      <c r="F655">
        <v>-404.03887269637301</v>
      </c>
      <c r="G655" s="20">
        <v>0.9373857824460109</v>
      </c>
    </row>
    <row r="656" spans="1:7" x14ac:dyDescent="0.25">
      <c r="A656">
        <v>9850</v>
      </c>
      <c r="B656">
        <v>1990</v>
      </c>
      <c r="C656">
        <v>-404.09267588355698</v>
      </c>
      <c r="D656" s="13">
        <f t="shared" si="18"/>
        <v>9.85</v>
      </c>
      <c r="E656">
        <v>9.8529421314279997</v>
      </c>
      <c r="F656">
        <v>-404.09267588355698</v>
      </c>
      <c r="G656" s="20">
        <v>0.9373857824460109</v>
      </c>
    </row>
    <row r="657" spans="1:7" x14ac:dyDescent="0.25">
      <c r="A657">
        <v>9900</v>
      </c>
      <c r="B657">
        <v>1990</v>
      </c>
      <c r="C657">
        <v>-404.14647907074101</v>
      </c>
      <c r="D657" s="13">
        <f t="shared" si="18"/>
        <v>9.9</v>
      </c>
      <c r="E657">
        <v>9.9029421314280004</v>
      </c>
      <c r="F657">
        <v>-404.14647907074101</v>
      </c>
      <c r="G657" s="20">
        <v>0.9373857824460109</v>
      </c>
    </row>
    <row r="658" spans="1:7" x14ac:dyDescent="0.25">
      <c r="A658">
        <v>9950</v>
      </c>
      <c r="B658">
        <v>1990</v>
      </c>
      <c r="C658">
        <v>-404.20028225792402</v>
      </c>
      <c r="D658" s="13">
        <f t="shared" si="18"/>
        <v>9.9499999999999993</v>
      </c>
      <c r="E658">
        <v>9.9529421314279993</v>
      </c>
      <c r="F658">
        <v>-404.20028225792402</v>
      </c>
      <c r="G658" s="20">
        <v>0.9373857824460109</v>
      </c>
    </row>
    <row r="659" spans="1:7" x14ac:dyDescent="0.25">
      <c r="A659">
        <v>10000</v>
      </c>
      <c r="B659">
        <v>1990</v>
      </c>
      <c r="C659">
        <v>-404.25408544510799</v>
      </c>
      <c r="D659" s="13">
        <f t="shared" si="18"/>
        <v>10</v>
      </c>
      <c r="E659">
        <v>10.002942131428</v>
      </c>
      <c r="F659">
        <v>-404.25408544510799</v>
      </c>
      <c r="G659" s="20">
        <v>0.9373857824460109</v>
      </c>
    </row>
    <row r="660" spans="1:7" x14ac:dyDescent="0.25">
      <c r="A660">
        <v>10050</v>
      </c>
      <c r="B660">
        <v>1990</v>
      </c>
      <c r="C660">
        <v>-404.30788863229202</v>
      </c>
      <c r="D660" s="13">
        <f t="shared" si="18"/>
        <v>10.050000000000001</v>
      </c>
      <c r="E660">
        <v>10.052942131428001</v>
      </c>
      <c r="F660">
        <v>-404.30788863229202</v>
      </c>
      <c r="G660" s="20">
        <v>0.9373857824460109</v>
      </c>
    </row>
    <row r="661" spans="1:7" x14ac:dyDescent="0.25">
      <c r="A661">
        <v>10100</v>
      </c>
      <c r="B661">
        <v>1990</v>
      </c>
      <c r="C661">
        <v>-404.36169181947503</v>
      </c>
      <c r="D661" s="13">
        <f t="shared" si="18"/>
        <v>10.1</v>
      </c>
      <c r="E661">
        <v>10.102942131428</v>
      </c>
      <c r="F661">
        <v>-404.36169181947503</v>
      </c>
      <c r="G661" s="20">
        <v>0.9373857824460109</v>
      </c>
    </row>
    <row r="662" spans="1:7" x14ac:dyDescent="0.25">
      <c r="A662">
        <v>10150</v>
      </c>
      <c r="B662">
        <v>1990</v>
      </c>
      <c r="C662">
        <v>-404.415495006659</v>
      </c>
      <c r="D662" s="13">
        <f t="shared" si="18"/>
        <v>10.15</v>
      </c>
      <c r="E662">
        <v>10.152942131428</v>
      </c>
      <c r="F662">
        <v>-404.415495006659</v>
      </c>
      <c r="G662" s="20">
        <v>0.9373857824460109</v>
      </c>
    </row>
    <row r="663" spans="1:7" x14ac:dyDescent="0.25">
      <c r="A663">
        <v>10200</v>
      </c>
      <c r="B663">
        <v>1990</v>
      </c>
      <c r="C663">
        <v>-404.46929819384297</v>
      </c>
      <c r="D663" s="13">
        <f t="shared" si="18"/>
        <v>10.199999999999999</v>
      </c>
      <c r="E663">
        <v>10.202942131427999</v>
      </c>
      <c r="F663">
        <v>-404.46929819384297</v>
      </c>
      <c r="G663" s="20">
        <v>0.9373857824460109</v>
      </c>
    </row>
    <row r="664" spans="1:7" x14ac:dyDescent="0.25">
      <c r="A664">
        <v>10250</v>
      </c>
      <c r="B664">
        <v>1990</v>
      </c>
      <c r="C664">
        <v>-404.523101381027</v>
      </c>
      <c r="D664" s="13">
        <f t="shared" si="18"/>
        <v>10.25</v>
      </c>
      <c r="E664">
        <v>10.252942131428</v>
      </c>
      <c r="F664">
        <v>-404.523101381027</v>
      </c>
      <c r="G664" s="20">
        <v>0.9373857824460109</v>
      </c>
    </row>
    <row r="665" spans="1:7" x14ac:dyDescent="0.25">
      <c r="A665">
        <v>10300</v>
      </c>
      <c r="B665">
        <v>1990</v>
      </c>
      <c r="C665">
        <v>-404.57690456821001</v>
      </c>
      <c r="D665" s="13">
        <f t="shared" si="18"/>
        <v>10.3</v>
      </c>
      <c r="E665">
        <v>10.302942131428001</v>
      </c>
      <c r="F665">
        <v>-404.57690456821001</v>
      </c>
      <c r="G665" s="20">
        <v>0.9373857824460109</v>
      </c>
    </row>
    <row r="666" spans="1:7" x14ac:dyDescent="0.25">
      <c r="A666">
        <v>10350</v>
      </c>
      <c r="B666">
        <v>1990</v>
      </c>
      <c r="C666">
        <v>-404.63070775539398</v>
      </c>
      <c r="D666" s="13">
        <f t="shared" si="18"/>
        <v>10.35</v>
      </c>
      <c r="E666">
        <v>10.352942131428</v>
      </c>
      <c r="F666">
        <v>-404.63070775539398</v>
      </c>
      <c r="G666" s="20">
        <v>0.9373857824460109</v>
      </c>
    </row>
    <row r="667" spans="1:7" x14ac:dyDescent="0.25">
      <c r="A667">
        <v>10400</v>
      </c>
      <c r="B667">
        <v>1990</v>
      </c>
      <c r="C667">
        <v>-404.68451094257802</v>
      </c>
      <c r="D667" s="13">
        <f t="shared" si="18"/>
        <v>10.4</v>
      </c>
      <c r="E667">
        <v>10.402942131428</v>
      </c>
      <c r="F667">
        <v>-404.68451094257802</v>
      </c>
      <c r="G667" s="20">
        <v>0.9373857824460109</v>
      </c>
    </row>
    <row r="668" spans="1:7" x14ac:dyDescent="0.25">
      <c r="A668">
        <v>10450</v>
      </c>
      <c r="B668">
        <v>1990</v>
      </c>
      <c r="C668">
        <v>-404.73831412976102</v>
      </c>
      <c r="D668" s="13">
        <f t="shared" si="18"/>
        <v>10.45</v>
      </c>
      <c r="E668">
        <v>10.452942131427999</v>
      </c>
      <c r="F668">
        <v>-404.73831412976102</v>
      </c>
      <c r="G668" s="20">
        <v>0.9373857824460109</v>
      </c>
    </row>
    <row r="669" spans="1:7" x14ac:dyDescent="0.25">
      <c r="A669">
        <v>10500</v>
      </c>
      <c r="B669">
        <v>1990</v>
      </c>
      <c r="C669">
        <v>-404.792117316945</v>
      </c>
      <c r="D669" s="13">
        <f t="shared" si="18"/>
        <v>10.5</v>
      </c>
      <c r="E669">
        <v>10.502942131428</v>
      </c>
      <c r="F669">
        <v>-404.792117316945</v>
      </c>
      <c r="G669" s="20">
        <v>0.9373857824460109</v>
      </c>
    </row>
    <row r="670" spans="1:7" x14ac:dyDescent="0.25">
      <c r="A670">
        <v>10550</v>
      </c>
      <c r="B670">
        <v>1990</v>
      </c>
      <c r="C670">
        <v>-404.84592050412903</v>
      </c>
      <c r="D670" s="13">
        <f t="shared" si="18"/>
        <v>10.55</v>
      </c>
      <c r="E670">
        <v>10.552942131428001</v>
      </c>
      <c r="F670">
        <v>-404.84592050412903</v>
      </c>
      <c r="G670" s="20">
        <v>0.9373857824460109</v>
      </c>
    </row>
    <row r="671" spans="1:7" x14ac:dyDescent="0.25">
      <c r="A671">
        <v>10600</v>
      </c>
      <c r="B671">
        <v>1990</v>
      </c>
      <c r="C671">
        <v>-404.89972369131198</v>
      </c>
      <c r="D671" s="13">
        <f t="shared" si="18"/>
        <v>10.6</v>
      </c>
      <c r="E671">
        <v>10.602942131428</v>
      </c>
      <c r="F671">
        <v>-404.89972369131198</v>
      </c>
      <c r="G671" s="20">
        <v>0.9373857824460109</v>
      </c>
    </row>
    <row r="672" spans="1:7" x14ac:dyDescent="0.25">
      <c r="A672">
        <v>10650</v>
      </c>
      <c r="B672">
        <v>1990</v>
      </c>
      <c r="C672">
        <v>-404.95352687849601</v>
      </c>
      <c r="D672" s="13">
        <f t="shared" si="18"/>
        <v>10.65</v>
      </c>
      <c r="E672">
        <v>10.652942131428</v>
      </c>
      <c r="F672">
        <v>-404.95352687849601</v>
      </c>
      <c r="G672" s="20">
        <v>0.9373857824460109</v>
      </c>
    </row>
    <row r="673" spans="1:7" x14ac:dyDescent="0.25">
      <c r="A673">
        <v>10700</v>
      </c>
      <c r="B673">
        <v>1990</v>
      </c>
      <c r="C673">
        <v>-405.00733006567998</v>
      </c>
      <c r="D673" s="13">
        <f t="shared" si="18"/>
        <v>10.7</v>
      </c>
      <c r="E673">
        <v>10.702942131427999</v>
      </c>
      <c r="F673">
        <v>-405.00733006567998</v>
      </c>
      <c r="G673" s="20">
        <v>0.9373857824460109</v>
      </c>
    </row>
    <row r="674" spans="1:7" x14ac:dyDescent="0.25">
      <c r="A674">
        <v>10750</v>
      </c>
      <c r="B674">
        <v>1990</v>
      </c>
      <c r="C674">
        <v>-405.06113325286401</v>
      </c>
      <c r="D674" s="13">
        <f t="shared" si="18"/>
        <v>10.75</v>
      </c>
      <c r="E674">
        <v>10.752942131428</v>
      </c>
      <c r="F674">
        <v>-405.06113325286401</v>
      </c>
      <c r="G674" s="20">
        <v>0.9373857824460109</v>
      </c>
    </row>
    <row r="675" spans="1:7" x14ac:dyDescent="0.25">
      <c r="A675">
        <v>10800</v>
      </c>
      <c r="B675">
        <v>1990</v>
      </c>
      <c r="C675">
        <v>-405.11493644004702</v>
      </c>
      <c r="D675" s="13">
        <f t="shared" si="18"/>
        <v>10.8</v>
      </c>
      <c r="E675">
        <v>10.802942131428001</v>
      </c>
      <c r="F675">
        <v>-405.11493644004702</v>
      </c>
      <c r="G675" s="20">
        <v>0.9373857824460109</v>
      </c>
    </row>
    <row r="676" spans="1:7" x14ac:dyDescent="0.25">
      <c r="A676">
        <v>10850</v>
      </c>
      <c r="B676">
        <v>1990</v>
      </c>
      <c r="C676">
        <v>-405.16873962723099</v>
      </c>
      <c r="D676" s="13">
        <f t="shared" si="18"/>
        <v>10.85</v>
      </c>
      <c r="E676">
        <v>10.852942131428</v>
      </c>
      <c r="F676">
        <v>-405.16873962723099</v>
      </c>
      <c r="G676" s="20">
        <v>0.9373857824460109</v>
      </c>
    </row>
    <row r="677" spans="1:7" x14ac:dyDescent="0.25">
      <c r="A677">
        <v>10900</v>
      </c>
      <c r="B677">
        <v>1990</v>
      </c>
      <c r="C677">
        <v>-405.22254281441502</v>
      </c>
      <c r="D677" s="13">
        <f t="shared" si="18"/>
        <v>10.9</v>
      </c>
      <c r="E677">
        <v>10.902942131428</v>
      </c>
      <c r="F677">
        <v>-405.22254281441502</v>
      </c>
      <c r="G677" s="20">
        <v>0.9373857824460109</v>
      </c>
    </row>
    <row r="678" spans="1:7" x14ac:dyDescent="0.25">
      <c r="A678">
        <v>10950</v>
      </c>
      <c r="B678">
        <v>1990</v>
      </c>
      <c r="C678">
        <v>-405.27580582818803</v>
      </c>
      <c r="D678" s="13">
        <f t="shared" si="18"/>
        <v>10.95</v>
      </c>
      <c r="E678">
        <v>10.952942131427999</v>
      </c>
      <c r="F678">
        <v>-405.27580582818803</v>
      </c>
      <c r="G678" s="20">
        <v>0.9373857824460109</v>
      </c>
    </row>
    <row r="679" spans="1:7" x14ac:dyDescent="0.25">
      <c r="A679">
        <v>11000</v>
      </c>
      <c r="B679">
        <v>1990</v>
      </c>
      <c r="C679">
        <v>-405.32771516367802</v>
      </c>
      <c r="D679" s="13">
        <f t="shared" si="18"/>
        <v>11</v>
      </c>
      <c r="E679">
        <v>11.002942131428</v>
      </c>
      <c r="F679">
        <v>-405.32771516367802</v>
      </c>
      <c r="G679" s="20">
        <v>4.7284752502984215</v>
      </c>
    </row>
    <row r="680" spans="1:7" x14ac:dyDescent="0.25">
      <c r="A680">
        <v>11050</v>
      </c>
      <c r="B680">
        <v>1990</v>
      </c>
      <c r="C680">
        <v>-405.37962449916802</v>
      </c>
      <c r="D680" s="13">
        <f t="shared" si="18"/>
        <v>11.05</v>
      </c>
      <c r="E680">
        <v>11.052942131428001</v>
      </c>
      <c r="F680">
        <v>-405.37962449916802</v>
      </c>
      <c r="G680" s="20">
        <v>4.7284752502984215</v>
      </c>
    </row>
    <row r="681" spans="1:7" x14ac:dyDescent="0.25">
      <c r="A681">
        <v>11100</v>
      </c>
      <c r="B681">
        <v>1990</v>
      </c>
      <c r="C681">
        <v>-405.43153383465801</v>
      </c>
      <c r="D681" s="13">
        <f t="shared" si="18"/>
        <v>11.1</v>
      </c>
      <c r="E681">
        <v>11.102942131428</v>
      </c>
      <c r="F681">
        <v>-405.43153383465801</v>
      </c>
      <c r="G681" s="20">
        <v>4.7284752502984215</v>
      </c>
    </row>
    <row r="682" spans="1:7" x14ac:dyDescent="0.25">
      <c r="A682">
        <v>11150</v>
      </c>
      <c r="B682">
        <v>1990</v>
      </c>
      <c r="C682">
        <v>-405.48344317014801</v>
      </c>
      <c r="D682" s="13">
        <f t="shared" si="18"/>
        <v>11.15</v>
      </c>
      <c r="E682">
        <v>11.152942131428</v>
      </c>
      <c r="F682">
        <v>-405.48344317014801</v>
      </c>
      <c r="G682" s="20">
        <v>4.7284752502984215</v>
      </c>
    </row>
    <row r="683" spans="1:7" x14ac:dyDescent="0.25">
      <c r="A683">
        <v>11200</v>
      </c>
      <c r="B683">
        <v>1990</v>
      </c>
      <c r="C683">
        <v>-405.535352505638</v>
      </c>
      <c r="D683" s="13">
        <f t="shared" si="18"/>
        <v>11.2</v>
      </c>
      <c r="E683">
        <v>11.202942131427999</v>
      </c>
      <c r="F683">
        <v>-405.535352505638</v>
      </c>
      <c r="G683" s="20">
        <v>4.7284752502984215</v>
      </c>
    </row>
    <row r="684" spans="1:7" x14ac:dyDescent="0.25">
      <c r="A684">
        <v>11250</v>
      </c>
      <c r="B684">
        <v>1990</v>
      </c>
      <c r="C684">
        <v>-405.587261841128</v>
      </c>
      <c r="D684" s="13">
        <f t="shared" si="18"/>
        <v>11.25</v>
      </c>
      <c r="E684">
        <v>11.252942131428</v>
      </c>
      <c r="F684">
        <v>-405.587261841128</v>
      </c>
      <c r="G684" s="20">
        <v>4.7284752502984215</v>
      </c>
    </row>
    <row r="685" spans="1:7" x14ac:dyDescent="0.25">
      <c r="A685">
        <v>11300</v>
      </c>
      <c r="B685">
        <v>1990</v>
      </c>
      <c r="C685">
        <v>-405.63917117661799</v>
      </c>
      <c r="D685" s="13">
        <f t="shared" si="18"/>
        <v>11.3</v>
      </c>
      <c r="E685">
        <v>11.302942131428001</v>
      </c>
      <c r="F685">
        <v>-405.63917117661799</v>
      </c>
      <c r="G685" s="20">
        <v>4.7284752502984215</v>
      </c>
    </row>
    <row r="686" spans="1:7" x14ac:dyDescent="0.25">
      <c r="A686">
        <v>11350</v>
      </c>
      <c r="B686">
        <v>1990</v>
      </c>
      <c r="C686">
        <v>-405.69108051210799</v>
      </c>
      <c r="D686" s="13">
        <f t="shared" si="18"/>
        <v>11.35</v>
      </c>
      <c r="E686">
        <v>11.352942131428</v>
      </c>
      <c r="F686">
        <v>-405.69108051210799</v>
      </c>
      <c r="G686" s="20">
        <v>4.7284752502984215</v>
      </c>
    </row>
    <row r="687" spans="1:7" x14ac:dyDescent="0.25">
      <c r="A687">
        <v>11400</v>
      </c>
      <c r="B687">
        <v>1990</v>
      </c>
      <c r="C687">
        <v>-405.87851348213599</v>
      </c>
      <c r="D687" s="13">
        <f t="shared" si="18"/>
        <v>11.4</v>
      </c>
      <c r="E687">
        <v>11.402942131428</v>
      </c>
      <c r="F687">
        <v>-405.87851348213599</v>
      </c>
      <c r="G687" s="20">
        <v>0.43133327186829301</v>
      </c>
    </row>
    <row r="688" spans="1:7" x14ac:dyDescent="0.25">
      <c r="A688">
        <v>11450</v>
      </c>
      <c r="B688">
        <v>1990</v>
      </c>
      <c r="C688">
        <v>-406.08013476971001</v>
      </c>
      <c r="D688" s="13">
        <f t="shared" si="18"/>
        <v>11.45</v>
      </c>
      <c r="E688">
        <v>11.452942131427999</v>
      </c>
      <c r="F688">
        <v>-406.08013476971001</v>
      </c>
      <c r="G688" s="20">
        <v>0.43133327186829301</v>
      </c>
    </row>
    <row r="689" spans="1:7" x14ac:dyDescent="0.25">
      <c r="A689">
        <v>11500</v>
      </c>
      <c r="B689">
        <v>1990</v>
      </c>
      <c r="C689">
        <v>-406.28175605728399</v>
      </c>
      <c r="D689" s="13">
        <f t="shared" si="18"/>
        <v>11.5</v>
      </c>
      <c r="E689">
        <v>11.502942131428</v>
      </c>
      <c r="F689">
        <v>-406.28175605728399</v>
      </c>
      <c r="G689" s="20">
        <v>0.43133327186829301</v>
      </c>
    </row>
    <row r="690" spans="1:7" x14ac:dyDescent="0.25">
      <c r="A690">
        <v>11550</v>
      </c>
      <c r="B690">
        <v>1990</v>
      </c>
      <c r="C690">
        <v>-406.48337734485801</v>
      </c>
      <c r="D690" s="13">
        <f t="shared" si="18"/>
        <v>11.55</v>
      </c>
      <c r="E690">
        <v>11.552942131428001</v>
      </c>
      <c r="F690">
        <v>-406.48337734485801</v>
      </c>
      <c r="G690" s="20">
        <v>0.43133327186829301</v>
      </c>
    </row>
    <row r="691" spans="1:7" x14ac:dyDescent="0.25">
      <c r="A691">
        <v>11600</v>
      </c>
      <c r="B691">
        <v>1990</v>
      </c>
      <c r="C691">
        <v>-406.53040032206701</v>
      </c>
      <c r="D691" s="13">
        <f t="shared" si="18"/>
        <v>11.6</v>
      </c>
      <c r="E691">
        <v>11.602942131428</v>
      </c>
      <c r="F691">
        <v>-406.53040032206701</v>
      </c>
      <c r="G691" s="20">
        <v>0.43133327186829301</v>
      </c>
    </row>
    <row r="692" spans="1:7" x14ac:dyDescent="0.25">
      <c r="A692">
        <v>11650</v>
      </c>
      <c r="B692">
        <v>1990</v>
      </c>
      <c r="C692">
        <v>-406.55591680044398</v>
      </c>
      <c r="D692" s="13">
        <f t="shared" si="18"/>
        <v>11.65</v>
      </c>
      <c r="E692">
        <v>11.652942131428</v>
      </c>
      <c r="F692">
        <v>-406.55591680044398</v>
      </c>
      <c r="G692" s="20">
        <v>0.43133327186829301</v>
      </c>
    </row>
    <row r="693" spans="1:7" x14ac:dyDescent="0.25">
      <c r="A693">
        <v>11700</v>
      </c>
      <c r="B693">
        <v>1990</v>
      </c>
      <c r="C693">
        <v>-406.58143327881999</v>
      </c>
      <c r="D693" s="13">
        <f t="shared" si="18"/>
        <v>11.7</v>
      </c>
      <c r="E693">
        <v>11.702942131427999</v>
      </c>
      <c r="F693">
        <v>-406.58143327881999</v>
      </c>
      <c r="G693" s="20">
        <v>0.43133327186829301</v>
      </c>
    </row>
    <row r="694" spans="1:7" x14ac:dyDescent="0.25">
      <c r="A694">
        <v>11750</v>
      </c>
      <c r="B694">
        <v>1990</v>
      </c>
      <c r="C694">
        <v>-406.60694975719701</v>
      </c>
      <c r="D694" s="13">
        <f t="shared" si="18"/>
        <v>11.75</v>
      </c>
      <c r="E694">
        <v>11.752942131428</v>
      </c>
      <c r="F694">
        <v>-406.60694975719701</v>
      </c>
      <c r="G694" s="20">
        <v>0.43133327186829301</v>
      </c>
    </row>
    <row r="695" spans="1:7" x14ac:dyDescent="0.25">
      <c r="A695">
        <v>11800</v>
      </c>
      <c r="B695">
        <v>1990</v>
      </c>
      <c r="C695">
        <v>-406.63246623557399</v>
      </c>
      <c r="D695" s="13">
        <f t="shared" si="18"/>
        <v>11.8</v>
      </c>
      <c r="E695">
        <v>11.802942131428001</v>
      </c>
      <c r="F695">
        <v>-406.63246623557399</v>
      </c>
      <c r="G695" s="20">
        <v>0.43133327186829301</v>
      </c>
    </row>
    <row r="696" spans="1:7" x14ac:dyDescent="0.25">
      <c r="A696">
        <v>11850</v>
      </c>
      <c r="B696">
        <v>1990</v>
      </c>
      <c r="C696">
        <v>-406.65798271395101</v>
      </c>
      <c r="D696" s="13">
        <f t="shared" si="18"/>
        <v>11.85</v>
      </c>
      <c r="E696">
        <v>11.852942131428</v>
      </c>
      <c r="F696">
        <v>-406.65798271395101</v>
      </c>
      <c r="G696" s="20">
        <v>0.43133327186829301</v>
      </c>
    </row>
    <row r="697" spans="1:7" x14ac:dyDescent="0.25">
      <c r="A697">
        <v>11900</v>
      </c>
      <c r="B697">
        <v>1990</v>
      </c>
      <c r="C697">
        <v>-406.68349919232702</v>
      </c>
      <c r="D697" s="13">
        <f t="shared" si="18"/>
        <v>11.9</v>
      </c>
      <c r="E697">
        <v>11.902942131428</v>
      </c>
      <c r="F697">
        <v>-406.68349919232702</v>
      </c>
      <c r="G697" s="20">
        <v>0.43133327186829301</v>
      </c>
    </row>
    <row r="698" spans="1:7" x14ac:dyDescent="0.25">
      <c r="A698">
        <v>11950</v>
      </c>
      <c r="B698">
        <v>1990</v>
      </c>
      <c r="C698">
        <v>-406.70901567070399</v>
      </c>
      <c r="D698" s="13">
        <f t="shared" si="18"/>
        <v>11.95</v>
      </c>
      <c r="E698">
        <v>11.952942131427999</v>
      </c>
      <c r="F698">
        <v>-406.70901567070399</v>
      </c>
      <c r="G698" s="20">
        <v>0.43133327186829301</v>
      </c>
    </row>
    <row r="699" spans="1:7" x14ac:dyDescent="0.25">
      <c r="A699">
        <v>12000</v>
      </c>
      <c r="B699">
        <v>1990</v>
      </c>
      <c r="C699">
        <v>-406.73453214908102</v>
      </c>
      <c r="D699" s="13">
        <f t="shared" si="18"/>
        <v>12</v>
      </c>
      <c r="E699">
        <v>12.002942131428</v>
      </c>
      <c r="F699">
        <v>-406.73453214908102</v>
      </c>
      <c r="G699" s="20">
        <v>0.43133327186829301</v>
      </c>
    </row>
    <row r="700" spans="1:7" x14ac:dyDescent="0.25">
      <c r="A700">
        <v>12050</v>
      </c>
      <c r="B700">
        <v>1990</v>
      </c>
      <c r="C700">
        <v>-406.76004862745799</v>
      </c>
      <c r="D700" s="13">
        <f t="shared" si="18"/>
        <v>12.05</v>
      </c>
      <c r="E700">
        <v>12.052942131428001</v>
      </c>
      <c r="F700">
        <v>-406.76004862745799</v>
      </c>
      <c r="G700" s="20">
        <v>0.43133327186829301</v>
      </c>
    </row>
    <row r="701" spans="1:7" x14ac:dyDescent="0.25">
      <c r="A701">
        <v>12100</v>
      </c>
      <c r="B701">
        <v>1990</v>
      </c>
      <c r="C701">
        <v>-406.78556510583502</v>
      </c>
      <c r="D701" s="13">
        <f t="shared" si="18"/>
        <v>12.1</v>
      </c>
      <c r="E701">
        <v>12.102942131428</v>
      </c>
      <c r="F701">
        <v>-406.78556510583502</v>
      </c>
      <c r="G701" s="20">
        <v>0.43133327186829301</v>
      </c>
    </row>
    <row r="702" spans="1:7" x14ac:dyDescent="0.25">
      <c r="A702">
        <v>12150</v>
      </c>
      <c r="B702">
        <v>1990</v>
      </c>
      <c r="C702">
        <v>-406.81108158421102</v>
      </c>
      <c r="D702" s="13">
        <f t="shared" si="18"/>
        <v>12.15</v>
      </c>
      <c r="E702">
        <v>12.152942131428</v>
      </c>
      <c r="F702">
        <v>-406.81108158421102</v>
      </c>
      <c r="G702" s="20">
        <v>0.43133327186829301</v>
      </c>
    </row>
    <row r="703" spans="1:7" x14ac:dyDescent="0.25">
      <c r="A703">
        <v>12200</v>
      </c>
      <c r="B703">
        <v>1990</v>
      </c>
      <c r="C703">
        <v>-406.836598062588</v>
      </c>
      <c r="D703" s="13">
        <f t="shared" si="18"/>
        <v>12.2</v>
      </c>
      <c r="E703">
        <v>12.202942131427999</v>
      </c>
      <c r="F703">
        <v>-406.836598062588</v>
      </c>
      <c r="G703" s="20">
        <v>0.43133327186829301</v>
      </c>
    </row>
    <row r="704" spans="1:7" x14ac:dyDescent="0.25">
      <c r="A704">
        <v>12250</v>
      </c>
      <c r="B704">
        <v>1990</v>
      </c>
      <c r="C704">
        <v>-406.86211454096502</v>
      </c>
      <c r="D704" s="13">
        <f t="shared" si="18"/>
        <v>12.25</v>
      </c>
      <c r="E704">
        <v>12.252942131428</v>
      </c>
      <c r="F704">
        <v>-406.86211454096502</v>
      </c>
      <c r="G704" s="20">
        <v>0.43133327186829301</v>
      </c>
    </row>
    <row r="705" spans="1:7" x14ac:dyDescent="0.25">
      <c r="A705">
        <v>12300</v>
      </c>
      <c r="B705">
        <v>1990</v>
      </c>
      <c r="C705">
        <v>-406.887631019342</v>
      </c>
      <c r="D705" s="13">
        <f t="shared" si="18"/>
        <v>12.3</v>
      </c>
      <c r="E705">
        <v>12.302942131428001</v>
      </c>
      <c r="F705">
        <v>-406.887631019342</v>
      </c>
      <c r="G705" s="20">
        <v>0.43133327186829301</v>
      </c>
    </row>
    <row r="706" spans="1:7" x14ac:dyDescent="0.25">
      <c r="A706">
        <v>12350</v>
      </c>
      <c r="B706">
        <v>1990</v>
      </c>
      <c r="C706">
        <v>-406.913147497718</v>
      </c>
      <c r="D706" s="13">
        <f t="shared" si="18"/>
        <v>12.35</v>
      </c>
      <c r="E706">
        <v>12.352942131428</v>
      </c>
      <c r="F706">
        <v>-406.913147497718</v>
      </c>
      <c r="G706" s="20">
        <v>0.43133327186829301</v>
      </c>
    </row>
    <row r="707" spans="1:7" x14ac:dyDescent="0.25">
      <c r="A707">
        <v>12400</v>
      </c>
      <c r="B707">
        <v>1990</v>
      </c>
      <c r="C707">
        <v>-406.93866397609497</v>
      </c>
      <c r="D707" s="13">
        <f t="shared" si="18"/>
        <v>12.4</v>
      </c>
      <c r="E707">
        <v>12.402942131428</v>
      </c>
      <c r="F707">
        <v>-406.93866397609497</v>
      </c>
      <c r="G707" s="20">
        <v>0.43133327186829301</v>
      </c>
    </row>
    <row r="708" spans="1:7" x14ac:dyDescent="0.25">
      <c r="A708">
        <v>12450</v>
      </c>
      <c r="B708">
        <v>1990</v>
      </c>
      <c r="C708">
        <v>-406.964180454472</v>
      </c>
      <c r="D708" s="13">
        <f t="shared" si="18"/>
        <v>12.45</v>
      </c>
      <c r="E708">
        <v>12.452942131427999</v>
      </c>
      <c r="F708">
        <v>-406.964180454472</v>
      </c>
      <c r="G708" s="20">
        <v>0.43133327186829301</v>
      </c>
    </row>
    <row r="709" spans="1:7" x14ac:dyDescent="0.25">
      <c r="A709">
        <v>12500</v>
      </c>
      <c r="B709">
        <v>1990</v>
      </c>
      <c r="C709">
        <v>-406.98969693284897</v>
      </c>
      <c r="D709" s="13">
        <f t="shared" si="18"/>
        <v>12.5</v>
      </c>
      <c r="E709">
        <v>12.502942131428</v>
      </c>
      <c r="F709">
        <v>-406.98969693284897</v>
      </c>
      <c r="G709" s="20">
        <v>0.43133327186829301</v>
      </c>
    </row>
    <row r="710" spans="1:7" x14ac:dyDescent="0.25">
      <c r="A710">
        <v>12550</v>
      </c>
      <c r="B710">
        <v>1990</v>
      </c>
      <c r="C710">
        <v>-407.015213411226</v>
      </c>
      <c r="D710" s="13">
        <f t="shared" si="18"/>
        <v>12.55</v>
      </c>
      <c r="E710">
        <v>12.552942131428001</v>
      </c>
      <c r="F710">
        <v>-407.015213411226</v>
      </c>
      <c r="G710" s="20">
        <v>0.43133327186829301</v>
      </c>
    </row>
    <row r="711" spans="1:7" x14ac:dyDescent="0.25">
      <c r="A711">
        <v>12600</v>
      </c>
      <c r="B711">
        <v>1990</v>
      </c>
      <c r="C711">
        <v>-407.04072988960201</v>
      </c>
      <c r="D711" s="13">
        <f t="shared" si="18"/>
        <v>12.6</v>
      </c>
      <c r="E711">
        <v>12.602942131428</v>
      </c>
      <c r="F711">
        <v>-407.04072988960201</v>
      </c>
      <c r="G711" s="20">
        <v>0.43133327186829301</v>
      </c>
    </row>
    <row r="712" spans="1:7" x14ac:dyDescent="0.25">
      <c r="A712">
        <v>12650</v>
      </c>
      <c r="B712">
        <v>1990</v>
      </c>
      <c r="C712">
        <v>-407.06624636797898</v>
      </c>
      <c r="D712" s="13">
        <f t="shared" si="18"/>
        <v>12.65</v>
      </c>
      <c r="E712">
        <v>12.652942131428</v>
      </c>
      <c r="F712">
        <v>-407.06624636797898</v>
      </c>
      <c r="G712" s="20">
        <v>0.43133327186829301</v>
      </c>
    </row>
    <row r="713" spans="1:7" x14ac:dyDescent="0.25">
      <c r="A713">
        <v>12700</v>
      </c>
      <c r="B713">
        <v>1990</v>
      </c>
      <c r="C713">
        <v>-407.091762846356</v>
      </c>
      <c r="D713" s="13">
        <f t="shared" si="18"/>
        <v>12.7</v>
      </c>
      <c r="E713">
        <v>12.702942131427999</v>
      </c>
      <c r="F713">
        <v>-407.091762846356</v>
      </c>
      <c r="G713" s="20">
        <v>0.43133327186829301</v>
      </c>
    </row>
    <row r="714" spans="1:7" x14ac:dyDescent="0.25">
      <c r="A714">
        <v>12750</v>
      </c>
      <c r="B714">
        <v>1990</v>
      </c>
      <c r="C714">
        <v>-407.11727932473298</v>
      </c>
      <c r="D714" s="13">
        <f t="shared" si="18"/>
        <v>12.75</v>
      </c>
      <c r="E714">
        <v>12.752942131428</v>
      </c>
      <c r="F714">
        <v>-407.11727932473298</v>
      </c>
      <c r="G714" s="20">
        <v>0.43133327186829301</v>
      </c>
    </row>
    <row r="715" spans="1:7" x14ac:dyDescent="0.25">
      <c r="A715">
        <v>12800</v>
      </c>
      <c r="B715">
        <v>1990</v>
      </c>
      <c r="C715">
        <v>-407.14279580310898</v>
      </c>
      <c r="D715" s="13">
        <f t="shared" si="18"/>
        <v>12.8</v>
      </c>
      <c r="E715">
        <v>12.802942131428001</v>
      </c>
      <c r="F715">
        <v>-407.14279580310898</v>
      </c>
      <c r="G715" s="20">
        <v>0.43133327186829301</v>
      </c>
    </row>
    <row r="716" spans="1:7" x14ac:dyDescent="0.25">
      <c r="A716">
        <v>12850</v>
      </c>
      <c r="B716">
        <v>1990</v>
      </c>
      <c r="C716">
        <v>-407.16831228148601</v>
      </c>
      <c r="D716" s="13">
        <f t="shared" ref="D716:D723" si="19">A716/1000</f>
        <v>12.85</v>
      </c>
      <c r="E716">
        <v>12.852942131428</v>
      </c>
      <c r="F716">
        <v>-407.16831228148601</v>
      </c>
      <c r="G716" s="20">
        <v>0.43133327186829301</v>
      </c>
    </row>
    <row r="717" spans="1:7" x14ac:dyDescent="0.25">
      <c r="A717">
        <v>12900</v>
      </c>
      <c r="B717">
        <v>1990</v>
      </c>
      <c r="C717">
        <v>-407.19382875986298</v>
      </c>
      <c r="D717" s="13">
        <f t="shared" si="19"/>
        <v>12.9</v>
      </c>
      <c r="E717">
        <v>12.902942131428</v>
      </c>
      <c r="F717">
        <v>-407.19382875986298</v>
      </c>
      <c r="G717" s="20">
        <v>0.43133327186829301</v>
      </c>
    </row>
    <row r="718" spans="1:7" x14ac:dyDescent="0.25">
      <c r="A718">
        <v>12950</v>
      </c>
      <c r="B718">
        <v>1990</v>
      </c>
      <c r="C718">
        <v>-407.21934523824001</v>
      </c>
      <c r="D718" s="13">
        <f t="shared" si="19"/>
        <v>12.95</v>
      </c>
      <c r="E718">
        <v>12.952942131427999</v>
      </c>
      <c r="F718">
        <v>-407.21934523824001</v>
      </c>
      <c r="G718" s="20">
        <v>0.43133327186829301</v>
      </c>
    </row>
    <row r="719" spans="1:7" x14ac:dyDescent="0.25">
      <c r="A719">
        <v>13000</v>
      </c>
      <c r="B719">
        <v>1990</v>
      </c>
      <c r="C719">
        <v>-407.24486171661601</v>
      </c>
      <c r="D719" s="13">
        <f t="shared" si="19"/>
        <v>13</v>
      </c>
      <c r="E719">
        <v>13.002942131428</v>
      </c>
      <c r="F719">
        <v>-407.24486171661601</v>
      </c>
      <c r="G719" s="20">
        <v>0.43133327186829301</v>
      </c>
    </row>
    <row r="720" spans="1:7" x14ac:dyDescent="0.25">
      <c r="A720">
        <v>13050</v>
      </c>
      <c r="B720">
        <v>1990</v>
      </c>
      <c r="C720">
        <v>-407.27037819499299</v>
      </c>
      <c r="D720" s="13">
        <f t="shared" si="19"/>
        <v>13.05</v>
      </c>
      <c r="E720">
        <v>13.052942131428001</v>
      </c>
      <c r="F720">
        <v>-407.27037819499299</v>
      </c>
      <c r="G720" s="20">
        <v>0.43133327186829301</v>
      </c>
    </row>
    <row r="721" spans="1:7" x14ac:dyDescent="0.25">
      <c r="A721">
        <v>13100</v>
      </c>
      <c r="B721">
        <v>1990</v>
      </c>
      <c r="C721">
        <v>-407.29589467337001</v>
      </c>
      <c r="D721" s="13">
        <f t="shared" si="19"/>
        <v>13.1</v>
      </c>
      <c r="E721">
        <v>13.102942131428</v>
      </c>
      <c r="F721">
        <v>-407.29589467337001</v>
      </c>
      <c r="G721" s="20">
        <v>0.43133327186829301</v>
      </c>
    </row>
    <row r="722" spans="1:7" x14ac:dyDescent="0.25">
      <c r="A722">
        <v>13150</v>
      </c>
      <c r="B722">
        <v>1990</v>
      </c>
      <c r="C722">
        <v>-407.32141115174699</v>
      </c>
      <c r="D722" s="13">
        <f t="shared" si="19"/>
        <v>13.15</v>
      </c>
      <c r="E722">
        <v>13.152942131428</v>
      </c>
      <c r="F722">
        <v>-407.32141115174699</v>
      </c>
      <c r="G722" s="20">
        <v>0.43133327186829301</v>
      </c>
    </row>
    <row r="723" spans="1:7" x14ac:dyDescent="0.25">
      <c r="A723">
        <v>13200</v>
      </c>
      <c r="B723">
        <v>1990</v>
      </c>
      <c r="C723" s="8">
        <v>-407.34</v>
      </c>
      <c r="D723" s="13">
        <f t="shared" si="19"/>
        <v>13.2</v>
      </c>
      <c r="E723">
        <v>13.189367315144001</v>
      </c>
      <c r="F723">
        <v>-407.34</v>
      </c>
      <c r="G723" s="20">
        <v>0.43133327186829301</v>
      </c>
    </row>
    <row r="724" spans="1:7" x14ac:dyDescent="0.25">
      <c r="A724">
        <v>0</v>
      </c>
      <c r="B724">
        <v>1992</v>
      </c>
      <c r="D724" s="13">
        <f t="shared" ref="D724:D777" si="20">A724/1000</f>
        <v>0</v>
      </c>
      <c r="E724" s="13">
        <f t="shared" ref="E724:E785" si="21">D724</f>
        <v>0</v>
      </c>
      <c r="F724">
        <v>-400</v>
      </c>
      <c r="G724" s="20"/>
    </row>
    <row r="725" spans="1:7" x14ac:dyDescent="0.25">
      <c r="A725">
        <v>50</v>
      </c>
      <c r="B725">
        <v>1992</v>
      </c>
      <c r="D725" s="13">
        <f t="shared" si="20"/>
        <v>0.05</v>
      </c>
      <c r="E725" s="13">
        <f t="shared" si="21"/>
        <v>0.05</v>
      </c>
      <c r="G725" s="20"/>
    </row>
    <row r="726" spans="1:7" x14ac:dyDescent="0.25">
      <c r="A726">
        <v>100</v>
      </c>
      <c r="B726">
        <v>1992</v>
      </c>
      <c r="D726" s="13">
        <f t="shared" si="20"/>
        <v>0.1</v>
      </c>
      <c r="E726" s="13">
        <f t="shared" si="21"/>
        <v>0.1</v>
      </c>
      <c r="G726" s="20"/>
    </row>
    <row r="727" spans="1:7" x14ac:dyDescent="0.25">
      <c r="A727">
        <v>150</v>
      </c>
      <c r="B727">
        <v>1992</v>
      </c>
      <c r="D727" s="13">
        <f t="shared" si="20"/>
        <v>0.15</v>
      </c>
      <c r="E727" s="13">
        <f t="shared" si="21"/>
        <v>0.15</v>
      </c>
      <c r="G727" s="20"/>
    </row>
    <row r="728" spans="1:7" x14ac:dyDescent="0.25">
      <c r="A728">
        <v>200</v>
      </c>
      <c r="B728">
        <v>1992</v>
      </c>
      <c r="D728" s="13">
        <f t="shared" si="20"/>
        <v>0.2</v>
      </c>
      <c r="E728" s="13">
        <f t="shared" si="21"/>
        <v>0.2</v>
      </c>
      <c r="G728" s="20"/>
    </row>
    <row r="729" spans="1:7" x14ac:dyDescent="0.25">
      <c r="A729">
        <v>250</v>
      </c>
      <c r="B729">
        <v>1992</v>
      </c>
      <c r="D729" s="13">
        <f t="shared" si="20"/>
        <v>0.25</v>
      </c>
      <c r="E729" s="13">
        <f t="shared" si="21"/>
        <v>0.25</v>
      </c>
      <c r="G729" s="20"/>
    </row>
    <row r="730" spans="1:7" x14ac:dyDescent="0.25">
      <c r="A730">
        <v>300</v>
      </c>
      <c r="B730">
        <v>1992</v>
      </c>
      <c r="D730" s="13">
        <f t="shared" si="20"/>
        <v>0.3</v>
      </c>
      <c r="E730" s="13">
        <f t="shared" si="21"/>
        <v>0.3</v>
      </c>
      <c r="G730" s="20"/>
    </row>
    <row r="731" spans="1:7" x14ac:dyDescent="0.25">
      <c r="A731">
        <v>350</v>
      </c>
      <c r="B731">
        <v>1992</v>
      </c>
      <c r="D731" s="13">
        <f t="shared" si="20"/>
        <v>0.35</v>
      </c>
      <c r="E731" s="13">
        <f t="shared" si="21"/>
        <v>0.35</v>
      </c>
      <c r="G731" s="20"/>
    </row>
    <row r="732" spans="1:7" x14ac:dyDescent="0.25">
      <c r="A732">
        <v>400</v>
      </c>
      <c r="B732">
        <v>1992</v>
      </c>
      <c r="D732" s="13">
        <f t="shared" si="20"/>
        <v>0.4</v>
      </c>
      <c r="E732" s="13">
        <f t="shared" si="21"/>
        <v>0.4</v>
      </c>
      <c r="G732" s="20"/>
    </row>
    <row r="733" spans="1:7" x14ac:dyDescent="0.25">
      <c r="A733">
        <v>450</v>
      </c>
      <c r="B733">
        <v>1992</v>
      </c>
      <c r="D733" s="13">
        <f t="shared" si="20"/>
        <v>0.45</v>
      </c>
      <c r="E733" s="13">
        <f t="shared" si="21"/>
        <v>0.45</v>
      </c>
      <c r="G733" s="20"/>
    </row>
    <row r="734" spans="1:7" x14ac:dyDescent="0.25">
      <c r="A734">
        <v>500</v>
      </c>
      <c r="B734">
        <v>1992</v>
      </c>
      <c r="D734" s="13">
        <f t="shared" si="20"/>
        <v>0.5</v>
      </c>
      <c r="E734" s="13">
        <f t="shared" si="21"/>
        <v>0.5</v>
      </c>
      <c r="G734" s="20"/>
    </row>
    <row r="735" spans="1:7" x14ac:dyDescent="0.25">
      <c r="A735">
        <v>550</v>
      </c>
      <c r="B735">
        <v>1992</v>
      </c>
      <c r="D735" s="13">
        <f t="shared" si="20"/>
        <v>0.55000000000000004</v>
      </c>
      <c r="E735" s="13">
        <f t="shared" si="21"/>
        <v>0.55000000000000004</v>
      </c>
      <c r="G735" s="20"/>
    </row>
    <row r="736" spans="1:7" x14ac:dyDescent="0.25">
      <c r="A736">
        <v>600</v>
      </c>
      <c r="B736">
        <v>1992</v>
      </c>
      <c r="D736" s="13">
        <f t="shared" si="20"/>
        <v>0.6</v>
      </c>
      <c r="E736" s="13">
        <f t="shared" si="21"/>
        <v>0.6</v>
      </c>
      <c r="G736" s="20"/>
    </row>
    <row r="737" spans="1:7" x14ac:dyDescent="0.25">
      <c r="A737">
        <v>650</v>
      </c>
      <c r="B737">
        <v>1992</v>
      </c>
      <c r="D737" s="13">
        <f t="shared" si="20"/>
        <v>0.65</v>
      </c>
      <c r="E737" s="13">
        <f t="shared" si="21"/>
        <v>0.65</v>
      </c>
      <c r="G737" s="20"/>
    </row>
    <row r="738" spans="1:7" x14ac:dyDescent="0.25">
      <c r="A738">
        <v>700</v>
      </c>
      <c r="B738">
        <v>1992</v>
      </c>
      <c r="D738" s="13">
        <f t="shared" si="20"/>
        <v>0.7</v>
      </c>
      <c r="E738" s="13">
        <f t="shared" si="21"/>
        <v>0.7</v>
      </c>
      <c r="G738" s="20"/>
    </row>
    <row r="739" spans="1:7" x14ac:dyDescent="0.25">
      <c r="A739">
        <v>750</v>
      </c>
      <c r="B739">
        <v>1992</v>
      </c>
      <c r="D739" s="13">
        <f t="shared" si="20"/>
        <v>0.75</v>
      </c>
      <c r="E739" s="13">
        <f t="shared" si="21"/>
        <v>0.75</v>
      </c>
      <c r="G739" s="20"/>
    </row>
    <row r="740" spans="1:7" x14ac:dyDescent="0.25">
      <c r="A740">
        <v>800</v>
      </c>
      <c r="B740">
        <v>1992</v>
      </c>
      <c r="D740" s="13">
        <f t="shared" si="20"/>
        <v>0.8</v>
      </c>
      <c r="E740" s="13">
        <f t="shared" si="21"/>
        <v>0.8</v>
      </c>
      <c r="G740" s="20"/>
    </row>
    <row r="741" spans="1:7" x14ac:dyDescent="0.25">
      <c r="A741">
        <v>850</v>
      </c>
      <c r="B741">
        <v>1992</v>
      </c>
      <c r="D741" s="13">
        <f t="shared" si="20"/>
        <v>0.85</v>
      </c>
      <c r="E741" s="13">
        <f t="shared" si="21"/>
        <v>0.85</v>
      </c>
      <c r="G741" s="20"/>
    </row>
    <row r="742" spans="1:7" x14ac:dyDescent="0.25">
      <c r="A742">
        <v>900</v>
      </c>
      <c r="B742">
        <v>1992</v>
      </c>
      <c r="D742" s="13">
        <f t="shared" si="20"/>
        <v>0.9</v>
      </c>
      <c r="E742" s="13">
        <f t="shared" si="21"/>
        <v>0.9</v>
      </c>
      <c r="G742" s="20"/>
    </row>
    <row r="743" spans="1:7" x14ac:dyDescent="0.25">
      <c r="A743">
        <v>950</v>
      </c>
      <c r="B743">
        <v>1992</v>
      </c>
      <c r="D743" s="13">
        <f t="shared" si="20"/>
        <v>0.95</v>
      </c>
      <c r="E743" s="13">
        <f t="shared" si="21"/>
        <v>0.95</v>
      </c>
      <c r="G743" s="20"/>
    </row>
    <row r="744" spans="1:7" x14ac:dyDescent="0.25">
      <c r="A744">
        <v>1000</v>
      </c>
      <c r="B744">
        <v>1992</v>
      </c>
      <c r="D744" s="13">
        <f t="shared" si="20"/>
        <v>1</v>
      </c>
      <c r="E744" s="13">
        <f t="shared" si="21"/>
        <v>1</v>
      </c>
      <c r="G744" s="20"/>
    </row>
    <row r="745" spans="1:7" x14ac:dyDescent="0.25">
      <c r="A745">
        <v>1050</v>
      </c>
      <c r="B745">
        <v>1992</v>
      </c>
      <c r="D745" s="13">
        <f t="shared" si="20"/>
        <v>1.05</v>
      </c>
      <c r="E745" s="13">
        <f t="shared" si="21"/>
        <v>1.05</v>
      </c>
      <c r="G745" s="20"/>
    </row>
    <row r="746" spans="1:7" x14ac:dyDescent="0.25">
      <c r="A746">
        <v>1100</v>
      </c>
      <c r="B746">
        <v>1992</v>
      </c>
      <c r="D746" s="13">
        <f t="shared" si="20"/>
        <v>1.1000000000000001</v>
      </c>
      <c r="E746" s="13">
        <f t="shared" si="21"/>
        <v>1.1000000000000001</v>
      </c>
      <c r="G746" s="20"/>
    </row>
    <row r="747" spans="1:7" x14ac:dyDescent="0.25">
      <c r="A747">
        <v>1150</v>
      </c>
      <c r="B747">
        <v>1992</v>
      </c>
      <c r="D747" s="13">
        <f t="shared" si="20"/>
        <v>1.1499999999999999</v>
      </c>
      <c r="E747" s="13">
        <f t="shared" si="21"/>
        <v>1.1499999999999999</v>
      </c>
      <c r="G747" s="20"/>
    </row>
    <row r="748" spans="1:7" x14ac:dyDescent="0.25">
      <c r="A748">
        <v>1200</v>
      </c>
      <c r="B748">
        <v>1992</v>
      </c>
      <c r="D748" s="13">
        <f t="shared" si="20"/>
        <v>1.2</v>
      </c>
      <c r="E748" s="13">
        <f t="shared" si="21"/>
        <v>1.2</v>
      </c>
      <c r="G748" s="20"/>
    </row>
    <row r="749" spans="1:7" x14ac:dyDescent="0.25">
      <c r="A749">
        <v>1250</v>
      </c>
      <c r="B749">
        <v>1992</v>
      </c>
      <c r="D749" s="13">
        <f t="shared" si="20"/>
        <v>1.25</v>
      </c>
      <c r="E749" s="13">
        <f t="shared" si="21"/>
        <v>1.25</v>
      </c>
      <c r="G749" s="20"/>
    </row>
    <row r="750" spans="1:7" x14ac:dyDescent="0.25">
      <c r="A750">
        <v>1300</v>
      </c>
      <c r="B750">
        <v>1992</v>
      </c>
      <c r="D750" s="13">
        <f t="shared" si="20"/>
        <v>1.3</v>
      </c>
      <c r="E750" s="13">
        <f t="shared" si="21"/>
        <v>1.3</v>
      </c>
      <c r="G750" s="20"/>
    </row>
    <row r="751" spans="1:7" x14ac:dyDescent="0.25">
      <c r="A751">
        <v>1350</v>
      </c>
      <c r="B751">
        <v>1992</v>
      </c>
      <c r="D751" s="13">
        <f t="shared" si="20"/>
        <v>1.35</v>
      </c>
      <c r="E751" s="13">
        <f t="shared" si="21"/>
        <v>1.35</v>
      </c>
      <c r="G751" s="20"/>
    </row>
    <row r="752" spans="1:7" x14ac:dyDescent="0.25">
      <c r="A752">
        <v>1400</v>
      </c>
      <c r="B752">
        <v>1992</v>
      </c>
      <c r="D752" s="13">
        <f t="shared" si="20"/>
        <v>1.4</v>
      </c>
      <c r="E752" s="13">
        <f t="shared" si="21"/>
        <v>1.4</v>
      </c>
      <c r="G752" s="20"/>
    </row>
    <row r="753" spans="1:7" x14ac:dyDescent="0.25">
      <c r="A753">
        <v>1450</v>
      </c>
      <c r="B753">
        <v>1992</v>
      </c>
      <c r="D753" s="13">
        <f t="shared" si="20"/>
        <v>1.45</v>
      </c>
      <c r="E753" s="13">
        <f t="shared" si="21"/>
        <v>1.45</v>
      </c>
      <c r="G753" s="20"/>
    </row>
    <row r="754" spans="1:7" x14ac:dyDescent="0.25">
      <c r="A754">
        <v>1500</v>
      </c>
      <c r="B754">
        <v>1992</v>
      </c>
      <c r="D754" s="13">
        <f t="shared" si="20"/>
        <v>1.5</v>
      </c>
      <c r="E754" s="13">
        <f t="shared" si="21"/>
        <v>1.5</v>
      </c>
      <c r="G754" s="20"/>
    </row>
    <row r="755" spans="1:7" x14ac:dyDescent="0.25">
      <c r="A755">
        <v>1550</v>
      </c>
      <c r="B755">
        <v>1992</v>
      </c>
      <c r="D755" s="13">
        <f t="shared" si="20"/>
        <v>1.55</v>
      </c>
      <c r="E755" s="13">
        <f t="shared" si="21"/>
        <v>1.55</v>
      </c>
      <c r="G755" s="20"/>
    </row>
    <row r="756" spans="1:7" x14ac:dyDescent="0.25">
      <c r="A756">
        <v>1600</v>
      </c>
      <c r="B756">
        <v>1992</v>
      </c>
      <c r="D756" s="13">
        <f t="shared" si="20"/>
        <v>1.6</v>
      </c>
      <c r="E756" s="13">
        <f t="shared" si="21"/>
        <v>1.6</v>
      </c>
      <c r="G756" s="20"/>
    </row>
    <row r="757" spans="1:7" x14ac:dyDescent="0.25">
      <c r="A757">
        <v>1650</v>
      </c>
      <c r="B757">
        <v>1992</v>
      </c>
      <c r="D757" s="13">
        <f t="shared" si="20"/>
        <v>1.65</v>
      </c>
      <c r="E757" s="13">
        <f t="shared" si="21"/>
        <v>1.65</v>
      </c>
      <c r="G757" s="20"/>
    </row>
    <row r="758" spans="1:7" x14ac:dyDescent="0.25">
      <c r="A758">
        <v>1700</v>
      </c>
      <c r="B758">
        <v>1992</v>
      </c>
      <c r="D758" s="13">
        <f t="shared" si="20"/>
        <v>1.7</v>
      </c>
      <c r="E758" s="13">
        <f t="shared" si="21"/>
        <v>1.7</v>
      </c>
      <c r="G758" s="20"/>
    </row>
    <row r="759" spans="1:7" x14ac:dyDescent="0.25">
      <c r="A759">
        <v>1750</v>
      </c>
      <c r="B759">
        <v>1992</v>
      </c>
      <c r="D759" s="13">
        <f t="shared" si="20"/>
        <v>1.75</v>
      </c>
      <c r="E759" s="13">
        <f t="shared" si="21"/>
        <v>1.75</v>
      </c>
      <c r="G759" s="20"/>
    </row>
    <row r="760" spans="1:7" x14ac:dyDescent="0.25">
      <c r="A760">
        <v>1800</v>
      </c>
      <c r="B760">
        <v>1992</v>
      </c>
      <c r="D760" s="13">
        <f t="shared" si="20"/>
        <v>1.8</v>
      </c>
      <c r="E760" s="13">
        <f t="shared" si="21"/>
        <v>1.8</v>
      </c>
      <c r="G760" s="20"/>
    </row>
    <row r="761" spans="1:7" x14ac:dyDescent="0.25">
      <c r="A761">
        <v>1850</v>
      </c>
      <c r="B761">
        <v>1992</v>
      </c>
      <c r="D761" s="13">
        <f t="shared" si="20"/>
        <v>1.85</v>
      </c>
      <c r="E761" s="13">
        <f t="shared" si="21"/>
        <v>1.85</v>
      </c>
      <c r="G761" s="20"/>
    </row>
    <row r="762" spans="1:7" x14ac:dyDescent="0.25">
      <c r="A762">
        <v>1900</v>
      </c>
      <c r="B762">
        <v>1992</v>
      </c>
      <c r="D762" s="13">
        <f t="shared" si="20"/>
        <v>1.9</v>
      </c>
      <c r="E762" s="13">
        <f t="shared" si="21"/>
        <v>1.9</v>
      </c>
      <c r="G762" s="20"/>
    </row>
    <row r="763" spans="1:7" x14ac:dyDescent="0.25">
      <c r="A763">
        <v>1950</v>
      </c>
      <c r="B763">
        <v>1992</v>
      </c>
      <c r="D763" s="13">
        <f t="shared" si="20"/>
        <v>1.95</v>
      </c>
      <c r="E763" s="13">
        <f t="shared" si="21"/>
        <v>1.95</v>
      </c>
      <c r="G763" s="20"/>
    </row>
    <row r="764" spans="1:7" x14ac:dyDescent="0.25">
      <c r="A764">
        <v>2000</v>
      </c>
      <c r="B764">
        <v>1992</v>
      </c>
      <c r="D764" s="13">
        <f t="shared" si="20"/>
        <v>2</v>
      </c>
      <c r="E764" s="13">
        <f t="shared" si="21"/>
        <v>2</v>
      </c>
      <c r="G764" s="20"/>
    </row>
    <row r="765" spans="1:7" x14ac:dyDescent="0.25">
      <c r="A765">
        <v>2050</v>
      </c>
      <c r="B765">
        <v>1992</v>
      </c>
      <c r="D765" s="13">
        <f t="shared" si="20"/>
        <v>2.0499999999999998</v>
      </c>
      <c r="E765" s="13">
        <f t="shared" si="21"/>
        <v>2.0499999999999998</v>
      </c>
      <c r="G765" s="20"/>
    </row>
    <row r="766" spans="1:7" x14ac:dyDescent="0.25">
      <c r="A766">
        <v>2100</v>
      </c>
      <c r="B766">
        <v>1992</v>
      </c>
      <c r="D766" s="13">
        <f t="shared" si="20"/>
        <v>2.1</v>
      </c>
      <c r="E766" s="13">
        <f t="shared" si="21"/>
        <v>2.1</v>
      </c>
      <c r="G766" s="20"/>
    </row>
    <row r="767" spans="1:7" x14ac:dyDescent="0.25">
      <c r="A767">
        <v>2150</v>
      </c>
      <c r="B767">
        <v>1992</v>
      </c>
      <c r="D767" s="13">
        <f t="shared" si="20"/>
        <v>2.15</v>
      </c>
      <c r="E767" s="13">
        <f t="shared" si="21"/>
        <v>2.15</v>
      </c>
      <c r="G767" s="20"/>
    </row>
    <row r="768" spans="1:7" x14ac:dyDescent="0.25">
      <c r="A768">
        <v>2200</v>
      </c>
      <c r="B768">
        <v>1992</v>
      </c>
      <c r="D768" s="13">
        <f t="shared" si="20"/>
        <v>2.2000000000000002</v>
      </c>
      <c r="E768" s="13">
        <f t="shared" si="21"/>
        <v>2.2000000000000002</v>
      </c>
      <c r="G768" s="20"/>
    </row>
    <row r="769" spans="1:7" x14ac:dyDescent="0.25">
      <c r="A769">
        <v>2250</v>
      </c>
      <c r="B769">
        <v>1992</v>
      </c>
      <c r="D769" s="13">
        <f t="shared" si="20"/>
        <v>2.25</v>
      </c>
      <c r="E769" s="13">
        <f t="shared" si="21"/>
        <v>2.25</v>
      </c>
      <c r="G769" s="20"/>
    </row>
    <row r="770" spans="1:7" x14ac:dyDescent="0.25">
      <c r="A770">
        <v>2300</v>
      </c>
      <c r="B770">
        <v>1992</v>
      </c>
      <c r="D770" s="13">
        <f t="shared" si="20"/>
        <v>2.2999999999999998</v>
      </c>
      <c r="E770" s="13">
        <f t="shared" si="21"/>
        <v>2.2999999999999998</v>
      </c>
      <c r="G770" s="20"/>
    </row>
    <row r="771" spans="1:7" x14ac:dyDescent="0.25">
      <c r="A771">
        <v>2350</v>
      </c>
      <c r="B771">
        <v>1992</v>
      </c>
      <c r="D771" s="13">
        <f t="shared" si="20"/>
        <v>2.35</v>
      </c>
      <c r="E771" s="13">
        <f t="shared" si="21"/>
        <v>2.35</v>
      </c>
      <c r="G771" s="20"/>
    </row>
    <row r="772" spans="1:7" x14ac:dyDescent="0.25">
      <c r="A772">
        <v>2400</v>
      </c>
      <c r="B772">
        <v>1992</v>
      </c>
      <c r="D772" s="13">
        <f t="shared" si="20"/>
        <v>2.4</v>
      </c>
      <c r="E772" s="13">
        <f t="shared" si="21"/>
        <v>2.4</v>
      </c>
      <c r="G772" s="20"/>
    </row>
    <row r="773" spans="1:7" x14ac:dyDescent="0.25">
      <c r="A773">
        <v>2450</v>
      </c>
      <c r="B773">
        <v>1992</v>
      </c>
      <c r="D773" s="13">
        <f t="shared" si="20"/>
        <v>2.4500000000000002</v>
      </c>
      <c r="E773" s="13">
        <f t="shared" si="21"/>
        <v>2.4500000000000002</v>
      </c>
      <c r="G773" s="20"/>
    </row>
    <row r="774" spans="1:7" x14ac:dyDescent="0.25">
      <c r="A774">
        <v>2500</v>
      </c>
      <c r="B774">
        <v>1992</v>
      </c>
      <c r="D774" s="13">
        <f t="shared" si="20"/>
        <v>2.5</v>
      </c>
      <c r="E774" s="13">
        <f t="shared" si="21"/>
        <v>2.5</v>
      </c>
      <c r="G774" s="20"/>
    </row>
    <row r="775" spans="1:7" x14ac:dyDescent="0.25">
      <c r="A775">
        <v>2550</v>
      </c>
      <c r="B775">
        <v>1992</v>
      </c>
      <c r="D775" s="13">
        <f t="shared" si="20"/>
        <v>2.5499999999999998</v>
      </c>
      <c r="E775" s="13">
        <f t="shared" si="21"/>
        <v>2.5499999999999998</v>
      </c>
      <c r="G775" s="20"/>
    </row>
    <row r="776" spans="1:7" x14ac:dyDescent="0.25">
      <c r="A776">
        <v>2600</v>
      </c>
      <c r="B776">
        <v>1992</v>
      </c>
      <c r="D776" s="13">
        <f t="shared" si="20"/>
        <v>2.6</v>
      </c>
      <c r="E776" s="13">
        <f t="shared" si="21"/>
        <v>2.6</v>
      </c>
      <c r="G776" s="20"/>
    </row>
    <row r="777" spans="1:7" x14ac:dyDescent="0.25">
      <c r="A777">
        <v>2650</v>
      </c>
      <c r="B777">
        <v>1992</v>
      </c>
      <c r="D777" s="13">
        <f t="shared" si="20"/>
        <v>2.65</v>
      </c>
      <c r="E777" s="13">
        <f t="shared" si="21"/>
        <v>2.65</v>
      </c>
      <c r="G777" s="20"/>
    </row>
    <row r="778" spans="1:7" x14ac:dyDescent="0.25">
      <c r="A778">
        <v>2700</v>
      </c>
      <c r="B778">
        <v>1992</v>
      </c>
      <c r="D778" s="13">
        <f t="shared" ref="D778:D841" si="22">A778/1000</f>
        <v>2.7</v>
      </c>
      <c r="E778" s="13">
        <f t="shared" si="21"/>
        <v>2.7</v>
      </c>
      <c r="G778" s="20"/>
    </row>
    <row r="779" spans="1:7" x14ac:dyDescent="0.25">
      <c r="A779">
        <v>2750</v>
      </c>
      <c r="B779">
        <v>1992</v>
      </c>
      <c r="D779" s="13">
        <f t="shared" si="22"/>
        <v>2.75</v>
      </c>
      <c r="E779" s="13">
        <f t="shared" si="21"/>
        <v>2.75</v>
      </c>
      <c r="G779" s="20"/>
    </row>
    <row r="780" spans="1:7" x14ac:dyDescent="0.25">
      <c r="A780">
        <v>2800</v>
      </c>
      <c r="B780">
        <v>1992</v>
      </c>
      <c r="D780" s="13">
        <f t="shared" si="22"/>
        <v>2.8</v>
      </c>
      <c r="E780" s="13">
        <f t="shared" si="21"/>
        <v>2.8</v>
      </c>
      <c r="G780" s="20"/>
    </row>
    <row r="781" spans="1:7" x14ac:dyDescent="0.25">
      <c r="A781">
        <v>2850</v>
      </c>
      <c r="B781">
        <v>1992</v>
      </c>
      <c r="D781" s="13">
        <f t="shared" si="22"/>
        <v>2.85</v>
      </c>
      <c r="E781" s="13">
        <f t="shared" si="21"/>
        <v>2.85</v>
      </c>
      <c r="G781" s="20"/>
    </row>
    <row r="782" spans="1:7" x14ac:dyDescent="0.25">
      <c r="A782">
        <v>2900</v>
      </c>
      <c r="B782">
        <v>1992</v>
      </c>
      <c r="D782" s="13">
        <f t="shared" si="22"/>
        <v>2.9</v>
      </c>
      <c r="E782" s="13">
        <f t="shared" si="21"/>
        <v>2.9</v>
      </c>
      <c r="G782" s="20"/>
    </row>
    <row r="783" spans="1:7" x14ac:dyDescent="0.25">
      <c r="A783">
        <v>2950</v>
      </c>
      <c r="B783">
        <v>1992</v>
      </c>
      <c r="D783" s="13">
        <f t="shared" si="22"/>
        <v>2.95</v>
      </c>
      <c r="E783" s="13">
        <f t="shared" si="21"/>
        <v>2.95</v>
      </c>
      <c r="G783" s="20"/>
    </row>
    <row r="784" spans="1:7" x14ac:dyDescent="0.25">
      <c r="A784">
        <v>3000</v>
      </c>
      <c r="B784">
        <v>1992</v>
      </c>
      <c r="D784" s="13">
        <f t="shared" si="22"/>
        <v>3</v>
      </c>
      <c r="E784" s="13">
        <f t="shared" si="21"/>
        <v>3</v>
      </c>
      <c r="G784" s="20"/>
    </row>
    <row r="785" spans="1:7" x14ac:dyDescent="0.25">
      <c r="A785">
        <v>3050</v>
      </c>
      <c r="B785">
        <v>1992</v>
      </c>
      <c r="D785" s="13">
        <f t="shared" si="22"/>
        <v>3.05</v>
      </c>
      <c r="E785" s="13">
        <f t="shared" si="21"/>
        <v>3.05</v>
      </c>
      <c r="G785" s="20"/>
    </row>
    <row r="786" spans="1:7" x14ac:dyDescent="0.25">
      <c r="A786">
        <v>3100</v>
      </c>
      <c r="B786">
        <v>1992</v>
      </c>
      <c r="D786" s="13">
        <f t="shared" si="22"/>
        <v>3.1</v>
      </c>
      <c r="E786" s="13">
        <f t="shared" ref="E786:E835" si="23">D786</f>
        <v>3.1</v>
      </c>
      <c r="G786" s="20"/>
    </row>
    <row r="787" spans="1:7" x14ac:dyDescent="0.25">
      <c r="A787">
        <v>3150</v>
      </c>
      <c r="B787">
        <v>1992</v>
      </c>
      <c r="D787" s="13">
        <f t="shared" si="22"/>
        <v>3.15</v>
      </c>
      <c r="E787" s="13">
        <f t="shared" si="23"/>
        <v>3.15</v>
      </c>
      <c r="G787" s="20"/>
    </row>
    <row r="788" spans="1:7" x14ac:dyDescent="0.25">
      <c r="A788">
        <v>3200</v>
      </c>
      <c r="B788">
        <v>1992</v>
      </c>
      <c r="D788" s="13">
        <f t="shared" si="22"/>
        <v>3.2</v>
      </c>
      <c r="E788" s="13">
        <f t="shared" si="23"/>
        <v>3.2</v>
      </c>
      <c r="G788" s="20"/>
    </row>
    <row r="789" spans="1:7" x14ac:dyDescent="0.25">
      <c r="A789">
        <v>3250</v>
      </c>
      <c r="B789">
        <v>1992</v>
      </c>
      <c r="D789" s="13">
        <f t="shared" si="22"/>
        <v>3.25</v>
      </c>
      <c r="E789" s="13">
        <f t="shared" si="23"/>
        <v>3.25</v>
      </c>
      <c r="G789" s="20"/>
    </row>
    <row r="790" spans="1:7" x14ac:dyDescent="0.25">
      <c r="A790">
        <v>3300</v>
      </c>
      <c r="B790">
        <v>1992</v>
      </c>
      <c r="D790" s="13">
        <f t="shared" si="22"/>
        <v>3.3</v>
      </c>
      <c r="E790" s="13">
        <f t="shared" si="23"/>
        <v>3.3</v>
      </c>
      <c r="G790" s="20"/>
    </row>
    <row r="791" spans="1:7" x14ac:dyDescent="0.25">
      <c r="A791">
        <v>3350</v>
      </c>
      <c r="B791">
        <v>1992</v>
      </c>
      <c r="D791" s="13">
        <f t="shared" si="22"/>
        <v>3.35</v>
      </c>
      <c r="E791" s="13">
        <f t="shared" si="23"/>
        <v>3.35</v>
      </c>
      <c r="G791" s="20"/>
    </row>
    <row r="792" spans="1:7" x14ac:dyDescent="0.25">
      <c r="A792">
        <v>3400</v>
      </c>
      <c r="B792">
        <v>1992</v>
      </c>
      <c r="D792" s="13">
        <f t="shared" si="22"/>
        <v>3.4</v>
      </c>
      <c r="E792" s="13">
        <f t="shared" si="23"/>
        <v>3.4</v>
      </c>
      <c r="G792" s="20"/>
    </row>
    <row r="793" spans="1:7" x14ac:dyDescent="0.25">
      <c r="A793">
        <v>3450</v>
      </c>
      <c r="B793">
        <v>1992</v>
      </c>
      <c r="D793" s="13">
        <f t="shared" si="22"/>
        <v>3.45</v>
      </c>
      <c r="E793" s="13">
        <f t="shared" si="23"/>
        <v>3.45</v>
      </c>
      <c r="G793" s="20"/>
    </row>
    <row r="794" spans="1:7" x14ac:dyDescent="0.25">
      <c r="A794">
        <v>3500</v>
      </c>
      <c r="B794">
        <v>1992</v>
      </c>
      <c r="D794" s="13">
        <f t="shared" si="22"/>
        <v>3.5</v>
      </c>
      <c r="E794" s="13">
        <f t="shared" si="23"/>
        <v>3.5</v>
      </c>
      <c r="G794" s="20"/>
    </row>
    <row r="795" spans="1:7" x14ac:dyDescent="0.25">
      <c r="A795">
        <v>3550</v>
      </c>
      <c r="B795">
        <v>1992</v>
      </c>
      <c r="D795" s="13">
        <f t="shared" si="22"/>
        <v>3.55</v>
      </c>
      <c r="E795" s="13">
        <f t="shared" si="23"/>
        <v>3.55</v>
      </c>
      <c r="G795" s="20"/>
    </row>
    <row r="796" spans="1:7" x14ac:dyDescent="0.25">
      <c r="A796">
        <v>3600</v>
      </c>
      <c r="B796">
        <v>1992</v>
      </c>
      <c r="D796" s="13">
        <f t="shared" si="22"/>
        <v>3.6</v>
      </c>
      <c r="E796" s="13">
        <f t="shared" si="23"/>
        <v>3.6</v>
      </c>
      <c r="G796" s="20"/>
    </row>
    <row r="797" spans="1:7" x14ac:dyDescent="0.25">
      <c r="A797">
        <v>3650</v>
      </c>
      <c r="B797">
        <v>1992</v>
      </c>
      <c r="D797" s="13">
        <f t="shared" si="22"/>
        <v>3.65</v>
      </c>
      <c r="E797" s="13">
        <f t="shared" si="23"/>
        <v>3.65</v>
      </c>
      <c r="G797" s="20"/>
    </row>
    <row r="798" spans="1:7" x14ac:dyDescent="0.25">
      <c r="A798">
        <v>3700</v>
      </c>
      <c r="B798">
        <v>1992</v>
      </c>
      <c r="D798" s="13">
        <f t="shared" si="22"/>
        <v>3.7</v>
      </c>
      <c r="E798" s="13">
        <f t="shared" si="23"/>
        <v>3.7</v>
      </c>
      <c r="G798" s="20"/>
    </row>
    <row r="799" spans="1:7" x14ac:dyDescent="0.25">
      <c r="A799">
        <v>3750</v>
      </c>
      <c r="B799">
        <v>1992</v>
      </c>
      <c r="D799" s="13">
        <f t="shared" si="22"/>
        <v>3.75</v>
      </c>
      <c r="E799" s="13">
        <f t="shared" si="23"/>
        <v>3.75</v>
      </c>
      <c r="G799" s="20"/>
    </row>
    <row r="800" spans="1:7" x14ac:dyDescent="0.25">
      <c r="A800">
        <v>3800</v>
      </c>
      <c r="B800">
        <v>1992</v>
      </c>
      <c r="D800" s="13">
        <f t="shared" si="22"/>
        <v>3.8</v>
      </c>
      <c r="E800" s="13">
        <f t="shared" si="23"/>
        <v>3.8</v>
      </c>
      <c r="G800" s="20"/>
    </row>
    <row r="801" spans="1:7" x14ac:dyDescent="0.25">
      <c r="A801">
        <v>3850</v>
      </c>
      <c r="B801">
        <v>1992</v>
      </c>
      <c r="D801" s="13">
        <f t="shared" si="22"/>
        <v>3.85</v>
      </c>
      <c r="E801" s="13">
        <f t="shared" si="23"/>
        <v>3.85</v>
      </c>
      <c r="G801" s="20"/>
    </row>
    <row r="802" spans="1:7" x14ac:dyDescent="0.25">
      <c r="A802">
        <v>3900</v>
      </c>
      <c r="B802">
        <v>1992</v>
      </c>
      <c r="D802" s="13">
        <f t="shared" si="22"/>
        <v>3.9</v>
      </c>
      <c r="E802" s="13">
        <f t="shared" si="23"/>
        <v>3.9</v>
      </c>
      <c r="G802" s="20"/>
    </row>
    <row r="803" spans="1:7" x14ac:dyDescent="0.25">
      <c r="A803">
        <v>3950</v>
      </c>
      <c r="B803">
        <v>1992</v>
      </c>
      <c r="D803" s="13">
        <f t="shared" si="22"/>
        <v>3.95</v>
      </c>
      <c r="E803" s="13">
        <f t="shared" si="23"/>
        <v>3.95</v>
      </c>
      <c r="G803" s="20"/>
    </row>
    <row r="804" spans="1:7" x14ac:dyDescent="0.25">
      <c r="A804">
        <v>4000</v>
      </c>
      <c r="B804">
        <v>1992</v>
      </c>
      <c r="D804" s="13">
        <f t="shared" si="22"/>
        <v>4</v>
      </c>
      <c r="E804" s="13">
        <f t="shared" si="23"/>
        <v>4</v>
      </c>
      <c r="G804" s="20"/>
    </row>
    <row r="805" spans="1:7" x14ac:dyDescent="0.25">
      <c r="A805">
        <v>4050</v>
      </c>
      <c r="B805">
        <v>1992</v>
      </c>
      <c r="D805" s="13">
        <f t="shared" si="22"/>
        <v>4.05</v>
      </c>
      <c r="E805" s="13">
        <f t="shared" si="23"/>
        <v>4.05</v>
      </c>
      <c r="G805" s="20"/>
    </row>
    <row r="806" spans="1:7" x14ac:dyDescent="0.25">
      <c r="A806">
        <v>4100</v>
      </c>
      <c r="B806">
        <v>1992</v>
      </c>
      <c r="D806" s="13">
        <f t="shared" si="22"/>
        <v>4.0999999999999996</v>
      </c>
      <c r="E806" s="13">
        <f t="shared" si="23"/>
        <v>4.0999999999999996</v>
      </c>
      <c r="G806" s="20"/>
    </row>
    <row r="807" spans="1:7" x14ac:dyDescent="0.25">
      <c r="A807">
        <v>4150</v>
      </c>
      <c r="B807">
        <v>1992</v>
      </c>
      <c r="D807" s="13">
        <f t="shared" si="22"/>
        <v>4.1500000000000004</v>
      </c>
      <c r="E807" s="13">
        <f t="shared" si="23"/>
        <v>4.1500000000000004</v>
      </c>
      <c r="G807" s="20"/>
    </row>
    <row r="808" spans="1:7" x14ac:dyDescent="0.25">
      <c r="A808">
        <v>4200</v>
      </c>
      <c r="B808">
        <v>1992</v>
      </c>
      <c r="D808" s="13">
        <f t="shared" si="22"/>
        <v>4.2</v>
      </c>
      <c r="E808" s="13">
        <f t="shared" si="23"/>
        <v>4.2</v>
      </c>
      <c r="G808" s="20"/>
    </row>
    <row r="809" spans="1:7" x14ac:dyDescent="0.25">
      <c r="A809">
        <v>4250</v>
      </c>
      <c r="B809">
        <v>1992</v>
      </c>
      <c r="D809" s="13">
        <f t="shared" si="22"/>
        <v>4.25</v>
      </c>
      <c r="E809" s="13">
        <f t="shared" si="23"/>
        <v>4.25</v>
      </c>
      <c r="G809" s="20"/>
    </row>
    <row r="810" spans="1:7" x14ac:dyDescent="0.25">
      <c r="A810">
        <v>4300</v>
      </c>
      <c r="B810">
        <v>1992</v>
      </c>
      <c r="D810" s="13">
        <f t="shared" si="22"/>
        <v>4.3</v>
      </c>
      <c r="E810" s="13">
        <f t="shared" si="23"/>
        <v>4.3</v>
      </c>
      <c r="G810" s="20"/>
    </row>
    <row r="811" spans="1:7" x14ac:dyDescent="0.25">
      <c r="A811">
        <v>4350</v>
      </c>
      <c r="B811">
        <v>1992</v>
      </c>
      <c r="D811" s="13">
        <f t="shared" si="22"/>
        <v>4.3499999999999996</v>
      </c>
      <c r="E811" s="13">
        <f t="shared" si="23"/>
        <v>4.3499999999999996</v>
      </c>
      <c r="G811" s="20"/>
    </row>
    <row r="812" spans="1:7" x14ac:dyDescent="0.25">
      <c r="A812">
        <v>4400</v>
      </c>
      <c r="B812">
        <v>1992</v>
      </c>
      <c r="D812" s="13">
        <f t="shared" si="22"/>
        <v>4.4000000000000004</v>
      </c>
      <c r="E812" s="13">
        <f t="shared" si="23"/>
        <v>4.4000000000000004</v>
      </c>
      <c r="G812" s="20"/>
    </row>
    <row r="813" spans="1:7" x14ac:dyDescent="0.25">
      <c r="A813">
        <v>4450</v>
      </c>
      <c r="B813">
        <v>1992</v>
      </c>
      <c r="D813" s="13">
        <f t="shared" si="22"/>
        <v>4.45</v>
      </c>
      <c r="E813" s="13">
        <f t="shared" si="23"/>
        <v>4.45</v>
      </c>
      <c r="G813" s="20"/>
    </row>
    <row r="814" spans="1:7" x14ac:dyDescent="0.25">
      <c r="A814">
        <v>4500</v>
      </c>
      <c r="B814">
        <v>1992</v>
      </c>
      <c r="D814" s="13">
        <f t="shared" si="22"/>
        <v>4.5</v>
      </c>
      <c r="E814" s="13">
        <f t="shared" si="23"/>
        <v>4.5</v>
      </c>
      <c r="G814" s="20"/>
    </row>
    <row r="815" spans="1:7" x14ac:dyDescent="0.25">
      <c r="A815">
        <v>4550</v>
      </c>
      <c r="B815">
        <v>1992</v>
      </c>
      <c r="D815" s="13">
        <f t="shared" si="22"/>
        <v>4.55</v>
      </c>
      <c r="E815" s="13">
        <f t="shared" si="23"/>
        <v>4.55</v>
      </c>
      <c r="G815" s="20"/>
    </row>
    <row r="816" spans="1:7" x14ac:dyDescent="0.25">
      <c r="A816">
        <v>4600</v>
      </c>
      <c r="B816">
        <v>1992</v>
      </c>
      <c r="D816" s="13">
        <f t="shared" si="22"/>
        <v>4.5999999999999996</v>
      </c>
      <c r="E816" s="13">
        <f t="shared" si="23"/>
        <v>4.5999999999999996</v>
      </c>
      <c r="G816" s="20"/>
    </row>
    <row r="817" spans="1:7" x14ac:dyDescent="0.25">
      <c r="A817">
        <v>4650</v>
      </c>
      <c r="B817">
        <v>1992</v>
      </c>
      <c r="D817" s="13">
        <f t="shared" si="22"/>
        <v>4.6500000000000004</v>
      </c>
      <c r="E817" s="13">
        <f t="shared" si="23"/>
        <v>4.6500000000000004</v>
      </c>
      <c r="G817" s="20"/>
    </row>
    <row r="818" spans="1:7" x14ac:dyDescent="0.25">
      <c r="A818">
        <v>4700</v>
      </c>
      <c r="B818">
        <v>1992</v>
      </c>
      <c r="D818" s="13">
        <f t="shared" si="22"/>
        <v>4.7</v>
      </c>
      <c r="E818" s="13">
        <f t="shared" si="23"/>
        <v>4.7</v>
      </c>
      <c r="G818" s="20"/>
    </row>
    <row r="819" spans="1:7" x14ac:dyDescent="0.25">
      <c r="A819">
        <v>4750</v>
      </c>
      <c r="B819">
        <v>1992</v>
      </c>
      <c r="D819" s="13">
        <f t="shared" si="22"/>
        <v>4.75</v>
      </c>
      <c r="E819" s="13">
        <f t="shared" si="23"/>
        <v>4.75</v>
      </c>
      <c r="G819" s="20"/>
    </row>
    <row r="820" spans="1:7" x14ac:dyDescent="0.25">
      <c r="A820">
        <v>4800</v>
      </c>
      <c r="B820">
        <v>1992</v>
      </c>
      <c r="D820" s="13">
        <f t="shared" si="22"/>
        <v>4.8</v>
      </c>
      <c r="E820" s="13">
        <f t="shared" si="23"/>
        <v>4.8</v>
      </c>
      <c r="G820" s="20"/>
    </row>
    <row r="821" spans="1:7" x14ac:dyDescent="0.25">
      <c r="A821">
        <v>4850</v>
      </c>
      <c r="B821">
        <v>1992</v>
      </c>
      <c r="D821" s="13">
        <f t="shared" si="22"/>
        <v>4.8499999999999996</v>
      </c>
      <c r="E821" s="13">
        <f t="shared" si="23"/>
        <v>4.8499999999999996</v>
      </c>
      <c r="G821" s="20"/>
    </row>
    <row r="822" spans="1:7" x14ac:dyDescent="0.25">
      <c r="A822">
        <v>4900</v>
      </c>
      <c r="B822">
        <v>1992</v>
      </c>
      <c r="D822" s="13">
        <f t="shared" si="22"/>
        <v>4.9000000000000004</v>
      </c>
      <c r="E822" s="13">
        <f t="shared" si="23"/>
        <v>4.9000000000000004</v>
      </c>
      <c r="G822" s="20"/>
    </row>
    <row r="823" spans="1:7" x14ac:dyDescent="0.25">
      <c r="A823">
        <v>4950</v>
      </c>
      <c r="B823">
        <v>1992</v>
      </c>
      <c r="D823" s="13">
        <f t="shared" si="22"/>
        <v>4.95</v>
      </c>
      <c r="E823" s="13">
        <f t="shared" si="23"/>
        <v>4.95</v>
      </c>
      <c r="G823" s="20"/>
    </row>
    <row r="824" spans="1:7" x14ac:dyDescent="0.25">
      <c r="A824">
        <v>5000</v>
      </c>
      <c r="B824">
        <v>1992</v>
      </c>
      <c r="D824" s="13">
        <f t="shared" si="22"/>
        <v>5</v>
      </c>
      <c r="E824" s="13">
        <f t="shared" si="23"/>
        <v>5</v>
      </c>
      <c r="G824" s="20"/>
    </row>
    <row r="825" spans="1:7" x14ac:dyDescent="0.25">
      <c r="A825">
        <v>5050</v>
      </c>
      <c r="B825">
        <v>1992</v>
      </c>
      <c r="D825" s="13">
        <f t="shared" si="22"/>
        <v>5.05</v>
      </c>
      <c r="E825" s="13">
        <f t="shared" si="23"/>
        <v>5.05</v>
      </c>
      <c r="G825" s="20"/>
    </row>
    <row r="826" spans="1:7" x14ac:dyDescent="0.25">
      <c r="A826">
        <v>5100</v>
      </c>
      <c r="B826">
        <v>1992</v>
      </c>
      <c r="D826" s="13">
        <f t="shared" si="22"/>
        <v>5.0999999999999996</v>
      </c>
      <c r="E826" s="13">
        <f t="shared" si="23"/>
        <v>5.0999999999999996</v>
      </c>
      <c r="G826" s="20"/>
    </row>
    <row r="827" spans="1:7" x14ac:dyDescent="0.25">
      <c r="A827">
        <v>5150</v>
      </c>
      <c r="B827">
        <v>1992</v>
      </c>
      <c r="D827" s="13">
        <f t="shared" si="22"/>
        <v>5.15</v>
      </c>
      <c r="E827" s="13">
        <f t="shared" si="23"/>
        <v>5.15</v>
      </c>
      <c r="G827" s="20"/>
    </row>
    <row r="828" spans="1:7" x14ac:dyDescent="0.25">
      <c r="A828">
        <v>5200</v>
      </c>
      <c r="B828">
        <v>1992</v>
      </c>
      <c r="D828" s="13">
        <f t="shared" si="22"/>
        <v>5.2</v>
      </c>
      <c r="E828" s="13">
        <f t="shared" si="23"/>
        <v>5.2</v>
      </c>
      <c r="G828" s="20"/>
    </row>
    <row r="829" spans="1:7" x14ac:dyDescent="0.25">
      <c r="A829">
        <v>5250</v>
      </c>
      <c r="B829">
        <v>1992</v>
      </c>
      <c r="D829" s="13">
        <f t="shared" si="22"/>
        <v>5.25</v>
      </c>
      <c r="E829" s="13">
        <f t="shared" si="23"/>
        <v>5.25</v>
      </c>
      <c r="G829" s="20"/>
    </row>
    <row r="830" spans="1:7" x14ac:dyDescent="0.25">
      <c r="A830">
        <v>5300</v>
      </c>
      <c r="B830">
        <v>1992</v>
      </c>
      <c r="D830" s="13">
        <f t="shared" si="22"/>
        <v>5.3</v>
      </c>
      <c r="E830" s="13">
        <f t="shared" si="23"/>
        <v>5.3</v>
      </c>
      <c r="G830" s="20"/>
    </row>
    <row r="831" spans="1:7" x14ac:dyDescent="0.25">
      <c r="A831">
        <v>5350</v>
      </c>
      <c r="B831">
        <v>1992</v>
      </c>
      <c r="D831" s="13">
        <f t="shared" si="22"/>
        <v>5.35</v>
      </c>
      <c r="E831" s="13">
        <f t="shared" si="23"/>
        <v>5.35</v>
      </c>
      <c r="G831" s="20"/>
    </row>
    <row r="832" spans="1:7" x14ac:dyDescent="0.25">
      <c r="A832">
        <v>5400</v>
      </c>
      <c r="B832">
        <v>1992</v>
      </c>
      <c r="D832" s="13">
        <f t="shared" si="22"/>
        <v>5.4</v>
      </c>
      <c r="E832" s="13">
        <f t="shared" si="23"/>
        <v>5.4</v>
      </c>
      <c r="G832" s="20"/>
    </row>
    <row r="833" spans="1:7" x14ac:dyDescent="0.25">
      <c r="A833">
        <v>5450</v>
      </c>
      <c r="B833">
        <v>1992</v>
      </c>
      <c r="D833" s="13">
        <f t="shared" si="22"/>
        <v>5.45</v>
      </c>
      <c r="E833" s="13">
        <f t="shared" si="23"/>
        <v>5.45</v>
      </c>
      <c r="G833" s="20"/>
    </row>
    <row r="834" spans="1:7" x14ac:dyDescent="0.25">
      <c r="A834">
        <v>5500</v>
      </c>
      <c r="B834">
        <v>1992</v>
      </c>
      <c r="D834" s="13">
        <f t="shared" si="22"/>
        <v>5.5</v>
      </c>
      <c r="E834" s="13">
        <f t="shared" si="23"/>
        <v>5.5</v>
      </c>
      <c r="G834" s="20"/>
    </row>
    <row r="835" spans="1:7" x14ac:dyDescent="0.25">
      <c r="A835">
        <v>5550</v>
      </c>
      <c r="B835">
        <v>1992</v>
      </c>
      <c r="D835" s="13">
        <f t="shared" si="22"/>
        <v>5.55</v>
      </c>
      <c r="E835" s="13">
        <f t="shared" si="23"/>
        <v>5.55</v>
      </c>
      <c r="G835" s="20"/>
    </row>
    <row r="836" spans="1:7" x14ac:dyDescent="0.25">
      <c r="A836">
        <v>5600</v>
      </c>
      <c r="B836">
        <v>1992</v>
      </c>
      <c r="C836">
        <v>-401.17099999999999</v>
      </c>
      <c r="D836" s="13">
        <f t="shared" si="22"/>
        <v>5.6</v>
      </c>
      <c r="E836">
        <v>5.6138302263286999</v>
      </c>
      <c r="F836">
        <v>-401.17099999999999</v>
      </c>
      <c r="G836" s="35">
        <v>0.58744230658207897</v>
      </c>
    </row>
    <row r="837" spans="1:7" x14ac:dyDescent="0.25">
      <c r="A837">
        <v>5650</v>
      </c>
      <c r="B837">
        <v>1992</v>
      </c>
      <c r="C837">
        <v>-401.20134197413603</v>
      </c>
      <c r="D837" s="13">
        <f t="shared" si="22"/>
        <v>5.65</v>
      </c>
      <c r="E837">
        <v>5.6638302263286997</v>
      </c>
      <c r="F837">
        <v>-401.20134197413603</v>
      </c>
      <c r="G837" s="35">
        <v>0.58744230658207919</v>
      </c>
    </row>
    <row r="838" spans="1:7" x14ac:dyDescent="0.25">
      <c r="A838">
        <v>5700</v>
      </c>
      <c r="B838">
        <v>1992</v>
      </c>
      <c r="C838">
        <v>-401.23168394827201</v>
      </c>
      <c r="D838" s="13">
        <f t="shared" si="22"/>
        <v>5.7</v>
      </c>
      <c r="E838">
        <v>5.7138302263287004</v>
      </c>
      <c r="F838">
        <v>-401.23168394827201</v>
      </c>
      <c r="G838" s="35">
        <v>0.58744230658207919</v>
      </c>
    </row>
    <row r="839" spans="1:7" x14ac:dyDescent="0.25">
      <c r="A839">
        <v>5750</v>
      </c>
      <c r="B839">
        <v>1992</v>
      </c>
      <c r="C839">
        <v>-401.26202592240799</v>
      </c>
      <c r="D839" s="13">
        <f t="shared" si="22"/>
        <v>5.75</v>
      </c>
      <c r="E839">
        <v>5.7638302263287002</v>
      </c>
      <c r="F839">
        <v>-401.26202592240799</v>
      </c>
      <c r="G839" s="35">
        <v>0.58744230658207919</v>
      </c>
    </row>
    <row r="840" spans="1:7" x14ac:dyDescent="0.25">
      <c r="A840">
        <v>5800</v>
      </c>
      <c r="B840">
        <v>1992</v>
      </c>
      <c r="C840">
        <v>-401.29236789654499</v>
      </c>
      <c r="D840" s="13">
        <f t="shared" si="22"/>
        <v>5.8</v>
      </c>
      <c r="E840">
        <v>5.8138302263287001</v>
      </c>
      <c r="F840">
        <v>-401.29236789654499</v>
      </c>
      <c r="G840" s="35">
        <v>0.58744230658207919</v>
      </c>
    </row>
    <row r="841" spans="1:7" x14ac:dyDescent="0.25">
      <c r="A841">
        <v>5850</v>
      </c>
      <c r="B841">
        <v>1992</v>
      </c>
      <c r="C841">
        <v>-401.32270987068102</v>
      </c>
      <c r="D841" s="13">
        <f t="shared" si="22"/>
        <v>5.85</v>
      </c>
      <c r="E841">
        <v>5.8638302263286999</v>
      </c>
      <c r="F841">
        <v>-401.32270987068102</v>
      </c>
      <c r="G841" s="35">
        <v>0.58744230658207919</v>
      </c>
    </row>
    <row r="842" spans="1:7" x14ac:dyDescent="0.25">
      <c r="A842">
        <v>5900</v>
      </c>
      <c r="B842">
        <v>1992</v>
      </c>
      <c r="C842">
        <v>-401.353051844817</v>
      </c>
      <c r="D842" s="13">
        <f t="shared" ref="D842:D905" si="24">A842/1000</f>
        <v>5.9</v>
      </c>
      <c r="E842">
        <v>5.9138302263286997</v>
      </c>
      <c r="F842">
        <v>-401.353051844817</v>
      </c>
      <c r="G842" s="35">
        <v>0.58744230658207919</v>
      </c>
    </row>
    <row r="843" spans="1:7" x14ac:dyDescent="0.25">
      <c r="A843">
        <v>5950</v>
      </c>
      <c r="B843">
        <v>1992</v>
      </c>
      <c r="C843">
        <v>-401.38339381895298</v>
      </c>
      <c r="D843" s="13">
        <f t="shared" si="24"/>
        <v>5.95</v>
      </c>
      <c r="E843">
        <v>5.9638302263287004</v>
      </c>
      <c r="F843">
        <v>-401.38339381895298</v>
      </c>
      <c r="G843" s="35">
        <v>0.58744230658207919</v>
      </c>
    </row>
    <row r="844" spans="1:7" x14ac:dyDescent="0.25">
      <c r="A844">
        <v>6000</v>
      </c>
      <c r="B844">
        <v>1992</v>
      </c>
      <c r="C844">
        <v>-401.41373579308902</v>
      </c>
      <c r="D844" s="13">
        <f t="shared" si="24"/>
        <v>6</v>
      </c>
      <c r="E844">
        <v>6.0138302263287002</v>
      </c>
      <c r="F844">
        <v>-401.41373579308902</v>
      </c>
      <c r="G844" s="35">
        <v>0.58744230658207919</v>
      </c>
    </row>
    <row r="845" spans="1:7" x14ac:dyDescent="0.25">
      <c r="A845">
        <v>6050</v>
      </c>
      <c r="B845">
        <v>1992</v>
      </c>
      <c r="C845">
        <v>-401.444077767225</v>
      </c>
      <c r="D845" s="13">
        <f t="shared" si="24"/>
        <v>6.05</v>
      </c>
      <c r="E845">
        <v>6.0638302263287001</v>
      </c>
      <c r="F845">
        <v>-401.444077767225</v>
      </c>
      <c r="G845" s="35">
        <v>0.58744230658207919</v>
      </c>
    </row>
    <row r="846" spans="1:7" x14ac:dyDescent="0.25">
      <c r="A846">
        <v>6100</v>
      </c>
      <c r="B846">
        <v>1992</v>
      </c>
      <c r="C846">
        <v>-401.474419741362</v>
      </c>
      <c r="D846" s="13">
        <f t="shared" si="24"/>
        <v>6.1</v>
      </c>
      <c r="E846">
        <v>6.1138302263286999</v>
      </c>
      <c r="F846">
        <v>-401.474419741362</v>
      </c>
      <c r="G846" s="35">
        <v>0.58744230658207919</v>
      </c>
    </row>
    <row r="847" spans="1:7" x14ac:dyDescent="0.25">
      <c r="A847">
        <v>6150</v>
      </c>
      <c r="B847">
        <v>1992</v>
      </c>
      <c r="C847">
        <v>-401.50476171549798</v>
      </c>
      <c r="D847" s="13">
        <f t="shared" si="24"/>
        <v>6.15</v>
      </c>
      <c r="E847">
        <v>6.1638302263286997</v>
      </c>
      <c r="F847">
        <v>-401.50476171549798</v>
      </c>
      <c r="G847" s="35">
        <v>0.58744230658207919</v>
      </c>
    </row>
    <row r="848" spans="1:7" x14ac:dyDescent="0.25">
      <c r="A848">
        <v>6200</v>
      </c>
      <c r="B848">
        <v>1992</v>
      </c>
      <c r="C848">
        <v>-401.53510368963401</v>
      </c>
      <c r="D848" s="13">
        <f t="shared" si="24"/>
        <v>6.2</v>
      </c>
      <c r="E848">
        <v>6.2138302263287004</v>
      </c>
      <c r="F848">
        <v>-401.53510368963401</v>
      </c>
      <c r="G848" s="35">
        <v>0.58744230658207919</v>
      </c>
    </row>
    <row r="849" spans="1:7" x14ac:dyDescent="0.25">
      <c r="A849">
        <v>6250</v>
      </c>
      <c r="B849">
        <v>1992</v>
      </c>
      <c r="C849">
        <v>-401.56544566376999</v>
      </c>
      <c r="D849" s="13">
        <f t="shared" si="24"/>
        <v>6.25</v>
      </c>
      <c r="E849">
        <v>6.2638302263287002</v>
      </c>
      <c r="F849">
        <v>-401.56544566376999</v>
      </c>
      <c r="G849" s="35">
        <v>0.58744230658207919</v>
      </c>
    </row>
    <row r="850" spans="1:7" x14ac:dyDescent="0.25">
      <c r="A850">
        <v>6300</v>
      </c>
      <c r="B850">
        <v>1992</v>
      </c>
      <c r="C850">
        <v>-401.59578763790603</v>
      </c>
      <c r="D850" s="13">
        <f t="shared" si="24"/>
        <v>6.3</v>
      </c>
      <c r="E850">
        <v>6.3138302263287001</v>
      </c>
      <c r="F850">
        <v>-401.59578763790603</v>
      </c>
      <c r="G850" s="35">
        <v>0.58744230658207919</v>
      </c>
    </row>
    <row r="851" spans="1:7" x14ac:dyDescent="0.25">
      <c r="A851">
        <v>6350</v>
      </c>
      <c r="B851">
        <v>1992</v>
      </c>
      <c r="C851">
        <v>-401.62612961204201</v>
      </c>
      <c r="D851" s="13">
        <f t="shared" si="24"/>
        <v>6.35</v>
      </c>
      <c r="E851">
        <v>6.3638302263286999</v>
      </c>
      <c r="F851">
        <v>-401.62612961204201</v>
      </c>
      <c r="G851" s="35">
        <v>0.58744230658207919</v>
      </c>
    </row>
    <row r="852" spans="1:7" x14ac:dyDescent="0.25">
      <c r="A852">
        <v>6400</v>
      </c>
      <c r="B852">
        <v>1992</v>
      </c>
      <c r="C852">
        <v>-401.63731882999798</v>
      </c>
      <c r="D852" s="13">
        <f t="shared" si="24"/>
        <v>6.4</v>
      </c>
      <c r="E852">
        <v>6.4138302263286997</v>
      </c>
      <c r="F852">
        <v>-401.63731882999798</v>
      </c>
      <c r="G852" s="35">
        <v>0.58744230658207919</v>
      </c>
    </row>
    <row r="853" spans="1:7" x14ac:dyDescent="0.25">
      <c r="A853">
        <v>6450</v>
      </c>
      <c r="B853">
        <v>1992</v>
      </c>
      <c r="C853">
        <v>-401.64059562004297</v>
      </c>
      <c r="D853" s="13">
        <f t="shared" si="24"/>
        <v>6.45</v>
      </c>
      <c r="E853">
        <v>6.4638302263287004</v>
      </c>
      <c r="F853">
        <v>-401.64059562004297</v>
      </c>
      <c r="G853" s="35">
        <v>6.6458419479378902E-2</v>
      </c>
    </row>
    <row r="854" spans="1:7" x14ac:dyDescent="0.25">
      <c r="A854">
        <v>6500</v>
      </c>
      <c r="B854">
        <v>1992</v>
      </c>
      <c r="C854">
        <v>-401.64387241008802</v>
      </c>
      <c r="D854" s="13">
        <f t="shared" si="24"/>
        <v>6.5</v>
      </c>
      <c r="E854">
        <v>6.5138302263287002</v>
      </c>
      <c r="F854">
        <v>-401.64387241008802</v>
      </c>
      <c r="G854" s="35">
        <v>6.6458419479378902E-2</v>
      </c>
    </row>
    <row r="855" spans="1:7" x14ac:dyDescent="0.25">
      <c r="A855">
        <v>6550</v>
      </c>
      <c r="B855">
        <v>1992</v>
      </c>
      <c r="C855">
        <v>-401.64714920013301</v>
      </c>
      <c r="D855" s="13">
        <f t="shared" si="24"/>
        <v>6.55</v>
      </c>
      <c r="E855">
        <v>6.5638302263287001</v>
      </c>
      <c r="F855">
        <v>-401.64714920013301</v>
      </c>
      <c r="G855" s="35">
        <v>6.6458419479378902E-2</v>
      </c>
    </row>
    <row r="856" spans="1:7" x14ac:dyDescent="0.25">
      <c r="A856">
        <v>6600</v>
      </c>
      <c r="B856">
        <v>1992</v>
      </c>
      <c r="C856">
        <v>-401.65042599017801</v>
      </c>
      <c r="D856" s="13">
        <f t="shared" si="24"/>
        <v>6.6</v>
      </c>
      <c r="E856">
        <v>6.6138302263286999</v>
      </c>
      <c r="F856">
        <v>-401.65042599017801</v>
      </c>
      <c r="G856" s="35">
        <v>6.6458419479378902E-2</v>
      </c>
    </row>
    <row r="857" spans="1:7" x14ac:dyDescent="0.25">
      <c r="A857">
        <v>6650</v>
      </c>
      <c r="B857">
        <v>1992</v>
      </c>
      <c r="C857">
        <v>-401.653702780223</v>
      </c>
      <c r="D857" s="13">
        <f t="shared" si="24"/>
        <v>6.65</v>
      </c>
      <c r="E857">
        <v>6.6638302263286997</v>
      </c>
      <c r="F857">
        <v>-401.653702780223</v>
      </c>
      <c r="G857" s="35">
        <v>6.6458419479378902E-2</v>
      </c>
    </row>
    <row r="858" spans="1:7" x14ac:dyDescent="0.25">
      <c r="A858">
        <v>6700</v>
      </c>
      <c r="B858">
        <v>1992</v>
      </c>
      <c r="C858">
        <v>-401.65697957026799</v>
      </c>
      <c r="D858" s="13">
        <f t="shared" si="24"/>
        <v>6.7</v>
      </c>
      <c r="E858">
        <v>6.7138302263287004</v>
      </c>
      <c r="F858">
        <v>-401.65697957026799</v>
      </c>
      <c r="G858" s="35">
        <v>6.6458419479378902E-2</v>
      </c>
    </row>
    <row r="859" spans="1:7" x14ac:dyDescent="0.25">
      <c r="A859">
        <v>6750</v>
      </c>
      <c r="B859">
        <v>1992</v>
      </c>
      <c r="C859">
        <v>-401.66025636031299</v>
      </c>
      <c r="D859" s="13">
        <f t="shared" si="24"/>
        <v>6.75</v>
      </c>
      <c r="E859">
        <v>6.7638302263287002</v>
      </c>
      <c r="F859">
        <v>-401.66025636031299</v>
      </c>
      <c r="G859" s="35">
        <v>6.6458419479378902E-2</v>
      </c>
    </row>
    <row r="860" spans="1:7" x14ac:dyDescent="0.25">
      <c r="A860">
        <v>6800</v>
      </c>
      <c r="B860">
        <v>1992</v>
      </c>
      <c r="C860">
        <v>-401.66353315035798</v>
      </c>
      <c r="D860" s="13">
        <f t="shared" si="24"/>
        <v>6.8</v>
      </c>
      <c r="E860">
        <v>6.8138302263287001</v>
      </c>
      <c r="F860">
        <v>-401.66353315035798</v>
      </c>
      <c r="G860" s="35">
        <v>6.6458419479378902E-2</v>
      </c>
    </row>
    <row r="861" spans="1:7" x14ac:dyDescent="0.25">
      <c r="A861">
        <v>6850</v>
      </c>
      <c r="B861">
        <v>1992</v>
      </c>
      <c r="C861">
        <v>-401.66680994040303</v>
      </c>
      <c r="D861" s="13">
        <f t="shared" si="24"/>
        <v>6.85</v>
      </c>
      <c r="E861">
        <v>6.8638302263286999</v>
      </c>
      <c r="F861">
        <v>-401.66680994040303</v>
      </c>
      <c r="G861" s="35">
        <v>6.6458419479378902E-2</v>
      </c>
    </row>
    <row r="862" spans="1:7" x14ac:dyDescent="0.25">
      <c r="A862">
        <v>6900</v>
      </c>
      <c r="B862">
        <v>1992</v>
      </c>
      <c r="C862">
        <v>-401.67008673044802</v>
      </c>
      <c r="D862" s="13">
        <f t="shared" si="24"/>
        <v>6.9</v>
      </c>
      <c r="E862">
        <v>6.9138302263286997</v>
      </c>
      <c r="F862">
        <v>-401.67008673044802</v>
      </c>
      <c r="G862" s="35">
        <v>6.6458419479378902E-2</v>
      </c>
    </row>
    <row r="863" spans="1:7" x14ac:dyDescent="0.25">
      <c r="A863">
        <v>6950</v>
      </c>
      <c r="B863">
        <v>1992</v>
      </c>
      <c r="C863">
        <v>-401.67336352049301</v>
      </c>
      <c r="D863" s="13">
        <f t="shared" si="24"/>
        <v>6.95</v>
      </c>
      <c r="E863">
        <v>6.9638302263287004</v>
      </c>
      <c r="F863">
        <v>-401.67336352049301</v>
      </c>
      <c r="G863" s="35">
        <v>6.6458419479378902E-2</v>
      </c>
    </row>
    <row r="864" spans="1:7" x14ac:dyDescent="0.25">
      <c r="A864">
        <v>7000</v>
      </c>
      <c r="B864">
        <v>1992</v>
      </c>
      <c r="C864">
        <v>-401.68249090987803</v>
      </c>
      <c r="D864" s="13">
        <f t="shared" si="24"/>
        <v>7</v>
      </c>
      <c r="E864">
        <v>7.0138302263287002</v>
      </c>
      <c r="F864">
        <v>-401.68249090987803</v>
      </c>
      <c r="G864" s="35">
        <v>0.54589406896119186</v>
      </c>
    </row>
    <row r="865" spans="1:7" x14ac:dyDescent="0.25">
      <c r="A865">
        <v>7050</v>
      </c>
      <c r="B865">
        <v>1992</v>
      </c>
      <c r="C865">
        <v>-401.71570814999302</v>
      </c>
      <c r="D865" s="13">
        <f t="shared" si="24"/>
        <v>7.05</v>
      </c>
      <c r="E865">
        <v>7.0638302263287001</v>
      </c>
      <c r="F865">
        <v>-401.71570814999302</v>
      </c>
      <c r="G865" s="35">
        <v>0.54589406896119186</v>
      </c>
    </row>
    <row r="866" spans="1:7" x14ac:dyDescent="0.25">
      <c r="A866">
        <v>7100</v>
      </c>
      <c r="B866">
        <v>1992</v>
      </c>
      <c r="C866">
        <v>-401.74892539010699</v>
      </c>
      <c r="D866" s="13">
        <f t="shared" si="24"/>
        <v>7.1</v>
      </c>
      <c r="E866">
        <v>7.1138302263286999</v>
      </c>
      <c r="F866">
        <v>-401.74892539010699</v>
      </c>
      <c r="G866" s="35">
        <v>0.54589406896119186</v>
      </c>
    </row>
    <row r="867" spans="1:7" x14ac:dyDescent="0.25">
      <c r="A867">
        <v>7150</v>
      </c>
      <c r="B867">
        <v>1992</v>
      </c>
      <c r="C867">
        <v>-401.78214263022102</v>
      </c>
      <c r="D867" s="13">
        <f t="shared" si="24"/>
        <v>7.15</v>
      </c>
      <c r="E867">
        <v>7.1638302263286997</v>
      </c>
      <c r="F867">
        <v>-401.78214263022102</v>
      </c>
      <c r="G867" s="35">
        <v>0.54589406896119186</v>
      </c>
    </row>
    <row r="868" spans="1:7" x14ac:dyDescent="0.25">
      <c r="A868">
        <v>7200</v>
      </c>
      <c r="B868">
        <v>1992</v>
      </c>
      <c r="C868">
        <v>-401.81535987033601</v>
      </c>
      <c r="D868" s="13">
        <f t="shared" si="24"/>
        <v>7.2</v>
      </c>
      <c r="E868">
        <v>7.2138302263287004</v>
      </c>
      <c r="F868">
        <v>-401.81535987033601</v>
      </c>
      <c r="G868" s="35">
        <v>0.54589406896119186</v>
      </c>
    </row>
    <row r="869" spans="1:7" x14ac:dyDescent="0.25">
      <c r="A869">
        <v>7250</v>
      </c>
      <c r="B869">
        <v>1992</v>
      </c>
      <c r="C869">
        <v>-401.84857711044998</v>
      </c>
      <c r="D869" s="13">
        <f t="shared" si="24"/>
        <v>7.25</v>
      </c>
      <c r="E869">
        <v>7.2638302263287002</v>
      </c>
      <c r="F869">
        <v>-401.84857711044998</v>
      </c>
      <c r="G869" s="35">
        <v>0.54589406896119186</v>
      </c>
    </row>
    <row r="870" spans="1:7" x14ac:dyDescent="0.25">
      <c r="A870">
        <v>7300</v>
      </c>
      <c r="B870">
        <v>1992</v>
      </c>
      <c r="C870">
        <v>-401.88179435056401</v>
      </c>
      <c r="D870" s="13">
        <f t="shared" si="24"/>
        <v>7.3</v>
      </c>
      <c r="E870">
        <v>7.3138302263287001</v>
      </c>
      <c r="F870">
        <v>-401.88179435056401</v>
      </c>
      <c r="G870" s="35">
        <v>0.54589406896119186</v>
      </c>
    </row>
    <row r="871" spans="1:7" x14ac:dyDescent="0.25">
      <c r="A871">
        <v>7350</v>
      </c>
      <c r="B871">
        <v>1992</v>
      </c>
      <c r="C871">
        <v>-401.915011590679</v>
      </c>
      <c r="D871" s="13">
        <f t="shared" si="24"/>
        <v>7.35</v>
      </c>
      <c r="E871">
        <v>7.3638302263286999</v>
      </c>
      <c r="F871">
        <v>-401.915011590679</v>
      </c>
      <c r="G871" s="35">
        <v>0.54589406896119186</v>
      </c>
    </row>
    <row r="872" spans="1:7" x14ac:dyDescent="0.25">
      <c r="A872">
        <v>7400</v>
      </c>
      <c r="B872">
        <v>1992</v>
      </c>
      <c r="C872">
        <v>-401.94822883079303</v>
      </c>
      <c r="D872" s="13">
        <f t="shared" si="24"/>
        <v>7.4</v>
      </c>
      <c r="E872">
        <v>7.4138302263286997</v>
      </c>
      <c r="F872">
        <v>-401.94822883079303</v>
      </c>
      <c r="G872" s="35">
        <v>0.54589406896119186</v>
      </c>
    </row>
    <row r="873" spans="1:7" x14ac:dyDescent="0.25">
      <c r="A873">
        <v>7450</v>
      </c>
      <c r="B873">
        <v>1992</v>
      </c>
      <c r="C873">
        <v>-401.981446070907</v>
      </c>
      <c r="D873" s="13">
        <f t="shared" si="24"/>
        <v>7.45</v>
      </c>
      <c r="E873">
        <v>7.4638302263287004</v>
      </c>
      <c r="F873">
        <v>-401.981446070907</v>
      </c>
      <c r="G873" s="35">
        <v>0.54589406896119186</v>
      </c>
    </row>
    <row r="874" spans="1:7" x14ac:dyDescent="0.25">
      <c r="A874">
        <v>7500</v>
      </c>
      <c r="B874">
        <v>1992</v>
      </c>
      <c r="C874">
        <v>-402.01466331102199</v>
      </c>
      <c r="D874" s="13">
        <f t="shared" si="24"/>
        <v>7.5</v>
      </c>
      <c r="E874">
        <v>7.5138302263287002</v>
      </c>
      <c r="F874">
        <v>-402.01466331102199</v>
      </c>
      <c r="G874" s="35">
        <v>0.54589406896119186</v>
      </c>
    </row>
    <row r="875" spans="1:7" x14ac:dyDescent="0.25">
      <c r="A875">
        <v>7550</v>
      </c>
      <c r="B875">
        <v>1992</v>
      </c>
      <c r="C875">
        <v>-402.04788055113602</v>
      </c>
      <c r="D875" s="13">
        <f t="shared" si="24"/>
        <v>7.55</v>
      </c>
      <c r="E875">
        <v>7.5638302263287001</v>
      </c>
      <c r="F875">
        <v>-402.04788055113602</v>
      </c>
      <c r="G875" s="35">
        <v>0.54589406896119186</v>
      </c>
    </row>
    <row r="876" spans="1:7" x14ac:dyDescent="0.25">
      <c r="A876">
        <v>7600</v>
      </c>
      <c r="B876">
        <v>1992</v>
      </c>
      <c r="C876">
        <v>-402.08109779124999</v>
      </c>
      <c r="D876" s="13">
        <f t="shared" si="24"/>
        <v>7.6</v>
      </c>
      <c r="E876">
        <v>7.6138302263286999</v>
      </c>
      <c r="F876">
        <v>-402.08109779124999</v>
      </c>
      <c r="G876" s="35">
        <v>0.54589406896119186</v>
      </c>
    </row>
    <row r="877" spans="1:7" x14ac:dyDescent="0.25">
      <c r="A877">
        <v>7650</v>
      </c>
      <c r="B877">
        <v>1992</v>
      </c>
      <c r="C877">
        <v>-402.11431503136401</v>
      </c>
      <c r="D877" s="13">
        <f t="shared" si="24"/>
        <v>7.65</v>
      </c>
      <c r="E877">
        <v>7.6638302263286997</v>
      </c>
      <c r="F877">
        <v>-402.11431503136401</v>
      </c>
      <c r="G877" s="35">
        <v>0.54589406896119186</v>
      </c>
    </row>
    <row r="878" spans="1:7" x14ac:dyDescent="0.25">
      <c r="A878">
        <v>7700</v>
      </c>
      <c r="B878">
        <v>1992</v>
      </c>
      <c r="C878">
        <v>-402.153730082479</v>
      </c>
      <c r="D878" s="13">
        <f t="shared" si="24"/>
        <v>7.7</v>
      </c>
      <c r="E878">
        <v>7.7138302263287004</v>
      </c>
      <c r="F878">
        <v>-402.153730082479</v>
      </c>
      <c r="G878" s="35">
        <v>0.87940808659607561</v>
      </c>
    </row>
    <row r="879" spans="1:7" x14ac:dyDescent="0.25">
      <c r="A879">
        <v>7750</v>
      </c>
      <c r="B879">
        <v>1992</v>
      </c>
      <c r="C879">
        <v>-402.21107620511998</v>
      </c>
      <c r="D879" s="13">
        <f t="shared" si="24"/>
        <v>7.75</v>
      </c>
      <c r="E879">
        <v>7.7638302263287002</v>
      </c>
      <c r="F879">
        <v>-402.21107620511998</v>
      </c>
      <c r="G879" s="35">
        <v>0.87940808659607561</v>
      </c>
    </row>
    <row r="880" spans="1:7" x14ac:dyDescent="0.25">
      <c r="A880">
        <v>7800</v>
      </c>
      <c r="B880">
        <v>1992</v>
      </c>
      <c r="C880">
        <v>-402.26842232776102</v>
      </c>
      <c r="D880" s="13">
        <f t="shared" si="24"/>
        <v>7.8</v>
      </c>
      <c r="E880">
        <v>7.8138302263287001</v>
      </c>
      <c r="F880">
        <v>-402.26842232776102</v>
      </c>
      <c r="G880" s="35">
        <v>0.87940808659607561</v>
      </c>
    </row>
    <row r="881" spans="1:7" x14ac:dyDescent="0.25">
      <c r="A881">
        <v>7850</v>
      </c>
      <c r="B881">
        <v>1992</v>
      </c>
      <c r="C881">
        <v>-402.32576845040199</v>
      </c>
      <c r="D881" s="13">
        <f t="shared" si="24"/>
        <v>7.85</v>
      </c>
      <c r="E881">
        <v>7.8638302263286999</v>
      </c>
      <c r="F881">
        <v>-402.32576845040199</v>
      </c>
      <c r="G881" s="35">
        <v>0.87940808659607561</v>
      </c>
    </row>
    <row r="882" spans="1:7" x14ac:dyDescent="0.25">
      <c r="A882">
        <v>7900</v>
      </c>
      <c r="B882">
        <v>1992</v>
      </c>
      <c r="C882">
        <v>-402.38311457304201</v>
      </c>
      <c r="D882" s="13">
        <f t="shared" si="24"/>
        <v>7.9</v>
      </c>
      <c r="E882">
        <v>7.9138302263286997</v>
      </c>
      <c r="F882">
        <v>-402.38311457304201</v>
      </c>
      <c r="G882" s="35">
        <v>0.87940808659607561</v>
      </c>
    </row>
    <row r="883" spans="1:7" x14ac:dyDescent="0.25">
      <c r="A883">
        <v>7950</v>
      </c>
      <c r="B883">
        <v>1992</v>
      </c>
      <c r="C883">
        <v>-402.44046069568299</v>
      </c>
      <c r="D883" s="13">
        <f t="shared" si="24"/>
        <v>7.95</v>
      </c>
      <c r="E883">
        <v>7.9638302263287004</v>
      </c>
      <c r="F883">
        <v>-402.44046069568299</v>
      </c>
      <c r="G883" s="35">
        <v>0.87940808659607561</v>
      </c>
    </row>
    <row r="884" spans="1:7" x14ac:dyDescent="0.25">
      <c r="A884">
        <v>8000</v>
      </c>
      <c r="B884">
        <v>1992</v>
      </c>
      <c r="C884">
        <v>-402.49780681832402</v>
      </c>
      <c r="D884" s="13">
        <f t="shared" si="24"/>
        <v>8</v>
      </c>
      <c r="E884">
        <v>8.0138302263287002</v>
      </c>
      <c r="F884">
        <v>-402.49780681832402</v>
      </c>
      <c r="G884" s="35">
        <v>0.87940808659607561</v>
      </c>
    </row>
    <row r="885" spans="1:7" x14ac:dyDescent="0.25">
      <c r="A885">
        <v>8050</v>
      </c>
      <c r="B885">
        <v>1992</v>
      </c>
      <c r="C885">
        <v>-402.555152940965</v>
      </c>
      <c r="D885" s="13">
        <f t="shared" si="24"/>
        <v>8.0500000000000007</v>
      </c>
      <c r="E885">
        <v>8.0638302263286992</v>
      </c>
      <c r="F885">
        <v>-402.555152940965</v>
      </c>
      <c r="G885" s="35">
        <v>0.87940808659607561</v>
      </c>
    </row>
    <row r="886" spans="1:7" x14ac:dyDescent="0.25">
      <c r="A886">
        <v>8100</v>
      </c>
      <c r="B886">
        <v>1992</v>
      </c>
      <c r="C886">
        <v>-402.61249906360501</v>
      </c>
      <c r="D886" s="13">
        <f t="shared" si="24"/>
        <v>8.1</v>
      </c>
      <c r="E886">
        <v>8.1138302263286999</v>
      </c>
      <c r="F886">
        <v>-402.61249906360501</v>
      </c>
      <c r="G886" s="35">
        <v>0.87940808659607561</v>
      </c>
    </row>
    <row r="887" spans="1:7" x14ac:dyDescent="0.25">
      <c r="A887">
        <v>8150</v>
      </c>
      <c r="B887">
        <v>1992</v>
      </c>
      <c r="C887">
        <v>-402.66984518624599</v>
      </c>
      <c r="D887" s="13">
        <f t="shared" si="24"/>
        <v>8.15</v>
      </c>
      <c r="E887">
        <v>8.1638302263287006</v>
      </c>
      <c r="F887">
        <v>-402.66984518624599</v>
      </c>
      <c r="G887" s="35">
        <v>0.87940808659607561</v>
      </c>
    </row>
    <row r="888" spans="1:7" x14ac:dyDescent="0.25">
      <c r="A888">
        <v>8200</v>
      </c>
      <c r="B888">
        <v>1992</v>
      </c>
      <c r="C888">
        <v>-402.72719130888697</v>
      </c>
      <c r="D888" s="13">
        <f t="shared" si="24"/>
        <v>8.1999999999999993</v>
      </c>
      <c r="E888">
        <v>8.2138302263286995</v>
      </c>
      <c r="F888">
        <v>-402.72719130888697</v>
      </c>
      <c r="G888" s="35">
        <v>0.87940808659607561</v>
      </c>
    </row>
    <row r="889" spans="1:7" x14ac:dyDescent="0.25">
      <c r="A889">
        <v>8250</v>
      </c>
      <c r="B889">
        <v>1992</v>
      </c>
      <c r="C889">
        <v>-402.78453743152801</v>
      </c>
      <c r="D889" s="13">
        <f t="shared" si="24"/>
        <v>8.25</v>
      </c>
      <c r="E889">
        <v>8.2638302263287002</v>
      </c>
      <c r="F889">
        <v>-402.78453743152801</v>
      </c>
      <c r="G889" s="35">
        <v>0.87940808659607561</v>
      </c>
    </row>
    <row r="890" spans="1:7" x14ac:dyDescent="0.25">
      <c r="A890">
        <v>8300</v>
      </c>
      <c r="B890">
        <v>1992</v>
      </c>
      <c r="C890">
        <v>-402.84188355416899</v>
      </c>
      <c r="D890" s="13">
        <f t="shared" si="24"/>
        <v>8.3000000000000007</v>
      </c>
      <c r="E890">
        <v>8.3138302263286992</v>
      </c>
      <c r="F890">
        <v>-402.84188355416899</v>
      </c>
      <c r="G890" s="35">
        <v>0.87940808659607561</v>
      </c>
    </row>
    <row r="891" spans="1:7" x14ac:dyDescent="0.25">
      <c r="A891">
        <v>8350</v>
      </c>
      <c r="B891">
        <v>1992</v>
      </c>
      <c r="C891">
        <v>-402.899229676809</v>
      </c>
      <c r="D891" s="13">
        <f t="shared" si="24"/>
        <v>8.35</v>
      </c>
      <c r="E891">
        <v>8.3638302263286999</v>
      </c>
      <c r="F891">
        <v>-402.899229676809</v>
      </c>
      <c r="G891" s="35">
        <v>0.87940808659607561</v>
      </c>
    </row>
    <row r="892" spans="1:7" x14ac:dyDescent="0.25">
      <c r="A892">
        <v>8400</v>
      </c>
      <c r="B892">
        <v>1992</v>
      </c>
      <c r="C892">
        <v>-402.95657579944998</v>
      </c>
      <c r="D892" s="13">
        <f t="shared" si="24"/>
        <v>8.4</v>
      </c>
      <c r="E892">
        <v>8.4138302263287006</v>
      </c>
      <c r="F892">
        <v>-402.95657579944998</v>
      </c>
      <c r="G892" s="35">
        <v>0.87940808659607561</v>
      </c>
    </row>
    <row r="893" spans="1:7" x14ac:dyDescent="0.25">
      <c r="A893">
        <v>8450</v>
      </c>
      <c r="B893">
        <v>1992</v>
      </c>
      <c r="C893">
        <v>-403.01392192209101</v>
      </c>
      <c r="D893" s="13">
        <f t="shared" si="24"/>
        <v>8.4499999999999993</v>
      </c>
      <c r="E893">
        <v>8.4638302263286995</v>
      </c>
      <c r="F893">
        <v>-403.01392192209101</v>
      </c>
      <c r="G893" s="35">
        <v>0.87940808659607561</v>
      </c>
    </row>
    <row r="894" spans="1:7" x14ac:dyDescent="0.25">
      <c r="A894">
        <v>8500</v>
      </c>
      <c r="B894">
        <v>1992</v>
      </c>
      <c r="C894">
        <v>-403.07126804473199</v>
      </c>
      <c r="D894" s="13">
        <f t="shared" si="24"/>
        <v>8.5</v>
      </c>
      <c r="E894">
        <v>8.5138302263287002</v>
      </c>
      <c r="F894">
        <v>-403.07126804473199</v>
      </c>
      <c r="G894" s="35">
        <v>0.87940808659607561</v>
      </c>
    </row>
    <row r="895" spans="1:7" x14ac:dyDescent="0.25">
      <c r="A895">
        <v>8550</v>
      </c>
      <c r="B895">
        <v>1992</v>
      </c>
      <c r="C895">
        <v>-403.12861416737201</v>
      </c>
      <c r="D895" s="13">
        <f t="shared" si="24"/>
        <v>8.5500000000000007</v>
      </c>
      <c r="E895">
        <v>8.5638302263286992</v>
      </c>
      <c r="F895">
        <v>-403.12861416737201</v>
      </c>
      <c r="G895" s="35">
        <v>0.87940808659607561</v>
      </c>
    </row>
    <row r="896" spans="1:7" x14ac:dyDescent="0.25">
      <c r="A896">
        <v>8600</v>
      </c>
      <c r="B896">
        <v>1992</v>
      </c>
      <c r="C896">
        <v>-403.18596029001299</v>
      </c>
      <c r="D896" s="13">
        <f t="shared" si="24"/>
        <v>8.6</v>
      </c>
      <c r="E896">
        <v>8.6138302263286999</v>
      </c>
      <c r="F896">
        <v>-403.18596029001299</v>
      </c>
      <c r="G896" s="35">
        <v>0.87940808659607561</v>
      </c>
    </row>
    <row r="897" spans="1:7" x14ac:dyDescent="0.25">
      <c r="A897">
        <v>8650</v>
      </c>
      <c r="B897">
        <v>1992</v>
      </c>
      <c r="C897">
        <v>-403.24330641265402</v>
      </c>
      <c r="D897" s="13">
        <f t="shared" si="24"/>
        <v>8.65</v>
      </c>
      <c r="E897">
        <v>8.6638302263287006</v>
      </c>
      <c r="F897">
        <v>-403.24330641265402</v>
      </c>
      <c r="G897" s="35">
        <v>0.87940808659607561</v>
      </c>
    </row>
    <row r="898" spans="1:7" x14ac:dyDescent="0.25">
      <c r="A898">
        <v>8700</v>
      </c>
      <c r="B898">
        <v>1992</v>
      </c>
      <c r="C898">
        <v>-403.300652535295</v>
      </c>
      <c r="D898" s="13">
        <f t="shared" si="24"/>
        <v>8.6999999999999993</v>
      </c>
      <c r="E898">
        <v>8.7138302263286995</v>
      </c>
      <c r="F898">
        <v>-403.300652535295</v>
      </c>
      <c r="G898" s="35">
        <v>0.87940808659607561</v>
      </c>
    </row>
    <row r="899" spans="1:7" x14ac:dyDescent="0.25">
      <c r="A899">
        <v>8750</v>
      </c>
      <c r="B899">
        <v>1992</v>
      </c>
      <c r="C899">
        <v>-403.35799865793501</v>
      </c>
      <c r="D899" s="13">
        <f t="shared" si="24"/>
        <v>8.75</v>
      </c>
      <c r="E899">
        <v>8.7638302263287002</v>
      </c>
      <c r="F899">
        <v>-403.35799865793501</v>
      </c>
      <c r="G899" s="35">
        <v>0.87940808659607561</v>
      </c>
    </row>
    <row r="900" spans="1:7" x14ac:dyDescent="0.25">
      <c r="A900">
        <v>8800</v>
      </c>
      <c r="B900">
        <v>1992</v>
      </c>
      <c r="C900">
        <v>-403.41534478057599</v>
      </c>
      <c r="D900" s="13">
        <f t="shared" si="24"/>
        <v>8.8000000000000007</v>
      </c>
      <c r="E900">
        <v>8.8138302263286992</v>
      </c>
      <c r="F900">
        <v>-403.41534478057599</v>
      </c>
      <c r="G900" s="35">
        <v>0.87940808659607561</v>
      </c>
    </row>
    <row r="901" spans="1:7" x14ac:dyDescent="0.25">
      <c r="A901">
        <v>8850</v>
      </c>
      <c r="B901">
        <v>1992</v>
      </c>
      <c r="C901">
        <v>-403.47269090321703</v>
      </c>
      <c r="D901" s="13">
        <f t="shared" si="24"/>
        <v>8.85</v>
      </c>
      <c r="E901">
        <v>8.8638302263286999</v>
      </c>
      <c r="F901">
        <v>-403.47269090321703</v>
      </c>
      <c r="G901" s="35">
        <v>0.87940808659607561</v>
      </c>
    </row>
    <row r="902" spans="1:7" x14ac:dyDescent="0.25">
      <c r="A902">
        <v>8900</v>
      </c>
      <c r="B902">
        <v>1992</v>
      </c>
      <c r="C902">
        <v>-403.53003702585801</v>
      </c>
      <c r="D902" s="13">
        <f t="shared" si="24"/>
        <v>8.9</v>
      </c>
      <c r="E902">
        <v>8.9138302263287006</v>
      </c>
      <c r="F902">
        <v>-403.53003702585801</v>
      </c>
      <c r="G902" s="35">
        <v>0.87940808659607561</v>
      </c>
    </row>
    <row r="903" spans="1:7" x14ac:dyDescent="0.25">
      <c r="A903">
        <v>8950</v>
      </c>
      <c r="B903">
        <v>1992</v>
      </c>
      <c r="C903">
        <v>-403.58738314849802</v>
      </c>
      <c r="D903" s="13">
        <f t="shared" si="24"/>
        <v>8.9499999999999993</v>
      </c>
      <c r="E903">
        <v>8.9638302263286995</v>
      </c>
      <c r="F903">
        <v>-403.58738314849802</v>
      </c>
      <c r="G903" s="35">
        <v>0.87940808659607561</v>
      </c>
    </row>
    <row r="904" spans="1:7" x14ac:dyDescent="0.25">
      <c r="A904">
        <v>9000</v>
      </c>
      <c r="B904">
        <v>1992</v>
      </c>
      <c r="C904">
        <v>-403.644729271139</v>
      </c>
      <c r="D904" s="13">
        <f t="shared" si="24"/>
        <v>9</v>
      </c>
      <c r="E904">
        <v>9.0138302263287002</v>
      </c>
      <c r="F904">
        <v>-403.644729271139</v>
      </c>
      <c r="G904" s="35">
        <v>0.87940808659607561</v>
      </c>
    </row>
    <row r="905" spans="1:7" x14ac:dyDescent="0.25">
      <c r="A905">
        <v>9050</v>
      </c>
      <c r="B905">
        <v>1992</v>
      </c>
      <c r="C905">
        <v>-403.70207539377998</v>
      </c>
      <c r="D905" s="13">
        <f t="shared" si="24"/>
        <v>9.0500000000000007</v>
      </c>
      <c r="E905">
        <v>9.0638302263286992</v>
      </c>
      <c r="F905">
        <v>-403.70207539377998</v>
      </c>
      <c r="G905" s="35">
        <v>0.87940808659607561</v>
      </c>
    </row>
    <row r="906" spans="1:7" x14ac:dyDescent="0.25">
      <c r="A906">
        <v>9100</v>
      </c>
      <c r="B906">
        <v>1992</v>
      </c>
      <c r="C906">
        <v>-403.75942151642101</v>
      </c>
      <c r="D906" s="13">
        <f t="shared" ref="D906:D964" si="25">A906/1000</f>
        <v>9.1</v>
      </c>
      <c r="E906">
        <v>9.1138302263286999</v>
      </c>
      <c r="F906">
        <v>-403.75942151642101</v>
      </c>
      <c r="G906" s="35">
        <v>0.87940808659607561</v>
      </c>
    </row>
    <row r="907" spans="1:7" x14ac:dyDescent="0.25">
      <c r="A907">
        <v>9150</v>
      </c>
      <c r="B907">
        <v>1992</v>
      </c>
      <c r="C907">
        <v>-403.81676763906103</v>
      </c>
      <c r="D907" s="13">
        <f t="shared" si="25"/>
        <v>9.15</v>
      </c>
      <c r="E907">
        <v>9.1638302263287006</v>
      </c>
      <c r="F907">
        <v>-403.81676763906103</v>
      </c>
      <c r="G907" s="35">
        <v>0.87940808659607561</v>
      </c>
    </row>
    <row r="908" spans="1:7" x14ac:dyDescent="0.25">
      <c r="A908">
        <v>9200</v>
      </c>
      <c r="B908">
        <v>1992</v>
      </c>
      <c r="C908">
        <v>-403.81989656743701</v>
      </c>
      <c r="D908" s="13">
        <f t="shared" si="25"/>
        <v>9.1999999999999993</v>
      </c>
      <c r="E908">
        <v>9.2138302263286995</v>
      </c>
      <c r="F908">
        <v>-403.81989656743701</v>
      </c>
      <c r="G908" s="35">
        <v>0.87940808659607561</v>
      </c>
    </row>
    <row r="909" spans="1:7" x14ac:dyDescent="0.25">
      <c r="A909">
        <v>9250</v>
      </c>
      <c r="B909">
        <v>1992</v>
      </c>
      <c r="C909">
        <v>-403.79346929366102</v>
      </c>
      <c r="D909" s="13">
        <f t="shared" si="25"/>
        <v>9.25</v>
      </c>
      <c r="E909">
        <v>9.2638302263287002</v>
      </c>
      <c r="F909">
        <v>-403.79346929366102</v>
      </c>
      <c r="G909" s="35">
        <v>0.87940808659607561</v>
      </c>
    </row>
    <row r="910" spans="1:7" x14ac:dyDescent="0.25">
      <c r="A910">
        <v>9300</v>
      </c>
      <c r="B910">
        <v>1992</v>
      </c>
      <c r="C910">
        <v>-403.77518469142899</v>
      </c>
      <c r="D910" s="13">
        <f t="shared" si="25"/>
        <v>9.3000000000000007</v>
      </c>
      <c r="E910">
        <v>9.3138302263286992</v>
      </c>
      <c r="F910">
        <v>-403.77518469142899</v>
      </c>
      <c r="G910" s="35">
        <v>0.87940808659607561</v>
      </c>
    </row>
    <row r="911" spans="1:7" x14ac:dyDescent="0.25">
      <c r="A911">
        <v>9350</v>
      </c>
      <c r="B911">
        <v>1992</v>
      </c>
      <c r="C911">
        <v>-403.82150591554898</v>
      </c>
      <c r="D911" s="13">
        <f t="shared" si="25"/>
        <v>9.35</v>
      </c>
      <c r="E911">
        <v>9.3638302263286999</v>
      </c>
      <c r="F911">
        <v>-403.82150591554898</v>
      </c>
      <c r="G911" s="35">
        <v>0.87940808659607561</v>
      </c>
    </row>
    <row r="912" spans="1:7" x14ac:dyDescent="0.25">
      <c r="A912">
        <v>9400</v>
      </c>
      <c r="B912">
        <v>1992</v>
      </c>
      <c r="C912">
        <v>-403.86782713966898</v>
      </c>
      <c r="D912" s="13">
        <f t="shared" si="25"/>
        <v>9.4</v>
      </c>
      <c r="E912">
        <v>9.4138302263287006</v>
      </c>
      <c r="F912">
        <v>-403.86782713966898</v>
      </c>
      <c r="G912" s="35">
        <v>0.87940808659607561</v>
      </c>
    </row>
    <row r="913" spans="1:7" x14ac:dyDescent="0.25">
      <c r="A913">
        <v>9450</v>
      </c>
      <c r="B913">
        <v>1992</v>
      </c>
      <c r="C913">
        <v>-403.914148363788</v>
      </c>
      <c r="D913" s="13">
        <f t="shared" si="25"/>
        <v>9.4499999999999993</v>
      </c>
      <c r="E913">
        <v>9.4638302263286995</v>
      </c>
      <c r="F913">
        <v>-403.914148363788</v>
      </c>
      <c r="G913" s="35">
        <v>0.62923048596454878</v>
      </c>
    </row>
    <row r="914" spans="1:7" x14ac:dyDescent="0.25">
      <c r="A914">
        <v>9500</v>
      </c>
      <c r="B914">
        <v>1992</v>
      </c>
      <c r="C914">
        <v>-403.96046958790799</v>
      </c>
      <c r="D914" s="13">
        <f t="shared" si="25"/>
        <v>9.5</v>
      </c>
      <c r="E914">
        <v>9.5138302263287002</v>
      </c>
      <c r="F914">
        <v>-403.96046958790799</v>
      </c>
      <c r="G914" s="35">
        <v>0.62923048596454878</v>
      </c>
    </row>
    <row r="915" spans="1:7" x14ac:dyDescent="0.25">
      <c r="A915">
        <v>9550</v>
      </c>
      <c r="B915">
        <v>1992</v>
      </c>
      <c r="C915">
        <v>-404.00679081202799</v>
      </c>
      <c r="D915" s="13">
        <f t="shared" si="25"/>
        <v>9.5500000000000007</v>
      </c>
      <c r="E915">
        <v>9.5638302263286992</v>
      </c>
      <c r="F915">
        <v>-404.00679081202799</v>
      </c>
      <c r="G915" s="35">
        <v>0.62923048596454878</v>
      </c>
    </row>
    <row r="916" spans="1:7" x14ac:dyDescent="0.25">
      <c r="A916">
        <v>9600</v>
      </c>
      <c r="B916">
        <v>1992</v>
      </c>
      <c r="C916">
        <v>-404.05311203614798</v>
      </c>
      <c r="D916" s="13">
        <f t="shared" si="25"/>
        <v>9.6</v>
      </c>
      <c r="E916">
        <v>9.6138302263286999</v>
      </c>
      <c r="F916">
        <v>-404.05311203614798</v>
      </c>
      <c r="G916" s="35">
        <v>0.62923048596454878</v>
      </c>
    </row>
    <row r="917" spans="1:7" x14ac:dyDescent="0.25">
      <c r="A917">
        <v>9650</v>
      </c>
      <c r="B917">
        <v>1992</v>
      </c>
      <c r="C917">
        <v>-404.09943326026701</v>
      </c>
      <c r="D917" s="13">
        <f t="shared" si="25"/>
        <v>9.65</v>
      </c>
      <c r="E917">
        <v>9.6638302263287006</v>
      </c>
      <c r="F917">
        <v>-404.09943326026701</v>
      </c>
      <c r="G917" s="35">
        <v>0.62923048596454878</v>
      </c>
    </row>
    <row r="918" spans="1:7" x14ac:dyDescent="0.25">
      <c r="A918">
        <v>9700</v>
      </c>
      <c r="B918">
        <v>1992</v>
      </c>
      <c r="C918">
        <v>-404.145754484387</v>
      </c>
      <c r="D918" s="13">
        <f t="shared" si="25"/>
        <v>9.6999999999999993</v>
      </c>
      <c r="E918">
        <v>9.7138302263286995</v>
      </c>
      <c r="F918">
        <v>-404.145754484387</v>
      </c>
      <c r="G918" s="35">
        <v>0.62923048596454878</v>
      </c>
    </row>
    <row r="919" spans="1:7" x14ac:dyDescent="0.25">
      <c r="A919">
        <v>9750</v>
      </c>
      <c r="B919">
        <v>1992</v>
      </c>
      <c r="C919">
        <v>-404.19207570850699</v>
      </c>
      <c r="D919" s="13">
        <f t="shared" si="25"/>
        <v>9.75</v>
      </c>
      <c r="E919">
        <v>9.7638302263287002</v>
      </c>
      <c r="F919">
        <v>-404.19207570850699</v>
      </c>
      <c r="G919" s="35">
        <v>0.62923048596454878</v>
      </c>
    </row>
    <row r="920" spans="1:7" x14ac:dyDescent="0.25">
      <c r="A920">
        <v>9800</v>
      </c>
      <c r="B920">
        <v>1992</v>
      </c>
      <c r="C920">
        <v>-404.23839693262602</v>
      </c>
      <c r="D920" s="13">
        <f t="shared" si="25"/>
        <v>9.8000000000000007</v>
      </c>
      <c r="E920">
        <v>9.8138302263286992</v>
      </c>
      <c r="F920">
        <v>-404.23839693262602</v>
      </c>
      <c r="G920" s="35">
        <v>0.62923048596454878</v>
      </c>
    </row>
    <row r="921" spans="1:7" x14ac:dyDescent="0.25">
      <c r="A921">
        <v>9850</v>
      </c>
      <c r="B921">
        <v>1992</v>
      </c>
      <c r="C921">
        <v>-404.28471815674601</v>
      </c>
      <c r="D921" s="13">
        <f t="shared" si="25"/>
        <v>9.85</v>
      </c>
      <c r="E921">
        <v>9.8638302263286999</v>
      </c>
      <c r="F921">
        <v>-404.28471815674601</v>
      </c>
      <c r="G921" s="35">
        <v>0.62923048596454878</v>
      </c>
    </row>
    <row r="922" spans="1:7" x14ac:dyDescent="0.25">
      <c r="A922">
        <v>9900</v>
      </c>
      <c r="B922">
        <v>1992</v>
      </c>
      <c r="C922">
        <v>-404.331039380866</v>
      </c>
      <c r="D922" s="13">
        <f t="shared" si="25"/>
        <v>9.9</v>
      </c>
      <c r="E922">
        <v>9.9138302263287006</v>
      </c>
      <c r="F922">
        <v>-404.331039380866</v>
      </c>
      <c r="G922" s="35">
        <v>0.62923048596454878</v>
      </c>
    </row>
    <row r="923" spans="1:7" x14ac:dyDescent="0.25">
      <c r="A923">
        <v>9950</v>
      </c>
      <c r="B923">
        <v>1992</v>
      </c>
      <c r="C923">
        <v>-404.37736060498497</v>
      </c>
      <c r="D923" s="13">
        <f t="shared" si="25"/>
        <v>9.9499999999999993</v>
      </c>
      <c r="E923">
        <v>9.9638302263286995</v>
      </c>
      <c r="F923">
        <v>-404.37736060498497</v>
      </c>
      <c r="G923" s="35">
        <v>0.62923048596454878</v>
      </c>
    </row>
    <row r="924" spans="1:7" x14ac:dyDescent="0.25">
      <c r="A924">
        <v>10000</v>
      </c>
      <c r="B924">
        <v>1992</v>
      </c>
      <c r="C924">
        <v>-404.42368182910502</v>
      </c>
      <c r="D924" s="13">
        <f t="shared" si="25"/>
        <v>10</v>
      </c>
      <c r="E924">
        <v>10.0138302263287</v>
      </c>
      <c r="F924">
        <v>-404.42368182910502</v>
      </c>
      <c r="G924" s="35">
        <v>0.62923048596454878</v>
      </c>
    </row>
    <row r="925" spans="1:7" x14ac:dyDescent="0.25">
      <c r="A925">
        <v>10050</v>
      </c>
      <c r="B925">
        <v>1992</v>
      </c>
      <c r="C925">
        <v>-404.47000305322501</v>
      </c>
      <c r="D925" s="13">
        <f t="shared" si="25"/>
        <v>10.050000000000001</v>
      </c>
      <c r="E925">
        <v>10.063830226328699</v>
      </c>
      <c r="F925">
        <v>-404.47000305322501</v>
      </c>
      <c r="G925" s="35">
        <v>0.62923048596454878</v>
      </c>
    </row>
    <row r="926" spans="1:7" x14ac:dyDescent="0.25">
      <c r="A926">
        <v>10100</v>
      </c>
      <c r="B926">
        <v>1992</v>
      </c>
      <c r="C926">
        <v>-404.50995660619702</v>
      </c>
      <c r="D926" s="13">
        <f t="shared" si="25"/>
        <v>10.1</v>
      </c>
      <c r="E926">
        <v>10.1138302263287</v>
      </c>
      <c r="F926">
        <v>-404.50995660619702</v>
      </c>
      <c r="G926" s="35">
        <v>0.62923048596454878</v>
      </c>
    </row>
    <row r="927" spans="1:7" x14ac:dyDescent="0.25">
      <c r="A927">
        <v>10150</v>
      </c>
      <c r="B927">
        <v>1992</v>
      </c>
      <c r="C927">
        <v>-404.54101421568998</v>
      </c>
      <c r="D927" s="13">
        <f t="shared" si="25"/>
        <v>10.15</v>
      </c>
      <c r="E927">
        <v>10.163830226328701</v>
      </c>
      <c r="F927">
        <v>-404.54101421568998</v>
      </c>
      <c r="G927" s="36">
        <v>0</v>
      </c>
    </row>
    <row r="928" spans="1:7" x14ac:dyDescent="0.25">
      <c r="A928">
        <v>10200</v>
      </c>
      <c r="B928">
        <v>1992</v>
      </c>
      <c r="C928">
        <v>-404.57207182518403</v>
      </c>
      <c r="D928" s="13">
        <f t="shared" si="25"/>
        <v>10.199999999999999</v>
      </c>
      <c r="E928">
        <v>10.2138302263287</v>
      </c>
      <c r="F928">
        <v>-404.57207182518403</v>
      </c>
      <c r="G928" s="36">
        <v>0</v>
      </c>
    </row>
    <row r="929" spans="1:7" x14ac:dyDescent="0.25">
      <c r="A929">
        <v>10250</v>
      </c>
      <c r="B929">
        <v>1992</v>
      </c>
      <c r="C929">
        <v>-404.60312943467699</v>
      </c>
      <c r="D929" s="13">
        <f t="shared" si="25"/>
        <v>10.25</v>
      </c>
      <c r="E929">
        <v>10.2638302263287</v>
      </c>
      <c r="F929">
        <v>-404.60312943467699</v>
      </c>
      <c r="G929" s="36">
        <v>0</v>
      </c>
    </row>
    <row r="930" spans="1:7" x14ac:dyDescent="0.25">
      <c r="A930">
        <v>10300</v>
      </c>
      <c r="B930">
        <v>1992</v>
      </c>
      <c r="C930">
        <v>-404.63418704417001</v>
      </c>
      <c r="D930" s="13">
        <f t="shared" si="25"/>
        <v>10.3</v>
      </c>
      <c r="E930">
        <v>10.313830226328699</v>
      </c>
      <c r="F930">
        <v>-404.63418704417001</v>
      </c>
      <c r="G930" s="36">
        <v>0</v>
      </c>
    </row>
    <row r="931" spans="1:7" x14ac:dyDescent="0.25">
      <c r="A931">
        <v>10350</v>
      </c>
      <c r="B931">
        <v>1992</v>
      </c>
      <c r="C931">
        <v>-404.66524465366302</v>
      </c>
      <c r="D931" s="13">
        <f t="shared" si="25"/>
        <v>10.35</v>
      </c>
      <c r="E931">
        <v>10.3638302263287</v>
      </c>
      <c r="F931">
        <v>-404.66524465366302</v>
      </c>
      <c r="G931" s="36">
        <v>0</v>
      </c>
    </row>
    <row r="932" spans="1:7" x14ac:dyDescent="0.25">
      <c r="A932">
        <v>10400</v>
      </c>
      <c r="B932">
        <v>1992</v>
      </c>
      <c r="C932">
        <v>-404.69630226315599</v>
      </c>
      <c r="D932" s="13">
        <f t="shared" si="25"/>
        <v>10.4</v>
      </c>
      <c r="E932">
        <v>10.413830226328701</v>
      </c>
      <c r="F932">
        <v>-404.69630226315599</v>
      </c>
      <c r="G932" s="36">
        <v>0</v>
      </c>
    </row>
    <row r="933" spans="1:7" x14ac:dyDescent="0.25">
      <c r="A933">
        <v>10450</v>
      </c>
      <c r="B933">
        <v>1992</v>
      </c>
      <c r="C933">
        <v>-404.727359872649</v>
      </c>
      <c r="D933" s="13">
        <f t="shared" si="25"/>
        <v>10.45</v>
      </c>
      <c r="E933">
        <v>10.4638302263287</v>
      </c>
      <c r="F933">
        <v>-404.727359872649</v>
      </c>
      <c r="G933" s="36">
        <v>0</v>
      </c>
    </row>
    <row r="934" spans="1:7" x14ac:dyDescent="0.25">
      <c r="A934">
        <v>10500</v>
      </c>
      <c r="B934">
        <v>1992</v>
      </c>
      <c r="C934">
        <v>-404.75841748214202</v>
      </c>
      <c r="D934" s="13">
        <f t="shared" si="25"/>
        <v>10.5</v>
      </c>
      <c r="E934">
        <v>10.5138302263287</v>
      </c>
      <c r="F934">
        <v>-404.75841748214202</v>
      </c>
      <c r="G934" s="6">
        <v>0</v>
      </c>
    </row>
    <row r="935" spans="1:7" x14ac:dyDescent="0.25">
      <c r="A935">
        <v>10550</v>
      </c>
      <c r="B935">
        <v>1992</v>
      </c>
      <c r="C935">
        <v>-404.94502252226698</v>
      </c>
      <c r="D935" s="13">
        <f t="shared" si="25"/>
        <v>10.55</v>
      </c>
      <c r="E935">
        <v>10.563830226328699</v>
      </c>
      <c r="F935">
        <v>-404.94502252226698</v>
      </c>
      <c r="G935" s="35">
        <v>3.8330182208227579</v>
      </c>
    </row>
    <row r="936" spans="1:7" x14ac:dyDescent="0.25">
      <c r="A936">
        <v>10600</v>
      </c>
      <c r="B936">
        <v>1992</v>
      </c>
      <c r="C936">
        <v>-405.16571365407901</v>
      </c>
      <c r="D936" s="13">
        <f t="shared" si="25"/>
        <v>10.6</v>
      </c>
      <c r="E936">
        <v>10.6138302263287</v>
      </c>
      <c r="F936">
        <v>-405.16571365407901</v>
      </c>
      <c r="G936" s="35">
        <v>3.8330182208227579</v>
      </c>
    </row>
    <row r="937" spans="1:7" x14ac:dyDescent="0.25">
      <c r="A937">
        <v>10650</v>
      </c>
      <c r="B937">
        <v>1992</v>
      </c>
      <c r="C937">
        <v>-405.38640478589099</v>
      </c>
      <c r="D937" s="13">
        <f t="shared" si="25"/>
        <v>10.65</v>
      </c>
      <c r="E937">
        <v>10.663830226328701</v>
      </c>
      <c r="F937">
        <v>-405.38640478589099</v>
      </c>
      <c r="G937" s="35">
        <v>3.8330182208227579</v>
      </c>
    </row>
    <row r="938" spans="1:7" x14ac:dyDescent="0.25">
      <c r="A938">
        <v>10700</v>
      </c>
      <c r="B938">
        <v>1992</v>
      </c>
      <c r="C938">
        <v>-405.60709591770302</v>
      </c>
      <c r="D938" s="13">
        <f t="shared" si="25"/>
        <v>10.7</v>
      </c>
      <c r="E938">
        <v>10.7138302263287</v>
      </c>
      <c r="F938">
        <v>-405.60709591770302</v>
      </c>
      <c r="G938" s="35">
        <v>3.8330182208227579</v>
      </c>
    </row>
    <row r="939" spans="1:7" x14ac:dyDescent="0.25">
      <c r="A939">
        <v>10750</v>
      </c>
      <c r="B939">
        <v>1992</v>
      </c>
      <c r="C939">
        <v>-405.77643314087402</v>
      </c>
      <c r="D939" s="13">
        <f t="shared" si="25"/>
        <v>10.75</v>
      </c>
      <c r="E939">
        <v>10.7638302263287</v>
      </c>
      <c r="F939">
        <v>-405.77643314087402</v>
      </c>
      <c r="G939" s="35">
        <v>3.8330182208227579</v>
      </c>
    </row>
    <row r="940" spans="1:7" x14ac:dyDescent="0.25">
      <c r="A940">
        <v>10800</v>
      </c>
      <c r="B940">
        <v>1992</v>
      </c>
      <c r="C940">
        <v>-405.83236430259097</v>
      </c>
      <c r="D940" s="13">
        <f t="shared" si="25"/>
        <v>10.8</v>
      </c>
      <c r="E940">
        <v>10.813830226328699</v>
      </c>
      <c r="F940">
        <v>-405.83236430259097</v>
      </c>
      <c r="G940" s="35">
        <v>0.91540281841316995</v>
      </c>
    </row>
    <row r="941" spans="1:7" x14ac:dyDescent="0.25">
      <c r="A941">
        <v>10850</v>
      </c>
      <c r="B941">
        <v>1992</v>
      </c>
      <c r="C941">
        <v>-405.88829546430799</v>
      </c>
      <c r="D941" s="13">
        <f t="shared" si="25"/>
        <v>10.85</v>
      </c>
      <c r="E941">
        <v>10.8638302263287</v>
      </c>
      <c r="F941">
        <v>-405.88829546430799</v>
      </c>
      <c r="G941" s="35">
        <v>0.91540281841316995</v>
      </c>
    </row>
    <row r="942" spans="1:7" x14ac:dyDescent="0.25">
      <c r="A942">
        <v>10900</v>
      </c>
      <c r="B942">
        <v>1992</v>
      </c>
      <c r="C942">
        <v>-405.944226626025</v>
      </c>
      <c r="D942" s="13">
        <f t="shared" si="25"/>
        <v>10.9</v>
      </c>
      <c r="E942">
        <v>10.913830226328701</v>
      </c>
      <c r="F942">
        <v>-405.944226626025</v>
      </c>
      <c r="G942" s="35">
        <v>0.91540281841316995</v>
      </c>
    </row>
    <row r="943" spans="1:7" x14ac:dyDescent="0.25">
      <c r="A943">
        <v>10950</v>
      </c>
      <c r="B943">
        <v>1992</v>
      </c>
      <c r="C943">
        <v>-406.00015778774099</v>
      </c>
      <c r="D943" s="13">
        <f t="shared" si="25"/>
        <v>10.95</v>
      </c>
      <c r="E943">
        <v>10.9638302263287</v>
      </c>
      <c r="F943">
        <v>-406.00015778774201</v>
      </c>
      <c r="G943" s="35">
        <v>0.91540281841316995</v>
      </c>
    </row>
    <row r="944" spans="1:7" x14ac:dyDescent="0.25">
      <c r="A944">
        <v>11000</v>
      </c>
      <c r="B944">
        <v>1992</v>
      </c>
      <c r="C944">
        <v>-406.056088949458</v>
      </c>
      <c r="D944" s="13">
        <f t="shared" si="25"/>
        <v>11</v>
      </c>
      <c r="E944">
        <v>11.0138302263287</v>
      </c>
      <c r="F944">
        <v>-406.056088949458</v>
      </c>
      <c r="G944" s="35">
        <v>0.91540281841316995</v>
      </c>
    </row>
    <row r="945" spans="1:7" x14ac:dyDescent="0.25">
      <c r="A945">
        <v>11050</v>
      </c>
      <c r="B945">
        <v>1992</v>
      </c>
      <c r="C945">
        <v>-406.11202011117501</v>
      </c>
      <c r="D945" s="13">
        <f t="shared" si="25"/>
        <v>11.05</v>
      </c>
      <c r="E945">
        <v>11.063830226328699</v>
      </c>
      <c r="F945">
        <v>-406.11202011117501</v>
      </c>
      <c r="G945" s="35">
        <v>0.91540281841316995</v>
      </c>
    </row>
    <row r="946" spans="1:7" x14ac:dyDescent="0.25">
      <c r="A946">
        <v>11100</v>
      </c>
      <c r="B946">
        <v>1992</v>
      </c>
      <c r="C946">
        <v>-406.16795127289203</v>
      </c>
      <c r="D946" s="13">
        <f t="shared" si="25"/>
        <v>11.1</v>
      </c>
      <c r="E946">
        <v>11.1138302263287</v>
      </c>
      <c r="F946">
        <v>-406.16795127289203</v>
      </c>
      <c r="G946" s="35">
        <v>0.91540281841316995</v>
      </c>
    </row>
    <row r="947" spans="1:7" x14ac:dyDescent="0.25">
      <c r="A947">
        <v>11150</v>
      </c>
      <c r="B947">
        <v>1992</v>
      </c>
      <c r="C947">
        <v>-406.22388243460898</v>
      </c>
      <c r="D947" s="13">
        <f t="shared" si="25"/>
        <v>11.15</v>
      </c>
      <c r="E947">
        <v>11.163830226328701</v>
      </c>
      <c r="F947">
        <v>-406.22388243460898</v>
      </c>
      <c r="G947" s="35">
        <v>0.91540281841316995</v>
      </c>
    </row>
    <row r="948" spans="1:7" x14ac:dyDescent="0.25">
      <c r="A948">
        <v>11200</v>
      </c>
      <c r="B948">
        <v>1992</v>
      </c>
      <c r="C948">
        <v>-406.27981359632599</v>
      </c>
      <c r="D948" s="13">
        <f t="shared" si="25"/>
        <v>11.2</v>
      </c>
      <c r="E948">
        <v>11.2138302263287</v>
      </c>
      <c r="F948">
        <v>-406.27981359632599</v>
      </c>
      <c r="G948" s="35">
        <v>0.91540281841316995</v>
      </c>
    </row>
    <row r="949" spans="1:7" x14ac:dyDescent="0.25">
      <c r="A949">
        <v>11250</v>
      </c>
      <c r="B949">
        <v>1992</v>
      </c>
      <c r="C949">
        <v>-406.33574475804301</v>
      </c>
      <c r="D949" s="13">
        <f t="shared" si="25"/>
        <v>11.25</v>
      </c>
      <c r="E949">
        <v>11.2638302263287</v>
      </c>
      <c r="F949">
        <v>-406.33574475804301</v>
      </c>
      <c r="G949" s="35">
        <v>0.91540281841316995</v>
      </c>
    </row>
    <row r="950" spans="1:7" x14ac:dyDescent="0.25">
      <c r="A950">
        <v>11300</v>
      </c>
      <c r="B950">
        <v>1992</v>
      </c>
      <c r="C950">
        <v>-406.39167591976002</v>
      </c>
      <c r="D950" s="13">
        <f t="shared" si="25"/>
        <v>11.3</v>
      </c>
      <c r="E950">
        <v>11.313830226328699</v>
      </c>
      <c r="F950">
        <v>-406.39167591976002</v>
      </c>
      <c r="G950" s="35">
        <v>0.91540281841316995</v>
      </c>
    </row>
    <row r="951" spans="1:7" x14ac:dyDescent="0.25">
      <c r="A951">
        <v>11350</v>
      </c>
      <c r="B951">
        <v>1992</v>
      </c>
      <c r="C951">
        <v>-406.44760708147697</v>
      </c>
      <c r="D951" s="13">
        <f t="shared" si="25"/>
        <v>11.35</v>
      </c>
      <c r="E951">
        <v>11.3638302263287</v>
      </c>
      <c r="F951">
        <v>-406.44760708147697</v>
      </c>
      <c r="G951" s="35">
        <v>0.91540281841316995</v>
      </c>
    </row>
    <row r="952" spans="1:7" x14ac:dyDescent="0.25">
      <c r="A952">
        <v>11400</v>
      </c>
      <c r="B952">
        <v>1992</v>
      </c>
      <c r="C952">
        <v>-406.50353824319399</v>
      </c>
      <c r="D952" s="13">
        <f t="shared" si="25"/>
        <v>11.4</v>
      </c>
      <c r="E952">
        <v>11.413830226328701</v>
      </c>
      <c r="F952">
        <v>-406.50353824319399</v>
      </c>
      <c r="G952" s="35">
        <v>0.91540281841316995</v>
      </c>
    </row>
    <row r="953" spans="1:7" x14ac:dyDescent="0.25">
      <c r="A953">
        <v>11450</v>
      </c>
      <c r="B953">
        <v>1992</v>
      </c>
      <c r="C953">
        <v>-406.559469404911</v>
      </c>
      <c r="D953" s="13">
        <f t="shared" si="25"/>
        <v>11.45</v>
      </c>
      <c r="E953">
        <v>11.4638302263287</v>
      </c>
      <c r="F953">
        <v>-406.559469404911</v>
      </c>
      <c r="G953" s="35">
        <v>0.91540281841316995</v>
      </c>
    </row>
    <row r="954" spans="1:7" x14ac:dyDescent="0.25">
      <c r="A954">
        <v>11500</v>
      </c>
      <c r="B954">
        <v>1992</v>
      </c>
      <c r="C954">
        <v>-406.61540056662801</v>
      </c>
      <c r="D954" s="13">
        <f t="shared" si="25"/>
        <v>11.5</v>
      </c>
      <c r="E954">
        <v>11.5138302263287</v>
      </c>
      <c r="F954">
        <v>-406.61540056662801</v>
      </c>
      <c r="G954" s="35">
        <v>0.91540281841316995</v>
      </c>
    </row>
    <row r="955" spans="1:7" x14ac:dyDescent="0.25">
      <c r="A955">
        <v>11550</v>
      </c>
      <c r="B955">
        <v>1992</v>
      </c>
      <c r="C955">
        <v>-406.67133172834502</v>
      </c>
      <c r="D955" s="13">
        <f t="shared" si="25"/>
        <v>11.55</v>
      </c>
      <c r="E955">
        <v>11.563830226328699</v>
      </c>
      <c r="F955">
        <v>-406.67133172834502</v>
      </c>
      <c r="G955" s="35">
        <v>0.91540281841316995</v>
      </c>
    </row>
    <row r="956" spans="1:7" x14ac:dyDescent="0.25">
      <c r="A956">
        <v>11600</v>
      </c>
      <c r="B956">
        <v>1992</v>
      </c>
      <c r="C956">
        <v>-406.72726289006198</v>
      </c>
      <c r="D956" s="13">
        <f t="shared" si="25"/>
        <v>11.6</v>
      </c>
      <c r="E956">
        <v>11.6138302263287</v>
      </c>
      <c r="F956">
        <v>-406.72726289006198</v>
      </c>
      <c r="G956" s="35">
        <v>0.91540281841316995</v>
      </c>
    </row>
    <row r="957" spans="1:7" x14ac:dyDescent="0.25">
      <c r="A957">
        <v>11650</v>
      </c>
      <c r="B957">
        <v>1992</v>
      </c>
      <c r="C957">
        <v>-406.78319405177899</v>
      </c>
      <c r="D957" s="13">
        <f t="shared" si="25"/>
        <v>11.65</v>
      </c>
      <c r="E957">
        <v>11.663830226328701</v>
      </c>
      <c r="F957">
        <v>-406.78319405177899</v>
      </c>
      <c r="G957" s="35">
        <v>0.91540281841316995</v>
      </c>
    </row>
    <row r="958" spans="1:7" x14ac:dyDescent="0.25">
      <c r="A958">
        <v>11700</v>
      </c>
      <c r="B958">
        <v>1992</v>
      </c>
      <c r="C958">
        <v>-406.839125213496</v>
      </c>
      <c r="D958" s="13">
        <f t="shared" si="25"/>
        <v>11.7</v>
      </c>
      <c r="E958">
        <v>11.7138302263287</v>
      </c>
      <c r="F958">
        <v>-406.839125213496</v>
      </c>
      <c r="G958" s="35">
        <v>0.91540281841316995</v>
      </c>
    </row>
    <row r="959" spans="1:7" x14ac:dyDescent="0.25">
      <c r="A959">
        <v>11750</v>
      </c>
      <c r="B959">
        <v>1992</v>
      </c>
      <c r="C959">
        <v>-406.89505637521302</v>
      </c>
      <c r="D959" s="13">
        <f t="shared" si="25"/>
        <v>11.75</v>
      </c>
      <c r="E959">
        <v>11.7638302263287</v>
      </c>
      <c r="F959">
        <v>-406.89505637521302</v>
      </c>
      <c r="G959" s="35">
        <v>0.91540281841316995</v>
      </c>
    </row>
    <row r="960" spans="1:7" x14ac:dyDescent="0.25">
      <c r="A960">
        <v>11800</v>
      </c>
      <c r="B960">
        <v>1992</v>
      </c>
      <c r="C960">
        <v>-406.95098753692997</v>
      </c>
      <c r="D960" s="13">
        <f t="shared" si="25"/>
        <v>11.8</v>
      </c>
      <c r="E960">
        <v>11.813830226328699</v>
      </c>
      <c r="F960">
        <v>-406.95098753692997</v>
      </c>
      <c r="G960" s="35">
        <v>0.91540281841316995</v>
      </c>
    </row>
    <row r="961" spans="1:7" x14ac:dyDescent="0.25">
      <c r="A961">
        <v>11850</v>
      </c>
      <c r="B961">
        <v>1992</v>
      </c>
      <c r="C961">
        <v>-407.00691869864698</v>
      </c>
      <c r="D961" s="13">
        <f t="shared" si="25"/>
        <v>11.85</v>
      </c>
      <c r="E961">
        <v>11.8638302263287</v>
      </c>
      <c r="F961">
        <v>-407.00691869864698</v>
      </c>
      <c r="G961" s="35">
        <v>0.91540281841316995</v>
      </c>
    </row>
    <row r="962" spans="1:7" x14ac:dyDescent="0.25">
      <c r="A962">
        <v>11900</v>
      </c>
      <c r="B962">
        <v>1992</v>
      </c>
      <c r="C962">
        <v>-407.062849860364</v>
      </c>
      <c r="D962" s="13">
        <f t="shared" si="25"/>
        <v>11.9</v>
      </c>
      <c r="E962">
        <v>11.913830226328701</v>
      </c>
      <c r="F962">
        <v>-407.062849860364</v>
      </c>
      <c r="G962" s="35">
        <v>0.91540281841316995</v>
      </c>
    </row>
    <row r="963" spans="1:7" x14ac:dyDescent="0.25">
      <c r="A963">
        <v>11950</v>
      </c>
      <c r="B963">
        <v>1992</v>
      </c>
      <c r="C963">
        <v>-407.11878102208101</v>
      </c>
      <c r="D963" s="13">
        <f t="shared" si="25"/>
        <v>11.95</v>
      </c>
      <c r="E963">
        <v>11.9638302263287</v>
      </c>
      <c r="F963">
        <v>-407.11878102208101</v>
      </c>
      <c r="G963" s="35">
        <v>0.91540281841316995</v>
      </c>
    </row>
    <row r="964" spans="1:7" x14ac:dyDescent="0.25">
      <c r="A964">
        <v>12000</v>
      </c>
      <c r="B964">
        <v>1992</v>
      </c>
      <c r="C964" s="8">
        <v>-407.17</v>
      </c>
      <c r="D964" s="13">
        <f t="shared" si="25"/>
        <v>12</v>
      </c>
      <c r="E964">
        <v>12.009617741148</v>
      </c>
      <c r="F964">
        <v>-407.17</v>
      </c>
      <c r="G964" s="35">
        <v>0.91540281841316995</v>
      </c>
    </row>
    <row r="965" spans="1:7" x14ac:dyDescent="0.25">
      <c r="A965">
        <v>200</v>
      </c>
      <c r="B965">
        <v>1996</v>
      </c>
      <c r="D965" s="13">
        <f t="shared" ref="D965:D1194" si="26">A965/1000</f>
        <v>0.2</v>
      </c>
      <c r="E965" s="13">
        <f t="shared" ref="E965:E998" si="27">D965</f>
        <v>0.2</v>
      </c>
      <c r="F965">
        <v>-400</v>
      </c>
    </row>
    <row r="966" spans="1:7" x14ac:dyDescent="0.25">
      <c r="A966">
        <v>250</v>
      </c>
      <c r="B966">
        <v>1996</v>
      </c>
      <c r="D966" s="13">
        <f t="shared" si="26"/>
        <v>0.25</v>
      </c>
      <c r="E966" s="13">
        <f t="shared" si="27"/>
        <v>0.25</v>
      </c>
    </row>
    <row r="967" spans="1:7" x14ac:dyDescent="0.25">
      <c r="A967">
        <v>300</v>
      </c>
      <c r="B967">
        <v>1996</v>
      </c>
      <c r="D967" s="13">
        <f t="shared" si="26"/>
        <v>0.3</v>
      </c>
      <c r="E967" s="13">
        <f t="shared" si="27"/>
        <v>0.3</v>
      </c>
    </row>
    <row r="968" spans="1:7" x14ac:dyDescent="0.25">
      <c r="A968">
        <v>350</v>
      </c>
      <c r="B968">
        <v>1996</v>
      </c>
      <c r="D968" s="13">
        <f t="shared" si="26"/>
        <v>0.35</v>
      </c>
      <c r="E968" s="13">
        <f t="shared" si="27"/>
        <v>0.35</v>
      </c>
    </row>
    <row r="969" spans="1:7" x14ac:dyDescent="0.25">
      <c r="A969">
        <v>400</v>
      </c>
      <c r="B969">
        <v>1996</v>
      </c>
      <c r="D969" s="13">
        <f t="shared" si="26"/>
        <v>0.4</v>
      </c>
      <c r="E969" s="13">
        <f t="shared" si="27"/>
        <v>0.4</v>
      </c>
    </row>
    <row r="970" spans="1:7" x14ac:dyDescent="0.25">
      <c r="A970">
        <v>450</v>
      </c>
      <c r="B970">
        <v>1996</v>
      </c>
      <c r="D970" s="13">
        <f t="shared" si="26"/>
        <v>0.45</v>
      </c>
      <c r="E970" s="13">
        <f t="shared" si="27"/>
        <v>0.45</v>
      </c>
    </row>
    <row r="971" spans="1:7" x14ac:dyDescent="0.25">
      <c r="A971">
        <v>500</v>
      </c>
      <c r="B971">
        <v>1996</v>
      </c>
      <c r="D971" s="13">
        <f t="shared" si="26"/>
        <v>0.5</v>
      </c>
      <c r="E971" s="13">
        <f t="shared" si="27"/>
        <v>0.5</v>
      </c>
    </row>
    <row r="972" spans="1:7" x14ac:dyDescent="0.25">
      <c r="A972">
        <v>550</v>
      </c>
      <c r="B972">
        <v>1996</v>
      </c>
      <c r="D972" s="13">
        <f t="shared" si="26"/>
        <v>0.55000000000000004</v>
      </c>
      <c r="E972" s="13">
        <f t="shared" si="27"/>
        <v>0.55000000000000004</v>
      </c>
    </row>
    <row r="973" spans="1:7" x14ac:dyDescent="0.25">
      <c r="A973">
        <v>600</v>
      </c>
      <c r="B973">
        <v>1996</v>
      </c>
      <c r="D973" s="13">
        <f t="shared" si="26"/>
        <v>0.6</v>
      </c>
      <c r="E973" s="13">
        <f t="shared" si="27"/>
        <v>0.6</v>
      </c>
    </row>
    <row r="974" spans="1:7" x14ac:dyDescent="0.25">
      <c r="A974">
        <v>650</v>
      </c>
      <c r="B974">
        <v>1996</v>
      </c>
      <c r="D974" s="13">
        <f t="shared" si="26"/>
        <v>0.65</v>
      </c>
      <c r="E974" s="13">
        <f t="shared" si="27"/>
        <v>0.65</v>
      </c>
    </row>
    <row r="975" spans="1:7" x14ac:dyDescent="0.25">
      <c r="A975">
        <v>700</v>
      </c>
      <c r="B975">
        <v>1996</v>
      </c>
      <c r="D975" s="13">
        <f t="shared" si="26"/>
        <v>0.7</v>
      </c>
      <c r="E975" s="13">
        <f t="shared" si="27"/>
        <v>0.7</v>
      </c>
    </row>
    <row r="976" spans="1:7" x14ac:dyDescent="0.25">
      <c r="A976">
        <v>750</v>
      </c>
      <c r="B976">
        <v>1996</v>
      </c>
      <c r="D976" s="13">
        <f t="shared" si="26"/>
        <v>0.75</v>
      </c>
      <c r="E976" s="13">
        <f t="shared" si="27"/>
        <v>0.75</v>
      </c>
    </row>
    <row r="977" spans="1:5" x14ac:dyDescent="0.25">
      <c r="A977">
        <v>800</v>
      </c>
      <c r="B977">
        <v>1996</v>
      </c>
      <c r="D977" s="13">
        <f t="shared" si="26"/>
        <v>0.8</v>
      </c>
      <c r="E977" s="13">
        <f t="shared" si="27"/>
        <v>0.8</v>
      </c>
    </row>
    <row r="978" spans="1:5" x14ac:dyDescent="0.25">
      <c r="A978">
        <v>850</v>
      </c>
      <c r="B978">
        <v>1996</v>
      </c>
      <c r="D978" s="13">
        <f t="shared" si="26"/>
        <v>0.85</v>
      </c>
      <c r="E978" s="13">
        <f t="shared" si="27"/>
        <v>0.85</v>
      </c>
    </row>
    <row r="979" spans="1:5" x14ac:dyDescent="0.25">
      <c r="A979">
        <v>900</v>
      </c>
      <c r="B979">
        <v>1996</v>
      </c>
      <c r="D979" s="13">
        <f t="shared" si="26"/>
        <v>0.9</v>
      </c>
      <c r="E979" s="13">
        <f t="shared" si="27"/>
        <v>0.9</v>
      </c>
    </row>
    <row r="980" spans="1:5" x14ac:dyDescent="0.25">
      <c r="A980">
        <v>950</v>
      </c>
      <c r="B980">
        <v>1996</v>
      </c>
      <c r="D980" s="13">
        <f t="shared" si="26"/>
        <v>0.95</v>
      </c>
      <c r="E980" s="13">
        <f t="shared" si="27"/>
        <v>0.95</v>
      </c>
    </row>
    <row r="981" spans="1:5" x14ac:dyDescent="0.25">
      <c r="A981">
        <v>1000</v>
      </c>
      <c r="B981">
        <v>1996</v>
      </c>
      <c r="D981" s="13">
        <f t="shared" si="26"/>
        <v>1</v>
      </c>
      <c r="E981" s="13">
        <f t="shared" si="27"/>
        <v>1</v>
      </c>
    </row>
    <row r="982" spans="1:5" x14ac:dyDescent="0.25">
      <c r="A982">
        <v>1050</v>
      </c>
      <c r="B982">
        <v>1996</v>
      </c>
      <c r="D982" s="13">
        <f t="shared" si="26"/>
        <v>1.05</v>
      </c>
      <c r="E982" s="13">
        <f t="shared" si="27"/>
        <v>1.05</v>
      </c>
    </row>
    <row r="983" spans="1:5" x14ac:dyDescent="0.25">
      <c r="A983">
        <v>1100</v>
      </c>
      <c r="B983">
        <v>1996</v>
      </c>
      <c r="D983" s="13">
        <f t="shared" si="26"/>
        <v>1.1000000000000001</v>
      </c>
      <c r="E983" s="13">
        <f t="shared" si="27"/>
        <v>1.1000000000000001</v>
      </c>
    </row>
    <row r="984" spans="1:5" x14ac:dyDescent="0.25">
      <c r="A984">
        <v>1150</v>
      </c>
      <c r="B984">
        <v>1996</v>
      </c>
      <c r="D984" s="13">
        <f t="shared" si="26"/>
        <v>1.1499999999999999</v>
      </c>
      <c r="E984" s="13">
        <f t="shared" si="27"/>
        <v>1.1499999999999999</v>
      </c>
    </row>
    <row r="985" spans="1:5" x14ac:dyDescent="0.25">
      <c r="A985">
        <v>1200</v>
      </c>
      <c r="B985">
        <v>1996</v>
      </c>
      <c r="D985" s="13">
        <f t="shared" si="26"/>
        <v>1.2</v>
      </c>
      <c r="E985" s="13">
        <f t="shared" si="27"/>
        <v>1.2</v>
      </c>
    </row>
    <row r="986" spans="1:5" x14ac:dyDescent="0.25">
      <c r="A986">
        <v>1250</v>
      </c>
      <c r="B986">
        <v>1996</v>
      </c>
      <c r="D986" s="13">
        <f t="shared" si="26"/>
        <v>1.25</v>
      </c>
      <c r="E986" s="13">
        <f t="shared" si="27"/>
        <v>1.25</v>
      </c>
    </row>
    <row r="987" spans="1:5" x14ac:dyDescent="0.25">
      <c r="A987">
        <v>1300</v>
      </c>
      <c r="B987">
        <v>1996</v>
      </c>
      <c r="D987" s="13">
        <f t="shared" si="26"/>
        <v>1.3</v>
      </c>
      <c r="E987" s="13">
        <f t="shared" si="27"/>
        <v>1.3</v>
      </c>
    </row>
    <row r="988" spans="1:5" x14ac:dyDescent="0.25">
      <c r="A988">
        <v>1350</v>
      </c>
      <c r="B988">
        <v>1996</v>
      </c>
      <c r="D988" s="13">
        <f t="shared" si="26"/>
        <v>1.35</v>
      </c>
      <c r="E988" s="13">
        <f t="shared" si="27"/>
        <v>1.35</v>
      </c>
    </row>
    <row r="989" spans="1:5" x14ac:dyDescent="0.25">
      <c r="A989">
        <v>1400</v>
      </c>
      <c r="B989">
        <v>1996</v>
      </c>
      <c r="D989" s="13">
        <f t="shared" si="26"/>
        <v>1.4</v>
      </c>
      <c r="E989" s="13">
        <f t="shared" si="27"/>
        <v>1.4</v>
      </c>
    </row>
    <row r="990" spans="1:5" x14ac:dyDescent="0.25">
      <c r="A990">
        <v>1450</v>
      </c>
      <c r="B990">
        <v>1996</v>
      </c>
      <c r="D990" s="13">
        <f t="shared" si="26"/>
        <v>1.45</v>
      </c>
      <c r="E990" s="13">
        <f t="shared" si="27"/>
        <v>1.45</v>
      </c>
    </row>
    <row r="991" spans="1:5" x14ac:dyDescent="0.25">
      <c r="A991">
        <v>1500</v>
      </c>
      <c r="B991">
        <v>1996</v>
      </c>
      <c r="D991" s="13">
        <f t="shared" si="26"/>
        <v>1.5</v>
      </c>
      <c r="E991" s="13">
        <f t="shared" si="27"/>
        <v>1.5</v>
      </c>
    </row>
    <row r="992" spans="1:5" x14ac:dyDescent="0.25">
      <c r="A992">
        <v>1550</v>
      </c>
      <c r="B992">
        <v>1996</v>
      </c>
      <c r="D992" s="13">
        <f t="shared" si="26"/>
        <v>1.55</v>
      </c>
      <c r="E992" s="13">
        <f t="shared" si="27"/>
        <v>1.55</v>
      </c>
    </row>
    <row r="993" spans="1:5" x14ac:dyDescent="0.25">
      <c r="A993">
        <v>1600</v>
      </c>
      <c r="B993">
        <v>1996</v>
      </c>
      <c r="D993" s="13">
        <f t="shared" si="26"/>
        <v>1.6</v>
      </c>
      <c r="E993" s="13">
        <f t="shared" si="27"/>
        <v>1.6</v>
      </c>
    </row>
    <row r="994" spans="1:5" x14ac:dyDescent="0.25">
      <c r="A994">
        <v>1650</v>
      </c>
      <c r="B994">
        <v>1996</v>
      </c>
      <c r="D994" s="13">
        <f t="shared" si="26"/>
        <v>1.65</v>
      </c>
      <c r="E994" s="13">
        <f t="shared" si="27"/>
        <v>1.65</v>
      </c>
    </row>
    <row r="995" spans="1:5" x14ac:dyDescent="0.25">
      <c r="A995">
        <v>1700</v>
      </c>
      <c r="B995">
        <v>1996</v>
      </c>
      <c r="D995" s="13">
        <f t="shared" si="26"/>
        <v>1.7</v>
      </c>
      <c r="E995" s="13">
        <f t="shared" si="27"/>
        <v>1.7</v>
      </c>
    </row>
    <row r="996" spans="1:5" x14ac:dyDescent="0.25">
      <c r="A996">
        <v>1750</v>
      </c>
      <c r="B996">
        <v>1996</v>
      </c>
      <c r="D996" s="13">
        <f t="shared" si="26"/>
        <v>1.75</v>
      </c>
      <c r="E996" s="13">
        <f t="shared" si="27"/>
        <v>1.75</v>
      </c>
    </row>
    <row r="997" spans="1:5" x14ac:dyDescent="0.25">
      <c r="A997">
        <v>1800</v>
      </c>
      <c r="B997">
        <v>1996</v>
      </c>
      <c r="D997" s="13">
        <f t="shared" si="26"/>
        <v>1.8</v>
      </c>
      <c r="E997" s="13">
        <f t="shared" si="27"/>
        <v>1.8</v>
      </c>
    </row>
    <row r="998" spans="1:5" x14ac:dyDescent="0.25">
      <c r="A998">
        <v>1850</v>
      </c>
      <c r="B998">
        <v>1996</v>
      </c>
      <c r="D998" s="13">
        <f t="shared" si="26"/>
        <v>1.85</v>
      </c>
      <c r="E998" s="13">
        <f t="shared" si="27"/>
        <v>1.85</v>
      </c>
    </row>
    <row r="999" spans="1:5" x14ac:dyDescent="0.25">
      <c r="A999">
        <v>1900</v>
      </c>
      <c r="B999">
        <v>1996</v>
      </c>
      <c r="D999" s="13">
        <f t="shared" si="26"/>
        <v>1.9</v>
      </c>
      <c r="E999" s="13">
        <f t="shared" ref="E999:E1062" si="28">D999</f>
        <v>1.9</v>
      </c>
    </row>
    <row r="1000" spans="1:5" x14ac:dyDescent="0.25">
      <c r="A1000">
        <v>1950</v>
      </c>
      <c r="B1000">
        <v>1996</v>
      </c>
      <c r="D1000" s="13">
        <f t="shared" si="26"/>
        <v>1.95</v>
      </c>
      <c r="E1000" s="13">
        <f t="shared" si="28"/>
        <v>1.95</v>
      </c>
    </row>
    <row r="1001" spans="1:5" x14ac:dyDescent="0.25">
      <c r="A1001">
        <v>2000</v>
      </c>
      <c r="B1001">
        <v>1996</v>
      </c>
      <c r="D1001" s="13">
        <f t="shared" si="26"/>
        <v>2</v>
      </c>
      <c r="E1001" s="13">
        <f t="shared" si="28"/>
        <v>2</v>
      </c>
    </row>
    <row r="1002" spans="1:5" x14ac:dyDescent="0.25">
      <c r="A1002">
        <v>2050</v>
      </c>
      <c r="B1002">
        <v>1996</v>
      </c>
      <c r="D1002" s="13">
        <f t="shared" si="26"/>
        <v>2.0499999999999998</v>
      </c>
      <c r="E1002" s="13">
        <f t="shared" si="28"/>
        <v>2.0499999999999998</v>
      </c>
    </row>
    <row r="1003" spans="1:5" x14ac:dyDescent="0.25">
      <c r="A1003">
        <v>2100</v>
      </c>
      <c r="B1003">
        <v>1996</v>
      </c>
      <c r="D1003" s="13">
        <f t="shared" si="26"/>
        <v>2.1</v>
      </c>
      <c r="E1003" s="13">
        <f t="shared" si="28"/>
        <v>2.1</v>
      </c>
    </row>
    <row r="1004" spans="1:5" x14ac:dyDescent="0.25">
      <c r="A1004">
        <v>2150</v>
      </c>
      <c r="B1004">
        <v>1996</v>
      </c>
      <c r="D1004" s="13">
        <f t="shared" si="26"/>
        <v>2.15</v>
      </c>
      <c r="E1004" s="13">
        <f t="shared" si="28"/>
        <v>2.15</v>
      </c>
    </row>
    <row r="1005" spans="1:5" x14ac:dyDescent="0.25">
      <c r="A1005">
        <v>2200</v>
      </c>
      <c r="B1005">
        <v>1996</v>
      </c>
      <c r="D1005" s="13">
        <f t="shared" si="26"/>
        <v>2.2000000000000002</v>
      </c>
      <c r="E1005" s="13">
        <f t="shared" si="28"/>
        <v>2.2000000000000002</v>
      </c>
    </row>
    <row r="1006" spans="1:5" x14ac:dyDescent="0.25">
      <c r="A1006">
        <v>2250</v>
      </c>
      <c r="B1006">
        <v>1996</v>
      </c>
      <c r="D1006" s="13">
        <f t="shared" si="26"/>
        <v>2.25</v>
      </c>
      <c r="E1006" s="13">
        <f t="shared" si="28"/>
        <v>2.25</v>
      </c>
    </row>
    <row r="1007" spans="1:5" x14ac:dyDescent="0.25">
      <c r="A1007">
        <v>2300</v>
      </c>
      <c r="B1007">
        <v>1996</v>
      </c>
      <c r="D1007" s="13">
        <f t="shared" si="26"/>
        <v>2.2999999999999998</v>
      </c>
      <c r="E1007" s="13">
        <f t="shared" si="28"/>
        <v>2.2999999999999998</v>
      </c>
    </row>
    <row r="1008" spans="1:5" x14ac:dyDescent="0.25">
      <c r="A1008">
        <v>2350</v>
      </c>
      <c r="B1008">
        <v>1996</v>
      </c>
      <c r="D1008" s="13">
        <f t="shared" si="26"/>
        <v>2.35</v>
      </c>
      <c r="E1008" s="13">
        <f t="shared" si="28"/>
        <v>2.35</v>
      </c>
    </row>
    <row r="1009" spans="1:5" x14ac:dyDescent="0.25">
      <c r="A1009">
        <v>2400</v>
      </c>
      <c r="B1009">
        <v>1996</v>
      </c>
      <c r="D1009" s="13">
        <f t="shared" si="26"/>
        <v>2.4</v>
      </c>
      <c r="E1009" s="13">
        <f t="shared" si="28"/>
        <v>2.4</v>
      </c>
    </row>
    <row r="1010" spans="1:5" x14ac:dyDescent="0.25">
      <c r="A1010">
        <v>2450</v>
      </c>
      <c r="B1010">
        <v>1996</v>
      </c>
      <c r="D1010" s="13">
        <f t="shared" si="26"/>
        <v>2.4500000000000002</v>
      </c>
      <c r="E1010" s="13">
        <f t="shared" si="28"/>
        <v>2.4500000000000002</v>
      </c>
    </row>
    <row r="1011" spans="1:5" x14ac:dyDescent="0.25">
      <c r="A1011">
        <v>2500</v>
      </c>
      <c r="B1011">
        <v>1996</v>
      </c>
      <c r="D1011" s="13">
        <f t="shared" si="26"/>
        <v>2.5</v>
      </c>
      <c r="E1011" s="13">
        <f t="shared" si="28"/>
        <v>2.5</v>
      </c>
    </row>
    <row r="1012" spans="1:5" x14ac:dyDescent="0.25">
      <c r="A1012">
        <v>2550</v>
      </c>
      <c r="B1012">
        <v>1996</v>
      </c>
      <c r="D1012" s="13">
        <f t="shared" si="26"/>
        <v>2.5499999999999998</v>
      </c>
      <c r="E1012" s="13">
        <f t="shared" si="28"/>
        <v>2.5499999999999998</v>
      </c>
    </row>
    <row r="1013" spans="1:5" x14ac:dyDescent="0.25">
      <c r="A1013">
        <v>2600</v>
      </c>
      <c r="B1013">
        <v>1996</v>
      </c>
      <c r="D1013" s="13">
        <f t="shared" si="26"/>
        <v>2.6</v>
      </c>
      <c r="E1013" s="13">
        <f t="shared" si="28"/>
        <v>2.6</v>
      </c>
    </row>
    <row r="1014" spans="1:5" x14ac:dyDescent="0.25">
      <c r="A1014">
        <v>2650</v>
      </c>
      <c r="B1014">
        <v>1996</v>
      </c>
      <c r="D1014" s="13">
        <f t="shared" si="26"/>
        <v>2.65</v>
      </c>
      <c r="E1014" s="13">
        <f t="shared" si="28"/>
        <v>2.65</v>
      </c>
    </row>
    <row r="1015" spans="1:5" x14ac:dyDescent="0.25">
      <c r="A1015">
        <v>2700</v>
      </c>
      <c r="B1015">
        <v>1996</v>
      </c>
      <c r="D1015" s="13">
        <f t="shared" si="26"/>
        <v>2.7</v>
      </c>
      <c r="E1015" s="13">
        <f t="shared" si="28"/>
        <v>2.7</v>
      </c>
    </row>
    <row r="1016" spans="1:5" x14ac:dyDescent="0.25">
      <c r="A1016">
        <v>2750</v>
      </c>
      <c r="B1016">
        <v>1996</v>
      </c>
      <c r="D1016" s="13">
        <f t="shared" si="26"/>
        <v>2.75</v>
      </c>
      <c r="E1016" s="13">
        <f t="shared" si="28"/>
        <v>2.75</v>
      </c>
    </row>
    <row r="1017" spans="1:5" x14ac:dyDescent="0.25">
      <c r="A1017">
        <v>2800</v>
      </c>
      <c r="B1017">
        <v>1996</v>
      </c>
      <c r="D1017" s="13">
        <f t="shared" si="26"/>
        <v>2.8</v>
      </c>
      <c r="E1017" s="13">
        <f t="shared" si="28"/>
        <v>2.8</v>
      </c>
    </row>
    <row r="1018" spans="1:5" x14ac:dyDescent="0.25">
      <c r="A1018">
        <v>2850</v>
      </c>
      <c r="B1018">
        <v>1996</v>
      </c>
      <c r="D1018" s="13">
        <f t="shared" si="26"/>
        <v>2.85</v>
      </c>
      <c r="E1018" s="13">
        <f t="shared" si="28"/>
        <v>2.85</v>
      </c>
    </row>
    <row r="1019" spans="1:5" x14ac:dyDescent="0.25">
      <c r="A1019">
        <v>2900</v>
      </c>
      <c r="B1019">
        <v>1996</v>
      </c>
      <c r="D1019" s="13">
        <f t="shared" si="26"/>
        <v>2.9</v>
      </c>
      <c r="E1019" s="13">
        <f t="shared" si="28"/>
        <v>2.9</v>
      </c>
    </row>
    <row r="1020" spans="1:5" x14ac:dyDescent="0.25">
      <c r="A1020">
        <v>2950</v>
      </c>
      <c r="B1020">
        <v>1996</v>
      </c>
      <c r="D1020" s="13">
        <f t="shared" si="26"/>
        <v>2.95</v>
      </c>
      <c r="E1020" s="13">
        <f t="shared" si="28"/>
        <v>2.95</v>
      </c>
    </row>
    <row r="1021" spans="1:5" x14ac:dyDescent="0.25">
      <c r="A1021">
        <v>3000</v>
      </c>
      <c r="B1021">
        <v>1996</v>
      </c>
      <c r="D1021" s="13">
        <f t="shared" si="26"/>
        <v>3</v>
      </c>
      <c r="E1021" s="13">
        <f t="shared" si="28"/>
        <v>3</v>
      </c>
    </row>
    <row r="1022" spans="1:5" x14ac:dyDescent="0.25">
      <c r="A1022">
        <v>3050</v>
      </c>
      <c r="B1022">
        <v>1996</v>
      </c>
      <c r="D1022" s="13">
        <f t="shared" si="26"/>
        <v>3.05</v>
      </c>
      <c r="E1022" s="13">
        <f t="shared" si="28"/>
        <v>3.05</v>
      </c>
    </row>
    <row r="1023" spans="1:5" x14ac:dyDescent="0.25">
      <c r="A1023">
        <v>3100</v>
      </c>
      <c r="B1023">
        <v>1996</v>
      </c>
      <c r="D1023" s="13">
        <f t="shared" si="26"/>
        <v>3.1</v>
      </c>
      <c r="E1023" s="13">
        <f t="shared" si="28"/>
        <v>3.1</v>
      </c>
    </row>
    <row r="1024" spans="1:5" x14ac:dyDescent="0.25">
      <c r="A1024">
        <v>3150</v>
      </c>
      <c r="B1024">
        <v>1996</v>
      </c>
      <c r="D1024" s="13">
        <f t="shared" si="26"/>
        <v>3.15</v>
      </c>
      <c r="E1024" s="13">
        <f t="shared" si="28"/>
        <v>3.15</v>
      </c>
    </row>
    <row r="1025" spans="1:5" x14ac:dyDescent="0.25">
      <c r="A1025">
        <v>3200</v>
      </c>
      <c r="B1025">
        <v>1996</v>
      </c>
      <c r="D1025" s="13">
        <f t="shared" si="26"/>
        <v>3.2</v>
      </c>
      <c r="E1025" s="13">
        <f t="shared" si="28"/>
        <v>3.2</v>
      </c>
    </row>
    <row r="1026" spans="1:5" x14ac:dyDescent="0.25">
      <c r="A1026">
        <v>3250</v>
      </c>
      <c r="B1026">
        <v>1996</v>
      </c>
      <c r="D1026" s="13">
        <f t="shared" si="26"/>
        <v>3.25</v>
      </c>
      <c r="E1026" s="13">
        <f t="shared" si="28"/>
        <v>3.25</v>
      </c>
    </row>
    <row r="1027" spans="1:5" x14ac:dyDescent="0.25">
      <c r="A1027">
        <v>3300</v>
      </c>
      <c r="B1027">
        <v>1996</v>
      </c>
      <c r="D1027" s="13">
        <f t="shared" si="26"/>
        <v>3.3</v>
      </c>
      <c r="E1027" s="13">
        <f t="shared" si="28"/>
        <v>3.3</v>
      </c>
    </row>
    <row r="1028" spans="1:5" x14ac:dyDescent="0.25">
      <c r="A1028">
        <v>3350</v>
      </c>
      <c r="B1028">
        <v>1996</v>
      </c>
      <c r="D1028" s="13">
        <f t="shared" si="26"/>
        <v>3.35</v>
      </c>
      <c r="E1028" s="13">
        <f t="shared" si="28"/>
        <v>3.35</v>
      </c>
    </row>
    <row r="1029" spans="1:5" x14ac:dyDescent="0.25">
      <c r="A1029">
        <v>3400</v>
      </c>
      <c r="B1029">
        <v>1996</v>
      </c>
      <c r="D1029" s="13">
        <f t="shared" si="26"/>
        <v>3.4</v>
      </c>
      <c r="E1029" s="13">
        <f t="shared" si="28"/>
        <v>3.4</v>
      </c>
    </row>
    <row r="1030" spans="1:5" x14ac:dyDescent="0.25">
      <c r="A1030">
        <v>3450</v>
      </c>
      <c r="B1030">
        <v>1996</v>
      </c>
      <c r="D1030" s="13">
        <f t="shared" si="26"/>
        <v>3.45</v>
      </c>
      <c r="E1030" s="13">
        <f t="shared" si="28"/>
        <v>3.45</v>
      </c>
    </row>
    <row r="1031" spans="1:5" x14ac:dyDescent="0.25">
      <c r="A1031">
        <v>3500</v>
      </c>
      <c r="B1031">
        <v>1996</v>
      </c>
      <c r="D1031" s="13">
        <f t="shared" si="26"/>
        <v>3.5</v>
      </c>
      <c r="E1031" s="13">
        <f t="shared" si="28"/>
        <v>3.5</v>
      </c>
    </row>
    <row r="1032" spans="1:5" x14ac:dyDescent="0.25">
      <c r="A1032">
        <v>3550</v>
      </c>
      <c r="B1032">
        <v>1996</v>
      </c>
      <c r="D1032" s="13">
        <f t="shared" si="26"/>
        <v>3.55</v>
      </c>
      <c r="E1032" s="13">
        <f t="shared" si="28"/>
        <v>3.55</v>
      </c>
    </row>
    <row r="1033" spans="1:5" x14ac:dyDescent="0.25">
      <c r="A1033">
        <v>3600</v>
      </c>
      <c r="B1033">
        <v>1996</v>
      </c>
      <c r="D1033" s="13">
        <f t="shared" si="26"/>
        <v>3.6</v>
      </c>
      <c r="E1033" s="13">
        <f t="shared" si="28"/>
        <v>3.6</v>
      </c>
    </row>
    <row r="1034" spans="1:5" x14ac:dyDescent="0.25">
      <c r="A1034">
        <v>3650</v>
      </c>
      <c r="B1034">
        <v>1996</v>
      </c>
      <c r="D1034" s="13">
        <f t="shared" si="26"/>
        <v>3.65</v>
      </c>
      <c r="E1034" s="13">
        <f t="shared" si="28"/>
        <v>3.65</v>
      </c>
    </row>
    <row r="1035" spans="1:5" x14ac:dyDescent="0.25">
      <c r="A1035">
        <v>3700</v>
      </c>
      <c r="B1035">
        <v>1996</v>
      </c>
      <c r="D1035" s="13">
        <f t="shared" si="26"/>
        <v>3.7</v>
      </c>
      <c r="E1035" s="13">
        <f t="shared" si="28"/>
        <v>3.7</v>
      </c>
    </row>
    <row r="1036" spans="1:5" x14ac:dyDescent="0.25">
      <c r="A1036">
        <v>3750</v>
      </c>
      <c r="B1036">
        <v>1996</v>
      </c>
      <c r="D1036" s="13">
        <f t="shared" si="26"/>
        <v>3.75</v>
      </c>
      <c r="E1036" s="13">
        <f t="shared" si="28"/>
        <v>3.75</v>
      </c>
    </row>
    <row r="1037" spans="1:5" x14ac:dyDescent="0.25">
      <c r="A1037">
        <v>3800</v>
      </c>
      <c r="B1037">
        <v>1996</v>
      </c>
      <c r="D1037" s="13">
        <f t="shared" si="26"/>
        <v>3.8</v>
      </c>
      <c r="E1037" s="13">
        <f t="shared" si="28"/>
        <v>3.8</v>
      </c>
    </row>
    <row r="1038" spans="1:5" x14ac:dyDescent="0.25">
      <c r="A1038">
        <v>3850</v>
      </c>
      <c r="B1038">
        <v>1996</v>
      </c>
      <c r="D1038" s="13">
        <f t="shared" si="26"/>
        <v>3.85</v>
      </c>
      <c r="E1038" s="13">
        <f t="shared" si="28"/>
        <v>3.85</v>
      </c>
    </row>
    <row r="1039" spans="1:5" x14ac:dyDescent="0.25">
      <c r="A1039">
        <v>3900</v>
      </c>
      <c r="B1039">
        <v>1996</v>
      </c>
      <c r="D1039" s="13">
        <f t="shared" si="26"/>
        <v>3.9</v>
      </c>
      <c r="E1039" s="13">
        <f t="shared" si="28"/>
        <v>3.9</v>
      </c>
    </row>
    <row r="1040" spans="1:5" x14ac:dyDescent="0.25">
      <c r="A1040">
        <v>3950</v>
      </c>
      <c r="B1040">
        <v>1996</v>
      </c>
      <c r="D1040" s="13">
        <f t="shared" si="26"/>
        <v>3.95</v>
      </c>
      <c r="E1040" s="13">
        <f t="shared" si="28"/>
        <v>3.95</v>
      </c>
    </row>
    <row r="1041" spans="1:5" x14ac:dyDescent="0.25">
      <c r="A1041">
        <v>4000</v>
      </c>
      <c r="B1041">
        <v>1996</v>
      </c>
      <c r="D1041" s="13">
        <f t="shared" si="26"/>
        <v>4</v>
      </c>
      <c r="E1041" s="13">
        <f t="shared" si="28"/>
        <v>4</v>
      </c>
    </row>
    <row r="1042" spans="1:5" x14ac:dyDescent="0.25">
      <c r="A1042">
        <v>4050</v>
      </c>
      <c r="B1042">
        <v>1996</v>
      </c>
      <c r="D1042" s="13">
        <f t="shared" si="26"/>
        <v>4.05</v>
      </c>
      <c r="E1042" s="13">
        <f t="shared" si="28"/>
        <v>4.05</v>
      </c>
    </row>
    <row r="1043" spans="1:5" x14ac:dyDescent="0.25">
      <c r="A1043">
        <v>4100</v>
      </c>
      <c r="B1043">
        <v>1996</v>
      </c>
      <c r="D1043" s="13">
        <f t="shared" si="26"/>
        <v>4.0999999999999996</v>
      </c>
      <c r="E1043" s="13">
        <f t="shared" si="28"/>
        <v>4.0999999999999996</v>
      </c>
    </row>
    <row r="1044" spans="1:5" x14ac:dyDescent="0.25">
      <c r="A1044">
        <v>4150</v>
      </c>
      <c r="B1044">
        <v>1996</v>
      </c>
      <c r="D1044" s="13">
        <f t="shared" si="26"/>
        <v>4.1500000000000004</v>
      </c>
      <c r="E1044" s="13">
        <f t="shared" si="28"/>
        <v>4.1500000000000004</v>
      </c>
    </row>
    <row r="1045" spans="1:5" x14ac:dyDescent="0.25">
      <c r="A1045">
        <v>4200</v>
      </c>
      <c r="B1045">
        <v>1996</v>
      </c>
      <c r="D1045" s="13">
        <f t="shared" si="26"/>
        <v>4.2</v>
      </c>
      <c r="E1045" s="13">
        <f t="shared" si="28"/>
        <v>4.2</v>
      </c>
    </row>
    <row r="1046" spans="1:5" x14ac:dyDescent="0.25">
      <c r="A1046">
        <v>4250</v>
      </c>
      <c r="B1046">
        <v>1996</v>
      </c>
      <c r="D1046" s="13">
        <f t="shared" si="26"/>
        <v>4.25</v>
      </c>
      <c r="E1046" s="13">
        <f t="shared" si="28"/>
        <v>4.25</v>
      </c>
    </row>
    <row r="1047" spans="1:5" x14ac:dyDescent="0.25">
      <c r="A1047">
        <v>4300</v>
      </c>
      <c r="B1047">
        <v>1996</v>
      </c>
      <c r="D1047" s="13">
        <f t="shared" si="26"/>
        <v>4.3</v>
      </c>
      <c r="E1047" s="13">
        <f t="shared" si="28"/>
        <v>4.3</v>
      </c>
    </row>
    <row r="1048" spans="1:5" x14ac:dyDescent="0.25">
      <c r="A1048">
        <v>4350</v>
      </c>
      <c r="B1048">
        <v>1996</v>
      </c>
      <c r="D1048" s="13">
        <f t="shared" si="26"/>
        <v>4.3499999999999996</v>
      </c>
      <c r="E1048" s="13">
        <f t="shared" si="28"/>
        <v>4.3499999999999996</v>
      </c>
    </row>
    <row r="1049" spans="1:5" x14ac:dyDescent="0.25">
      <c r="A1049">
        <v>4400</v>
      </c>
      <c r="B1049">
        <v>1996</v>
      </c>
      <c r="D1049" s="13">
        <f t="shared" si="26"/>
        <v>4.4000000000000004</v>
      </c>
      <c r="E1049" s="13">
        <f t="shared" si="28"/>
        <v>4.4000000000000004</v>
      </c>
    </row>
    <row r="1050" spans="1:5" x14ac:dyDescent="0.25">
      <c r="A1050">
        <v>4450</v>
      </c>
      <c r="B1050">
        <v>1996</v>
      </c>
      <c r="D1050" s="13">
        <f t="shared" si="26"/>
        <v>4.45</v>
      </c>
      <c r="E1050" s="13">
        <f t="shared" si="28"/>
        <v>4.45</v>
      </c>
    </row>
    <row r="1051" spans="1:5" x14ac:dyDescent="0.25">
      <c r="A1051">
        <v>4500</v>
      </c>
      <c r="B1051">
        <v>1996</v>
      </c>
      <c r="D1051" s="13">
        <f t="shared" si="26"/>
        <v>4.5</v>
      </c>
      <c r="E1051" s="13">
        <f t="shared" si="28"/>
        <v>4.5</v>
      </c>
    </row>
    <row r="1052" spans="1:5" x14ac:dyDescent="0.25">
      <c r="A1052">
        <v>4550</v>
      </c>
      <c r="B1052">
        <v>1996</v>
      </c>
      <c r="D1052" s="13">
        <f t="shared" si="26"/>
        <v>4.55</v>
      </c>
      <c r="E1052" s="13">
        <f t="shared" si="28"/>
        <v>4.55</v>
      </c>
    </row>
    <row r="1053" spans="1:5" x14ac:dyDescent="0.25">
      <c r="A1053">
        <v>4600</v>
      </c>
      <c r="B1053">
        <v>1996</v>
      </c>
      <c r="D1053" s="13">
        <f t="shared" si="26"/>
        <v>4.5999999999999996</v>
      </c>
      <c r="E1053" s="13">
        <f t="shared" si="28"/>
        <v>4.5999999999999996</v>
      </c>
    </row>
    <row r="1054" spans="1:5" x14ac:dyDescent="0.25">
      <c r="A1054">
        <v>4650</v>
      </c>
      <c r="B1054">
        <v>1996</v>
      </c>
      <c r="D1054" s="13">
        <f t="shared" si="26"/>
        <v>4.6500000000000004</v>
      </c>
      <c r="E1054" s="13">
        <f t="shared" si="28"/>
        <v>4.6500000000000004</v>
      </c>
    </row>
    <row r="1055" spans="1:5" x14ac:dyDescent="0.25">
      <c r="A1055">
        <v>4700</v>
      </c>
      <c r="B1055">
        <v>1996</v>
      </c>
      <c r="D1055" s="13">
        <f t="shared" si="26"/>
        <v>4.7</v>
      </c>
      <c r="E1055" s="13">
        <f t="shared" si="28"/>
        <v>4.7</v>
      </c>
    </row>
    <row r="1056" spans="1:5" x14ac:dyDescent="0.25">
      <c r="A1056">
        <v>4750</v>
      </c>
      <c r="B1056">
        <v>1996</v>
      </c>
      <c r="D1056" s="13">
        <f t="shared" si="26"/>
        <v>4.75</v>
      </c>
      <c r="E1056" s="13">
        <f t="shared" si="28"/>
        <v>4.75</v>
      </c>
    </row>
    <row r="1057" spans="1:5" x14ac:dyDescent="0.25">
      <c r="A1057">
        <v>4800</v>
      </c>
      <c r="B1057">
        <v>1996</v>
      </c>
      <c r="D1057" s="13">
        <f t="shared" si="26"/>
        <v>4.8</v>
      </c>
      <c r="E1057" s="13">
        <f t="shared" si="28"/>
        <v>4.8</v>
      </c>
    </row>
    <row r="1058" spans="1:5" x14ac:dyDescent="0.25">
      <c r="A1058">
        <v>4850</v>
      </c>
      <c r="B1058">
        <v>1996</v>
      </c>
      <c r="D1058" s="13">
        <f t="shared" si="26"/>
        <v>4.8499999999999996</v>
      </c>
      <c r="E1058" s="13">
        <f t="shared" si="28"/>
        <v>4.8499999999999996</v>
      </c>
    </row>
    <row r="1059" spans="1:5" x14ac:dyDescent="0.25">
      <c r="A1059">
        <v>4900</v>
      </c>
      <c r="B1059">
        <v>1996</v>
      </c>
      <c r="D1059" s="13">
        <f t="shared" si="26"/>
        <v>4.9000000000000004</v>
      </c>
      <c r="E1059" s="13">
        <f t="shared" si="28"/>
        <v>4.9000000000000004</v>
      </c>
    </row>
    <row r="1060" spans="1:5" x14ac:dyDescent="0.25">
      <c r="A1060">
        <v>4950</v>
      </c>
      <c r="B1060">
        <v>1996</v>
      </c>
      <c r="D1060" s="13">
        <f t="shared" si="26"/>
        <v>4.95</v>
      </c>
      <c r="E1060" s="13">
        <f t="shared" si="28"/>
        <v>4.95</v>
      </c>
    </row>
    <row r="1061" spans="1:5" x14ac:dyDescent="0.25">
      <c r="A1061">
        <v>5000</v>
      </c>
      <c r="B1061">
        <v>1996</v>
      </c>
      <c r="D1061" s="13">
        <f t="shared" si="26"/>
        <v>5</v>
      </c>
      <c r="E1061" s="13">
        <f t="shared" si="28"/>
        <v>5</v>
      </c>
    </row>
    <row r="1062" spans="1:5" x14ac:dyDescent="0.25">
      <c r="A1062">
        <v>5050</v>
      </c>
      <c r="B1062">
        <v>1996</v>
      </c>
      <c r="D1062" s="13">
        <f t="shared" si="26"/>
        <v>5.05</v>
      </c>
      <c r="E1062" s="13">
        <f t="shared" si="28"/>
        <v>5.05</v>
      </c>
    </row>
    <row r="1063" spans="1:5" x14ac:dyDescent="0.25">
      <c r="A1063">
        <v>5100</v>
      </c>
      <c r="B1063">
        <v>1996</v>
      </c>
      <c r="D1063" s="13">
        <f t="shared" si="26"/>
        <v>5.0999999999999996</v>
      </c>
      <c r="E1063" s="13">
        <f t="shared" ref="E1063:E1104" si="29">D1063</f>
        <v>5.0999999999999996</v>
      </c>
    </row>
    <row r="1064" spans="1:5" x14ac:dyDescent="0.25">
      <c r="A1064">
        <v>5150</v>
      </c>
      <c r="B1064">
        <v>1996</v>
      </c>
      <c r="D1064" s="13">
        <f t="shared" si="26"/>
        <v>5.15</v>
      </c>
      <c r="E1064" s="13">
        <f t="shared" si="29"/>
        <v>5.15</v>
      </c>
    </row>
    <row r="1065" spans="1:5" x14ac:dyDescent="0.25">
      <c r="A1065">
        <v>5200</v>
      </c>
      <c r="B1065">
        <v>1996</v>
      </c>
      <c r="D1065" s="13">
        <f t="shared" si="26"/>
        <v>5.2</v>
      </c>
      <c r="E1065" s="13">
        <f t="shared" si="29"/>
        <v>5.2</v>
      </c>
    </row>
    <row r="1066" spans="1:5" x14ac:dyDescent="0.25">
      <c r="A1066">
        <v>5250</v>
      </c>
      <c r="B1066">
        <v>1996</v>
      </c>
      <c r="D1066" s="13">
        <f t="shared" si="26"/>
        <v>5.25</v>
      </c>
      <c r="E1066" s="13">
        <f t="shared" si="29"/>
        <v>5.25</v>
      </c>
    </row>
    <row r="1067" spans="1:5" x14ac:dyDescent="0.25">
      <c r="A1067">
        <v>5300</v>
      </c>
      <c r="B1067">
        <v>1996</v>
      </c>
      <c r="D1067" s="13">
        <f t="shared" si="26"/>
        <v>5.3</v>
      </c>
      <c r="E1067" s="13">
        <f t="shared" si="29"/>
        <v>5.3</v>
      </c>
    </row>
    <row r="1068" spans="1:5" x14ac:dyDescent="0.25">
      <c r="A1068">
        <v>5350</v>
      </c>
      <c r="B1068">
        <v>1996</v>
      </c>
      <c r="D1068" s="13">
        <f t="shared" si="26"/>
        <v>5.35</v>
      </c>
      <c r="E1068" s="13">
        <f t="shared" si="29"/>
        <v>5.35</v>
      </c>
    </row>
    <row r="1069" spans="1:5" x14ac:dyDescent="0.25">
      <c r="A1069">
        <v>5400</v>
      </c>
      <c r="B1069">
        <v>1996</v>
      </c>
      <c r="D1069" s="13">
        <f t="shared" si="26"/>
        <v>5.4</v>
      </c>
      <c r="E1069" s="13">
        <f t="shared" si="29"/>
        <v>5.4</v>
      </c>
    </row>
    <row r="1070" spans="1:5" x14ac:dyDescent="0.25">
      <c r="A1070">
        <v>5450</v>
      </c>
      <c r="B1070">
        <v>1996</v>
      </c>
      <c r="D1070" s="13">
        <f t="shared" si="26"/>
        <v>5.45</v>
      </c>
      <c r="E1070" s="13">
        <f t="shared" si="29"/>
        <v>5.45</v>
      </c>
    </row>
    <row r="1071" spans="1:5" x14ac:dyDescent="0.25">
      <c r="A1071">
        <v>5500</v>
      </c>
      <c r="B1071">
        <v>1996</v>
      </c>
      <c r="D1071" s="13">
        <f t="shared" si="26"/>
        <v>5.5</v>
      </c>
      <c r="E1071" s="13">
        <f t="shared" si="29"/>
        <v>5.5</v>
      </c>
    </row>
    <row r="1072" spans="1:5" x14ac:dyDescent="0.25">
      <c r="A1072">
        <v>5550</v>
      </c>
      <c r="B1072">
        <v>1996</v>
      </c>
      <c r="D1072" s="13">
        <f t="shared" si="26"/>
        <v>5.55</v>
      </c>
      <c r="E1072" s="13">
        <f t="shared" si="29"/>
        <v>5.55</v>
      </c>
    </row>
    <row r="1073" spans="1:5" x14ac:dyDescent="0.25">
      <c r="A1073">
        <v>5600</v>
      </c>
      <c r="B1073">
        <v>1996</v>
      </c>
      <c r="D1073" s="13">
        <f t="shared" si="26"/>
        <v>5.6</v>
      </c>
      <c r="E1073" s="13">
        <f t="shared" si="29"/>
        <v>5.6</v>
      </c>
    </row>
    <row r="1074" spans="1:5" x14ac:dyDescent="0.25">
      <c r="A1074">
        <v>5650</v>
      </c>
      <c r="B1074">
        <v>1996</v>
      </c>
      <c r="D1074" s="13">
        <f t="shared" si="26"/>
        <v>5.65</v>
      </c>
      <c r="E1074" s="13">
        <f t="shared" si="29"/>
        <v>5.65</v>
      </c>
    </row>
    <row r="1075" spans="1:5" x14ac:dyDescent="0.25">
      <c r="A1075">
        <v>5700</v>
      </c>
      <c r="B1075">
        <v>1996</v>
      </c>
      <c r="D1075" s="13">
        <f t="shared" si="26"/>
        <v>5.7</v>
      </c>
      <c r="E1075" s="13">
        <f t="shared" si="29"/>
        <v>5.7</v>
      </c>
    </row>
    <row r="1076" spans="1:5" x14ac:dyDescent="0.25">
      <c r="A1076">
        <v>5750</v>
      </c>
      <c r="B1076">
        <v>1996</v>
      </c>
      <c r="D1076" s="13">
        <f t="shared" si="26"/>
        <v>5.75</v>
      </c>
      <c r="E1076" s="13">
        <f t="shared" si="29"/>
        <v>5.75</v>
      </c>
    </row>
    <row r="1077" spans="1:5" x14ac:dyDescent="0.25">
      <c r="A1077">
        <v>5800</v>
      </c>
      <c r="B1077">
        <v>1996</v>
      </c>
      <c r="D1077" s="13">
        <f t="shared" si="26"/>
        <v>5.8</v>
      </c>
      <c r="E1077" s="13">
        <f t="shared" si="29"/>
        <v>5.8</v>
      </c>
    </row>
    <row r="1078" spans="1:5" x14ac:dyDescent="0.25">
      <c r="A1078">
        <v>5850</v>
      </c>
      <c r="B1078">
        <v>1996</v>
      </c>
      <c r="D1078" s="13">
        <f t="shared" si="26"/>
        <v>5.85</v>
      </c>
      <c r="E1078" s="13">
        <f t="shared" si="29"/>
        <v>5.85</v>
      </c>
    </row>
    <row r="1079" spans="1:5" x14ac:dyDescent="0.25">
      <c r="A1079">
        <v>5900</v>
      </c>
      <c r="B1079">
        <v>1996</v>
      </c>
      <c r="D1079" s="13">
        <f t="shared" si="26"/>
        <v>5.9</v>
      </c>
      <c r="E1079" s="13">
        <f t="shared" si="29"/>
        <v>5.9</v>
      </c>
    </row>
    <row r="1080" spans="1:5" x14ac:dyDescent="0.25">
      <c r="A1080">
        <v>5950</v>
      </c>
      <c r="B1080">
        <v>1996</v>
      </c>
      <c r="D1080" s="13">
        <f t="shared" si="26"/>
        <v>5.95</v>
      </c>
      <c r="E1080" s="13">
        <f t="shared" si="29"/>
        <v>5.95</v>
      </c>
    </row>
    <row r="1081" spans="1:5" x14ac:dyDescent="0.25">
      <c r="A1081">
        <v>6000</v>
      </c>
      <c r="B1081">
        <v>1996</v>
      </c>
      <c r="D1081" s="13">
        <f t="shared" si="26"/>
        <v>6</v>
      </c>
      <c r="E1081" s="13">
        <f t="shared" si="29"/>
        <v>6</v>
      </c>
    </row>
    <row r="1082" spans="1:5" x14ac:dyDescent="0.25">
      <c r="A1082">
        <v>6050</v>
      </c>
      <c r="B1082">
        <v>1996</v>
      </c>
      <c r="D1082" s="13">
        <f t="shared" si="26"/>
        <v>6.05</v>
      </c>
      <c r="E1082" s="13">
        <f t="shared" si="29"/>
        <v>6.05</v>
      </c>
    </row>
    <row r="1083" spans="1:5" x14ac:dyDescent="0.25">
      <c r="A1083">
        <v>6100</v>
      </c>
      <c r="B1083">
        <v>1996</v>
      </c>
      <c r="D1083" s="13">
        <f t="shared" si="26"/>
        <v>6.1</v>
      </c>
      <c r="E1083" s="13">
        <f t="shared" si="29"/>
        <v>6.1</v>
      </c>
    </row>
    <row r="1084" spans="1:5" x14ac:dyDescent="0.25">
      <c r="A1084">
        <v>6150</v>
      </c>
      <c r="B1084">
        <v>1996</v>
      </c>
      <c r="D1084" s="13">
        <f t="shared" si="26"/>
        <v>6.15</v>
      </c>
      <c r="E1084" s="13">
        <f t="shared" si="29"/>
        <v>6.15</v>
      </c>
    </row>
    <row r="1085" spans="1:5" x14ac:dyDescent="0.25">
      <c r="A1085">
        <v>6200</v>
      </c>
      <c r="B1085">
        <v>1996</v>
      </c>
      <c r="D1085" s="13">
        <f t="shared" si="26"/>
        <v>6.2</v>
      </c>
      <c r="E1085" s="13">
        <f t="shared" si="29"/>
        <v>6.2</v>
      </c>
    </row>
    <row r="1086" spans="1:5" x14ac:dyDescent="0.25">
      <c r="A1086">
        <v>6250</v>
      </c>
      <c r="B1086">
        <v>1996</v>
      </c>
      <c r="D1086" s="13">
        <f t="shared" si="26"/>
        <v>6.25</v>
      </c>
      <c r="E1086" s="13">
        <f t="shared" si="29"/>
        <v>6.25</v>
      </c>
    </row>
    <row r="1087" spans="1:5" x14ac:dyDescent="0.25">
      <c r="A1087">
        <v>6300</v>
      </c>
      <c r="B1087">
        <v>1996</v>
      </c>
      <c r="D1087" s="13">
        <f t="shared" si="26"/>
        <v>6.3</v>
      </c>
      <c r="E1087" s="13">
        <f t="shared" si="29"/>
        <v>6.3</v>
      </c>
    </row>
    <row r="1088" spans="1:5" x14ac:dyDescent="0.25">
      <c r="A1088">
        <v>6350</v>
      </c>
      <c r="B1088">
        <v>1996</v>
      </c>
      <c r="D1088" s="13">
        <f t="shared" si="26"/>
        <v>6.35</v>
      </c>
      <c r="E1088" s="13">
        <f t="shared" si="29"/>
        <v>6.35</v>
      </c>
    </row>
    <row r="1089" spans="1:5" x14ac:dyDescent="0.25">
      <c r="A1089">
        <v>6400</v>
      </c>
      <c r="B1089">
        <v>1996</v>
      </c>
      <c r="D1089" s="13">
        <f t="shared" si="26"/>
        <v>6.4</v>
      </c>
      <c r="E1089" s="13">
        <f t="shared" si="29"/>
        <v>6.4</v>
      </c>
    </row>
    <row r="1090" spans="1:5" x14ac:dyDescent="0.25">
      <c r="A1090">
        <v>6450</v>
      </c>
      <c r="B1090">
        <v>1996</v>
      </c>
      <c r="D1090" s="13">
        <f t="shared" si="26"/>
        <v>6.45</v>
      </c>
      <c r="E1090" s="13">
        <f t="shared" si="29"/>
        <v>6.45</v>
      </c>
    </row>
    <row r="1091" spans="1:5" x14ac:dyDescent="0.25">
      <c r="A1091">
        <v>6500</v>
      </c>
      <c r="B1091">
        <v>1996</v>
      </c>
      <c r="D1091" s="13">
        <f t="shared" si="26"/>
        <v>6.5</v>
      </c>
      <c r="E1091" s="13">
        <f t="shared" si="29"/>
        <v>6.5</v>
      </c>
    </row>
    <row r="1092" spans="1:5" x14ac:dyDescent="0.25">
      <c r="A1092">
        <v>6550</v>
      </c>
      <c r="B1092">
        <v>1996</v>
      </c>
      <c r="D1092" s="13">
        <f t="shared" si="26"/>
        <v>6.55</v>
      </c>
      <c r="E1092" s="13">
        <f t="shared" si="29"/>
        <v>6.55</v>
      </c>
    </row>
    <row r="1093" spans="1:5" x14ac:dyDescent="0.25">
      <c r="A1093">
        <v>6600</v>
      </c>
      <c r="B1093">
        <v>1996</v>
      </c>
      <c r="D1093" s="13">
        <f t="shared" si="26"/>
        <v>6.6</v>
      </c>
      <c r="E1093" s="13">
        <f t="shared" si="29"/>
        <v>6.6</v>
      </c>
    </row>
    <row r="1094" spans="1:5" x14ac:dyDescent="0.25">
      <c r="A1094">
        <v>6650</v>
      </c>
      <c r="B1094">
        <v>1996</v>
      </c>
      <c r="D1094" s="13">
        <f t="shared" si="26"/>
        <v>6.65</v>
      </c>
      <c r="E1094" s="13">
        <f t="shared" si="29"/>
        <v>6.65</v>
      </c>
    </row>
    <row r="1095" spans="1:5" x14ac:dyDescent="0.25">
      <c r="A1095">
        <v>6700</v>
      </c>
      <c r="B1095">
        <v>1996</v>
      </c>
      <c r="D1095" s="13">
        <f t="shared" si="26"/>
        <v>6.7</v>
      </c>
      <c r="E1095" s="13">
        <f t="shared" si="29"/>
        <v>6.7</v>
      </c>
    </row>
    <row r="1096" spans="1:5" x14ac:dyDescent="0.25">
      <c r="A1096">
        <v>6750</v>
      </c>
      <c r="B1096">
        <v>1996</v>
      </c>
      <c r="D1096" s="13">
        <f t="shared" si="26"/>
        <v>6.75</v>
      </c>
      <c r="E1096" s="13">
        <f t="shared" si="29"/>
        <v>6.75</v>
      </c>
    </row>
    <row r="1097" spans="1:5" x14ac:dyDescent="0.25">
      <c r="A1097">
        <v>6800</v>
      </c>
      <c r="B1097">
        <v>1996</v>
      </c>
      <c r="D1097" s="13">
        <f t="shared" si="26"/>
        <v>6.8</v>
      </c>
      <c r="E1097" s="13">
        <f t="shared" si="29"/>
        <v>6.8</v>
      </c>
    </row>
    <row r="1098" spans="1:5" x14ac:dyDescent="0.25">
      <c r="A1098">
        <v>6850</v>
      </c>
      <c r="B1098">
        <v>1996</v>
      </c>
      <c r="D1098" s="13">
        <f t="shared" si="26"/>
        <v>6.85</v>
      </c>
      <c r="E1098" s="13">
        <f t="shared" si="29"/>
        <v>6.85</v>
      </c>
    </row>
    <row r="1099" spans="1:5" x14ac:dyDescent="0.25">
      <c r="A1099">
        <v>6900</v>
      </c>
      <c r="B1099">
        <v>1996</v>
      </c>
      <c r="D1099" s="13">
        <f t="shared" si="26"/>
        <v>6.9</v>
      </c>
      <c r="E1099" s="13">
        <f t="shared" si="29"/>
        <v>6.9</v>
      </c>
    </row>
    <row r="1100" spans="1:5" x14ac:dyDescent="0.25">
      <c r="A1100">
        <v>6950</v>
      </c>
      <c r="B1100">
        <v>1996</v>
      </c>
      <c r="D1100" s="13">
        <f t="shared" si="26"/>
        <v>6.95</v>
      </c>
      <c r="E1100" s="13">
        <f t="shared" si="29"/>
        <v>6.95</v>
      </c>
    </row>
    <row r="1101" spans="1:5" x14ac:dyDescent="0.25">
      <c r="A1101">
        <v>7000</v>
      </c>
      <c r="B1101">
        <v>1996</v>
      </c>
      <c r="D1101" s="13">
        <f t="shared" si="26"/>
        <v>7</v>
      </c>
      <c r="E1101" s="13">
        <f t="shared" si="29"/>
        <v>7</v>
      </c>
    </row>
    <row r="1102" spans="1:5" x14ac:dyDescent="0.25">
      <c r="A1102">
        <v>7050</v>
      </c>
      <c r="B1102">
        <v>1996</v>
      </c>
      <c r="D1102" s="13">
        <f t="shared" si="26"/>
        <v>7.05</v>
      </c>
      <c r="E1102" s="13">
        <f t="shared" si="29"/>
        <v>7.05</v>
      </c>
    </row>
    <row r="1103" spans="1:5" x14ac:dyDescent="0.25">
      <c r="A1103">
        <v>7100</v>
      </c>
      <c r="B1103">
        <v>1996</v>
      </c>
      <c r="D1103" s="13">
        <f t="shared" si="26"/>
        <v>7.1</v>
      </c>
      <c r="E1103" s="13">
        <f t="shared" si="29"/>
        <v>7.1</v>
      </c>
    </row>
    <row r="1104" spans="1:5" x14ac:dyDescent="0.25">
      <c r="A1104">
        <v>7150</v>
      </c>
      <c r="B1104">
        <v>1996</v>
      </c>
      <c r="D1104" s="13">
        <f t="shared" si="26"/>
        <v>7.15</v>
      </c>
      <c r="E1104" s="13">
        <f t="shared" si="29"/>
        <v>7.15</v>
      </c>
    </row>
    <row r="1105" spans="1:6" x14ac:dyDescent="0.25">
      <c r="A1105">
        <v>7200</v>
      </c>
      <c r="B1105">
        <v>1996</v>
      </c>
      <c r="D1105" s="13">
        <f t="shared" si="26"/>
        <v>7.2</v>
      </c>
      <c r="E1105">
        <v>7.1850049149141002</v>
      </c>
      <c r="F1105">
        <v>-402.12200000000001</v>
      </c>
    </row>
    <row r="1106" spans="1:6" x14ac:dyDescent="0.25">
      <c r="A1106">
        <v>7250</v>
      </c>
      <c r="B1106">
        <v>1996</v>
      </c>
      <c r="D1106" s="13">
        <f t="shared" si="26"/>
        <v>7.25</v>
      </c>
      <c r="E1106">
        <v>7.2350049149141</v>
      </c>
      <c r="F1106">
        <v>-402.174010999156</v>
      </c>
    </row>
    <row r="1107" spans="1:6" x14ac:dyDescent="0.25">
      <c r="A1107">
        <v>7300</v>
      </c>
      <c r="B1107">
        <v>1996</v>
      </c>
      <c r="D1107" s="13">
        <f t="shared" si="26"/>
        <v>7.3</v>
      </c>
      <c r="E1107">
        <v>7.2850049149140998</v>
      </c>
      <c r="F1107">
        <v>-402.22602199831198</v>
      </c>
    </row>
    <row r="1108" spans="1:6" x14ac:dyDescent="0.25">
      <c r="A1108">
        <v>7350</v>
      </c>
      <c r="B1108">
        <v>1996</v>
      </c>
      <c r="D1108" s="13">
        <f t="shared" si="26"/>
        <v>7.35</v>
      </c>
      <c r="E1108">
        <v>7.3350049149140997</v>
      </c>
      <c r="F1108">
        <v>-402.27803299746802</v>
      </c>
    </row>
    <row r="1109" spans="1:6" x14ac:dyDescent="0.25">
      <c r="A1109">
        <v>7400</v>
      </c>
      <c r="B1109">
        <v>1996</v>
      </c>
      <c r="D1109" s="13">
        <f t="shared" si="26"/>
        <v>7.4</v>
      </c>
      <c r="E1109">
        <v>7.3850049149141004</v>
      </c>
      <c r="F1109">
        <v>-402.330043996624</v>
      </c>
    </row>
    <row r="1110" spans="1:6" x14ac:dyDescent="0.25">
      <c r="A1110">
        <v>7450</v>
      </c>
      <c r="B1110">
        <v>1996</v>
      </c>
      <c r="D1110" s="13">
        <f t="shared" si="26"/>
        <v>7.45</v>
      </c>
      <c r="E1110">
        <v>7.4350049149141002</v>
      </c>
      <c r="F1110">
        <v>-402.38205499577998</v>
      </c>
    </row>
    <row r="1111" spans="1:6" x14ac:dyDescent="0.25">
      <c r="A1111">
        <v>7500</v>
      </c>
      <c r="B1111">
        <v>1996</v>
      </c>
      <c r="D1111" s="13">
        <f t="shared" si="26"/>
        <v>7.5</v>
      </c>
      <c r="E1111">
        <v>7.4850049149141</v>
      </c>
      <c r="F1111">
        <v>-402.43406599493602</v>
      </c>
    </row>
    <row r="1112" spans="1:6" x14ac:dyDescent="0.25">
      <c r="A1112">
        <v>7550</v>
      </c>
      <c r="B1112">
        <v>1996</v>
      </c>
      <c r="D1112" s="13">
        <f t="shared" si="26"/>
        <v>7.55</v>
      </c>
      <c r="E1112">
        <v>7.5350049149140998</v>
      </c>
      <c r="F1112">
        <v>-402.486076994092</v>
      </c>
    </row>
    <row r="1113" spans="1:6" x14ac:dyDescent="0.25">
      <c r="A1113">
        <v>7600</v>
      </c>
      <c r="B1113">
        <v>1996</v>
      </c>
      <c r="D1113" s="13">
        <f t="shared" si="26"/>
        <v>7.6</v>
      </c>
      <c r="E1113">
        <v>7.5850049149140997</v>
      </c>
      <c r="F1113">
        <v>-402.53808799324798</v>
      </c>
    </row>
    <row r="1114" spans="1:6" x14ac:dyDescent="0.25">
      <c r="A1114">
        <v>7650</v>
      </c>
      <c r="B1114">
        <v>1996</v>
      </c>
      <c r="D1114" s="13">
        <f t="shared" si="26"/>
        <v>7.65</v>
      </c>
      <c r="E1114">
        <v>7.6350049149141004</v>
      </c>
      <c r="F1114">
        <v>-402.59009899240402</v>
      </c>
    </row>
    <row r="1115" spans="1:6" x14ac:dyDescent="0.25">
      <c r="A1115">
        <v>7700</v>
      </c>
      <c r="B1115">
        <v>1996</v>
      </c>
      <c r="D1115" s="13">
        <f t="shared" si="26"/>
        <v>7.7</v>
      </c>
      <c r="E1115">
        <v>7.6850049149141002</v>
      </c>
      <c r="F1115">
        <v>-402.64210999156001</v>
      </c>
    </row>
    <row r="1116" spans="1:6" x14ac:dyDescent="0.25">
      <c r="A1116">
        <v>7750</v>
      </c>
      <c r="B1116">
        <v>1996</v>
      </c>
      <c r="D1116" s="13">
        <f t="shared" si="26"/>
        <v>7.75</v>
      </c>
      <c r="E1116">
        <v>7.7350049149141</v>
      </c>
      <c r="F1116">
        <v>-402.69412099071599</v>
      </c>
    </row>
    <row r="1117" spans="1:6" x14ac:dyDescent="0.25">
      <c r="A1117">
        <v>7800</v>
      </c>
      <c r="B1117">
        <v>1996</v>
      </c>
      <c r="D1117" s="13">
        <f t="shared" si="26"/>
        <v>7.8</v>
      </c>
      <c r="E1117">
        <v>7.7850049149140998</v>
      </c>
      <c r="F1117">
        <v>-402.74613198987203</v>
      </c>
    </row>
    <row r="1118" spans="1:6" x14ac:dyDescent="0.25">
      <c r="A1118">
        <v>7850</v>
      </c>
      <c r="B1118">
        <v>1996</v>
      </c>
      <c r="D1118" s="13">
        <f t="shared" si="26"/>
        <v>7.85</v>
      </c>
      <c r="E1118">
        <v>7.8350049149140997</v>
      </c>
      <c r="F1118">
        <v>-402.79814298902801</v>
      </c>
    </row>
    <row r="1119" spans="1:6" x14ac:dyDescent="0.25">
      <c r="A1119">
        <v>7900</v>
      </c>
      <c r="B1119">
        <v>1996</v>
      </c>
      <c r="D1119" s="13">
        <f t="shared" si="26"/>
        <v>7.9</v>
      </c>
      <c r="E1119">
        <v>7.8850049149141004</v>
      </c>
      <c r="F1119">
        <v>-402.85015398818399</v>
      </c>
    </row>
    <row r="1120" spans="1:6" x14ac:dyDescent="0.25">
      <c r="A1120">
        <v>7950</v>
      </c>
      <c r="B1120">
        <v>1996</v>
      </c>
      <c r="D1120" s="13">
        <f t="shared" si="26"/>
        <v>7.95</v>
      </c>
      <c r="E1120">
        <v>7.9350049149141002</v>
      </c>
      <c r="F1120">
        <v>-402.90216498733901</v>
      </c>
    </row>
    <row r="1121" spans="1:6" x14ac:dyDescent="0.25">
      <c r="A1121">
        <v>8000</v>
      </c>
      <c r="B1121">
        <v>1996</v>
      </c>
      <c r="D1121" s="13">
        <f t="shared" si="26"/>
        <v>8</v>
      </c>
      <c r="E1121">
        <v>7.9850049149141</v>
      </c>
      <c r="F1121">
        <v>-402.95417598649499</v>
      </c>
    </row>
    <row r="1122" spans="1:6" x14ac:dyDescent="0.25">
      <c r="A1122">
        <v>8050</v>
      </c>
      <c r="B1122">
        <v>1996</v>
      </c>
      <c r="D1122" s="13">
        <f t="shared" si="26"/>
        <v>8.0500000000000007</v>
      </c>
      <c r="E1122">
        <v>8.0350049149141007</v>
      </c>
      <c r="F1122">
        <v>-403.00618698565103</v>
      </c>
    </row>
    <row r="1123" spans="1:6" x14ac:dyDescent="0.25">
      <c r="A1123">
        <v>8100</v>
      </c>
      <c r="B1123">
        <v>1996</v>
      </c>
      <c r="D1123" s="13">
        <f t="shared" si="26"/>
        <v>8.1</v>
      </c>
      <c r="E1123">
        <v>8.0850049149140997</v>
      </c>
      <c r="F1123">
        <v>-403.05819798480701</v>
      </c>
    </row>
    <row r="1124" spans="1:6" x14ac:dyDescent="0.25">
      <c r="A1124">
        <v>8150</v>
      </c>
      <c r="B1124">
        <v>1996</v>
      </c>
      <c r="D1124" s="13">
        <f t="shared" si="26"/>
        <v>8.15</v>
      </c>
      <c r="E1124">
        <v>8.1350049149141004</v>
      </c>
      <c r="F1124">
        <v>-403.11020898396299</v>
      </c>
    </row>
    <row r="1125" spans="1:6" x14ac:dyDescent="0.25">
      <c r="A1125">
        <v>8200</v>
      </c>
      <c r="B1125">
        <v>1996</v>
      </c>
      <c r="D1125" s="13">
        <f t="shared" si="26"/>
        <v>8.1999999999999993</v>
      </c>
      <c r="E1125">
        <v>8.1850049149140993</v>
      </c>
      <c r="F1125">
        <v>-403.16221998311897</v>
      </c>
    </row>
    <row r="1126" spans="1:6" x14ac:dyDescent="0.25">
      <c r="A1126">
        <v>8250</v>
      </c>
      <c r="B1126">
        <v>1996</v>
      </c>
      <c r="D1126" s="13">
        <f t="shared" si="26"/>
        <v>8.25</v>
      </c>
      <c r="E1126">
        <v>8.2350049149141</v>
      </c>
      <c r="F1126">
        <v>-403.21423098227501</v>
      </c>
    </row>
    <row r="1127" spans="1:6" x14ac:dyDescent="0.25">
      <c r="A1127">
        <v>8300</v>
      </c>
      <c r="B1127">
        <v>1996</v>
      </c>
      <c r="D1127" s="13">
        <f t="shared" si="26"/>
        <v>8.3000000000000007</v>
      </c>
      <c r="E1127">
        <v>8.2850049149141007</v>
      </c>
      <c r="F1127">
        <v>-403.26624198143099</v>
      </c>
    </row>
    <row r="1128" spans="1:6" x14ac:dyDescent="0.25">
      <c r="A1128">
        <v>8350</v>
      </c>
      <c r="B1128">
        <v>1996</v>
      </c>
      <c r="D1128" s="13">
        <f t="shared" si="26"/>
        <v>8.35</v>
      </c>
      <c r="E1128">
        <v>8.3350049149140997</v>
      </c>
      <c r="F1128">
        <v>-403.31825298058698</v>
      </c>
    </row>
    <row r="1129" spans="1:6" x14ac:dyDescent="0.25">
      <c r="A1129">
        <v>8400</v>
      </c>
      <c r="B1129">
        <v>1996</v>
      </c>
      <c r="D1129" s="13">
        <f t="shared" si="26"/>
        <v>8.4</v>
      </c>
      <c r="E1129">
        <v>8.3850049149141004</v>
      </c>
      <c r="F1129">
        <v>-403.37026397974302</v>
      </c>
    </row>
    <row r="1130" spans="1:6" x14ac:dyDescent="0.25">
      <c r="A1130">
        <v>8450</v>
      </c>
      <c r="B1130">
        <v>1996</v>
      </c>
      <c r="D1130" s="13">
        <f t="shared" si="26"/>
        <v>8.4499999999999993</v>
      </c>
      <c r="E1130">
        <v>8.4350049149140993</v>
      </c>
      <c r="F1130">
        <v>-403.419207349717</v>
      </c>
    </row>
    <row r="1131" spans="1:6" x14ac:dyDescent="0.25">
      <c r="A1131">
        <v>8500</v>
      </c>
      <c r="B1131">
        <v>1996</v>
      </c>
      <c r="D1131" s="13">
        <f t="shared" si="26"/>
        <v>8.5</v>
      </c>
      <c r="E1131">
        <v>8.4850049149141</v>
      </c>
      <c r="F1131">
        <v>-403.45193727749199</v>
      </c>
    </row>
    <row r="1132" spans="1:6" x14ac:dyDescent="0.25">
      <c r="A1132">
        <v>8550</v>
      </c>
      <c r="B1132">
        <v>1996</v>
      </c>
      <c r="D1132" s="13">
        <f t="shared" si="26"/>
        <v>8.5500000000000007</v>
      </c>
      <c r="E1132">
        <v>8.5350049149141007</v>
      </c>
      <c r="F1132">
        <v>-403.48466720526699</v>
      </c>
    </row>
    <row r="1133" spans="1:6" x14ac:dyDescent="0.25">
      <c r="A1133">
        <v>8600</v>
      </c>
      <c r="B1133">
        <v>1996</v>
      </c>
      <c r="D1133" s="13">
        <f t="shared" si="26"/>
        <v>8.6</v>
      </c>
      <c r="E1133">
        <v>8.5850049149140997</v>
      </c>
      <c r="F1133">
        <v>-403.517397133043</v>
      </c>
    </row>
    <row r="1134" spans="1:6" x14ac:dyDescent="0.25">
      <c r="A1134">
        <v>8650</v>
      </c>
      <c r="B1134">
        <v>1996</v>
      </c>
      <c r="D1134" s="13">
        <f t="shared" si="26"/>
        <v>8.65</v>
      </c>
      <c r="E1134">
        <v>8.6350049149141004</v>
      </c>
      <c r="F1134">
        <v>-403.550127060818</v>
      </c>
    </row>
    <row r="1135" spans="1:6" x14ac:dyDescent="0.25">
      <c r="A1135">
        <v>8700</v>
      </c>
      <c r="B1135">
        <v>1996</v>
      </c>
      <c r="D1135" s="13">
        <f t="shared" si="26"/>
        <v>8.6999999999999993</v>
      </c>
      <c r="E1135">
        <v>8.6850049149140993</v>
      </c>
      <c r="F1135">
        <v>-403.58285698859402</v>
      </c>
    </row>
    <row r="1136" spans="1:6" x14ac:dyDescent="0.25">
      <c r="A1136">
        <v>8750</v>
      </c>
      <c r="B1136">
        <v>1996</v>
      </c>
      <c r="D1136" s="13">
        <f t="shared" si="26"/>
        <v>8.75</v>
      </c>
      <c r="E1136">
        <v>8.7350049149141</v>
      </c>
      <c r="F1136">
        <v>-403.61558691636901</v>
      </c>
    </row>
    <row r="1137" spans="1:6" x14ac:dyDescent="0.25">
      <c r="A1137">
        <v>8800</v>
      </c>
      <c r="B1137">
        <v>1996</v>
      </c>
      <c r="D1137" s="13">
        <f t="shared" si="26"/>
        <v>8.8000000000000007</v>
      </c>
      <c r="E1137">
        <v>8.7850049149141007</v>
      </c>
      <c r="F1137">
        <v>-403.64831684414497</v>
      </c>
    </row>
    <row r="1138" spans="1:6" x14ac:dyDescent="0.25">
      <c r="A1138">
        <v>8850</v>
      </c>
      <c r="B1138">
        <v>1996</v>
      </c>
      <c r="D1138" s="13">
        <f t="shared" si="26"/>
        <v>8.85</v>
      </c>
      <c r="E1138">
        <v>8.8350049149140997</v>
      </c>
      <c r="F1138">
        <v>-403.68104677192002</v>
      </c>
    </row>
    <row r="1139" spans="1:6" x14ac:dyDescent="0.25">
      <c r="A1139">
        <v>8900</v>
      </c>
      <c r="B1139">
        <v>1996</v>
      </c>
      <c r="D1139" s="13">
        <f t="shared" si="26"/>
        <v>8.9</v>
      </c>
      <c r="E1139">
        <v>8.8850049149141004</v>
      </c>
      <c r="F1139">
        <v>-403.71377669969598</v>
      </c>
    </row>
    <row r="1140" spans="1:6" x14ac:dyDescent="0.25">
      <c r="A1140">
        <v>8950</v>
      </c>
      <c r="B1140">
        <v>1996</v>
      </c>
      <c r="D1140" s="13">
        <f t="shared" si="26"/>
        <v>8.9499999999999993</v>
      </c>
      <c r="E1140">
        <v>8.9350049149140993</v>
      </c>
      <c r="F1140">
        <v>-403.74650662747098</v>
      </c>
    </row>
    <row r="1141" spans="1:6" x14ac:dyDescent="0.25">
      <c r="A1141">
        <v>9000</v>
      </c>
      <c r="B1141">
        <v>1996</v>
      </c>
      <c r="D1141" s="13">
        <f t="shared" si="26"/>
        <v>9</v>
      </c>
      <c r="E1141">
        <v>8.9850049149141</v>
      </c>
      <c r="F1141">
        <v>-403.779236555247</v>
      </c>
    </row>
    <row r="1142" spans="1:6" x14ac:dyDescent="0.25">
      <c r="A1142">
        <v>9050</v>
      </c>
      <c r="B1142">
        <v>1996</v>
      </c>
      <c r="D1142" s="13">
        <f t="shared" si="26"/>
        <v>9.0500000000000007</v>
      </c>
      <c r="E1142">
        <v>9.0350049149141007</v>
      </c>
      <c r="F1142">
        <v>-403.81196648302199</v>
      </c>
    </row>
    <row r="1143" spans="1:6" x14ac:dyDescent="0.25">
      <c r="A1143">
        <v>9100</v>
      </c>
      <c r="B1143">
        <v>1996</v>
      </c>
      <c r="D1143" s="13">
        <f t="shared" si="26"/>
        <v>9.1</v>
      </c>
      <c r="E1143">
        <v>9.0850049149140997</v>
      </c>
      <c r="F1143">
        <v>-403.84469641079698</v>
      </c>
    </row>
    <row r="1144" spans="1:6" x14ac:dyDescent="0.25">
      <c r="A1144">
        <v>9150</v>
      </c>
      <c r="B1144">
        <v>1996</v>
      </c>
      <c r="D1144" s="13">
        <f t="shared" si="26"/>
        <v>9.15</v>
      </c>
      <c r="E1144">
        <v>9.1350049149141004</v>
      </c>
      <c r="F1144">
        <v>-403.877426338573</v>
      </c>
    </row>
    <row r="1145" spans="1:6" x14ac:dyDescent="0.25">
      <c r="A1145">
        <v>9200</v>
      </c>
      <c r="B1145">
        <v>1996</v>
      </c>
      <c r="D1145" s="13">
        <f t="shared" si="26"/>
        <v>9.1999999999999993</v>
      </c>
      <c r="E1145">
        <v>9.1850049149140993</v>
      </c>
      <c r="F1145">
        <v>-403.910156266348</v>
      </c>
    </row>
    <row r="1146" spans="1:6" x14ac:dyDescent="0.25">
      <c r="A1146">
        <v>9250</v>
      </c>
      <c r="B1146">
        <v>1996</v>
      </c>
      <c r="D1146" s="13">
        <f t="shared" si="26"/>
        <v>9.25</v>
      </c>
      <c r="E1146">
        <v>9.2350049149141</v>
      </c>
      <c r="F1146">
        <v>-403.94288619412401</v>
      </c>
    </row>
    <row r="1147" spans="1:6" x14ac:dyDescent="0.25">
      <c r="A1147">
        <v>9300</v>
      </c>
      <c r="B1147">
        <v>1996</v>
      </c>
      <c r="D1147" s="13">
        <f t="shared" si="26"/>
        <v>9.3000000000000007</v>
      </c>
      <c r="E1147">
        <v>9.2850049149141007</v>
      </c>
      <c r="F1147">
        <v>-403.97561612189901</v>
      </c>
    </row>
    <row r="1148" spans="1:6" x14ac:dyDescent="0.25">
      <c r="A1148">
        <v>9350</v>
      </c>
      <c r="B1148">
        <v>1996</v>
      </c>
      <c r="D1148" s="13">
        <f t="shared" si="26"/>
        <v>9.35</v>
      </c>
      <c r="E1148">
        <v>9.3350049149140997</v>
      </c>
      <c r="F1148">
        <v>-404.00834604967503</v>
      </c>
    </row>
    <row r="1149" spans="1:6" x14ac:dyDescent="0.25">
      <c r="A1149">
        <v>9400</v>
      </c>
      <c r="B1149">
        <v>1996</v>
      </c>
      <c r="D1149" s="13">
        <f t="shared" si="26"/>
        <v>9.4</v>
      </c>
      <c r="E1149">
        <v>9.3850049149141004</v>
      </c>
      <c r="F1149">
        <v>-404.04107597745002</v>
      </c>
    </row>
    <row r="1150" spans="1:6" x14ac:dyDescent="0.25">
      <c r="A1150">
        <v>9450</v>
      </c>
      <c r="B1150">
        <v>1996</v>
      </c>
      <c r="D1150" s="13">
        <f t="shared" si="26"/>
        <v>9.4499999999999993</v>
      </c>
      <c r="E1150">
        <v>9.4350049149140993</v>
      </c>
      <c r="F1150">
        <v>-404.07380590522598</v>
      </c>
    </row>
    <row r="1151" spans="1:6" x14ac:dyDescent="0.25">
      <c r="A1151">
        <v>9500</v>
      </c>
      <c r="B1151">
        <v>1996</v>
      </c>
      <c r="D1151" s="13">
        <f t="shared" si="26"/>
        <v>9.5</v>
      </c>
      <c r="E1151">
        <v>9.4850049149141</v>
      </c>
      <c r="F1151">
        <v>-404.10653583300098</v>
      </c>
    </row>
    <row r="1152" spans="1:6" x14ac:dyDescent="0.25">
      <c r="A1152">
        <v>9550</v>
      </c>
      <c r="B1152">
        <v>1996</v>
      </c>
      <c r="D1152" s="13">
        <f t="shared" si="26"/>
        <v>9.5500000000000007</v>
      </c>
      <c r="E1152">
        <v>9.5350049149141007</v>
      </c>
      <c r="F1152">
        <v>-404.13926576077699</v>
      </c>
    </row>
    <row r="1153" spans="1:6" x14ac:dyDescent="0.25">
      <c r="A1153">
        <v>9600</v>
      </c>
      <c r="B1153">
        <v>1996</v>
      </c>
      <c r="D1153" s="13">
        <f t="shared" si="26"/>
        <v>9.6</v>
      </c>
      <c r="E1153">
        <v>9.5850049149140997</v>
      </c>
      <c r="F1153">
        <v>-404.17199568855199</v>
      </c>
    </row>
    <row r="1154" spans="1:6" x14ac:dyDescent="0.25">
      <c r="A1154">
        <v>9650</v>
      </c>
      <c r="B1154">
        <v>1996</v>
      </c>
      <c r="D1154" s="13">
        <f t="shared" si="26"/>
        <v>9.65</v>
      </c>
      <c r="E1154">
        <v>9.6350049149141004</v>
      </c>
      <c r="F1154">
        <v>-404.20472561632698</v>
      </c>
    </row>
    <row r="1155" spans="1:6" x14ac:dyDescent="0.25">
      <c r="A1155">
        <v>9700</v>
      </c>
      <c r="B1155">
        <v>1996</v>
      </c>
      <c r="D1155" s="13">
        <f t="shared" si="26"/>
        <v>9.6999999999999993</v>
      </c>
      <c r="E1155">
        <v>9.6850049149140993</v>
      </c>
      <c r="F1155">
        <v>-404.237455544103</v>
      </c>
    </row>
    <row r="1156" spans="1:6" x14ac:dyDescent="0.25">
      <c r="A1156">
        <v>9750</v>
      </c>
      <c r="B1156">
        <v>1996</v>
      </c>
      <c r="D1156" s="13">
        <f t="shared" si="26"/>
        <v>9.75</v>
      </c>
      <c r="E1156">
        <v>9.7350049149141</v>
      </c>
      <c r="F1156">
        <v>-404.27018547187799</v>
      </c>
    </row>
    <row r="1157" spans="1:6" x14ac:dyDescent="0.25">
      <c r="A1157">
        <v>9800</v>
      </c>
      <c r="B1157">
        <v>1996</v>
      </c>
      <c r="D1157" s="13">
        <f t="shared" si="26"/>
        <v>9.8000000000000007</v>
      </c>
      <c r="E1157">
        <v>9.7850049149141007</v>
      </c>
      <c r="F1157">
        <v>-404.30291539965401</v>
      </c>
    </row>
    <row r="1158" spans="1:6" x14ac:dyDescent="0.25">
      <c r="A1158">
        <v>9850</v>
      </c>
      <c r="B1158">
        <v>1996</v>
      </c>
      <c r="D1158" s="13">
        <f t="shared" si="26"/>
        <v>9.85</v>
      </c>
      <c r="E1158">
        <v>9.8350049149140997</v>
      </c>
      <c r="F1158">
        <v>-404.33564532742901</v>
      </c>
    </row>
    <row r="1159" spans="1:6" x14ac:dyDescent="0.25">
      <c r="A1159">
        <v>9900</v>
      </c>
      <c r="B1159">
        <v>1996</v>
      </c>
      <c r="D1159" s="13">
        <f t="shared" si="26"/>
        <v>9.9</v>
      </c>
      <c r="E1159">
        <v>9.8850049149141004</v>
      </c>
      <c r="F1159">
        <v>-404.36837525520502</v>
      </c>
    </row>
    <row r="1160" spans="1:6" x14ac:dyDescent="0.25">
      <c r="A1160">
        <v>9950</v>
      </c>
      <c r="B1160">
        <v>1996</v>
      </c>
      <c r="D1160" s="13">
        <f t="shared" si="26"/>
        <v>9.9499999999999993</v>
      </c>
      <c r="E1160">
        <v>9.9350049149140993</v>
      </c>
      <c r="F1160">
        <v>-404.40110518298002</v>
      </c>
    </row>
    <row r="1161" spans="1:6" x14ac:dyDescent="0.25">
      <c r="A1161">
        <v>10000</v>
      </c>
      <c r="B1161">
        <v>1996</v>
      </c>
      <c r="D1161" s="13">
        <f t="shared" si="26"/>
        <v>10</v>
      </c>
      <c r="E1161">
        <v>9.9850049149141</v>
      </c>
      <c r="F1161">
        <v>-404.43383511075598</v>
      </c>
    </row>
    <row r="1162" spans="1:6" x14ac:dyDescent="0.25">
      <c r="A1162">
        <v>10050</v>
      </c>
      <c r="B1162">
        <v>1996</v>
      </c>
      <c r="D1162" s="13">
        <f t="shared" si="26"/>
        <v>10.050000000000001</v>
      </c>
      <c r="E1162">
        <v>10.035004914914101</v>
      </c>
      <c r="F1162">
        <v>-404.46656503853097</v>
      </c>
    </row>
    <row r="1163" spans="1:6" x14ac:dyDescent="0.25">
      <c r="A1163">
        <v>10100</v>
      </c>
      <c r="B1163">
        <v>1996</v>
      </c>
      <c r="D1163" s="13">
        <f t="shared" si="26"/>
        <v>10.1</v>
      </c>
      <c r="E1163">
        <v>10.0850049149141</v>
      </c>
      <c r="F1163">
        <v>-404.49929496630699</v>
      </c>
    </row>
    <row r="1164" spans="1:6" x14ac:dyDescent="0.25">
      <c r="A1164">
        <v>10150</v>
      </c>
      <c r="B1164">
        <v>1996</v>
      </c>
      <c r="D1164" s="13">
        <f t="shared" si="26"/>
        <v>10.15</v>
      </c>
      <c r="E1164">
        <v>10.1350049149141</v>
      </c>
      <c r="F1164">
        <v>-404.53202489408199</v>
      </c>
    </row>
    <row r="1165" spans="1:6" x14ac:dyDescent="0.25">
      <c r="A1165">
        <v>10200</v>
      </c>
      <c r="B1165">
        <v>1996</v>
      </c>
      <c r="D1165" s="13">
        <f t="shared" si="26"/>
        <v>10.199999999999999</v>
      </c>
      <c r="E1165">
        <v>10.185004914914099</v>
      </c>
      <c r="F1165">
        <v>-404.56475482185698</v>
      </c>
    </row>
    <row r="1166" spans="1:6" x14ac:dyDescent="0.25">
      <c r="A1166">
        <v>10250</v>
      </c>
      <c r="B1166">
        <v>1996</v>
      </c>
      <c r="D1166" s="13">
        <f t="shared" si="26"/>
        <v>10.25</v>
      </c>
      <c r="E1166">
        <v>10.2350049149141</v>
      </c>
      <c r="F1166">
        <v>-404.597484749633</v>
      </c>
    </row>
    <row r="1167" spans="1:6" x14ac:dyDescent="0.25">
      <c r="A1167">
        <v>10300</v>
      </c>
      <c r="B1167">
        <v>1996</v>
      </c>
      <c r="D1167" s="13">
        <f t="shared" si="26"/>
        <v>10.3</v>
      </c>
      <c r="E1167">
        <v>10.285004914914101</v>
      </c>
      <c r="F1167">
        <v>-404.63021467740799</v>
      </c>
    </row>
    <row r="1168" spans="1:6" x14ac:dyDescent="0.25">
      <c r="A1168">
        <v>10350</v>
      </c>
      <c r="B1168">
        <v>1996</v>
      </c>
      <c r="D1168" s="13">
        <f t="shared" si="26"/>
        <v>10.35</v>
      </c>
      <c r="E1168">
        <v>10.3350049149141</v>
      </c>
      <c r="F1168">
        <v>-404.66294460518401</v>
      </c>
    </row>
    <row r="1169" spans="1:6" x14ac:dyDescent="0.25">
      <c r="A1169">
        <v>10400</v>
      </c>
      <c r="B1169">
        <v>1996</v>
      </c>
      <c r="D1169" s="13">
        <f t="shared" si="26"/>
        <v>10.4</v>
      </c>
      <c r="E1169">
        <v>10.3850049149141</v>
      </c>
      <c r="F1169">
        <v>-404.695674532959</v>
      </c>
    </row>
    <row r="1170" spans="1:6" x14ac:dyDescent="0.25">
      <c r="A1170">
        <v>10450</v>
      </c>
      <c r="B1170">
        <v>1996</v>
      </c>
      <c r="D1170" s="13">
        <f t="shared" si="26"/>
        <v>10.45</v>
      </c>
      <c r="E1170">
        <v>10.435004914914099</v>
      </c>
      <c r="F1170">
        <v>-404.86538902279898</v>
      </c>
    </row>
    <row r="1171" spans="1:6" x14ac:dyDescent="0.25">
      <c r="A1171">
        <v>10500</v>
      </c>
      <c r="B1171">
        <v>1996</v>
      </c>
      <c r="D1171" s="13">
        <f t="shared" si="26"/>
        <v>10.5</v>
      </c>
      <c r="E1171">
        <v>10.4850049149141</v>
      </c>
      <c r="F1171">
        <v>-405.171428442136</v>
      </c>
    </row>
    <row r="1172" spans="1:6" x14ac:dyDescent="0.25">
      <c r="A1172">
        <v>10550</v>
      </c>
      <c r="B1172">
        <v>1996</v>
      </c>
      <c r="D1172" s="13">
        <f t="shared" si="26"/>
        <v>10.55</v>
      </c>
      <c r="E1172">
        <v>10.535004914914101</v>
      </c>
      <c r="F1172">
        <v>-405.47746786147297</v>
      </c>
    </row>
    <row r="1173" spans="1:6" x14ac:dyDescent="0.25">
      <c r="A1173">
        <v>10600</v>
      </c>
      <c r="B1173">
        <v>1996</v>
      </c>
      <c r="D1173" s="13">
        <f t="shared" si="26"/>
        <v>10.6</v>
      </c>
      <c r="E1173">
        <v>10.5850049149141</v>
      </c>
      <c r="F1173">
        <v>-405.78350728080898</v>
      </c>
    </row>
    <row r="1174" spans="1:6" x14ac:dyDescent="0.25">
      <c r="A1174">
        <v>10650</v>
      </c>
      <c r="B1174">
        <v>1996</v>
      </c>
      <c r="D1174" s="13">
        <f t="shared" si="26"/>
        <v>10.65</v>
      </c>
      <c r="E1174">
        <v>10.6350049149141</v>
      </c>
      <c r="F1174">
        <v>-406.089546700146</v>
      </c>
    </row>
    <row r="1175" spans="1:6" x14ac:dyDescent="0.25">
      <c r="A1175">
        <v>10700</v>
      </c>
      <c r="B1175">
        <v>1996</v>
      </c>
      <c r="D1175" s="13">
        <f t="shared" si="26"/>
        <v>10.7</v>
      </c>
      <c r="E1175">
        <v>10.685004914914099</v>
      </c>
      <c r="F1175">
        <v>-406.395586119482</v>
      </c>
    </row>
    <row r="1176" spans="1:6" x14ac:dyDescent="0.25">
      <c r="A1176">
        <v>10750</v>
      </c>
      <c r="B1176">
        <v>1996</v>
      </c>
      <c r="D1176" s="13">
        <f t="shared" si="26"/>
        <v>10.75</v>
      </c>
      <c r="E1176">
        <v>10.7350049149141</v>
      </c>
      <c r="F1176">
        <v>-406.70162553881897</v>
      </c>
    </row>
    <row r="1177" spans="1:6" x14ac:dyDescent="0.25">
      <c r="A1177">
        <v>10800</v>
      </c>
      <c r="B1177">
        <v>1996</v>
      </c>
      <c r="D1177" s="13">
        <f t="shared" si="26"/>
        <v>10.8</v>
      </c>
      <c r="E1177">
        <v>10.785004914914101</v>
      </c>
      <c r="F1177">
        <v>-407.007664958156</v>
      </c>
    </row>
    <row r="1178" spans="1:6" x14ac:dyDescent="0.25">
      <c r="A1178">
        <v>10850</v>
      </c>
      <c r="B1178">
        <v>1996</v>
      </c>
      <c r="D1178" s="13">
        <f t="shared" si="26"/>
        <v>10.85</v>
      </c>
      <c r="E1178">
        <v>10.8350049149141</v>
      </c>
      <c r="F1178">
        <v>-407.313704377492</v>
      </c>
    </row>
    <row r="1179" spans="1:6" x14ac:dyDescent="0.25">
      <c r="A1179">
        <v>10900</v>
      </c>
      <c r="B1179">
        <v>1996</v>
      </c>
      <c r="D1179" s="13">
        <f t="shared" si="26"/>
        <v>10.9</v>
      </c>
      <c r="E1179">
        <v>10.8850049149141</v>
      </c>
      <c r="F1179">
        <v>-407.61974379682903</v>
      </c>
    </row>
    <row r="1180" spans="1:6" x14ac:dyDescent="0.25">
      <c r="A1180">
        <v>10950</v>
      </c>
      <c r="B1180">
        <v>1996</v>
      </c>
      <c r="D1180" s="13">
        <f t="shared" si="26"/>
        <v>10.95</v>
      </c>
      <c r="E1180">
        <v>10.935004914914099</v>
      </c>
      <c r="F1180">
        <v>-407.925783216166</v>
      </c>
    </row>
    <row r="1181" spans="1:6" x14ac:dyDescent="0.25">
      <c r="A1181">
        <v>11000</v>
      </c>
      <c r="B1181">
        <v>1996</v>
      </c>
      <c r="D1181" s="13">
        <f t="shared" si="26"/>
        <v>11</v>
      </c>
      <c r="E1181">
        <v>10.9850049149141</v>
      </c>
      <c r="F1181">
        <v>-408.231822635502</v>
      </c>
    </row>
    <row r="1182" spans="1:6" x14ac:dyDescent="0.25">
      <c r="A1182">
        <v>11050</v>
      </c>
      <c r="B1182">
        <v>1996</v>
      </c>
      <c r="D1182" s="13">
        <f t="shared" si="26"/>
        <v>11.05</v>
      </c>
      <c r="E1182">
        <v>11.035004914914101</v>
      </c>
      <c r="F1182">
        <v>-408.53786205483902</v>
      </c>
    </row>
    <row r="1183" spans="1:6" x14ac:dyDescent="0.25">
      <c r="A1183">
        <v>11100</v>
      </c>
      <c r="B1183">
        <v>1996</v>
      </c>
      <c r="D1183" s="13">
        <f t="shared" si="26"/>
        <v>11.1</v>
      </c>
      <c r="E1183">
        <v>11.0850049149141</v>
      </c>
      <c r="F1183">
        <v>-408.84390147417503</v>
      </c>
    </row>
    <row r="1184" spans="1:6" x14ac:dyDescent="0.25">
      <c r="A1184">
        <v>11150</v>
      </c>
      <c r="B1184">
        <v>1996</v>
      </c>
      <c r="D1184" s="13">
        <f t="shared" si="26"/>
        <v>11.15</v>
      </c>
      <c r="E1184">
        <v>11.1350049149141</v>
      </c>
      <c r="F1184">
        <v>-409.149940893512</v>
      </c>
    </row>
    <row r="1185" spans="1:6" x14ac:dyDescent="0.25">
      <c r="A1185">
        <v>11200</v>
      </c>
      <c r="B1185">
        <v>1996</v>
      </c>
      <c r="D1185" s="13">
        <f t="shared" si="26"/>
        <v>11.2</v>
      </c>
      <c r="E1185">
        <v>11.185004914914099</v>
      </c>
      <c r="F1185">
        <v>-409.43034964285198</v>
      </c>
    </row>
    <row r="1186" spans="1:6" x14ac:dyDescent="0.25">
      <c r="A1186">
        <v>11250</v>
      </c>
      <c r="B1186">
        <v>1996</v>
      </c>
      <c r="D1186" s="13">
        <f t="shared" si="26"/>
        <v>11.25</v>
      </c>
      <c r="E1186">
        <v>11.2350049149141</v>
      </c>
      <c r="F1186">
        <v>-409.44565872829799</v>
      </c>
    </row>
    <row r="1187" spans="1:6" x14ac:dyDescent="0.25">
      <c r="A1187">
        <v>11300</v>
      </c>
      <c r="B1187">
        <v>1996</v>
      </c>
      <c r="D1187" s="13">
        <f t="shared" si="26"/>
        <v>11.3</v>
      </c>
      <c r="E1187">
        <v>11.285004914914101</v>
      </c>
      <c r="F1187">
        <v>-409.46096781374399</v>
      </c>
    </row>
    <row r="1188" spans="1:6" x14ac:dyDescent="0.25">
      <c r="A1188">
        <v>11350</v>
      </c>
      <c r="B1188">
        <v>1996</v>
      </c>
      <c r="D1188" s="13">
        <f t="shared" si="26"/>
        <v>11.35</v>
      </c>
      <c r="E1188">
        <v>11.3350049149141</v>
      </c>
      <c r="F1188">
        <v>-409.47627689919102</v>
      </c>
    </row>
    <row r="1189" spans="1:6" x14ac:dyDescent="0.25">
      <c r="A1189">
        <v>11400</v>
      </c>
      <c r="B1189">
        <v>1996</v>
      </c>
      <c r="D1189" s="13">
        <f t="shared" si="26"/>
        <v>11.4</v>
      </c>
      <c r="E1189">
        <v>11.3850049149141</v>
      </c>
      <c r="F1189">
        <v>-409.49158598463703</v>
      </c>
    </row>
    <row r="1190" spans="1:6" x14ac:dyDescent="0.25">
      <c r="A1190">
        <v>11450</v>
      </c>
      <c r="B1190">
        <v>1996</v>
      </c>
      <c r="D1190" s="13">
        <f t="shared" si="26"/>
        <v>11.45</v>
      </c>
      <c r="E1190">
        <v>11.435004914914099</v>
      </c>
      <c r="F1190">
        <v>-409.50689507008298</v>
      </c>
    </row>
    <row r="1191" spans="1:6" x14ac:dyDescent="0.25">
      <c r="A1191">
        <v>11500</v>
      </c>
      <c r="B1191">
        <v>1996</v>
      </c>
      <c r="D1191" s="13">
        <f t="shared" si="26"/>
        <v>11.5</v>
      </c>
      <c r="E1191">
        <v>11.4850049149141</v>
      </c>
      <c r="F1191">
        <v>-409.52220415552898</v>
      </c>
    </row>
    <row r="1192" spans="1:6" x14ac:dyDescent="0.25">
      <c r="A1192">
        <v>11550</v>
      </c>
      <c r="B1192">
        <v>1996</v>
      </c>
      <c r="D1192" s="13">
        <f t="shared" si="26"/>
        <v>11.55</v>
      </c>
      <c r="E1192">
        <v>11.535004914914101</v>
      </c>
      <c r="F1192">
        <v>-409.53751324097499</v>
      </c>
    </row>
    <row r="1193" spans="1:6" x14ac:dyDescent="0.25">
      <c r="A1193">
        <v>11600</v>
      </c>
      <c r="B1193">
        <v>1996</v>
      </c>
      <c r="D1193" s="13">
        <f t="shared" si="26"/>
        <v>11.6</v>
      </c>
      <c r="E1193">
        <v>11.5850049149141</v>
      </c>
      <c r="F1193">
        <v>-409.55282232642202</v>
      </c>
    </row>
    <row r="1194" spans="1:6" x14ac:dyDescent="0.25">
      <c r="A1194">
        <v>11650</v>
      </c>
      <c r="B1194">
        <v>1996</v>
      </c>
      <c r="D1194" s="13">
        <f t="shared" si="26"/>
        <v>11.65</v>
      </c>
      <c r="E1194">
        <v>11.6350049149141</v>
      </c>
      <c r="F1194">
        <v>-409.56813141186802</v>
      </c>
    </row>
    <row r="1195" spans="1:6" x14ac:dyDescent="0.25">
      <c r="A1195">
        <v>11700</v>
      </c>
      <c r="B1195">
        <v>1996</v>
      </c>
      <c r="D1195" s="13">
        <f t="shared" ref="D1195:D1227" si="30">A1195/1000</f>
        <v>11.7</v>
      </c>
      <c r="E1195">
        <v>11.685004914914099</v>
      </c>
      <c r="F1195">
        <v>-409.58344049731397</v>
      </c>
    </row>
    <row r="1196" spans="1:6" x14ac:dyDescent="0.25">
      <c r="A1196">
        <v>11750</v>
      </c>
      <c r="B1196">
        <v>1996</v>
      </c>
      <c r="D1196" s="13">
        <f t="shared" si="30"/>
        <v>11.75</v>
      </c>
      <c r="E1196">
        <v>11.7350049149141</v>
      </c>
      <c r="F1196">
        <v>-409.59874958275998</v>
      </c>
    </row>
    <row r="1197" spans="1:6" x14ac:dyDescent="0.25">
      <c r="A1197">
        <v>11800</v>
      </c>
      <c r="B1197">
        <v>1996</v>
      </c>
      <c r="D1197" s="13">
        <f t="shared" si="30"/>
        <v>11.8</v>
      </c>
      <c r="E1197">
        <v>11.785004914914101</v>
      </c>
      <c r="F1197">
        <v>-409.61405866820598</v>
      </c>
    </row>
    <row r="1198" spans="1:6" x14ac:dyDescent="0.25">
      <c r="A1198">
        <v>11850</v>
      </c>
      <c r="B1198">
        <v>1996</v>
      </c>
      <c r="D1198" s="13">
        <f t="shared" si="30"/>
        <v>11.85</v>
      </c>
      <c r="E1198">
        <v>11.8350049149141</v>
      </c>
      <c r="F1198">
        <v>-409.62936775365199</v>
      </c>
    </row>
    <row r="1199" spans="1:6" x14ac:dyDescent="0.25">
      <c r="A1199">
        <v>11900</v>
      </c>
      <c r="B1199">
        <v>1996</v>
      </c>
      <c r="D1199" s="13">
        <f t="shared" si="30"/>
        <v>11.9</v>
      </c>
      <c r="E1199">
        <v>11.8850049149141</v>
      </c>
      <c r="F1199">
        <v>-409.64467683909902</v>
      </c>
    </row>
    <row r="1200" spans="1:6" x14ac:dyDescent="0.25">
      <c r="A1200">
        <v>11950</v>
      </c>
      <c r="B1200">
        <v>1996</v>
      </c>
      <c r="D1200" s="13">
        <f t="shared" si="30"/>
        <v>11.95</v>
      </c>
      <c r="E1200">
        <v>11.935004914914099</v>
      </c>
      <c r="F1200">
        <v>-409.65998592454503</v>
      </c>
    </row>
    <row r="1201" spans="1:6" x14ac:dyDescent="0.25">
      <c r="A1201">
        <v>12000</v>
      </c>
      <c r="B1201">
        <v>1996</v>
      </c>
      <c r="C1201" s="8"/>
      <c r="D1201" s="13">
        <f t="shared" si="30"/>
        <v>12</v>
      </c>
      <c r="E1201">
        <v>11.9850049149141</v>
      </c>
      <c r="F1201">
        <v>-409.67529500999098</v>
      </c>
    </row>
    <row r="1202" spans="1:6" x14ac:dyDescent="0.25">
      <c r="A1202">
        <v>12050</v>
      </c>
      <c r="B1202">
        <v>1996</v>
      </c>
      <c r="C1202" s="8"/>
      <c r="D1202" s="13">
        <f t="shared" si="30"/>
        <v>12.05</v>
      </c>
      <c r="E1202">
        <v>12.035004914914101</v>
      </c>
      <c r="F1202">
        <v>-409.69060409543698</v>
      </c>
    </row>
    <row r="1203" spans="1:6" x14ac:dyDescent="0.25">
      <c r="A1203">
        <v>12100</v>
      </c>
      <c r="B1203">
        <v>1996</v>
      </c>
      <c r="C1203" s="8"/>
      <c r="D1203" s="13">
        <f t="shared" si="30"/>
        <v>12.1</v>
      </c>
      <c r="E1203">
        <v>12.0850049149141</v>
      </c>
      <c r="F1203">
        <v>-409.70591318088299</v>
      </c>
    </row>
    <row r="1204" spans="1:6" x14ac:dyDescent="0.25">
      <c r="A1204">
        <v>12150</v>
      </c>
      <c r="B1204">
        <v>1996</v>
      </c>
      <c r="C1204" s="8"/>
      <c r="D1204" s="13">
        <f t="shared" si="30"/>
        <v>12.15</v>
      </c>
      <c r="E1204">
        <v>12.1350049149141</v>
      </c>
      <c r="F1204">
        <v>-409.72122226633002</v>
      </c>
    </row>
    <row r="1205" spans="1:6" x14ac:dyDescent="0.25">
      <c r="A1205">
        <v>12200</v>
      </c>
      <c r="B1205">
        <v>1996</v>
      </c>
      <c r="C1205" s="8"/>
      <c r="D1205" s="13">
        <f t="shared" si="30"/>
        <v>12.2</v>
      </c>
      <c r="E1205">
        <v>12.185004914914099</v>
      </c>
      <c r="F1205">
        <v>-409.73653135177602</v>
      </c>
    </row>
    <row r="1206" spans="1:6" x14ac:dyDescent="0.25">
      <c r="A1206">
        <v>12250</v>
      </c>
      <c r="B1206">
        <v>1996</v>
      </c>
      <c r="C1206" s="8"/>
      <c r="D1206" s="13">
        <f t="shared" si="30"/>
        <v>12.25</v>
      </c>
      <c r="E1206">
        <v>12.2350049149141</v>
      </c>
      <c r="F1206">
        <v>-409.75184043722197</v>
      </c>
    </row>
    <row r="1207" spans="1:6" x14ac:dyDescent="0.25">
      <c r="A1207">
        <v>12300</v>
      </c>
      <c r="B1207">
        <v>1996</v>
      </c>
      <c r="C1207" s="8"/>
      <c r="D1207" s="13">
        <f t="shared" si="30"/>
        <v>12.3</v>
      </c>
      <c r="E1207">
        <v>12.285004914914101</v>
      </c>
      <c r="F1207">
        <v>-409.76714952266798</v>
      </c>
    </row>
    <row r="1208" spans="1:6" x14ac:dyDescent="0.25">
      <c r="A1208">
        <v>12350</v>
      </c>
      <c r="B1208">
        <v>1996</v>
      </c>
      <c r="C1208" s="8"/>
      <c r="D1208" s="13">
        <f t="shared" si="30"/>
        <v>12.35</v>
      </c>
      <c r="E1208">
        <v>12.3350049149141</v>
      </c>
      <c r="F1208">
        <v>-409.78245860811398</v>
      </c>
    </row>
    <row r="1209" spans="1:6" x14ac:dyDescent="0.25">
      <c r="A1209">
        <v>12400</v>
      </c>
      <c r="B1209">
        <v>1996</v>
      </c>
      <c r="C1209" s="8"/>
      <c r="D1209" s="13">
        <f t="shared" si="30"/>
        <v>12.4</v>
      </c>
      <c r="E1209">
        <v>12.3850049149141</v>
      </c>
      <c r="F1209">
        <v>-409.79776769355999</v>
      </c>
    </row>
    <row r="1210" spans="1:6" x14ac:dyDescent="0.25">
      <c r="A1210">
        <v>12450</v>
      </c>
      <c r="B1210">
        <v>1996</v>
      </c>
      <c r="C1210" s="8"/>
      <c r="D1210" s="13">
        <f t="shared" si="30"/>
        <v>12.45</v>
      </c>
      <c r="E1210">
        <v>12.435004914914099</v>
      </c>
      <c r="F1210">
        <v>-409.81307677900702</v>
      </c>
    </row>
    <row r="1211" spans="1:6" x14ac:dyDescent="0.25">
      <c r="A1211">
        <v>12500</v>
      </c>
      <c r="B1211">
        <v>1996</v>
      </c>
      <c r="C1211" s="8"/>
      <c r="D1211" s="13">
        <f t="shared" si="30"/>
        <v>12.5</v>
      </c>
      <c r="E1211">
        <v>12.4850049149141</v>
      </c>
      <c r="F1211">
        <v>-409.82838586445303</v>
      </c>
    </row>
    <row r="1212" spans="1:6" x14ac:dyDescent="0.25">
      <c r="A1212">
        <v>12550</v>
      </c>
      <c r="B1212">
        <v>1996</v>
      </c>
      <c r="C1212" s="8"/>
      <c r="D1212" s="13">
        <f t="shared" si="30"/>
        <v>12.55</v>
      </c>
      <c r="E1212">
        <v>12.535004914914101</v>
      </c>
      <c r="F1212">
        <v>-409.84369494989897</v>
      </c>
    </row>
    <row r="1213" spans="1:6" x14ac:dyDescent="0.25">
      <c r="A1213">
        <v>12600</v>
      </c>
      <c r="B1213">
        <v>1996</v>
      </c>
      <c r="C1213" s="8"/>
      <c r="D1213" s="13">
        <f t="shared" si="30"/>
        <v>12.6</v>
      </c>
      <c r="E1213">
        <v>12.5850049149141</v>
      </c>
      <c r="F1213">
        <v>-409.85900403534498</v>
      </c>
    </row>
    <row r="1214" spans="1:6" x14ac:dyDescent="0.25">
      <c r="A1214">
        <v>12650</v>
      </c>
      <c r="B1214">
        <v>1996</v>
      </c>
      <c r="C1214" s="8"/>
      <c r="D1214" s="13">
        <f t="shared" si="30"/>
        <v>12.65</v>
      </c>
      <c r="E1214">
        <v>12.6350049149141</v>
      </c>
      <c r="F1214">
        <v>-409.87431312079099</v>
      </c>
    </row>
    <row r="1215" spans="1:6" x14ac:dyDescent="0.25">
      <c r="A1215">
        <v>12700</v>
      </c>
      <c r="B1215">
        <v>1996</v>
      </c>
      <c r="C1215" s="8"/>
      <c r="D1215" s="13">
        <f t="shared" si="30"/>
        <v>12.7</v>
      </c>
      <c r="E1215">
        <v>12.685004914914099</v>
      </c>
      <c r="F1215">
        <v>-409.88962220623802</v>
      </c>
    </row>
    <row r="1216" spans="1:6" x14ac:dyDescent="0.25">
      <c r="A1216">
        <v>12750</v>
      </c>
      <c r="B1216">
        <v>1996</v>
      </c>
      <c r="C1216" s="8"/>
      <c r="D1216" s="13">
        <f t="shared" si="30"/>
        <v>12.75</v>
      </c>
      <c r="E1216">
        <v>12.7350049149141</v>
      </c>
      <c r="F1216">
        <v>-409.90493129168402</v>
      </c>
    </row>
    <row r="1217" spans="1:6" x14ac:dyDescent="0.25">
      <c r="A1217">
        <v>12800</v>
      </c>
      <c r="B1217">
        <v>1996</v>
      </c>
      <c r="C1217" s="8"/>
      <c r="D1217" s="13">
        <f t="shared" si="30"/>
        <v>12.8</v>
      </c>
      <c r="E1217">
        <v>12.785004914914101</v>
      </c>
      <c r="F1217">
        <v>-409.92024037713003</v>
      </c>
    </row>
    <row r="1218" spans="1:6" x14ac:dyDescent="0.25">
      <c r="A1218">
        <v>12850</v>
      </c>
      <c r="B1218">
        <v>1996</v>
      </c>
      <c r="C1218" s="8"/>
      <c r="D1218" s="13">
        <f t="shared" si="30"/>
        <v>12.85</v>
      </c>
      <c r="E1218">
        <v>12.8350049149141</v>
      </c>
      <c r="F1218">
        <v>-409.93554946257598</v>
      </c>
    </row>
    <row r="1219" spans="1:6" x14ac:dyDescent="0.25">
      <c r="A1219">
        <v>12900</v>
      </c>
      <c r="B1219">
        <v>1996</v>
      </c>
      <c r="C1219" s="8"/>
      <c r="D1219" s="13">
        <f t="shared" si="30"/>
        <v>12.9</v>
      </c>
      <c r="E1219">
        <v>12.8850049149141</v>
      </c>
      <c r="F1219">
        <v>-409.95085854802198</v>
      </c>
    </row>
    <row r="1220" spans="1:6" x14ac:dyDescent="0.25">
      <c r="A1220">
        <v>12950</v>
      </c>
      <c r="B1220">
        <v>1996</v>
      </c>
      <c r="C1220" s="8"/>
      <c r="D1220" s="13">
        <f t="shared" si="30"/>
        <v>12.95</v>
      </c>
      <c r="E1220">
        <v>12.935004914914099</v>
      </c>
      <c r="F1220">
        <v>-409.96616763346799</v>
      </c>
    </row>
    <row r="1221" spans="1:6" x14ac:dyDescent="0.25">
      <c r="A1221">
        <v>13000</v>
      </c>
      <c r="B1221">
        <v>1996</v>
      </c>
      <c r="C1221" s="8"/>
      <c r="D1221" s="13">
        <f t="shared" si="30"/>
        <v>13</v>
      </c>
      <c r="E1221">
        <v>12.9850049149141</v>
      </c>
      <c r="F1221">
        <v>-409.98147671891502</v>
      </c>
    </row>
    <row r="1222" spans="1:6" x14ac:dyDescent="0.25">
      <c r="A1222">
        <v>13050</v>
      </c>
      <c r="B1222">
        <v>1996</v>
      </c>
      <c r="C1222" s="8"/>
      <c r="D1222" s="13">
        <f t="shared" si="30"/>
        <v>13.05</v>
      </c>
      <c r="E1222">
        <v>13.035004914914101</v>
      </c>
      <c r="F1222">
        <v>-409.99678580436102</v>
      </c>
    </row>
    <row r="1223" spans="1:6" x14ac:dyDescent="0.25">
      <c r="A1223">
        <v>13100</v>
      </c>
      <c r="B1223">
        <v>1996</v>
      </c>
      <c r="C1223" s="8"/>
      <c r="D1223" s="13">
        <f t="shared" si="30"/>
        <v>13.1</v>
      </c>
      <c r="E1223">
        <v>13.0850049149141</v>
      </c>
      <c r="F1223">
        <v>-410.01209488980697</v>
      </c>
    </row>
    <row r="1224" spans="1:6" x14ac:dyDescent="0.25">
      <c r="A1224">
        <v>13150</v>
      </c>
      <c r="B1224">
        <v>1996</v>
      </c>
      <c r="C1224" s="8"/>
      <c r="D1224" s="13">
        <f t="shared" si="30"/>
        <v>13.15</v>
      </c>
      <c r="E1224">
        <v>13.1350049149141</v>
      </c>
      <c r="F1224">
        <v>-410.02740397525298</v>
      </c>
    </row>
    <row r="1225" spans="1:6" x14ac:dyDescent="0.25">
      <c r="A1225">
        <v>13200</v>
      </c>
      <c r="B1225">
        <v>1996</v>
      </c>
      <c r="C1225" s="8"/>
      <c r="D1225" s="13">
        <f t="shared" si="30"/>
        <v>13.2</v>
      </c>
      <c r="E1225">
        <v>13.185004914914099</v>
      </c>
      <c r="F1225">
        <v>-410.04271306069899</v>
      </c>
    </row>
    <row r="1226" spans="1:6" x14ac:dyDescent="0.25">
      <c r="A1226">
        <v>13250</v>
      </c>
      <c r="B1226">
        <v>1996</v>
      </c>
      <c r="C1226" s="8"/>
      <c r="D1226" s="13">
        <f t="shared" si="30"/>
        <v>13.25</v>
      </c>
      <c r="E1226">
        <v>13.2350049149141</v>
      </c>
      <c r="F1226">
        <v>-410.05802214614499</v>
      </c>
    </row>
    <row r="1227" spans="1:6" x14ac:dyDescent="0.25">
      <c r="A1227">
        <v>13300</v>
      </c>
      <c r="B1227">
        <v>1996</v>
      </c>
      <c r="C1227" s="8"/>
      <c r="D1227" s="13">
        <f t="shared" si="30"/>
        <v>13.3</v>
      </c>
      <c r="E1227">
        <v>13.274124997875999</v>
      </c>
      <c r="F1227">
        <v>-410.07</v>
      </c>
    </row>
    <row r="1228" spans="1:6" x14ac:dyDescent="0.25">
      <c r="A1228">
        <v>5500</v>
      </c>
      <c r="B1228">
        <v>2001</v>
      </c>
      <c r="C1228">
        <v>-401.96600000000001</v>
      </c>
      <c r="D1228" s="13">
        <f t="shared" ref="D1228:D1401" si="31">A1228/1000</f>
        <v>5.5</v>
      </c>
      <c r="E1228">
        <v>5.5124660022700001</v>
      </c>
      <c r="F1228">
        <v>-402</v>
      </c>
    </row>
    <row r="1229" spans="1:6" x14ac:dyDescent="0.25">
      <c r="A1229">
        <v>5550</v>
      </c>
      <c r="B1229">
        <v>2001</v>
      </c>
      <c r="C1229">
        <v>-401.96234121902302</v>
      </c>
      <c r="D1229" s="13">
        <f t="shared" si="31"/>
        <v>5.55</v>
      </c>
      <c r="E1229">
        <v>5.5624660022699999</v>
      </c>
      <c r="F1229">
        <v>-402.00299999999999</v>
      </c>
    </row>
    <row r="1230" spans="1:6" x14ac:dyDescent="0.25">
      <c r="A1230">
        <v>5600</v>
      </c>
      <c r="B1230">
        <v>2001</v>
      </c>
      <c r="C1230">
        <v>-401.95868243804603</v>
      </c>
      <c r="D1230" s="13">
        <f t="shared" si="31"/>
        <v>5.6</v>
      </c>
      <c r="E1230">
        <v>5.6124660022699997</v>
      </c>
      <c r="F1230">
        <v>-402.00599999999997</v>
      </c>
    </row>
    <row r="1231" spans="1:6" x14ac:dyDescent="0.25">
      <c r="A1231">
        <v>5650</v>
      </c>
      <c r="B1231">
        <v>2001</v>
      </c>
      <c r="C1231">
        <v>-401.95502365706801</v>
      </c>
      <c r="D1231" s="13">
        <f t="shared" si="31"/>
        <v>5.65</v>
      </c>
      <c r="E1231">
        <v>5.6624660022700004</v>
      </c>
      <c r="F1231">
        <v>-402.00900000000001</v>
      </c>
    </row>
    <row r="1232" spans="1:6" x14ac:dyDescent="0.25">
      <c r="A1232">
        <v>5700</v>
      </c>
      <c r="B1232">
        <v>2001</v>
      </c>
      <c r="C1232">
        <v>-401.95136487609102</v>
      </c>
      <c r="D1232" s="13">
        <f t="shared" si="31"/>
        <v>5.7</v>
      </c>
      <c r="E1232">
        <v>5.7124660022700002</v>
      </c>
      <c r="F1232">
        <v>-402.012</v>
      </c>
    </row>
    <row r="1233" spans="1:6" x14ac:dyDescent="0.25">
      <c r="A1233">
        <v>5750</v>
      </c>
      <c r="B1233">
        <v>2001</v>
      </c>
      <c r="C1233">
        <v>-401.94770609511397</v>
      </c>
      <c r="D1233" s="13">
        <f t="shared" si="31"/>
        <v>5.75</v>
      </c>
      <c r="E1233">
        <v>5.7624660022700001</v>
      </c>
      <c r="F1233">
        <v>-402.01499999999999</v>
      </c>
    </row>
    <row r="1234" spans="1:6" x14ac:dyDescent="0.25">
      <c r="A1234">
        <v>5800</v>
      </c>
      <c r="B1234">
        <v>2001</v>
      </c>
      <c r="C1234">
        <v>-401.94404731413698</v>
      </c>
      <c r="D1234" s="13">
        <f t="shared" si="31"/>
        <v>5.8</v>
      </c>
      <c r="E1234">
        <v>5.8124660022699999</v>
      </c>
      <c r="F1234">
        <v>-402.01799999999997</v>
      </c>
    </row>
    <row r="1235" spans="1:6" x14ac:dyDescent="0.25">
      <c r="A1235">
        <v>5850</v>
      </c>
      <c r="B1235">
        <v>2001</v>
      </c>
      <c r="C1235">
        <v>-401.94038853315999</v>
      </c>
      <c r="D1235" s="13">
        <f t="shared" si="31"/>
        <v>5.85</v>
      </c>
      <c r="E1235">
        <v>5.8624660022699997</v>
      </c>
      <c r="F1235">
        <v>-402.02100000000002</v>
      </c>
    </row>
    <row r="1236" spans="1:6" x14ac:dyDescent="0.25">
      <c r="A1236">
        <v>5900</v>
      </c>
      <c r="B1236">
        <v>2001</v>
      </c>
      <c r="C1236">
        <v>-401.936729752183</v>
      </c>
      <c r="D1236" s="13">
        <f t="shared" si="31"/>
        <v>5.9</v>
      </c>
      <c r="E1236">
        <v>5.9124660022700004</v>
      </c>
      <c r="F1236">
        <v>-402.024</v>
      </c>
    </row>
    <row r="1237" spans="1:6" x14ac:dyDescent="0.25">
      <c r="A1237">
        <v>5950</v>
      </c>
      <c r="B1237">
        <v>2001</v>
      </c>
      <c r="C1237">
        <v>-401.93307097120498</v>
      </c>
      <c r="D1237" s="13">
        <f t="shared" si="31"/>
        <v>5.95</v>
      </c>
      <c r="E1237">
        <v>5.9624660022700002</v>
      </c>
      <c r="F1237">
        <v>-402.02699999999999</v>
      </c>
    </row>
    <row r="1238" spans="1:6" x14ac:dyDescent="0.25">
      <c r="A1238">
        <v>6000</v>
      </c>
      <c r="B1238">
        <v>2001</v>
      </c>
      <c r="C1238">
        <v>-401.92941219022799</v>
      </c>
      <c r="D1238" s="13">
        <f t="shared" si="31"/>
        <v>6</v>
      </c>
      <c r="E1238">
        <v>6.0124660022700001</v>
      </c>
      <c r="F1238">
        <v>-402.03</v>
      </c>
    </row>
    <row r="1239" spans="1:6" x14ac:dyDescent="0.25">
      <c r="A1239">
        <v>6050</v>
      </c>
      <c r="B1239">
        <v>2001</v>
      </c>
      <c r="C1239">
        <v>-401.925753409251</v>
      </c>
      <c r="D1239" s="13">
        <f t="shared" si="31"/>
        <v>6.05</v>
      </c>
      <c r="E1239">
        <v>6.0624660022699999</v>
      </c>
      <c r="F1239">
        <v>-402.03300000000002</v>
      </c>
    </row>
    <row r="1240" spans="1:6" x14ac:dyDescent="0.25">
      <c r="A1240">
        <v>6100</v>
      </c>
      <c r="B1240">
        <v>2001</v>
      </c>
      <c r="C1240">
        <v>-401.92209462827401</v>
      </c>
      <c r="D1240" s="13">
        <f t="shared" si="31"/>
        <v>6.1</v>
      </c>
      <c r="E1240">
        <v>6.1124660022699997</v>
      </c>
      <c r="F1240">
        <v>-402.036</v>
      </c>
    </row>
    <row r="1241" spans="1:6" x14ac:dyDescent="0.25">
      <c r="A1241">
        <v>6150</v>
      </c>
      <c r="B1241">
        <v>2001</v>
      </c>
      <c r="C1241">
        <v>-401.91843584729702</v>
      </c>
      <c r="D1241" s="13">
        <f t="shared" si="31"/>
        <v>6.15</v>
      </c>
      <c r="E1241">
        <v>6.1624660022700004</v>
      </c>
      <c r="F1241">
        <v>-402.03899999999999</v>
      </c>
    </row>
    <row r="1242" spans="1:6" x14ac:dyDescent="0.25">
      <c r="A1242">
        <v>6200</v>
      </c>
      <c r="B1242">
        <v>2001</v>
      </c>
      <c r="C1242">
        <v>-401.91477706632003</v>
      </c>
      <c r="D1242" s="13">
        <f t="shared" si="31"/>
        <v>6.2</v>
      </c>
      <c r="E1242">
        <v>6.2124660022700002</v>
      </c>
      <c r="F1242">
        <v>-402.04199999999997</v>
      </c>
    </row>
    <row r="1243" spans="1:6" x14ac:dyDescent="0.25">
      <c r="A1243">
        <v>6250</v>
      </c>
      <c r="B1243">
        <v>2001</v>
      </c>
      <c r="C1243">
        <v>-401.91111828534201</v>
      </c>
      <c r="D1243" s="13">
        <f t="shared" si="31"/>
        <v>6.25</v>
      </c>
      <c r="E1243">
        <v>6.2624660022700001</v>
      </c>
      <c r="F1243">
        <v>-402.04500000000002</v>
      </c>
    </row>
    <row r="1244" spans="1:6" x14ac:dyDescent="0.25">
      <c r="A1244">
        <v>6300</v>
      </c>
      <c r="B1244">
        <v>2001</v>
      </c>
      <c r="C1244">
        <v>-401.90745950436502</v>
      </c>
      <c r="D1244" s="13">
        <f t="shared" si="31"/>
        <v>6.3</v>
      </c>
      <c r="E1244">
        <v>6.3124660022699999</v>
      </c>
      <c r="F1244">
        <v>-402.048</v>
      </c>
    </row>
    <row r="1245" spans="1:6" x14ac:dyDescent="0.25">
      <c r="A1245">
        <v>6350</v>
      </c>
      <c r="B1245">
        <v>2001</v>
      </c>
      <c r="C1245">
        <v>-401.90380072338797</v>
      </c>
      <c r="D1245" s="13">
        <f t="shared" si="31"/>
        <v>6.35</v>
      </c>
      <c r="E1245">
        <v>6.3624660022699997</v>
      </c>
      <c r="F1245">
        <v>-402.05099999999999</v>
      </c>
    </row>
    <row r="1246" spans="1:6" x14ac:dyDescent="0.25">
      <c r="A1246">
        <v>6400</v>
      </c>
      <c r="B1246">
        <v>2001</v>
      </c>
      <c r="C1246">
        <v>-401.90014194241098</v>
      </c>
      <c r="D1246" s="13">
        <f t="shared" si="31"/>
        <v>6.4</v>
      </c>
      <c r="E1246">
        <v>6.4124660022700004</v>
      </c>
      <c r="F1246">
        <v>-402.05399999999997</v>
      </c>
    </row>
    <row r="1247" spans="1:6" x14ac:dyDescent="0.25">
      <c r="A1247">
        <v>6450</v>
      </c>
      <c r="B1247">
        <v>2001</v>
      </c>
      <c r="C1247">
        <v>-401.89648316143399</v>
      </c>
      <c r="D1247" s="13">
        <f t="shared" si="31"/>
        <v>6.45</v>
      </c>
      <c r="E1247">
        <v>6.4624660022700002</v>
      </c>
      <c r="F1247">
        <v>-402.05700000000002</v>
      </c>
    </row>
    <row r="1248" spans="1:6" x14ac:dyDescent="0.25">
      <c r="A1248">
        <v>6500</v>
      </c>
      <c r="B1248">
        <v>2001</v>
      </c>
      <c r="C1248">
        <v>-401.89999386871</v>
      </c>
      <c r="D1248" s="13">
        <f t="shared" si="31"/>
        <v>6.5</v>
      </c>
      <c r="E1248">
        <v>6.5124660022700001</v>
      </c>
      <c r="F1248">
        <v>-402.06</v>
      </c>
    </row>
    <row r="1249" spans="1:6" x14ac:dyDescent="0.25">
      <c r="A1249">
        <v>6550</v>
      </c>
      <c r="B1249">
        <v>2001</v>
      </c>
      <c r="C1249">
        <v>-401.904595393124</v>
      </c>
      <c r="D1249" s="13">
        <f t="shared" si="31"/>
        <v>6.55</v>
      </c>
      <c r="E1249">
        <v>6.5624660022699999</v>
      </c>
      <c r="F1249">
        <v>-402.06299999999999</v>
      </c>
    </row>
    <row r="1250" spans="1:6" x14ac:dyDescent="0.25">
      <c r="A1250">
        <v>6600</v>
      </c>
      <c r="B1250">
        <v>2001</v>
      </c>
      <c r="C1250">
        <v>-401.909196917538</v>
      </c>
      <c r="D1250" s="13">
        <f t="shared" si="31"/>
        <v>6.6</v>
      </c>
      <c r="E1250">
        <v>6.6124660022699997</v>
      </c>
      <c r="F1250">
        <v>-402.06599999999997</v>
      </c>
    </row>
    <row r="1251" spans="1:6" x14ac:dyDescent="0.25">
      <c r="A1251">
        <v>6650</v>
      </c>
      <c r="B1251">
        <v>2001</v>
      </c>
      <c r="C1251">
        <v>-401.913798441952</v>
      </c>
      <c r="D1251" s="13">
        <f t="shared" si="31"/>
        <v>6.65</v>
      </c>
      <c r="E1251">
        <v>6.6624660022700004</v>
      </c>
      <c r="F1251">
        <v>-402.06900000000002</v>
      </c>
    </row>
    <row r="1252" spans="1:6" x14ac:dyDescent="0.25">
      <c r="A1252">
        <v>6700</v>
      </c>
      <c r="B1252">
        <v>2001</v>
      </c>
      <c r="C1252">
        <v>-401.918399966366</v>
      </c>
      <c r="D1252" s="13">
        <f t="shared" si="31"/>
        <v>6.7</v>
      </c>
      <c r="E1252">
        <v>6.7124660022700002</v>
      </c>
      <c r="F1252">
        <v>-402.072</v>
      </c>
    </row>
    <row r="1253" spans="1:6" x14ac:dyDescent="0.25">
      <c r="A1253">
        <v>6750</v>
      </c>
      <c r="B1253">
        <v>2001</v>
      </c>
      <c r="C1253">
        <v>-401.92300149078</v>
      </c>
      <c r="D1253" s="13">
        <f t="shared" si="31"/>
        <v>6.75</v>
      </c>
      <c r="E1253">
        <v>6.7624660022700001</v>
      </c>
      <c r="F1253">
        <v>-402.07499999999999</v>
      </c>
    </row>
    <row r="1254" spans="1:6" x14ac:dyDescent="0.25">
      <c r="A1254">
        <v>6800</v>
      </c>
      <c r="B1254">
        <v>2001</v>
      </c>
      <c r="C1254">
        <v>-401.92760301519502</v>
      </c>
      <c r="D1254" s="13">
        <f t="shared" si="31"/>
        <v>6.8</v>
      </c>
      <c r="E1254">
        <v>6.8124660022699999</v>
      </c>
      <c r="F1254">
        <v>-402.07799999999997</v>
      </c>
    </row>
    <row r="1255" spans="1:6" x14ac:dyDescent="0.25">
      <c r="A1255">
        <v>6850</v>
      </c>
      <c r="B1255">
        <v>2001</v>
      </c>
      <c r="C1255">
        <v>-401.93220453960902</v>
      </c>
      <c r="D1255" s="13">
        <f t="shared" si="31"/>
        <v>6.85</v>
      </c>
      <c r="E1255">
        <v>6.8624660022699997</v>
      </c>
      <c r="F1255">
        <v>-402.08100000000002</v>
      </c>
    </row>
    <row r="1256" spans="1:6" x14ac:dyDescent="0.25">
      <c r="A1256">
        <v>6900</v>
      </c>
      <c r="B1256">
        <v>2001</v>
      </c>
      <c r="C1256">
        <v>-401.93680606402302</v>
      </c>
      <c r="D1256" s="13">
        <f t="shared" si="31"/>
        <v>6.9</v>
      </c>
      <c r="E1256">
        <v>6.9124660022700004</v>
      </c>
      <c r="F1256">
        <v>-402.084</v>
      </c>
    </row>
    <row r="1257" spans="1:6" x14ac:dyDescent="0.25">
      <c r="A1257">
        <v>6950</v>
      </c>
      <c r="B1257">
        <v>2001</v>
      </c>
      <c r="C1257">
        <v>-401.94140758843702</v>
      </c>
      <c r="D1257" s="13">
        <f t="shared" si="31"/>
        <v>6.95</v>
      </c>
      <c r="E1257">
        <v>6.9624660022700002</v>
      </c>
      <c r="F1257">
        <v>-402.08699999999999</v>
      </c>
    </row>
    <row r="1258" spans="1:6" x14ac:dyDescent="0.25">
      <c r="A1258">
        <v>7000</v>
      </c>
      <c r="B1258">
        <v>2001</v>
      </c>
      <c r="C1258">
        <v>-401.95710560866598</v>
      </c>
      <c r="D1258" s="13">
        <f t="shared" si="31"/>
        <v>7</v>
      </c>
      <c r="E1258">
        <v>7.0124660022700001</v>
      </c>
      <c r="F1258">
        <v>-402.09</v>
      </c>
    </row>
    <row r="1259" spans="1:6" x14ac:dyDescent="0.25">
      <c r="A1259">
        <v>7050</v>
      </c>
      <c r="B1259">
        <v>2001</v>
      </c>
      <c r="C1259">
        <v>-401.987121731554</v>
      </c>
      <c r="D1259" s="13">
        <f t="shared" si="31"/>
        <v>7.05</v>
      </c>
      <c r="E1259">
        <v>7.0624660022699999</v>
      </c>
      <c r="F1259">
        <v>-402.09300000000002</v>
      </c>
    </row>
    <row r="1260" spans="1:6" x14ac:dyDescent="0.25">
      <c r="A1260">
        <v>7100</v>
      </c>
      <c r="B1260">
        <v>2001</v>
      </c>
      <c r="C1260">
        <v>-402.01713785444099</v>
      </c>
      <c r="D1260" s="13">
        <f t="shared" si="31"/>
        <v>7.1</v>
      </c>
      <c r="E1260">
        <v>7.1124660022699997</v>
      </c>
      <c r="F1260">
        <v>-402.096</v>
      </c>
    </row>
    <row r="1261" spans="1:6" x14ac:dyDescent="0.25">
      <c r="A1261">
        <v>7150</v>
      </c>
      <c r="B1261">
        <v>2001</v>
      </c>
      <c r="C1261">
        <v>-402.04715397732798</v>
      </c>
      <c r="D1261" s="13">
        <f t="shared" si="31"/>
        <v>7.15</v>
      </c>
      <c r="E1261">
        <v>7.1624660022700004</v>
      </c>
      <c r="F1261">
        <v>-402.09899999999999</v>
      </c>
    </row>
    <row r="1262" spans="1:6" x14ac:dyDescent="0.25">
      <c r="A1262">
        <v>7200</v>
      </c>
      <c r="B1262">
        <v>2001</v>
      </c>
      <c r="C1262">
        <v>-402.07717010021503</v>
      </c>
      <c r="D1262" s="13">
        <f t="shared" si="31"/>
        <v>7.2</v>
      </c>
      <c r="E1262">
        <v>7.2124660022700002</v>
      </c>
      <c r="F1262">
        <v>-402.12200000000001</v>
      </c>
    </row>
    <row r="1263" spans="1:6" x14ac:dyDescent="0.25">
      <c r="A1263">
        <v>7250</v>
      </c>
      <c r="B1263">
        <v>2001</v>
      </c>
      <c r="C1263">
        <v>-402.10718622310202</v>
      </c>
      <c r="D1263" s="13">
        <f t="shared" si="31"/>
        <v>7.25</v>
      </c>
      <c r="E1263">
        <v>7.2624660022700001</v>
      </c>
      <c r="F1263">
        <v>-402.174010999156</v>
      </c>
    </row>
    <row r="1264" spans="1:6" x14ac:dyDescent="0.25">
      <c r="A1264">
        <v>7300</v>
      </c>
      <c r="B1264">
        <v>2001</v>
      </c>
      <c r="C1264">
        <v>-402.13720234598998</v>
      </c>
      <c r="D1264" s="13">
        <f t="shared" si="31"/>
        <v>7.3</v>
      </c>
      <c r="E1264">
        <v>7.3124660022699999</v>
      </c>
      <c r="F1264">
        <v>-402.22602199831198</v>
      </c>
    </row>
    <row r="1265" spans="1:6" x14ac:dyDescent="0.25">
      <c r="A1265">
        <v>7350</v>
      </c>
      <c r="B1265">
        <v>2001</v>
      </c>
      <c r="C1265">
        <v>-402.16721846887702</v>
      </c>
      <c r="D1265" s="13">
        <f t="shared" si="31"/>
        <v>7.35</v>
      </c>
      <c r="E1265">
        <v>7.3624660022699997</v>
      </c>
      <c r="F1265">
        <v>-402.27803299746802</v>
      </c>
    </row>
    <row r="1266" spans="1:6" x14ac:dyDescent="0.25">
      <c r="A1266">
        <v>7400</v>
      </c>
      <c r="B1266">
        <v>2001</v>
      </c>
      <c r="C1266">
        <v>-402.19723459176402</v>
      </c>
      <c r="D1266" s="13">
        <f t="shared" si="31"/>
        <v>7.4</v>
      </c>
      <c r="E1266">
        <v>7.4124660022700004</v>
      </c>
      <c r="F1266">
        <v>-402.330043996624</v>
      </c>
    </row>
    <row r="1267" spans="1:6" x14ac:dyDescent="0.25">
      <c r="A1267">
        <v>7450</v>
      </c>
      <c r="B1267">
        <v>2001</v>
      </c>
      <c r="C1267">
        <v>-402.22725071465101</v>
      </c>
      <c r="D1267" s="13">
        <f t="shared" si="31"/>
        <v>7.45</v>
      </c>
      <c r="E1267">
        <v>7.4624660022700002</v>
      </c>
      <c r="F1267">
        <v>-402.38205499577998</v>
      </c>
    </row>
    <row r="1268" spans="1:6" x14ac:dyDescent="0.25">
      <c r="A1268">
        <v>7500</v>
      </c>
      <c r="B1268">
        <v>2001</v>
      </c>
      <c r="C1268">
        <v>-402.257266837538</v>
      </c>
      <c r="D1268" s="13">
        <f t="shared" si="31"/>
        <v>7.5</v>
      </c>
      <c r="E1268">
        <v>7.5124660022700001</v>
      </c>
      <c r="F1268">
        <v>-402.43406599493602</v>
      </c>
    </row>
    <row r="1269" spans="1:6" x14ac:dyDescent="0.25">
      <c r="A1269">
        <v>7550</v>
      </c>
      <c r="B1269">
        <v>2001</v>
      </c>
      <c r="C1269">
        <v>-402.28728296042601</v>
      </c>
      <c r="D1269" s="13">
        <f t="shared" si="31"/>
        <v>7.55</v>
      </c>
      <c r="E1269">
        <v>7.5624660022699999</v>
      </c>
      <c r="F1269">
        <v>-402.486076994092</v>
      </c>
    </row>
    <row r="1270" spans="1:6" x14ac:dyDescent="0.25">
      <c r="A1270">
        <v>7600</v>
      </c>
      <c r="B1270">
        <v>2001</v>
      </c>
      <c r="C1270">
        <v>-402.317299083313</v>
      </c>
      <c r="D1270" s="13">
        <f t="shared" si="31"/>
        <v>7.6</v>
      </c>
      <c r="E1270">
        <v>7.6124660022699997</v>
      </c>
      <c r="F1270">
        <v>-402.53808799324798</v>
      </c>
    </row>
    <row r="1271" spans="1:6" x14ac:dyDescent="0.25">
      <c r="A1271">
        <v>7650</v>
      </c>
      <c r="B1271">
        <v>2001</v>
      </c>
      <c r="C1271">
        <v>-402.382437030456</v>
      </c>
      <c r="D1271" s="13">
        <f t="shared" si="31"/>
        <v>7.65</v>
      </c>
      <c r="E1271">
        <v>7.6624660022700004</v>
      </c>
      <c r="F1271">
        <v>-402.59009899240402</v>
      </c>
    </row>
    <row r="1272" spans="1:6" x14ac:dyDescent="0.25">
      <c r="A1272">
        <v>7700</v>
      </c>
      <c r="B1272">
        <v>2001</v>
      </c>
      <c r="C1272">
        <v>-402.44841472856399</v>
      </c>
      <c r="D1272" s="13">
        <f t="shared" si="31"/>
        <v>7.7</v>
      </c>
      <c r="E1272">
        <v>7.7124660022700002</v>
      </c>
      <c r="F1272">
        <v>-402.64210999156001</v>
      </c>
    </row>
    <row r="1273" spans="1:6" x14ac:dyDescent="0.25">
      <c r="A1273">
        <v>7750</v>
      </c>
      <c r="B1273">
        <v>2001</v>
      </c>
      <c r="C1273">
        <v>-402.51439242667198</v>
      </c>
      <c r="D1273" s="13">
        <f t="shared" si="31"/>
        <v>7.75</v>
      </c>
      <c r="E1273">
        <v>7.7624660022700001</v>
      </c>
      <c r="F1273">
        <v>-402.69412099071599</v>
      </c>
    </row>
    <row r="1274" spans="1:6" x14ac:dyDescent="0.25">
      <c r="A1274">
        <v>7800</v>
      </c>
      <c r="B1274">
        <v>2001</v>
      </c>
      <c r="C1274">
        <v>-402.58037012478002</v>
      </c>
      <c r="D1274" s="13">
        <f t="shared" si="31"/>
        <v>7.8</v>
      </c>
      <c r="E1274">
        <v>7.8124660022699999</v>
      </c>
      <c r="F1274">
        <v>-402.74613198987203</v>
      </c>
    </row>
    <row r="1275" spans="1:6" x14ac:dyDescent="0.25">
      <c r="A1275">
        <v>7850</v>
      </c>
      <c r="B1275">
        <v>2001</v>
      </c>
      <c r="C1275">
        <v>-402.646347822888</v>
      </c>
      <c r="D1275" s="13">
        <f t="shared" si="31"/>
        <v>7.85</v>
      </c>
      <c r="E1275">
        <v>7.8624660022699997</v>
      </c>
      <c r="F1275">
        <v>-402.79814298902801</v>
      </c>
    </row>
    <row r="1276" spans="1:6" x14ac:dyDescent="0.25">
      <c r="A1276">
        <v>7900</v>
      </c>
      <c r="B1276">
        <v>2001</v>
      </c>
      <c r="C1276">
        <v>-402.71232552099599</v>
      </c>
      <c r="D1276" s="13">
        <f t="shared" si="31"/>
        <v>7.9</v>
      </c>
      <c r="E1276">
        <v>7.9124660022700004</v>
      </c>
      <c r="F1276">
        <v>-402.79899999999998</v>
      </c>
    </row>
    <row r="1277" spans="1:6" x14ac:dyDescent="0.25">
      <c r="A1277">
        <v>7950</v>
      </c>
      <c r="B1277">
        <v>2001</v>
      </c>
      <c r="C1277">
        <v>-402.778303219105</v>
      </c>
      <c r="D1277" s="13">
        <f t="shared" si="31"/>
        <v>7.95</v>
      </c>
      <c r="E1277">
        <v>7.9624660022700002</v>
      </c>
      <c r="F1277">
        <v>-402.8</v>
      </c>
    </row>
    <row r="1278" spans="1:6" x14ac:dyDescent="0.25">
      <c r="A1278">
        <v>8000</v>
      </c>
      <c r="B1278">
        <v>2001</v>
      </c>
      <c r="C1278">
        <v>-402.84428091721298</v>
      </c>
      <c r="D1278" s="13">
        <f t="shared" si="31"/>
        <v>8</v>
      </c>
      <c r="E1278">
        <v>8.0124660022699992</v>
      </c>
      <c r="F1278">
        <v>-402.84428091721298</v>
      </c>
    </row>
    <row r="1279" spans="1:6" x14ac:dyDescent="0.25">
      <c r="A1279">
        <v>8050</v>
      </c>
      <c r="B1279">
        <v>2001</v>
      </c>
      <c r="C1279">
        <v>-402.91025861532103</v>
      </c>
      <c r="D1279" s="13">
        <f t="shared" si="31"/>
        <v>8.0500000000000007</v>
      </c>
      <c r="E1279">
        <v>8.0624660022699999</v>
      </c>
      <c r="F1279">
        <v>-402.91025861532103</v>
      </c>
    </row>
    <row r="1280" spans="1:6" x14ac:dyDescent="0.25">
      <c r="A1280">
        <v>8100</v>
      </c>
      <c r="B1280">
        <v>2001</v>
      </c>
      <c r="C1280">
        <v>-402.97623631342901</v>
      </c>
      <c r="D1280" s="13">
        <f t="shared" si="31"/>
        <v>8.1</v>
      </c>
      <c r="E1280">
        <v>8.1124660022700006</v>
      </c>
      <c r="F1280">
        <v>-402.97623631342901</v>
      </c>
    </row>
    <row r="1281" spans="1:6" x14ac:dyDescent="0.25">
      <c r="A1281">
        <v>8150</v>
      </c>
      <c r="B1281">
        <v>2001</v>
      </c>
      <c r="C1281">
        <v>-403.042214011537</v>
      </c>
      <c r="D1281" s="13">
        <f t="shared" si="31"/>
        <v>8.15</v>
      </c>
      <c r="E1281">
        <v>8.1624660022699995</v>
      </c>
      <c r="F1281">
        <v>-403.042214011537</v>
      </c>
    </row>
    <row r="1282" spans="1:6" x14ac:dyDescent="0.25">
      <c r="A1282">
        <v>8200</v>
      </c>
      <c r="B1282">
        <v>2001</v>
      </c>
      <c r="C1282">
        <v>-403.10819170964498</v>
      </c>
      <c r="D1282" s="13">
        <f t="shared" si="31"/>
        <v>8.1999999999999993</v>
      </c>
      <c r="E1282">
        <v>8.2124660022700002</v>
      </c>
      <c r="F1282">
        <v>-403.10819170964498</v>
      </c>
    </row>
    <row r="1283" spans="1:6" x14ac:dyDescent="0.25">
      <c r="A1283">
        <v>8250</v>
      </c>
      <c r="B1283">
        <v>2001</v>
      </c>
      <c r="C1283">
        <v>-403.17416940775399</v>
      </c>
      <c r="D1283" s="13">
        <f t="shared" si="31"/>
        <v>8.25</v>
      </c>
      <c r="E1283">
        <v>8.2624660022699992</v>
      </c>
      <c r="F1283">
        <v>-403.17416940775399</v>
      </c>
    </row>
    <row r="1284" spans="1:6" x14ac:dyDescent="0.25">
      <c r="A1284">
        <v>8300</v>
      </c>
      <c r="B1284">
        <v>2001</v>
      </c>
      <c r="C1284">
        <v>-403.24014710586198</v>
      </c>
      <c r="D1284" s="13">
        <f t="shared" si="31"/>
        <v>8.3000000000000007</v>
      </c>
      <c r="E1284">
        <v>8.3124660022699999</v>
      </c>
      <c r="F1284">
        <v>-403.24014710586198</v>
      </c>
    </row>
    <row r="1285" spans="1:6" x14ac:dyDescent="0.25">
      <c r="A1285">
        <v>8350</v>
      </c>
      <c r="B1285">
        <v>2001</v>
      </c>
      <c r="C1285">
        <v>-403.30612480397002</v>
      </c>
      <c r="D1285" s="13">
        <f t="shared" si="31"/>
        <v>8.35</v>
      </c>
      <c r="E1285">
        <v>8.3624660022700006</v>
      </c>
      <c r="F1285">
        <v>-403.30612480397002</v>
      </c>
    </row>
    <row r="1286" spans="1:6" x14ac:dyDescent="0.25">
      <c r="A1286">
        <v>8400</v>
      </c>
      <c r="B1286">
        <v>2001</v>
      </c>
      <c r="C1286">
        <v>-403.37210250207801</v>
      </c>
      <c r="D1286" s="13">
        <f t="shared" si="31"/>
        <v>8.4</v>
      </c>
      <c r="E1286">
        <v>8.4124660022699995</v>
      </c>
      <c r="F1286">
        <v>-403.37210250207801</v>
      </c>
    </row>
    <row r="1287" spans="1:6" x14ac:dyDescent="0.25">
      <c r="A1287">
        <v>8450</v>
      </c>
      <c r="B1287">
        <v>2001</v>
      </c>
      <c r="C1287">
        <v>-403.43808020018599</v>
      </c>
      <c r="D1287" s="13">
        <f t="shared" si="31"/>
        <v>8.4499999999999993</v>
      </c>
      <c r="E1287">
        <v>8.4624660022700002</v>
      </c>
      <c r="F1287">
        <v>-403.43808020018599</v>
      </c>
    </row>
    <row r="1288" spans="1:6" x14ac:dyDescent="0.25">
      <c r="A1288">
        <v>8500</v>
      </c>
      <c r="B1288">
        <v>2001</v>
      </c>
      <c r="C1288">
        <v>-403.50405789829398</v>
      </c>
      <c r="D1288" s="13">
        <f t="shared" si="31"/>
        <v>8.5</v>
      </c>
      <c r="E1288">
        <v>8.5124660022699992</v>
      </c>
      <c r="F1288">
        <v>-403.50405789829398</v>
      </c>
    </row>
    <row r="1289" spans="1:6" x14ac:dyDescent="0.25">
      <c r="A1289">
        <v>8550</v>
      </c>
      <c r="B1289">
        <v>2001</v>
      </c>
      <c r="C1289">
        <v>-403.57003559640299</v>
      </c>
      <c r="D1289" s="13">
        <f t="shared" si="31"/>
        <v>8.5500000000000007</v>
      </c>
      <c r="E1289">
        <v>8.5624660022699999</v>
      </c>
      <c r="F1289">
        <v>-403.57003559640299</v>
      </c>
    </row>
    <row r="1290" spans="1:6" x14ac:dyDescent="0.25">
      <c r="A1290">
        <v>8600</v>
      </c>
      <c r="B1290">
        <v>2001</v>
      </c>
      <c r="C1290">
        <v>-403.63601329451097</v>
      </c>
      <c r="D1290" s="13">
        <f t="shared" si="31"/>
        <v>8.6</v>
      </c>
      <c r="E1290">
        <v>8.6124660022700006</v>
      </c>
      <c r="F1290">
        <v>-403.63601329451097</v>
      </c>
    </row>
    <row r="1291" spans="1:6" x14ac:dyDescent="0.25">
      <c r="A1291">
        <v>8650</v>
      </c>
      <c r="B1291">
        <v>2001</v>
      </c>
      <c r="C1291">
        <v>-403.70199099261902</v>
      </c>
      <c r="D1291" s="13">
        <f t="shared" si="31"/>
        <v>8.65</v>
      </c>
      <c r="E1291">
        <v>8.6624660022699995</v>
      </c>
      <c r="F1291">
        <v>-403.70199099261902</v>
      </c>
    </row>
    <row r="1292" spans="1:6" x14ac:dyDescent="0.25">
      <c r="A1292">
        <v>8700</v>
      </c>
      <c r="B1292">
        <v>2001</v>
      </c>
      <c r="C1292">
        <v>-403.767968690727</v>
      </c>
      <c r="D1292" s="13">
        <f t="shared" si="31"/>
        <v>8.6999999999999993</v>
      </c>
      <c r="E1292">
        <v>8.7124660022700002</v>
      </c>
      <c r="F1292">
        <v>-403.767968690727</v>
      </c>
    </row>
    <row r="1293" spans="1:6" x14ac:dyDescent="0.25">
      <c r="A1293">
        <v>8750</v>
      </c>
      <c r="B1293">
        <v>2001</v>
      </c>
      <c r="C1293">
        <v>-403.83394638883499</v>
      </c>
      <c r="D1293" s="13">
        <f t="shared" si="31"/>
        <v>8.75</v>
      </c>
      <c r="E1293">
        <v>8.7624660022699992</v>
      </c>
      <c r="F1293">
        <v>-403.83394638883499</v>
      </c>
    </row>
    <row r="1294" spans="1:6" x14ac:dyDescent="0.25">
      <c r="A1294">
        <v>8800</v>
      </c>
      <c r="B1294">
        <v>2001</v>
      </c>
      <c r="C1294">
        <v>-403.89992408694297</v>
      </c>
      <c r="D1294" s="13">
        <f t="shared" si="31"/>
        <v>8.8000000000000007</v>
      </c>
      <c r="E1294">
        <v>8.8124660022699999</v>
      </c>
      <c r="F1294">
        <v>-403.89992408694297</v>
      </c>
    </row>
    <row r="1295" spans="1:6" x14ac:dyDescent="0.25">
      <c r="A1295">
        <v>8850</v>
      </c>
      <c r="B1295">
        <v>2001</v>
      </c>
      <c r="C1295">
        <v>-403.96590178505198</v>
      </c>
      <c r="D1295" s="13">
        <f t="shared" si="31"/>
        <v>8.85</v>
      </c>
      <c r="E1295">
        <v>8.8624660022700006</v>
      </c>
      <c r="F1295">
        <v>-403.96590178505198</v>
      </c>
    </row>
    <row r="1296" spans="1:6" x14ac:dyDescent="0.25">
      <c r="A1296">
        <v>8900</v>
      </c>
      <c r="B1296">
        <v>2001</v>
      </c>
      <c r="C1296">
        <v>-404.03187948316003</v>
      </c>
      <c r="D1296" s="13">
        <f t="shared" si="31"/>
        <v>8.9</v>
      </c>
      <c r="E1296">
        <v>8.9124660022699995</v>
      </c>
      <c r="F1296">
        <v>-404.03187948316003</v>
      </c>
    </row>
    <row r="1297" spans="1:6" x14ac:dyDescent="0.25">
      <c r="A1297">
        <v>8950</v>
      </c>
      <c r="B1297">
        <v>2001</v>
      </c>
      <c r="C1297">
        <v>-404.06571744014701</v>
      </c>
      <c r="D1297" s="13">
        <f t="shared" si="31"/>
        <v>8.9499999999999993</v>
      </c>
      <c r="E1297">
        <v>8.9624660022700002</v>
      </c>
      <c r="F1297">
        <v>-404.06571744014701</v>
      </c>
    </row>
    <row r="1298" spans="1:6" x14ac:dyDescent="0.25">
      <c r="A1298">
        <v>9000</v>
      </c>
      <c r="B1298">
        <v>2001</v>
      </c>
      <c r="C1298">
        <v>-404.08916352930601</v>
      </c>
      <c r="D1298" s="13">
        <f t="shared" si="31"/>
        <v>9</v>
      </c>
      <c r="E1298">
        <v>9.0124660022699992</v>
      </c>
      <c r="F1298">
        <v>-404.08916352930601</v>
      </c>
    </row>
    <row r="1299" spans="1:6" x14ac:dyDescent="0.25">
      <c r="A1299">
        <v>9050</v>
      </c>
      <c r="B1299">
        <v>2001</v>
      </c>
      <c r="C1299">
        <v>-404.112609618465</v>
      </c>
      <c r="D1299" s="13">
        <f t="shared" si="31"/>
        <v>9.0500000000000007</v>
      </c>
      <c r="E1299">
        <v>9.0624660022699999</v>
      </c>
      <c r="F1299">
        <v>-404.112609618465</v>
      </c>
    </row>
    <row r="1300" spans="1:6" x14ac:dyDescent="0.25">
      <c r="A1300">
        <v>9100</v>
      </c>
      <c r="B1300">
        <v>2001</v>
      </c>
      <c r="C1300">
        <v>-404.136055707624</v>
      </c>
      <c r="D1300" s="13">
        <f t="shared" si="31"/>
        <v>9.1</v>
      </c>
      <c r="E1300">
        <v>9.1124660022700006</v>
      </c>
      <c r="F1300">
        <v>-404.136055707624</v>
      </c>
    </row>
    <row r="1301" spans="1:6" x14ac:dyDescent="0.25">
      <c r="A1301">
        <v>9150</v>
      </c>
      <c r="B1301">
        <v>2001</v>
      </c>
      <c r="C1301">
        <v>-404.15950179678401</v>
      </c>
      <c r="D1301" s="13">
        <f t="shared" si="31"/>
        <v>9.15</v>
      </c>
      <c r="E1301">
        <v>9.1624660022699995</v>
      </c>
      <c r="F1301">
        <v>-404.15950179678401</v>
      </c>
    </row>
    <row r="1302" spans="1:6" x14ac:dyDescent="0.25">
      <c r="A1302">
        <v>9200</v>
      </c>
      <c r="B1302">
        <v>2001</v>
      </c>
      <c r="C1302">
        <v>-404.18294788594301</v>
      </c>
      <c r="D1302" s="13">
        <f t="shared" si="31"/>
        <v>9.1999999999999993</v>
      </c>
      <c r="E1302">
        <v>9.2124660022700002</v>
      </c>
      <c r="F1302">
        <v>-404.18294788594301</v>
      </c>
    </row>
    <row r="1303" spans="1:6" x14ac:dyDescent="0.25">
      <c r="A1303">
        <v>9250</v>
      </c>
      <c r="B1303">
        <v>2001</v>
      </c>
      <c r="C1303">
        <v>-404.206393975102</v>
      </c>
      <c r="D1303" s="13">
        <f t="shared" si="31"/>
        <v>9.25</v>
      </c>
      <c r="E1303">
        <v>9.2624660022699992</v>
      </c>
      <c r="F1303">
        <v>-404.206393975102</v>
      </c>
    </row>
    <row r="1304" spans="1:6" x14ac:dyDescent="0.25">
      <c r="A1304">
        <v>9300</v>
      </c>
      <c r="B1304">
        <v>2001</v>
      </c>
      <c r="C1304">
        <v>-404.22984006426202</v>
      </c>
      <c r="D1304" s="13">
        <f t="shared" si="31"/>
        <v>9.3000000000000007</v>
      </c>
      <c r="E1304">
        <v>9.3124660022699999</v>
      </c>
      <c r="F1304">
        <v>-404.22984006426202</v>
      </c>
    </row>
    <row r="1305" spans="1:6" x14ac:dyDescent="0.25">
      <c r="A1305">
        <v>9350</v>
      </c>
      <c r="B1305">
        <v>2001</v>
      </c>
      <c r="C1305">
        <v>-404.54936356490401</v>
      </c>
      <c r="D1305" s="13">
        <f t="shared" si="31"/>
        <v>9.35</v>
      </c>
      <c r="E1305">
        <v>9.3624660022700006</v>
      </c>
      <c r="F1305">
        <v>-404.247725404074</v>
      </c>
    </row>
    <row r="1306" spans="1:6" x14ac:dyDescent="0.25">
      <c r="A1306">
        <v>9400</v>
      </c>
      <c r="B1306">
        <v>2001</v>
      </c>
      <c r="C1306">
        <v>-404.87092060705203</v>
      </c>
      <c r="D1306" s="13">
        <f t="shared" si="31"/>
        <v>9.4</v>
      </c>
      <c r="E1306">
        <v>9.4124660022699995</v>
      </c>
      <c r="F1306">
        <v>-404.26557255112198</v>
      </c>
    </row>
    <row r="1307" spans="1:6" x14ac:dyDescent="0.25">
      <c r="A1307">
        <v>9450</v>
      </c>
      <c r="B1307">
        <v>2001</v>
      </c>
      <c r="C1307">
        <v>-405.19247764919902</v>
      </c>
      <c r="D1307" s="13">
        <f t="shared" si="31"/>
        <v>9.4499999999999993</v>
      </c>
      <c r="E1307">
        <v>9.4624660022700002</v>
      </c>
      <c r="F1307">
        <v>-404.28341969817001</v>
      </c>
    </row>
    <row r="1308" spans="1:6" x14ac:dyDescent="0.25">
      <c r="A1308">
        <v>9500</v>
      </c>
      <c r="B1308">
        <v>2001</v>
      </c>
      <c r="C1308">
        <v>-405.51403469134601</v>
      </c>
      <c r="D1308" s="13">
        <f t="shared" si="31"/>
        <v>9.5</v>
      </c>
      <c r="E1308">
        <v>9.5124660022699992</v>
      </c>
      <c r="F1308">
        <v>-404.301266845219</v>
      </c>
    </row>
    <row r="1309" spans="1:6" x14ac:dyDescent="0.25">
      <c r="A1309">
        <v>9550</v>
      </c>
      <c r="B1309">
        <v>2001</v>
      </c>
      <c r="C1309">
        <v>-405.835591733493</v>
      </c>
      <c r="D1309" s="13">
        <f t="shared" si="31"/>
        <v>9.5500000000000007</v>
      </c>
      <c r="E1309">
        <v>9.5624660022699999</v>
      </c>
      <c r="F1309">
        <v>-404.31911399226698</v>
      </c>
    </row>
    <row r="1310" spans="1:6" x14ac:dyDescent="0.25">
      <c r="A1310">
        <v>9600</v>
      </c>
      <c r="B1310">
        <v>2001</v>
      </c>
      <c r="C1310">
        <v>-406.15714877564102</v>
      </c>
      <c r="D1310" s="13">
        <f t="shared" si="31"/>
        <v>9.6</v>
      </c>
      <c r="E1310">
        <v>9.6124660022700006</v>
      </c>
      <c r="F1310">
        <v>-404.33696113931597</v>
      </c>
    </row>
    <row r="1311" spans="1:6" x14ac:dyDescent="0.25">
      <c r="A1311">
        <v>9650</v>
      </c>
      <c r="B1311">
        <v>2001</v>
      </c>
      <c r="C1311">
        <v>-406.47870581778801</v>
      </c>
      <c r="D1311" s="13">
        <f t="shared" si="31"/>
        <v>9.65</v>
      </c>
      <c r="E1311">
        <v>9.6624660022699995</v>
      </c>
      <c r="F1311">
        <v>-404.354808286364</v>
      </c>
    </row>
    <row r="1312" spans="1:6" x14ac:dyDescent="0.25">
      <c r="A1312">
        <v>9700</v>
      </c>
      <c r="B1312">
        <v>2001</v>
      </c>
      <c r="C1312">
        <v>-406.800262859935</v>
      </c>
      <c r="D1312" s="13">
        <f t="shared" si="31"/>
        <v>9.6999999999999993</v>
      </c>
      <c r="E1312">
        <v>9.7124660022700002</v>
      </c>
      <c r="F1312">
        <v>-404.372655433413</v>
      </c>
    </row>
    <row r="1313" spans="1:6" x14ac:dyDescent="0.25">
      <c r="A1313">
        <v>9750</v>
      </c>
      <c r="B1313">
        <v>2001</v>
      </c>
      <c r="C1313">
        <v>-407.12181990208302</v>
      </c>
      <c r="D1313" s="13">
        <f t="shared" si="31"/>
        <v>9.75</v>
      </c>
      <c r="E1313">
        <v>9.7624660022699992</v>
      </c>
      <c r="F1313">
        <v>-404.39050258046097</v>
      </c>
    </row>
    <row r="1314" spans="1:6" x14ac:dyDescent="0.25">
      <c r="A1314">
        <v>9800</v>
      </c>
      <c r="B1314">
        <v>2001</v>
      </c>
      <c r="C1314">
        <v>-407.44337694423001</v>
      </c>
      <c r="D1314" s="13">
        <f t="shared" si="31"/>
        <v>9.8000000000000007</v>
      </c>
      <c r="E1314">
        <v>9.8124660022699999</v>
      </c>
      <c r="F1314">
        <v>-404.40834972750901</v>
      </c>
    </row>
    <row r="1315" spans="1:6" x14ac:dyDescent="0.25">
      <c r="A1315">
        <v>9850</v>
      </c>
      <c r="B1315">
        <v>2001</v>
      </c>
      <c r="C1315">
        <v>-407.75244459483798</v>
      </c>
      <c r="D1315" s="13">
        <f t="shared" si="31"/>
        <v>9.85</v>
      </c>
      <c r="E1315">
        <v>9.8624660022700006</v>
      </c>
      <c r="F1315">
        <v>-407.75244459483798</v>
      </c>
    </row>
    <row r="1316" spans="1:6" x14ac:dyDescent="0.25">
      <c r="A1316">
        <v>9900</v>
      </c>
      <c r="B1316">
        <v>2001</v>
      </c>
      <c r="C1316">
        <v>-407.96223970332397</v>
      </c>
      <c r="D1316" s="13">
        <f t="shared" si="31"/>
        <v>9.9</v>
      </c>
      <c r="E1316">
        <v>9.9124660022699995</v>
      </c>
      <c r="F1316">
        <v>-407.96223970332397</v>
      </c>
    </row>
    <row r="1317" spans="1:6" x14ac:dyDescent="0.25">
      <c r="A1317">
        <v>9950</v>
      </c>
      <c r="B1317">
        <v>2001</v>
      </c>
      <c r="C1317">
        <v>-408.17203481181099</v>
      </c>
      <c r="D1317" s="13">
        <f t="shared" si="31"/>
        <v>9.9499999999999993</v>
      </c>
      <c r="E1317">
        <v>9.9624660022700002</v>
      </c>
      <c r="F1317">
        <v>-408.17203481181099</v>
      </c>
    </row>
    <row r="1318" spans="1:6" x14ac:dyDescent="0.25">
      <c r="A1318">
        <v>10000</v>
      </c>
      <c r="B1318">
        <v>2001</v>
      </c>
      <c r="C1318">
        <v>-408.38182992029698</v>
      </c>
      <c r="D1318" s="13">
        <f t="shared" si="31"/>
        <v>10</v>
      </c>
      <c r="E1318">
        <v>10.012466002269999</v>
      </c>
      <c r="F1318">
        <v>-408.38182992029698</v>
      </c>
    </row>
    <row r="1319" spans="1:6" x14ac:dyDescent="0.25">
      <c r="A1319">
        <v>10050</v>
      </c>
      <c r="B1319">
        <v>2001</v>
      </c>
      <c r="C1319">
        <v>-408.59162502878399</v>
      </c>
      <c r="D1319" s="13">
        <f t="shared" si="31"/>
        <v>10.050000000000001</v>
      </c>
      <c r="E1319">
        <v>10.06246600227</v>
      </c>
      <c r="F1319">
        <v>-408.59162502878399</v>
      </c>
    </row>
    <row r="1320" spans="1:6" x14ac:dyDescent="0.25">
      <c r="A1320">
        <v>10100</v>
      </c>
      <c r="B1320">
        <v>2001</v>
      </c>
      <c r="C1320">
        <v>-408.80142013727101</v>
      </c>
      <c r="D1320" s="13">
        <f t="shared" si="31"/>
        <v>10.1</v>
      </c>
      <c r="E1320">
        <v>10.112466002270001</v>
      </c>
      <c r="F1320">
        <v>-408.80142013727101</v>
      </c>
    </row>
    <row r="1321" spans="1:6" x14ac:dyDescent="0.25">
      <c r="A1321">
        <v>10150</v>
      </c>
      <c r="B1321">
        <v>2001</v>
      </c>
      <c r="C1321">
        <v>-409.011215245757</v>
      </c>
      <c r="D1321" s="13">
        <f t="shared" si="31"/>
        <v>10.15</v>
      </c>
      <c r="E1321">
        <v>10.16246600227</v>
      </c>
      <c r="F1321">
        <v>-409.011215245757</v>
      </c>
    </row>
    <row r="1322" spans="1:6" x14ac:dyDescent="0.25">
      <c r="A1322">
        <v>10200</v>
      </c>
      <c r="B1322">
        <v>2001</v>
      </c>
      <c r="C1322">
        <v>-409.22101035424402</v>
      </c>
      <c r="D1322" s="13">
        <f t="shared" si="31"/>
        <v>10.199999999999999</v>
      </c>
      <c r="E1322">
        <v>10.21246600227</v>
      </c>
      <c r="F1322">
        <v>-409.22101035424402</v>
      </c>
    </row>
    <row r="1323" spans="1:6" x14ac:dyDescent="0.25">
      <c r="A1323">
        <v>10250</v>
      </c>
      <c r="B1323">
        <v>2001</v>
      </c>
      <c r="C1323">
        <v>-409.43080546273001</v>
      </c>
      <c r="D1323" s="13">
        <f t="shared" si="31"/>
        <v>10.25</v>
      </c>
      <c r="E1323">
        <v>10.262466002269999</v>
      </c>
      <c r="F1323">
        <v>-409.43080546273001</v>
      </c>
    </row>
    <row r="1324" spans="1:6" x14ac:dyDescent="0.25">
      <c r="A1324">
        <v>10300</v>
      </c>
      <c r="B1324">
        <v>2001</v>
      </c>
      <c r="C1324">
        <v>-409.64060057121702</v>
      </c>
      <c r="D1324" s="13">
        <f t="shared" si="31"/>
        <v>10.3</v>
      </c>
      <c r="E1324">
        <v>10.31246600227</v>
      </c>
      <c r="F1324">
        <v>-409.64060057121702</v>
      </c>
    </row>
    <row r="1325" spans="1:6" x14ac:dyDescent="0.25">
      <c r="A1325">
        <v>10350</v>
      </c>
      <c r="B1325">
        <v>2001</v>
      </c>
      <c r="C1325">
        <v>-409.85039567970301</v>
      </c>
      <c r="D1325" s="13">
        <f t="shared" si="31"/>
        <v>10.35</v>
      </c>
      <c r="E1325">
        <v>10.362466002270001</v>
      </c>
      <c r="F1325">
        <v>-409.85039567970301</v>
      </c>
    </row>
    <row r="1326" spans="1:6" x14ac:dyDescent="0.25">
      <c r="A1326">
        <v>10400</v>
      </c>
      <c r="B1326">
        <v>2001</v>
      </c>
      <c r="C1326">
        <v>-410.06019078819003</v>
      </c>
      <c r="D1326" s="13">
        <f t="shared" si="31"/>
        <v>10.4</v>
      </c>
      <c r="E1326">
        <v>10.41246600227</v>
      </c>
      <c r="F1326">
        <v>-410.06019078819003</v>
      </c>
    </row>
    <row r="1327" spans="1:6" x14ac:dyDescent="0.25">
      <c r="A1327">
        <v>10450</v>
      </c>
      <c r="B1327">
        <v>2001</v>
      </c>
      <c r="C1327">
        <v>-410.26998589667699</v>
      </c>
      <c r="D1327" s="13">
        <f t="shared" si="31"/>
        <v>10.45</v>
      </c>
      <c r="E1327">
        <v>10.46246600227</v>
      </c>
      <c r="F1327">
        <v>-410.26998589667699</v>
      </c>
    </row>
    <row r="1328" spans="1:6" x14ac:dyDescent="0.25">
      <c r="A1328">
        <v>10500</v>
      </c>
      <c r="B1328">
        <v>2001</v>
      </c>
      <c r="C1328">
        <v>-410.47978100516298</v>
      </c>
      <c r="D1328" s="13">
        <f t="shared" si="31"/>
        <v>10.5</v>
      </c>
      <c r="E1328">
        <v>10.512466002269999</v>
      </c>
      <c r="F1328">
        <v>-410.47978100516298</v>
      </c>
    </row>
    <row r="1329" spans="1:6" x14ac:dyDescent="0.25">
      <c r="A1329">
        <v>10550</v>
      </c>
      <c r="B1329">
        <v>2001</v>
      </c>
      <c r="C1329">
        <v>-410.611882083789</v>
      </c>
      <c r="D1329" s="13">
        <f t="shared" si="31"/>
        <v>10.55</v>
      </c>
      <c r="E1329">
        <v>10.56246600227</v>
      </c>
      <c r="F1329">
        <v>-410.611882083789</v>
      </c>
    </row>
    <row r="1330" spans="1:6" x14ac:dyDescent="0.25">
      <c r="A1330">
        <v>10600</v>
      </c>
      <c r="B1330">
        <v>2001</v>
      </c>
      <c r="C1330">
        <v>-410.72884094544997</v>
      </c>
      <c r="D1330" s="13">
        <f t="shared" si="31"/>
        <v>10.6</v>
      </c>
      <c r="E1330">
        <v>10.612466002270001</v>
      </c>
      <c r="F1330">
        <v>-410.72884094544997</v>
      </c>
    </row>
    <row r="1331" spans="1:6" x14ac:dyDescent="0.25">
      <c r="A1331">
        <v>10650</v>
      </c>
      <c r="B1331">
        <v>2001</v>
      </c>
      <c r="C1331">
        <v>-410.84579980711197</v>
      </c>
      <c r="D1331" s="13">
        <f t="shared" si="31"/>
        <v>10.65</v>
      </c>
      <c r="E1331">
        <v>10.66246600227</v>
      </c>
      <c r="F1331">
        <v>-410.84579980711197</v>
      </c>
    </row>
    <row r="1332" spans="1:6" x14ac:dyDescent="0.25">
      <c r="A1332">
        <v>10700</v>
      </c>
      <c r="B1332">
        <v>2001</v>
      </c>
      <c r="C1332">
        <v>-410.96275866877301</v>
      </c>
      <c r="D1332" s="13">
        <f t="shared" si="31"/>
        <v>10.7</v>
      </c>
      <c r="E1332">
        <v>10.71246600227</v>
      </c>
      <c r="F1332">
        <v>-410.96275866877301</v>
      </c>
    </row>
    <row r="1333" spans="1:6" x14ac:dyDescent="0.25">
      <c r="A1333">
        <v>10750</v>
      </c>
      <c r="B1333">
        <v>2001</v>
      </c>
      <c r="C1333">
        <v>-411.07971753043398</v>
      </c>
      <c r="D1333" s="13">
        <f t="shared" si="31"/>
        <v>10.75</v>
      </c>
      <c r="E1333">
        <v>10.762466002269999</v>
      </c>
      <c r="F1333">
        <v>-411.07971753043398</v>
      </c>
    </row>
    <row r="1334" spans="1:6" x14ac:dyDescent="0.25">
      <c r="A1334">
        <v>10800</v>
      </c>
      <c r="B1334">
        <v>2001</v>
      </c>
      <c r="C1334">
        <v>-411.19667639209501</v>
      </c>
      <c r="D1334" s="13">
        <f t="shared" si="31"/>
        <v>10.8</v>
      </c>
      <c r="E1334">
        <v>10.81246600227</v>
      </c>
      <c r="F1334">
        <v>-411.19667639209501</v>
      </c>
    </row>
    <row r="1335" spans="1:6" x14ac:dyDescent="0.25">
      <c r="A1335">
        <v>10850</v>
      </c>
      <c r="B1335">
        <v>2001</v>
      </c>
      <c r="C1335">
        <v>-411.31363525375701</v>
      </c>
      <c r="D1335" s="13">
        <f t="shared" si="31"/>
        <v>10.85</v>
      </c>
      <c r="E1335">
        <v>10.862466002270001</v>
      </c>
      <c r="F1335">
        <v>-411.31363525375701</v>
      </c>
    </row>
    <row r="1336" spans="1:6" x14ac:dyDescent="0.25">
      <c r="A1336">
        <v>10900</v>
      </c>
      <c r="B1336">
        <v>2001</v>
      </c>
      <c r="C1336">
        <v>-411.43059411541799</v>
      </c>
      <c r="D1336" s="13">
        <f t="shared" si="31"/>
        <v>10.9</v>
      </c>
      <c r="E1336">
        <v>10.91246600227</v>
      </c>
      <c r="F1336">
        <v>-411.43059411541799</v>
      </c>
    </row>
    <row r="1337" spans="1:6" x14ac:dyDescent="0.25">
      <c r="A1337">
        <v>10950</v>
      </c>
      <c r="B1337">
        <v>2001</v>
      </c>
      <c r="C1337">
        <v>-411.54755297707902</v>
      </c>
      <c r="D1337" s="13">
        <f t="shared" si="31"/>
        <v>10.95</v>
      </c>
      <c r="E1337">
        <v>10.96246600227</v>
      </c>
      <c r="F1337">
        <v>-411.54755297707902</v>
      </c>
    </row>
    <row r="1338" spans="1:6" x14ac:dyDescent="0.25">
      <c r="A1338">
        <v>11000</v>
      </c>
      <c r="B1338">
        <v>2001</v>
      </c>
      <c r="C1338">
        <v>-411.66451183874102</v>
      </c>
      <c r="D1338" s="13">
        <f t="shared" si="31"/>
        <v>11</v>
      </c>
      <c r="E1338">
        <v>11.012466002269999</v>
      </c>
      <c r="F1338">
        <v>-411.66451183874102</v>
      </c>
    </row>
    <row r="1339" spans="1:6" x14ac:dyDescent="0.25">
      <c r="A1339">
        <v>11050</v>
      </c>
      <c r="B1339">
        <v>2001</v>
      </c>
      <c r="C1339">
        <v>-411.781470700402</v>
      </c>
      <c r="D1339" s="13">
        <f t="shared" si="31"/>
        <v>11.05</v>
      </c>
      <c r="E1339">
        <v>11.06246600227</v>
      </c>
      <c r="F1339">
        <v>-411.781470700402</v>
      </c>
    </row>
    <row r="1340" spans="1:6" x14ac:dyDescent="0.25">
      <c r="A1340">
        <v>11100</v>
      </c>
      <c r="B1340">
        <v>2001</v>
      </c>
      <c r="C1340">
        <v>-411.89842956206297</v>
      </c>
      <c r="D1340" s="13">
        <f t="shared" si="31"/>
        <v>11.1</v>
      </c>
      <c r="E1340">
        <v>11.112466002270001</v>
      </c>
      <c r="F1340">
        <v>-411.89842956206297</v>
      </c>
    </row>
    <row r="1341" spans="1:6" x14ac:dyDescent="0.25">
      <c r="A1341">
        <v>11150</v>
      </c>
      <c r="B1341">
        <v>2001</v>
      </c>
      <c r="C1341">
        <v>-412.01538842372503</v>
      </c>
      <c r="D1341" s="13">
        <f t="shared" si="31"/>
        <v>11.15</v>
      </c>
      <c r="E1341">
        <v>11.16246600227</v>
      </c>
      <c r="F1341">
        <v>-412.01538842372503</v>
      </c>
    </row>
    <row r="1342" spans="1:6" x14ac:dyDescent="0.25">
      <c r="A1342">
        <v>11200</v>
      </c>
      <c r="B1342">
        <v>2001</v>
      </c>
      <c r="C1342">
        <v>-412.132347285386</v>
      </c>
      <c r="D1342" s="13">
        <f t="shared" si="31"/>
        <v>11.2</v>
      </c>
      <c r="E1342">
        <v>11.21246600227</v>
      </c>
      <c r="F1342">
        <v>-412.132347285386</v>
      </c>
    </row>
    <row r="1343" spans="1:6" x14ac:dyDescent="0.25">
      <c r="A1343">
        <v>11250</v>
      </c>
      <c r="B1343">
        <v>2001</v>
      </c>
      <c r="C1343">
        <v>-412.24930614704698</v>
      </c>
      <c r="D1343" s="13">
        <f t="shared" si="31"/>
        <v>11.25</v>
      </c>
      <c r="E1343">
        <v>11.262466002269999</v>
      </c>
      <c r="F1343">
        <v>-412.24930614704698</v>
      </c>
    </row>
    <row r="1344" spans="1:6" x14ac:dyDescent="0.25">
      <c r="A1344">
        <v>11300</v>
      </c>
      <c r="B1344">
        <v>2001</v>
      </c>
      <c r="C1344">
        <v>-412.36626500870801</v>
      </c>
      <c r="D1344" s="13">
        <f t="shared" si="31"/>
        <v>11.3</v>
      </c>
      <c r="E1344">
        <v>11.31246600227</v>
      </c>
      <c r="F1344">
        <v>-412.36626500870801</v>
      </c>
    </row>
    <row r="1345" spans="1:6" x14ac:dyDescent="0.25">
      <c r="A1345">
        <v>11350</v>
      </c>
      <c r="B1345">
        <v>2001</v>
      </c>
      <c r="C1345">
        <v>-412.48322387037001</v>
      </c>
      <c r="D1345" s="13">
        <f t="shared" si="31"/>
        <v>11.35</v>
      </c>
      <c r="E1345">
        <v>11.362466002270001</v>
      </c>
      <c r="F1345">
        <v>-412.48322387037001</v>
      </c>
    </row>
    <row r="1346" spans="1:6" x14ac:dyDescent="0.25">
      <c r="A1346">
        <v>11400</v>
      </c>
      <c r="B1346">
        <v>2001</v>
      </c>
      <c r="C1346">
        <v>-412.60018273203099</v>
      </c>
      <c r="D1346" s="13">
        <f t="shared" si="31"/>
        <v>11.4</v>
      </c>
      <c r="E1346">
        <v>11.41246600227</v>
      </c>
      <c r="F1346">
        <v>-412.60018273203099</v>
      </c>
    </row>
    <row r="1347" spans="1:6" x14ac:dyDescent="0.25">
      <c r="A1347">
        <v>11450</v>
      </c>
      <c r="B1347">
        <v>2001</v>
      </c>
      <c r="C1347">
        <v>-412.67597100766102</v>
      </c>
      <c r="D1347" s="13">
        <f t="shared" si="31"/>
        <v>11.45</v>
      </c>
      <c r="E1347">
        <v>11.46246600227</v>
      </c>
      <c r="F1347">
        <v>-412.67597100766102</v>
      </c>
    </row>
    <row r="1348" spans="1:6" x14ac:dyDescent="0.25">
      <c r="A1348">
        <v>11500</v>
      </c>
      <c r="B1348">
        <v>2001</v>
      </c>
      <c r="C1348">
        <v>-412.71666849239801</v>
      </c>
      <c r="D1348" s="13">
        <f t="shared" si="31"/>
        <v>11.5</v>
      </c>
      <c r="E1348">
        <v>11.512466002269999</v>
      </c>
      <c r="F1348">
        <v>-412.71666849239801</v>
      </c>
    </row>
    <row r="1349" spans="1:6" x14ac:dyDescent="0.25">
      <c r="A1349">
        <v>11550</v>
      </c>
      <c r="B1349">
        <v>2001</v>
      </c>
      <c r="C1349">
        <v>-412.75736597713501</v>
      </c>
      <c r="D1349" s="13">
        <f t="shared" si="31"/>
        <v>11.55</v>
      </c>
      <c r="E1349">
        <v>11.56246600227</v>
      </c>
      <c r="F1349">
        <v>-412.75736597713501</v>
      </c>
    </row>
    <row r="1350" spans="1:6" x14ac:dyDescent="0.25">
      <c r="A1350">
        <v>11600</v>
      </c>
      <c r="B1350">
        <v>2001</v>
      </c>
      <c r="C1350">
        <v>-412.798063461872</v>
      </c>
      <c r="D1350" s="13">
        <f t="shared" si="31"/>
        <v>11.6</v>
      </c>
      <c r="E1350">
        <v>11.612466002270001</v>
      </c>
      <c r="F1350">
        <v>-412.798063461872</v>
      </c>
    </row>
    <row r="1351" spans="1:6" x14ac:dyDescent="0.25">
      <c r="A1351">
        <v>11650</v>
      </c>
      <c r="B1351">
        <v>2001</v>
      </c>
      <c r="C1351">
        <v>-412.838760946609</v>
      </c>
      <c r="D1351" s="13">
        <f t="shared" si="31"/>
        <v>11.65</v>
      </c>
      <c r="E1351">
        <v>11.66246600227</v>
      </c>
      <c r="F1351">
        <v>-412.838760946609</v>
      </c>
    </row>
    <row r="1352" spans="1:6" x14ac:dyDescent="0.25">
      <c r="A1352">
        <v>11700</v>
      </c>
      <c r="B1352">
        <v>2001</v>
      </c>
      <c r="C1352">
        <v>-412.87945843134599</v>
      </c>
      <c r="D1352" s="13">
        <f t="shared" si="31"/>
        <v>11.7</v>
      </c>
      <c r="E1352">
        <v>11.71246600227</v>
      </c>
      <c r="F1352">
        <v>-412.87945843134599</v>
      </c>
    </row>
    <row r="1353" spans="1:6" x14ac:dyDescent="0.25">
      <c r="A1353">
        <v>11750</v>
      </c>
      <c r="B1353">
        <v>2001</v>
      </c>
      <c r="C1353">
        <v>-412.92015591608299</v>
      </c>
      <c r="D1353" s="13">
        <f t="shared" si="31"/>
        <v>11.75</v>
      </c>
      <c r="E1353">
        <v>11.762466002269999</v>
      </c>
      <c r="F1353">
        <v>-412.92015591608299</v>
      </c>
    </row>
    <row r="1354" spans="1:6" x14ac:dyDescent="0.25">
      <c r="A1354">
        <v>11800</v>
      </c>
      <c r="B1354">
        <v>2001</v>
      </c>
      <c r="C1354">
        <v>-412.96085340081999</v>
      </c>
      <c r="D1354" s="13">
        <f t="shared" si="31"/>
        <v>11.8</v>
      </c>
      <c r="E1354">
        <v>11.81246600227</v>
      </c>
      <c r="F1354">
        <v>-412.96085340081999</v>
      </c>
    </row>
    <row r="1355" spans="1:6" x14ac:dyDescent="0.25">
      <c r="A1355">
        <v>11850</v>
      </c>
      <c r="B1355">
        <v>2001</v>
      </c>
      <c r="C1355">
        <v>-413.00155088555698</v>
      </c>
      <c r="D1355" s="13">
        <f t="shared" si="31"/>
        <v>11.85</v>
      </c>
      <c r="E1355">
        <v>11.862466002270001</v>
      </c>
      <c r="F1355">
        <v>-413.00155088555698</v>
      </c>
    </row>
    <row r="1356" spans="1:6" x14ac:dyDescent="0.25">
      <c r="A1356">
        <v>11900</v>
      </c>
      <c r="B1356">
        <v>2001</v>
      </c>
      <c r="C1356">
        <v>-413.04224837029398</v>
      </c>
      <c r="D1356" s="13">
        <f t="shared" si="31"/>
        <v>11.9</v>
      </c>
      <c r="E1356">
        <v>11.91246600227</v>
      </c>
      <c r="F1356">
        <v>-413.04224837029398</v>
      </c>
    </row>
    <row r="1357" spans="1:6" x14ac:dyDescent="0.25">
      <c r="A1357">
        <v>11950</v>
      </c>
      <c r="B1357">
        <v>2001</v>
      </c>
      <c r="C1357">
        <v>-413.08294585503103</v>
      </c>
      <c r="D1357" s="13">
        <f t="shared" si="31"/>
        <v>11.95</v>
      </c>
      <c r="E1357">
        <v>11.96246600227</v>
      </c>
      <c r="F1357">
        <v>-413.08294585503103</v>
      </c>
    </row>
    <row r="1358" spans="1:6" x14ac:dyDescent="0.25">
      <c r="A1358">
        <v>12000</v>
      </c>
      <c r="B1358">
        <v>2001</v>
      </c>
      <c r="C1358">
        <v>-413.12364333976802</v>
      </c>
      <c r="D1358" s="13">
        <f t="shared" si="31"/>
        <v>12</v>
      </c>
      <c r="E1358">
        <v>12.012466002269999</v>
      </c>
      <c r="F1358">
        <v>-413.12364333976802</v>
      </c>
    </row>
    <row r="1359" spans="1:6" x14ac:dyDescent="0.25">
      <c r="A1359">
        <v>12050</v>
      </c>
      <c r="B1359">
        <v>2001</v>
      </c>
      <c r="C1359">
        <v>-413.16434082450502</v>
      </c>
      <c r="D1359" s="13">
        <f t="shared" si="31"/>
        <v>12.05</v>
      </c>
      <c r="E1359">
        <v>12.06246600227</v>
      </c>
      <c r="F1359">
        <v>-413.16434082450502</v>
      </c>
    </row>
    <row r="1360" spans="1:6" x14ac:dyDescent="0.25">
      <c r="A1360">
        <v>12100</v>
      </c>
      <c r="B1360">
        <v>2001</v>
      </c>
      <c r="C1360">
        <v>-413.20503830924201</v>
      </c>
      <c r="D1360" s="13">
        <f t="shared" si="31"/>
        <v>12.1</v>
      </c>
      <c r="E1360">
        <v>12.112466002270001</v>
      </c>
      <c r="F1360">
        <v>-413.20503830924201</v>
      </c>
    </row>
    <row r="1361" spans="1:6" x14ac:dyDescent="0.25">
      <c r="A1361">
        <v>12150</v>
      </c>
      <c r="B1361">
        <v>2001</v>
      </c>
      <c r="C1361">
        <v>-413.24573579397901</v>
      </c>
      <c r="D1361" s="13">
        <f t="shared" si="31"/>
        <v>12.15</v>
      </c>
      <c r="E1361">
        <v>12.16246600227</v>
      </c>
      <c r="F1361">
        <v>-413.24573579397901</v>
      </c>
    </row>
    <row r="1362" spans="1:6" x14ac:dyDescent="0.25">
      <c r="A1362">
        <v>12200</v>
      </c>
      <c r="B1362">
        <v>2001</v>
      </c>
      <c r="C1362">
        <v>-413.28643327871703</v>
      </c>
      <c r="D1362" s="13">
        <f t="shared" si="31"/>
        <v>12.2</v>
      </c>
      <c r="E1362">
        <v>12.21246600227</v>
      </c>
      <c r="F1362">
        <v>-413.28643327871703</v>
      </c>
    </row>
    <row r="1363" spans="1:6" x14ac:dyDescent="0.25">
      <c r="A1363">
        <v>12250</v>
      </c>
      <c r="B1363">
        <v>2001</v>
      </c>
      <c r="C1363">
        <v>-413.32713076345402</v>
      </c>
      <c r="D1363" s="13">
        <f t="shared" si="31"/>
        <v>12.25</v>
      </c>
      <c r="E1363">
        <v>12.262466002269999</v>
      </c>
      <c r="F1363">
        <v>-413.32713076345402</v>
      </c>
    </row>
    <row r="1364" spans="1:6" x14ac:dyDescent="0.25">
      <c r="A1364">
        <v>12300</v>
      </c>
      <c r="B1364">
        <v>2001</v>
      </c>
      <c r="C1364">
        <v>-413.36782824819102</v>
      </c>
      <c r="D1364" s="13">
        <f t="shared" si="31"/>
        <v>12.3</v>
      </c>
      <c r="E1364">
        <v>12.31246600227</v>
      </c>
      <c r="F1364">
        <v>-413.36782824819102</v>
      </c>
    </row>
    <row r="1365" spans="1:6" x14ac:dyDescent="0.25">
      <c r="A1365">
        <v>12350</v>
      </c>
      <c r="B1365">
        <v>2001</v>
      </c>
      <c r="C1365">
        <v>-413.40852573292801</v>
      </c>
      <c r="D1365" s="13">
        <f t="shared" si="31"/>
        <v>12.35</v>
      </c>
      <c r="E1365">
        <v>12.362466002270001</v>
      </c>
      <c r="F1365">
        <v>-413.40852573292801</v>
      </c>
    </row>
    <row r="1366" spans="1:6" x14ac:dyDescent="0.25">
      <c r="A1366">
        <v>12400</v>
      </c>
      <c r="B1366">
        <v>2001</v>
      </c>
      <c r="C1366">
        <v>-413.44922321766501</v>
      </c>
      <c r="D1366" s="13">
        <f t="shared" si="31"/>
        <v>12.4</v>
      </c>
      <c r="E1366">
        <v>12.41246600227</v>
      </c>
      <c r="F1366">
        <v>-413.44922321766501</v>
      </c>
    </row>
    <row r="1367" spans="1:6" x14ac:dyDescent="0.25">
      <c r="A1367">
        <v>12450</v>
      </c>
      <c r="B1367">
        <v>2001</v>
      </c>
      <c r="C1367">
        <v>-413.489920702402</v>
      </c>
      <c r="D1367" s="13">
        <f t="shared" si="31"/>
        <v>12.45</v>
      </c>
      <c r="E1367">
        <v>12.46246600227</v>
      </c>
      <c r="F1367">
        <v>-413.489920702402</v>
      </c>
    </row>
    <row r="1368" spans="1:6" x14ac:dyDescent="0.25">
      <c r="A1368">
        <v>12500</v>
      </c>
      <c r="B1368">
        <v>2001</v>
      </c>
      <c r="C1368">
        <v>-413.530618187139</v>
      </c>
      <c r="D1368" s="13">
        <f t="shared" si="31"/>
        <v>12.5</v>
      </c>
      <c r="E1368">
        <v>12.512466002269999</v>
      </c>
      <c r="F1368">
        <v>-413.530618187139</v>
      </c>
    </row>
    <row r="1369" spans="1:6" x14ac:dyDescent="0.25">
      <c r="A1369">
        <v>12550</v>
      </c>
      <c r="B1369">
        <v>2001</v>
      </c>
      <c r="C1369">
        <v>-413.57131567187599</v>
      </c>
      <c r="D1369" s="13">
        <f t="shared" si="31"/>
        <v>12.55</v>
      </c>
      <c r="E1369">
        <v>12.56246600227</v>
      </c>
      <c r="F1369">
        <v>-413.57131567187599</v>
      </c>
    </row>
    <row r="1370" spans="1:6" x14ac:dyDescent="0.25">
      <c r="A1370">
        <v>12600</v>
      </c>
      <c r="B1370">
        <v>2001</v>
      </c>
      <c r="C1370">
        <v>-413.61201315661299</v>
      </c>
      <c r="D1370" s="13">
        <f t="shared" si="31"/>
        <v>12.6</v>
      </c>
      <c r="E1370">
        <v>12.612466002270001</v>
      </c>
      <c r="F1370">
        <v>-413.61201315661299</v>
      </c>
    </row>
    <row r="1371" spans="1:6" x14ac:dyDescent="0.25">
      <c r="A1371">
        <v>12650</v>
      </c>
      <c r="B1371">
        <v>2001</v>
      </c>
      <c r="C1371">
        <v>-413.65271064134998</v>
      </c>
      <c r="D1371" s="13">
        <f t="shared" si="31"/>
        <v>12.65</v>
      </c>
      <c r="E1371">
        <v>12.66246600227</v>
      </c>
      <c r="F1371">
        <v>-413.65271064134998</v>
      </c>
    </row>
    <row r="1372" spans="1:6" x14ac:dyDescent="0.25">
      <c r="A1372">
        <v>12700</v>
      </c>
      <c r="B1372">
        <v>2001</v>
      </c>
      <c r="C1372">
        <v>-413.69340812608698</v>
      </c>
      <c r="D1372" s="13">
        <f t="shared" si="31"/>
        <v>12.7</v>
      </c>
      <c r="E1372">
        <v>12.71246600227</v>
      </c>
      <c r="F1372">
        <v>-413.69340812608698</v>
      </c>
    </row>
    <row r="1373" spans="1:6" x14ac:dyDescent="0.25">
      <c r="A1373">
        <v>12750</v>
      </c>
      <c r="B1373">
        <v>2001</v>
      </c>
      <c r="C1373">
        <v>-413.73410561082397</v>
      </c>
      <c r="D1373" s="13">
        <f t="shared" si="31"/>
        <v>12.75</v>
      </c>
      <c r="E1373">
        <v>12.762466002269999</v>
      </c>
      <c r="F1373">
        <v>-413.73410561082397</v>
      </c>
    </row>
    <row r="1374" spans="1:6" x14ac:dyDescent="0.25">
      <c r="A1374">
        <v>12800</v>
      </c>
      <c r="B1374">
        <v>2001</v>
      </c>
      <c r="C1374">
        <v>-413.77480309556103</v>
      </c>
      <c r="D1374" s="13">
        <f t="shared" si="31"/>
        <v>12.8</v>
      </c>
      <c r="E1374">
        <v>12.81246600227</v>
      </c>
      <c r="F1374">
        <v>-413.77480309556103</v>
      </c>
    </row>
    <row r="1375" spans="1:6" x14ac:dyDescent="0.25">
      <c r="A1375">
        <v>12850</v>
      </c>
      <c r="B1375">
        <v>2001</v>
      </c>
      <c r="C1375">
        <v>-413.81550058029802</v>
      </c>
      <c r="D1375" s="13">
        <f t="shared" si="31"/>
        <v>12.85</v>
      </c>
      <c r="E1375">
        <v>12.862466002270001</v>
      </c>
      <c r="F1375">
        <v>-413.81550058029802</v>
      </c>
    </row>
    <row r="1376" spans="1:6" x14ac:dyDescent="0.25">
      <c r="A1376">
        <v>12900</v>
      </c>
      <c r="B1376">
        <v>2001</v>
      </c>
      <c r="C1376">
        <v>-413.85619806503502</v>
      </c>
      <c r="D1376" s="13">
        <f t="shared" si="31"/>
        <v>12.9</v>
      </c>
      <c r="E1376">
        <v>12.91246600227</v>
      </c>
      <c r="F1376">
        <v>-413.85619806503502</v>
      </c>
    </row>
    <row r="1377" spans="1:6" x14ac:dyDescent="0.25">
      <c r="A1377">
        <v>12950</v>
      </c>
      <c r="B1377">
        <v>2001</v>
      </c>
      <c r="C1377">
        <v>-413.89689554977201</v>
      </c>
      <c r="D1377" s="13">
        <f t="shared" si="31"/>
        <v>12.95</v>
      </c>
      <c r="E1377">
        <v>12.96246600227</v>
      </c>
      <c r="F1377">
        <v>-413.89689554977201</v>
      </c>
    </row>
    <row r="1378" spans="1:6" x14ac:dyDescent="0.25">
      <c r="A1378">
        <v>13000</v>
      </c>
      <c r="B1378">
        <v>2001</v>
      </c>
      <c r="C1378">
        <v>-413.93759303450901</v>
      </c>
      <c r="D1378" s="13">
        <f t="shared" si="31"/>
        <v>13</v>
      </c>
      <c r="E1378">
        <v>13.012466002269999</v>
      </c>
      <c r="F1378">
        <v>-413.93759303450901</v>
      </c>
    </row>
    <row r="1379" spans="1:6" x14ac:dyDescent="0.25">
      <c r="A1379">
        <v>13050</v>
      </c>
      <c r="B1379">
        <v>2001</v>
      </c>
      <c r="C1379">
        <v>-413.978290519246</v>
      </c>
      <c r="D1379" s="13">
        <f t="shared" si="31"/>
        <v>13.05</v>
      </c>
      <c r="E1379">
        <v>13.06246600227</v>
      </c>
      <c r="F1379">
        <v>-413.978290519246</v>
      </c>
    </row>
    <row r="1380" spans="1:6" x14ac:dyDescent="0.25">
      <c r="A1380">
        <v>13100</v>
      </c>
      <c r="B1380">
        <v>2001</v>
      </c>
      <c r="C1380">
        <v>-414.018988003983</v>
      </c>
      <c r="D1380" s="13">
        <f t="shared" si="31"/>
        <v>13.1</v>
      </c>
      <c r="E1380">
        <v>13.112466002270001</v>
      </c>
      <c r="F1380">
        <v>-414.018988003983</v>
      </c>
    </row>
    <row r="1381" spans="1:6" x14ac:dyDescent="0.25">
      <c r="A1381">
        <v>13150</v>
      </c>
      <c r="B1381">
        <v>2001</v>
      </c>
      <c r="C1381">
        <v>-414.05968548871999</v>
      </c>
      <c r="D1381" s="13">
        <f t="shared" si="31"/>
        <v>13.15</v>
      </c>
      <c r="E1381">
        <v>13.16246600227</v>
      </c>
      <c r="F1381">
        <v>-414.05968548871999</v>
      </c>
    </row>
    <row r="1382" spans="1:6" x14ac:dyDescent="0.25">
      <c r="A1382">
        <v>13200</v>
      </c>
      <c r="B1382">
        <v>2001</v>
      </c>
      <c r="C1382">
        <v>-414.10038297345699</v>
      </c>
      <c r="D1382" s="13">
        <f t="shared" si="31"/>
        <v>13.2</v>
      </c>
      <c r="E1382">
        <v>13.21246600227</v>
      </c>
      <c r="F1382">
        <v>-414.10038297345699</v>
      </c>
    </row>
    <row r="1383" spans="1:6" x14ac:dyDescent="0.25">
      <c r="A1383">
        <v>13250</v>
      </c>
      <c r="B1383">
        <v>2001</v>
      </c>
      <c r="C1383">
        <v>-414.14108045819398</v>
      </c>
      <c r="D1383" s="13">
        <f t="shared" si="31"/>
        <v>13.25</v>
      </c>
      <c r="E1383">
        <v>13.262466002269999</v>
      </c>
      <c r="F1383">
        <v>-414.14108045819398</v>
      </c>
    </row>
    <row r="1384" spans="1:6" x14ac:dyDescent="0.25">
      <c r="A1384">
        <v>13300</v>
      </c>
      <c r="B1384">
        <v>2001</v>
      </c>
      <c r="C1384">
        <v>-414.181777942932</v>
      </c>
      <c r="D1384" s="13">
        <f t="shared" si="31"/>
        <v>13.3</v>
      </c>
      <c r="E1384">
        <v>13.31246600227</v>
      </c>
      <c r="F1384">
        <v>-414.181777942932</v>
      </c>
    </row>
    <row r="1385" spans="1:6" x14ac:dyDescent="0.25">
      <c r="A1385">
        <v>13350</v>
      </c>
      <c r="B1385">
        <v>2001</v>
      </c>
      <c r="C1385">
        <v>-414.222475427669</v>
      </c>
      <c r="D1385" s="13">
        <f t="shared" si="31"/>
        <v>13.35</v>
      </c>
      <c r="E1385">
        <v>13.362466002270001</v>
      </c>
      <c r="F1385">
        <v>-414.222475427669</v>
      </c>
    </row>
    <row r="1386" spans="1:6" x14ac:dyDescent="0.25">
      <c r="A1386">
        <v>13400</v>
      </c>
      <c r="B1386">
        <v>2001</v>
      </c>
      <c r="C1386">
        <v>-414.26317291240599</v>
      </c>
      <c r="D1386" s="13">
        <f t="shared" si="31"/>
        <v>13.4</v>
      </c>
      <c r="E1386">
        <v>13.41246600227</v>
      </c>
      <c r="F1386">
        <v>-414.26317291240599</v>
      </c>
    </row>
    <row r="1387" spans="1:6" x14ac:dyDescent="0.25">
      <c r="A1387">
        <v>13450</v>
      </c>
      <c r="B1387">
        <v>2001</v>
      </c>
      <c r="C1387">
        <v>-414.30387039714299</v>
      </c>
      <c r="D1387" s="13">
        <f t="shared" si="31"/>
        <v>13.45</v>
      </c>
      <c r="E1387">
        <v>13.46246600227</v>
      </c>
      <c r="F1387">
        <v>-414.30387039714299</v>
      </c>
    </row>
    <row r="1388" spans="1:6" x14ac:dyDescent="0.25">
      <c r="A1388">
        <v>13500</v>
      </c>
      <c r="B1388">
        <v>2001</v>
      </c>
      <c r="C1388">
        <v>-414.34456788187998</v>
      </c>
      <c r="D1388" s="13">
        <f t="shared" si="31"/>
        <v>13.5</v>
      </c>
      <c r="E1388">
        <v>13.512466002269999</v>
      </c>
      <c r="F1388">
        <v>-414.34456788187998</v>
      </c>
    </row>
    <row r="1389" spans="1:6" x14ac:dyDescent="0.25">
      <c r="A1389">
        <v>13550</v>
      </c>
      <c r="B1389">
        <v>2001</v>
      </c>
      <c r="C1389">
        <v>-414.38526536661698</v>
      </c>
      <c r="D1389" s="13">
        <f t="shared" si="31"/>
        <v>13.55</v>
      </c>
      <c r="E1389">
        <v>13.56246600227</v>
      </c>
      <c r="F1389">
        <v>-414.38526536661698</v>
      </c>
    </row>
    <row r="1390" spans="1:6" x14ac:dyDescent="0.25">
      <c r="A1390">
        <v>13600</v>
      </c>
      <c r="B1390">
        <v>2001</v>
      </c>
      <c r="C1390">
        <v>-414.42596285135397</v>
      </c>
      <c r="D1390" s="13">
        <f t="shared" si="31"/>
        <v>13.6</v>
      </c>
      <c r="E1390">
        <v>13.612466002270001</v>
      </c>
      <c r="F1390">
        <v>-414.42596285135397</v>
      </c>
    </row>
    <row r="1391" spans="1:6" x14ac:dyDescent="0.25">
      <c r="A1391">
        <v>13650</v>
      </c>
      <c r="B1391">
        <v>2001</v>
      </c>
      <c r="C1391">
        <v>-414.46666033609102</v>
      </c>
      <c r="D1391" s="13">
        <f t="shared" si="31"/>
        <v>13.65</v>
      </c>
      <c r="E1391">
        <v>13.66246600227</v>
      </c>
      <c r="F1391">
        <v>-414.46666033609102</v>
      </c>
    </row>
    <row r="1392" spans="1:6" x14ac:dyDescent="0.25">
      <c r="A1392">
        <v>13700</v>
      </c>
      <c r="B1392">
        <v>2001</v>
      </c>
      <c r="C1392">
        <v>-414.50735782082802</v>
      </c>
      <c r="D1392" s="13">
        <f t="shared" si="31"/>
        <v>13.7</v>
      </c>
      <c r="E1392">
        <v>13.71246600227</v>
      </c>
      <c r="F1392">
        <v>-414.50735782082802</v>
      </c>
    </row>
    <row r="1393" spans="1:6" x14ac:dyDescent="0.25">
      <c r="A1393">
        <v>13750</v>
      </c>
      <c r="B1393">
        <v>2001</v>
      </c>
      <c r="C1393">
        <v>-414.54805530556501</v>
      </c>
      <c r="D1393" s="13">
        <f t="shared" si="31"/>
        <v>13.75</v>
      </c>
      <c r="E1393">
        <v>13.762466002269999</v>
      </c>
      <c r="F1393">
        <v>-414.54805530556501</v>
      </c>
    </row>
    <row r="1394" spans="1:6" x14ac:dyDescent="0.25">
      <c r="A1394">
        <v>13800</v>
      </c>
      <c r="B1394">
        <v>2001</v>
      </c>
      <c r="C1394">
        <v>-414.58875279030201</v>
      </c>
      <c r="D1394" s="13">
        <f t="shared" si="31"/>
        <v>13.8</v>
      </c>
      <c r="E1394">
        <v>13.81246600227</v>
      </c>
      <c r="F1394">
        <v>-414.58875279030201</v>
      </c>
    </row>
    <row r="1395" spans="1:6" x14ac:dyDescent="0.25">
      <c r="A1395">
        <v>13850</v>
      </c>
      <c r="B1395">
        <v>2001</v>
      </c>
      <c r="C1395">
        <v>-414.62945027503901</v>
      </c>
      <c r="D1395" s="13">
        <f t="shared" si="31"/>
        <v>13.85</v>
      </c>
      <c r="E1395">
        <v>13.862466002270001</v>
      </c>
      <c r="F1395">
        <v>-414.62945027503901</v>
      </c>
    </row>
    <row r="1396" spans="1:6" x14ac:dyDescent="0.25">
      <c r="A1396">
        <v>13900</v>
      </c>
      <c r="B1396">
        <v>2001</v>
      </c>
      <c r="C1396">
        <v>-414.670147759776</v>
      </c>
      <c r="D1396" s="13">
        <f t="shared" si="31"/>
        <v>13.9</v>
      </c>
      <c r="E1396">
        <v>13.91246600227</v>
      </c>
      <c r="F1396">
        <v>-414.670147759776</v>
      </c>
    </row>
    <row r="1397" spans="1:6" x14ac:dyDescent="0.25">
      <c r="A1397">
        <v>13950</v>
      </c>
      <c r="B1397">
        <v>2001</v>
      </c>
      <c r="C1397">
        <v>-414.710845244513</v>
      </c>
      <c r="D1397" s="13">
        <f t="shared" si="31"/>
        <v>13.95</v>
      </c>
      <c r="E1397">
        <v>13.96246600227</v>
      </c>
      <c r="F1397">
        <v>-414.710845244513</v>
      </c>
    </row>
    <row r="1398" spans="1:6" x14ac:dyDescent="0.25">
      <c r="A1398">
        <v>14000</v>
      </c>
      <c r="B1398">
        <v>2001</v>
      </c>
      <c r="C1398">
        <v>-414.75154272924999</v>
      </c>
      <c r="D1398" s="13">
        <f t="shared" si="31"/>
        <v>14</v>
      </c>
      <c r="E1398">
        <v>14.012466002269999</v>
      </c>
      <c r="F1398">
        <v>-414.75154272924999</v>
      </c>
    </row>
    <row r="1399" spans="1:6" x14ac:dyDescent="0.25">
      <c r="A1399">
        <v>14050</v>
      </c>
      <c r="B1399">
        <v>2001</v>
      </c>
      <c r="C1399">
        <v>-414.79224021398699</v>
      </c>
      <c r="D1399" s="13">
        <f t="shared" si="31"/>
        <v>14.05</v>
      </c>
      <c r="E1399">
        <v>14.06246600227</v>
      </c>
      <c r="F1399">
        <v>-414.79224021398699</v>
      </c>
    </row>
    <row r="1400" spans="1:6" x14ac:dyDescent="0.25">
      <c r="A1400">
        <v>14100</v>
      </c>
      <c r="B1400">
        <v>2001</v>
      </c>
      <c r="C1400">
        <v>-414.83293769872398</v>
      </c>
      <c r="D1400" s="13">
        <f t="shared" si="31"/>
        <v>14.1</v>
      </c>
      <c r="E1400">
        <v>14.112466002270001</v>
      </c>
      <c r="F1400">
        <v>-414.83293769872398</v>
      </c>
    </row>
    <row r="1401" spans="1:6" x14ac:dyDescent="0.25">
      <c r="A1401">
        <v>14150</v>
      </c>
      <c r="B1401">
        <v>2001</v>
      </c>
      <c r="C1401" s="8">
        <v>-414.86</v>
      </c>
      <c r="D1401" s="13">
        <f t="shared" si="31"/>
        <v>14.15</v>
      </c>
      <c r="E1401">
        <v>14.145714127370001</v>
      </c>
      <c r="F1401">
        <v>-414.86</v>
      </c>
    </row>
    <row r="1402" spans="1:6" x14ac:dyDescent="0.25">
      <c r="A1402">
        <v>2350</v>
      </c>
      <c r="B1402">
        <v>2004</v>
      </c>
      <c r="C1402">
        <v>-400.88099999999997</v>
      </c>
      <c r="D1402" s="13">
        <f t="shared" ref="D1402:D1437" si="32">A1402/1000</f>
        <v>2.35</v>
      </c>
      <c r="E1402">
        <v>2.3553395917322</v>
      </c>
      <c r="F1402">
        <v>-400.88099999999997</v>
      </c>
    </row>
    <row r="1403" spans="1:6" x14ac:dyDescent="0.25">
      <c r="A1403">
        <v>2400</v>
      </c>
      <c r="B1403">
        <v>2004</v>
      </c>
      <c r="C1403">
        <v>-400.91524029969401</v>
      </c>
      <c r="D1403" s="13">
        <f t="shared" si="32"/>
        <v>2.4</v>
      </c>
      <c r="E1403">
        <v>2.4053395917321998</v>
      </c>
      <c r="F1403">
        <v>-400.91524029969401</v>
      </c>
    </row>
    <row r="1404" spans="1:6" x14ac:dyDescent="0.25">
      <c r="A1404">
        <v>2450</v>
      </c>
      <c r="B1404">
        <v>2004</v>
      </c>
      <c r="C1404">
        <v>-400.94948059938798</v>
      </c>
      <c r="D1404" s="13">
        <f t="shared" si="32"/>
        <v>2.4500000000000002</v>
      </c>
      <c r="E1404">
        <v>2.4553395917322001</v>
      </c>
      <c r="F1404">
        <v>-400.94948059938798</v>
      </c>
    </row>
    <row r="1405" spans="1:6" x14ac:dyDescent="0.25">
      <c r="A1405">
        <v>2500</v>
      </c>
      <c r="B1405">
        <v>2004</v>
      </c>
      <c r="C1405">
        <v>-400.98372089908202</v>
      </c>
      <c r="D1405" s="13">
        <f t="shared" si="32"/>
        <v>2.5</v>
      </c>
      <c r="E1405">
        <v>2.5053395917321999</v>
      </c>
      <c r="F1405">
        <v>-400.98372089908298</v>
      </c>
    </row>
    <row r="1406" spans="1:6" x14ac:dyDescent="0.25">
      <c r="A1406">
        <v>2550</v>
      </c>
      <c r="B1406">
        <v>2004</v>
      </c>
      <c r="C1406">
        <v>-401.01796119877702</v>
      </c>
      <c r="D1406" s="13">
        <f t="shared" si="32"/>
        <v>2.5499999999999998</v>
      </c>
      <c r="E1406">
        <v>2.5553395917322002</v>
      </c>
      <c r="F1406">
        <v>-401.01796119877702</v>
      </c>
    </row>
    <row r="1407" spans="1:6" x14ac:dyDescent="0.25">
      <c r="A1407">
        <v>2600</v>
      </c>
      <c r="B1407">
        <v>2004</v>
      </c>
      <c r="C1407">
        <v>-401.05220149847099</v>
      </c>
      <c r="D1407" s="13">
        <f t="shared" si="32"/>
        <v>2.6</v>
      </c>
      <c r="E1407">
        <v>2.6053395917322</v>
      </c>
      <c r="F1407">
        <v>-401.05220149847099</v>
      </c>
    </row>
    <row r="1408" spans="1:6" x14ac:dyDescent="0.25">
      <c r="A1408">
        <v>2650</v>
      </c>
      <c r="B1408">
        <v>2004</v>
      </c>
      <c r="C1408">
        <v>-401.08644179816503</v>
      </c>
      <c r="D1408" s="13">
        <f t="shared" si="32"/>
        <v>2.65</v>
      </c>
      <c r="E1408">
        <v>2.6553395917321998</v>
      </c>
      <c r="F1408">
        <v>-401.08644179816503</v>
      </c>
    </row>
    <row r="1409" spans="1:6" x14ac:dyDescent="0.25">
      <c r="A1409">
        <v>2700</v>
      </c>
      <c r="B1409">
        <v>2004</v>
      </c>
      <c r="C1409">
        <v>-401.120682097859</v>
      </c>
      <c r="D1409" s="13">
        <f t="shared" si="32"/>
        <v>2.7</v>
      </c>
      <c r="E1409">
        <v>2.7053395917322001</v>
      </c>
      <c r="F1409">
        <v>-401.120682097859</v>
      </c>
    </row>
    <row r="1410" spans="1:6" x14ac:dyDescent="0.25">
      <c r="A1410">
        <v>2750</v>
      </c>
      <c r="B1410">
        <v>2004</v>
      </c>
      <c r="C1410">
        <v>-401.13905280718302</v>
      </c>
      <c r="D1410" s="13">
        <f t="shared" si="32"/>
        <v>2.75</v>
      </c>
      <c r="E1410">
        <v>2.7553395917321999</v>
      </c>
      <c r="F1410">
        <v>-401.13905280718302</v>
      </c>
    </row>
    <row r="1411" spans="1:6" x14ac:dyDescent="0.25">
      <c r="A1411">
        <v>2800</v>
      </c>
      <c r="B1411">
        <v>2004</v>
      </c>
      <c r="C1411">
        <v>-401.14958792817299</v>
      </c>
      <c r="D1411" s="13">
        <f t="shared" si="32"/>
        <v>2.8</v>
      </c>
      <c r="E1411">
        <v>2.8053395917322002</v>
      </c>
      <c r="F1411">
        <v>-401.14958792817299</v>
      </c>
    </row>
    <row r="1412" spans="1:6" x14ac:dyDescent="0.25">
      <c r="A1412">
        <v>2850</v>
      </c>
      <c r="B1412">
        <v>2004</v>
      </c>
      <c r="C1412">
        <v>-401.16012304916302</v>
      </c>
      <c r="D1412" s="13">
        <f t="shared" si="32"/>
        <v>2.85</v>
      </c>
      <c r="E1412">
        <v>2.8553395917322</v>
      </c>
      <c r="F1412">
        <v>-401.16012304916302</v>
      </c>
    </row>
    <row r="1413" spans="1:6" x14ac:dyDescent="0.25">
      <c r="A1413">
        <v>2900</v>
      </c>
      <c r="B1413">
        <v>2004</v>
      </c>
      <c r="C1413">
        <v>-401.17065817015401</v>
      </c>
      <c r="D1413" s="13">
        <f t="shared" si="32"/>
        <v>2.9</v>
      </c>
      <c r="E1413">
        <v>2.9053395917321998</v>
      </c>
      <c r="F1413">
        <v>-401.17065817015401</v>
      </c>
    </row>
    <row r="1414" spans="1:6" x14ac:dyDescent="0.25">
      <c r="A1414">
        <v>2950</v>
      </c>
      <c r="B1414">
        <v>2004</v>
      </c>
      <c r="C1414">
        <v>-401.18119329114398</v>
      </c>
      <c r="D1414" s="13">
        <f t="shared" si="32"/>
        <v>2.95</v>
      </c>
      <c r="E1414">
        <v>2.9553395917322001</v>
      </c>
      <c r="F1414">
        <v>-401.18119329114398</v>
      </c>
    </row>
    <row r="1415" spans="1:6" x14ac:dyDescent="0.25">
      <c r="A1415">
        <v>3000</v>
      </c>
      <c r="B1415">
        <v>2004</v>
      </c>
      <c r="C1415">
        <v>-401.19172841213498</v>
      </c>
      <c r="D1415" s="13">
        <f t="shared" si="32"/>
        <v>3</v>
      </c>
      <c r="E1415">
        <v>3.0053395917321999</v>
      </c>
      <c r="F1415">
        <v>-401.19172841213498</v>
      </c>
    </row>
    <row r="1416" spans="1:6" x14ac:dyDescent="0.25">
      <c r="A1416">
        <v>3050</v>
      </c>
      <c r="B1416">
        <v>2004</v>
      </c>
      <c r="C1416">
        <v>-401.20226353312501</v>
      </c>
      <c r="D1416" s="13">
        <f t="shared" si="32"/>
        <v>3.05</v>
      </c>
      <c r="E1416">
        <v>3.0553395917322002</v>
      </c>
      <c r="F1416">
        <v>-401.20226353312501</v>
      </c>
    </row>
    <row r="1417" spans="1:6" x14ac:dyDescent="0.25">
      <c r="A1417">
        <v>3100</v>
      </c>
      <c r="B1417">
        <v>2004</v>
      </c>
      <c r="C1417">
        <v>-401.361090902981</v>
      </c>
      <c r="D1417" s="13">
        <f t="shared" si="32"/>
        <v>3.1</v>
      </c>
      <c r="E1417">
        <v>3.1053395917322</v>
      </c>
      <c r="F1417">
        <v>-401.361090902981</v>
      </c>
    </row>
    <row r="1418" spans="1:6" x14ac:dyDescent="0.25">
      <c r="A1418">
        <v>3150</v>
      </c>
      <c r="B1418">
        <v>2004</v>
      </c>
      <c r="C1418">
        <v>-401.549184632736</v>
      </c>
      <c r="D1418" s="13">
        <f t="shared" si="32"/>
        <v>3.15</v>
      </c>
      <c r="E1418">
        <v>3.1553395917321998</v>
      </c>
      <c r="F1418">
        <v>-401.549184632736</v>
      </c>
    </row>
    <row r="1419" spans="1:6" x14ac:dyDescent="0.25">
      <c r="A1419">
        <v>3200</v>
      </c>
      <c r="B1419">
        <v>2004</v>
      </c>
      <c r="C1419">
        <v>-401.73727836248997</v>
      </c>
      <c r="D1419" s="13">
        <f t="shared" si="32"/>
        <v>3.2</v>
      </c>
      <c r="E1419">
        <v>3.2053395917322001</v>
      </c>
      <c r="F1419">
        <v>-401.73727836248997</v>
      </c>
    </row>
    <row r="1420" spans="1:6" x14ac:dyDescent="0.25">
      <c r="A1420">
        <v>3250</v>
      </c>
      <c r="B1420">
        <v>2004</v>
      </c>
      <c r="C1420">
        <v>-401.92537209224503</v>
      </c>
      <c r="D1420" s="13">
        <f t="shared" si="32"/>
        <v>3.25</v>
      </c>
      <c r="E1420">
        <v>3.2553395917321999</v>
      </c>
      <c r="F1420">
        <v>-401.92537209224503</v>
      </c>
    </row>
    <row r="1421" spans="1:6" x14ac:dyDescent="0.25">
      <c r="A1421">
        <v>3300</v>
      </c>
      <c r="B1421">
        <v>2004</v>
      </c>
      <c r="C1421">
        <v>-402.06575233162999</v>
      </c>
      <c r="D1421" s="13">
        <f t="shared" si="32"/>
        <v>3.3</v>
      </c>
      <c r="E1421">
        <v>3.3053395917322002</v>
      </c>
      <c r="F1421">
        <v>-402.06575233162999</v>
      </c>
    </row>
    <row r="1422" spans="1:6" x14ac:dyDescent="0.25">
      <c r="A1422">
        <v>3350</v>
      </c>
      <c r="B1422">
        <v>2004</v>
      </c>
      <c r="C1422">
        <v>-402.120821544715</v>
      </c>
      <c r="D1422" s="13">
        <f t="shared" si="32"/>
        <v>3.35</v>
      </c>
      <c r="E1422">
        <v>3.3553395917322</v>
      </c>
      <c r="F1422">
        <v>-402.120821544715</v>
      </c>
    </row>
    <row r="1423" spans="1:6" x14ac:dyDescent="0.25">
      <c r="A1423">
        <v>3400</v>
      </c>
      <c r="B1423">
        <v>2004</v>
      </c>
      <c r="C1423">
        <v>-402.1758907578</v>
      </c>
      <c r="D1423" s="13">
        <f t="shared" si="32"/>
        <v>3.4</v>
      </c>
      <c r="E1423">
        <v>3.4053395917321998</v>
      </c>
      <c r="F1423">
        <v>-402.1758907578</v>
      </c>
    </row>
    <row r="1424" spans="1:6" x14ac:dyDescent="0.25">
      <c r="A1424">
        <v>3450</v>
      </c>
      <c r="B1424">
        <v>2004</v>
      </c>
      <c r="C1424">
        <v>-402.23095997088598</v>
      </c>
      <c r="D1424" s="13">
        <f t="shared" si="32"/>
        <v>3.45</v>
      </c>
      <c r="E1424">
        <v>3.4553395917322001</v>
      </c>
      <c r="F1424">
        <v>-402.23095997088501</v>
      </c>
    </row>
    <row r="1425" spans="1:6" x14ac:dyDescent="0.25">
      <c r="A1425">
        <v>3500</v>
      </c>
      <c r="B1425">
        <v>2004</v>
      </c>
      <c r="C1425">
        <v>-402.28602918397098</v>
      </c>
      <c r="D1425" s="13">
        <f t="shared" si="32"/>
        <v>3.5</v>
      </c>
      <c r="E1425">
        <v>3.5053395917321999</v>
      </c>
      <c r="F1425">
        <v>-402.28602918397098</v>
      </c>
    </row>
    <row r="1426" spans="1:6" x14ac:dyDescent="0.25">
      <c r="A1426">
        <v>3550</v>
      </c>
      <c r="B1426">
        <v>2004</v>
      </c>
      <c r="C1426">
        <v>-402.34109839705599</v>
      </c>
      <c r="D1426" s="13">
        <f t="shared" si="32"/>
        <v>3.55</v>
      </c>
      <c r="E1426">
        <v>3.5553395917322002</v>
      </c>
      <c r="F1426">
        <v>-402.34109839705599</v>
      </c>
    </row>
    <row r="1427" spans="1:6" x14ac:dyDescent="0.25">
      <c r="A1427">
        <v>3600</v>
      </c>
      <c r="B1427">
        <v>2004</v>
      </c>
      <c r="C1427">
        <v>-402.39616761014099</v>
      </c>
      <c r="D1427" s="13">
        <f t="shared" si="32"/>
        <v>3.6</v>
      </c>
      <c r="E1427">
        <v>3.6053395917322</v>
      </c>
      <c r="F1427">
        <v>-402.39616761014099</v>
      </c>
    </row>
    <row r="1428" spans="1:6" x14ac:dyDescent="0.25">
      <c r="A1428">
        <v>3650</v>
      </c>
      <c r="B1428">
        <v>2004</v>
      </c>
      <c r="C1428">
        <v>-402.451236823226</v>
      </c>
      <c r="D1428" s="13">
        <f t="shared" si="32"/>
        <v>3.65</v>
      </c>
      <c r="E1428">
        <v>3.6553395917321998</v>
      </c>
      <c r="F1428">
        <v>-402.451236823226</v>
      </c>
    </row>
    <row r="1429" spans="1:6" x14ac:dyDescent="0.25">
      <c r="A1429">
        <v>3700</v>
      </c>
      <c r="B1429">
        <v>2004</v>
      </c>
      <c r="C1429">
        <v>-402.506306036311</v>
      </c>
      <c r="D1429" s="13">
        <f t="shared" si="32"/>
        <v>3.7</v>
      </c>
      <c r="E1429">
        <v>3.7053395917322001</v>
      </c>
      <c r="F1429">
        <v>-402.506306036311</v>
      </c>
    </row>
    <row r="1430" spans="1:6" x14ac:dyDescent="0.25">
      <c r="A1430">
        <v>3750</v>
      </c>
      <c r="B1430">
        <v>2004</v>
      </c>
      <c r="C1430">
        <v>-402.54548873331601</v>
      </c>
      <c r="D1430" s="13">
        <f t="shared" si="32"/>
        <v>3.75</v>
      </c>
      <c r="E1430">
        <v>3.7553395917321999</v>
      </c>
      <c r="F1430">
        <v>-402.54548873331601</v>
      </c>
    </row>
    <row r="1431" spans="1:6" x14ac:dyDescent="0.25">
      <c r="A1431">
        <v>3800</v>
      </c>
      <c r="B1431">
        <v>2004</v>
      </c>
      <c r="C1431">
        <v>-402.58385429440301</v>
      </c>
      <c r="D1431" s="13">
        <f t="shared" si="32"/>
        <v>3.8</v>
      </c>
      <c r="E1431">
        <v>3.8053395917322002</v>
      </c>
      <c r="F1431">
        <v>-402.58385429440301</v>
      </c>
    </row>
    <row r="1432" spans="1:6" x14ac:dyDescent="0.25">
      <c r="A1432">
        <v>3850</v>
      </c>
      <c r="B1432">
        <v>2004</v>
      </c>
      <c r="C1432">
        <v>-402.62221985549002</v>
      </c>
      <c r="D1432" s="13">
        <f t="shared" si="32"/>
        <v>3.85</v>
      </c>
      <c r="E1432">
        <v>3.8553395917322</v>
      </c>
      <c r="F1432">
        <v>-402.62221985549002</v>
      </c>
    </row>
    <row r="1433" spans="1:6" x14ac:dyDescent="0.25">
      <c r="A1433">
        <v>3900</v>
      </c>
      <c r="B1433">
        <v>2004</v>
      </c>
      <c r="C1433">
        <v>-402.66058541657702</v>
      </c>
      <c r="D1433" s="13">
        <f t="shared" si="32"/>
        <v>3.9</v>
      </c>
      <c r="E1433">
        <v>3.9053395917321998</v>
      </c>
      <c r="F1433">
        <v>-402.66058541657702</v>
      </c>
    </row>
    <row r="1434" spans="1:6" x14ac:dyDescent="0.25">
      <c r="A1434">
        <v>3950</v>
      </c>
      <c r="B1434">
        <v>2004</v>
      </c>
      <c r="C1434">
        <v>-402.69895097766403</v>
      </c>
      <c r="D1434" s="13">
        <f t="shared" si="32"/>
        <v>3.95</v>
      </c>
      <c r="E1434">
        <v>3.9553395917322001</v>
      </c>
      <c r="F1434">
        <v>-402.69895097766403</v>
      </c>
    </row>
    <row r="1435" spans="1:6" x14ac:dyDescent="0.25">
      <c r="A1435">
        <v>4000</v>
      </c>
      <c r="B1435">
        <v>2004</v>
      </c>
      <c r="C1435">
        <v>-402.737316538752</v>
      </c>
      <c r="D1435" s="13">
        <f t="shared" si="32"/>
        <v>4</v>
      </c>
      <c r="E1435">
        <v>4.0053395917322003</v>
      </c>
      <c r="F1435">
        <v>-402.737316538752</v>
      </c>
    </row>
    <row r="1436" spans="1:6" x14ac:dyDescent="0.25">
      <c r="A1436">
        <v>4050</v>
      </c>
      <c r="B1436">
        <v>2004</v>
      </c>
      <c r="C1436">
        <v>-402.775682099839</v>
      </c>
      <c r="D1436" s="13">
        <f t="shared" si="32"/>
        <v>4.05</v>
      </c>
      <c r="E1436">
        <v>4.0553395917322002</v>
      </c>
      <c r="F1436">
        <v>-402.775682099839</v>
      </c>
    </row>
    <row r="1437" spans="1:6" x14ac:dyDescent="0.25">
      <c r="A1437">
        <v>4100</v>
      </c>
      <c r="B1437">
        <v>2004</v>
      </c>
      <c r="C1437">
        <v>-402.81404766092601</v>
      </c>
      <c r="D1437" s="13">
        <f t="shared" si="32"/>
        <v>4.0999999999999996</v>
      </c>
      <c r="E1437">
        <v>4.1053395917322</v>
      </c>
      <c r="F1437">
        <v>-402.81404766092601</v>
      </c>
    </row>
    <row r="1438" spans="1:6" x14ac:dyDescent="0.25">
      <c r="A1438">
        <v>4150</v>
      </c>
      <c r="B1438">
        <v>2004</v>
      </c>
      <c r="C1438">
        <v>-402.85241322201301</v>
      </c>
      <c r="D1438" s="13">
        <f t="shared" ref="D1438:D1501" si="33">A1438/1000</f>
        <v>4.1500000000000004</v>
      </c>
      <c r="E1438">
        <v>4.1553395917321998</v>
      </c>
      <c r="F1438">
        <v>-402.85241322201301</v>
      </c>
    </row>
    <row r="1439" spans="1:6" x14ac:dyDescent="0.25">
      <c r="A1439">
        <v>4200</v>
      </c>
      <c r="B1439">
        <v>2004</v>
      </c>
      <c r="C1439">
        <v>-402.89077878310002</v>
      </c>
      <c r="D1439" s="13">
        <f t="shared" si="33"/>
        <v>4.2</v>
      </c>
      <c r="E1439">
        <v>4.2053395917321996</v>
      </c>
      <c r="F1439">
        <v>-402.89077878310002</v>
      </c>
    </row>
    <row r="1440" spans="1:6" x14ac:dyDescent="0.25">
      <c r="A1440">
        <v>4250</v>
      </c>
      <c r="B1440">
        <v>2004</v>
      </c>
      <c r="C1440">
        <v>-402.92914434418702</v>
      </c>
      <c r="D1440" s="13">
        <f t="shared" si="33"/>
        <v>4.25</v>
      </c>
      <c r="E1440">
        <v>4.2553395917322003</v>
      </c>
      <c r="F1440">
        <v>-402.92914434418702</v>
      </c>
    </row>
    <row r="1441" spans="1:6" x14ac:dyDescent="0.25">
      <c r="A1441">
        <v>4300</v>
      </c>
      <c r="B1441">
        <v>2004</v>
      </c>
      <c r="C1441">
        <v>-402.96750990527403</v>
      </c>
      <c r="D1441" s="13">
        <f t="shared" si="33"/>
        <v>4.3</v>
      </c>
      <c r="E1441">
        <v>4.3053395917322002</v>
      </c>
      <c r="F1441">
        <v>-402.96750990527403</v>
      </c>
    </row>
    <row r="1442" spans="1:6" x14ac:dyDescent="0.25">
      <c r="A1442">
        <v>4350</v>
      </c>
      <c r="B1442">
        <v>2004</v>
      </c>
      <c r="C1442">
        <v>-403.005875466362</v>
      </c>
      <c r="D1442" s="13">
        <f t="shared" si="33"/>
        <v>4.3499999999999996</v>
      </c>
      <c r="E1442">
        <v>4.3553395917322</v>
      </c>
      <c r="F1442">
        <v>-403.005875466362</v>
      </c>
    </row>
    <row r="1443" spans="1:6" x14ac:dyDescent="0.25">
      <c r="A1443">
        <v>4400</v>
      </c>
      <c r="B1443">
        <v>2004</v>
      </c>
      <c r="C1443">
        <v>-403.044241027449</v>
      </c>
      <c r="D1443" s="13">
        <f t="shared" si="33"/>
        <v>4.4000000000000004</v>
      </c>
      <c r="E1443">
        <v>4.4053395917321998</v>
      </c>
      <c r="F1443">
        <v>-403.044241027449</v>
      </c>
    </row>
    <row r="1444" spans="1:6" x14ac:dyDescent="0.25">
      <c r="A1444">
        <v>4450</v>
      </c>
      <c r="B1444">
        <v>2004</v>
      </c>
      <c r="C1444">
        <v>-403.08260658853601</v>
      </c>
      <c r="D1444" s="13">
        <f t="shared" si="33"/>
        <v>4.45</v>
      </c>
      <c r="E1444">
        <v>4.4553395917321996</v>
      </c>
      <c r="F1444">
        <v>-403.08260658853601</v>
      </c>
    </row>
    <row r="1445" spans="1:6" x14ac:dyDescent="0.25">
      <c r="A1445">
        <v>4500</v>
      </c>
      <c r="B1445">
        <v>2004</v>
      </c>
      <c r="C1445">
        <v>-403.12097214962301</v>
      </c>
      <c r="D1445" s="13">
        <f t="shared" si="33"/>
        <v>4.5</v>
      </c>
      <c r="E1445">
        <v>4.5053395917322003</v>
      </c>
      <c r="F1445">
        <v>-403.12097214962301</v>
      </c>
    </row>
    <row r="1446" spans="1:6" x14ac:dyDescent="0.25">
      <c r="A1446">
        <v>4550</v>
      </c>
      <c r="B1446">
        <v>2004</v>
      </c>
      <c r="C1446">
        <v>-403.15933771071002</v>
      </c>
      <c r="D1446" s="13">
        <f t="shared" si="33"/>
        <v>4.55</v>
      </c>
      <c r="E1446">
        <v>4.5553395917322002</v>
      </c>
      <c r="F1446">
        <v>-403.15933771071002</v>
      </c>
    </row>
    <row r="1447" spans="1:6" x14ac:dyDescent="0.25">
      <c r="A1447">
        <v>4600</v>
      </c>
      <c r="B1447">
        <v>2004</v>
      </c>
      <c r="C1447">
        <v>-403.19770327179702</v>
      </c>
      <c r="D1447" s="13">
        <f t="shared" si="33"/>
        <v>4.5999999999999996</v>
      </c>
      <c r="E1447">
        <v>4.6053395917322</v>
      </c>
      <c r="F1447">
        <v>-403.19770327179702</v>
      </c>
    </row>
    <row r="1448" spans="1:6" x14ac:dyDescent="0.25">
      <c r="A1448">
        <v>4650</v>
      </c>
      <c r="B1448">
        <v>2004</v>
      </c>
      <c r="C1448">
        <v>-403.23606883288397</v>
      </c>
      <c r="D1448" s="13">
        <f t="shared" si="33"/>
        <v>4.6500000000000004</v>
      </c>
      <c r="E1448">
        <v>4.6553395917321998</v>
      </c>
      <c r="F1448">
        <v>-403.23606883288397</v>
      </c>
    </row>
    <row r="1449" spans="1:6" x14ac:dyDescent="0.25">
      <c r="A1449">
        <v>4700</v>
      </c>
      <c r="B1449">
        <v>2004</v>
      </c>
      <c r="C1449">
        <v>-403.274434393972</v>
      </c>
      <c r="D1449" s="13">
        <f t="shared" si="33"/>
        <v>4.7</v>
      </c>
      <c r="E1449">
        <v>4.7053395917321996</v>
      </c>
      <c r="F1449">
        <v>-403.274434393972</v>
      </c>
    </row>
    <row r="1450" spans="1:6" x14ac:dyDescent="0.25">
      <c r="A1450">
        <v>4750</v>
      </c>
      <c r="B1450">
        <v>2004</v>
      </c>
      <c r="C1450">
        <v>-403.31279995505901</v>
      </c>
      <c r="D1450" s="13">
        <f t="shared" si="33"/>
        <v>4.75</v>
      </c>
      <c r="E1450">
        <v>4.7553395917322003</v>
      </c>
      <c r="F1450">
        <v>-403.31279995505901</v>
      </c>
    </row>
    <row r="1451" spans="1:6" x14ac:dyDescent="0.25">
      <c r="A1451">
        <v>4800</v>
      </c>
      <c r="B1451">
        <v>2004</v>
      </c>
      <c r="C1451">
        <v>-403.35116551614601</v>
      </c>
      <c r="D1451" s="13">
        <f t="shared" si="33"/>
        <v>4.8</v>
      </c>
      <c r="E1451">
        <v>4.8053395917322002</v>
      </c>
      <c r="F1451">
        <v>-403.35116551614601</v>
      </c>
    </row>
    <row r="1452" spans="1:6" x14ac:dyDescent="0.25">
      <c r="A1452">
        <v>4850</v>
      </c>
      <c r="B1452">
        <v>2004</v>
      </c>
      <c r="C1452">
        <v>-403.38953107723302</v>
      </c>
      <c r="D1452" s="13">
        <f t="shared" si="33"/>
        <v>4.8499999999999996</v>
      </c>
      <c r="E1452">
        <v>4.8553395917322</v>
      </c>
      <c r="F1452">
        <v>-403.38953107723302</v>
      </c>
    </row>
    <row r="1453" spans="1:6" x14ac:dyDescent="0.25">
      <c r="A1453">
        <v>4900</v>
      </c>
      <c r="B1453">
        <v>2004</v>
      </c>
      <c r="C1453">
        <v>-403.42789663832002</v>
      </c>
      <c r="D1453" s="13">
        <f t="shared" si="33"/>
        <v>4.9000000000000004</v>
      </c>
      <c r="E1453">
        <v>4.9053395917321998</v>
      </c>
      <c r="F1453">
        <v>-403.42789663832002</v>
      </c>
    </row>
    <row r="1454" spans="1:6" x14ac:dyDescent="0.25">
      <c r="A1454">
        <v>4950</v>
      </c>
      <c r="B1454">
        <v>2004</v>
      </c>
      <c r="C1454">
        <v>-403.46626219940703</v>
      </c>
      <c r="D1454" s="13">
        <f t="shared" si="33"/>
        <v>4.95</v>
      </c>
      <c r="E1454">
        <v>4.9553395917321996</v>
      </c>
      <c r="F1454">
        <v>-403.46626219940703</v>
      </c>
    </row>
    <row r="1455" spans="1:6" x14ac:dyDescent="0.25">
      <c r="A1455">
        <v>5000</v>
      </c>
      <c r="B1455">
        <v>2004</v>
      </c>
      <c r="C1455">
        <v>-403.50462776049397</v>
      </c>
      <c r="D1455" s="13">
        <f t="shared" si="33"/>
        <v>5</v>
      </c>
      <c r="E1455">
        <v>5.0053395917322003</v>
      </c>
      <c r="F1455">
        <v>-403.50462776049397</v>
      </c>
    </row>
    <row r="1456" spans="1:6" x14ac:dyDescent="0.25">
      <c r="A1456">
        <v>5050</v>
      </c>
      <c r="B1456">
        <v>2004</v>
      </c>
      <c r="C1456">
        <v>-403.54299332158098</v>
      </c>
      <c r="D1456" s="13">
        <f t="shared" si="33"/>
        <v>5.05</v>
      </c>
      <c r="E1456">
        <v>5.0553395917322002</v>
      </c>
      <c r="F1456">
        <v>-403.54299332158098</v>
      </c>
    </row>
    <row r="1457" spans="1:6" x14ac:dyDescent="0.25">
      <c r="A1457">
        <v>5100</v>
      </c>
      <c r="B1457">
        <v>2004</v>
      </c>
      <c r="C1457">
        <v>-403.58135888266901</v>
      </c>
      <c r="D1457" s="13">
        <f t="shared" si="33"/>
        <v>5.0999999999999996</v>
      </c>
      <c r="E1457">
        <v>5.1053395917322</v>
      </c>
      <c r="F1457">
        <v>-403.58135888266901</v>
      </c>
    </row>
    <row r="1458" spans="1:6" x14ac:dyDescent="0.25">
      <c r="A1458">
        <v>5150</v>
      </c>
      <c r="B1458">
        <v>2004</v>
      </c>
      <c r="C1458">
        <v>-403.61972444375601</v>
      </c>
      <c r="D1458" s="13">
        <f t="shared" si="33"/>
        <v>5.15</v>
      </c>
      <c r="E1458">
        <v>5.1553395917321998</v>
      </c>
      <c r="F1458">
        <v>-403.61972444375601</v>
      </c>
    </row>
    <row r="1459" spans="1:6" x14ac:dyDescent="0.25">
      <c r="A1459">
        <v>5200</v>
      </c>
      <c r="B1459">
        <v>2004</v>
      </c>
      <c r="C1459">
        <v>-403.65809000484302</v>
      </c>
      <c r="D1459" s="13">
        <f t="shared" si="33"/>
        <v>5.2</v>
      </c>
      <c r="E1459">
        <v>5.2053395917321996</v>
      </c>
      <c r="F1459">
        <v>-403.65809000484302</v>
      </c>
    </row>
    <row r="1460" spans="1:6" x14ac:dyDescent="0.25">
      <c r="A1460">
        <v>5250</v>
      </c>
      <c r="B1460">
        <v>2004</v>
      </c>
      <c r="C1460">
        <v>-403.69645556593002</v>
      </c>
      <c r="D1460" s="13">
        <f t="shared" si="33"/>
        <v>5.25</v>
      </c>
      <c r="E1460">
        <v>5.2553395917322003</v>
      </c>
      <c r="F1460">
        <v>-403.69645556593002</v>
      </c>
    </row>
    <row r="1461" spans="1:6" x14ac:dyDescent="0.25">
      <c r="A1461">
        <v>5300</v>
      </c>
      <c r="B1461">
        <v>2004</v>
      </c>
      <c r="C1461">
        <v>-403.73482112701703</v>
      </c>
      <c r="D1461" s="13">
        <f t="shared" si="33"/>
        <v>5.3</v>
      </c>
      <c r="E1461">
        <v>5.3053395917322002</v>
      </c>
      <c r="F1461">
        <v>-403.73482112701703</v>
      </c>
    </row>
    <row r="1462" spans="1:6" x14ac:dyDescent="0.25">
      <c r="A1462">
        <v>5350</v>
      </c>
      <c r="B1462">
        <v>2004</v>
      </c>
      <c r="C1462">
        <v>-403.77318668810398</v>
      </c>
      <c r="D1462" s="13">
        <f t="shared" si="33"/>
        <v>5.35</v>
      </c>
      <c r="E1462">
        <v>5.3553395917322</v>
      </c>
      <c r="F1462">
        <v>-403.77318668810398</v>
      </c>
    </row>
    <row r="1463" spans="1:6" x14ac:dyDescent="0.25">
      <c r="A1463">
        <v>5400</v>
      </c>
      <c r="B1463">
        <v>2004</v>
      </c>
      <c r="C1463">
        <v>-403.81155224919098</v>
      </c>
      <c r="D1463" s="13">
        <f t="shared" si="33"/>
        <v>5.4</v>
      </c>
      <c r="E1463">
        <v>5.4053395917321998</v>
      </c>
      <c r="F1463">
        <v>-403.81155224919098</v>
      </c>
    </row>
    <row r="1464" spans="1:6" x14ac:dyDescent="0.25">
      <c r="A1464">
        <v>5450</v>
      </c>
      <c r="B1464">
        <v>2004</v>
      </c>
      <c r="C1464">
        <v>-403.84991781027901</v>
      </c>
      <c r="D1464" s="13">
        <f t="shared" si="33"/>
        <v>5.45</v>
      </c>
      <c r="E1464">
        <v>5.4553395917321996</v>
      </c>
      <c r="F1464">
        <v>-403.84991781027901</v>
      </c>
    </row>
    <row r="1465" spans="1:6" x14ac:dyDescent="0.25">
      <c r="A1465">
        <v>5500</v>
      </c>
      <c r="B1465">
        <v>2004</v>
      </c>
      <c r="C1465">
        <v>-403.88828337136601</v>
      </c>
      <c r="D1465" s="13">
        <f t="shared" si="33"/>
        <v>5.5</v>
      </c>
      <c r="E1465">
        <v>5.5053395917322003</v>
      </c>
      <c r="F1465">
        <v>-403.88828337136601</v>
      </c>
    </row>
    <row r="1466" spans="1:6" x14ac:dyDescent="0.25">
      <c r="A1466">
        <v>5550</v>
      </c>
      <c r="B1466">
        <v>2004</v>
      </c>
      <c r="C1466">
        <v>-403.92664893245302</v>
      </c>
      <c r="D1466" s="13">
        <f t="shared" si="33"/>
        <v>5.55</v>
      </c>
      <c r="E1466">
        <v>5.5553395917322002</v>
      </c>
      <c r="F1466">
        <v>-403.92664893245302</v>
      </c>
    </row>
    <row r="1467" spans="1:6" x14ac:dyDescent="0.25">
      <c r="A1467">
        <v>5600</v>
      </c>
      <c r="B1467">
        <v>2004</v>
      </c>
      <c r="C1467">
        <v>-403.96501449354002</v>
      </c>
      <c r="D1467" s="13">
        <f t="shared" si="33"/>
        <v>5.6</v>
      </c>
      <c r="E1467">
        <v>5.6053395917322</v>
      </c>
      <c r="F1467">
        <v>-403.96501449354002</v>
      </c>
    </row>
    <row r="1468" spans="1:6" x14ac:dyDescent="0.25">
      <c r="A1468">
        <v>5650</v>
      </c>
      <c r="B1468">
        <v>2004</v>
      </c>
      <c r="C1468">
        <v>-404.00338005462697</v>
      </c>
      <c r="D1468" s="13">
        <f t="shared" si="33"/>
        <v>5.65</v>
      </c>
      <c r="E1468">
        <v>5.6553395917321998</v>
      </c>
      <c r="F1468">
        <v>-404.00338005462697</v>
      </c>
    </row>
    <row r="1469" spans="1:6" x14ac:dyDescent="0.25">
      <c r="A1469">
        <v>5700</v>
      </c>
      <c r="B1469">
        <v>2004</v>
      </c>
      <c r="C1469">
        <v>-404.04174561571398</v>
      </c>
      <c r="D1469" s="13">
        <f t="shared" si="33"/>
        <v>5.7</v>
      </c>
      <c r="E1469">
        <v>5.7053395917321996</v>
      </c>
      <c r="F1469">
        <v>-404.04174561571398</v>
      </c>
    </row>
    <row r="1470" spans="1:6" x14ac:dyDescent="0.25">
      <c r="A1470">
        <v>5750</v>
      </c>
      <c r="B1470">
        <v>2004</v>
      </c>
      <c r="C1470">
        <v>-404.08011117680098</v>
      </c>
      <c r="D1470" s="13">
        <f t="shared" si="33"/>
        <v>5.75</v>
      </c>
      <c r="E1470">
        <v>5.7553395917322003</v>
      </c>
      <c r="F1470">
        <v>-404.08011117680098</v>
      </c>
    </row>
    <row r="1471" spans="1:6" x14ac:dyDescent="0.25">
      <c r="A1471">
        <v>5800</v>
      </c>
      <c r="B1471">
        <v>2004</v>
      </c>
      <c r="C1471">
        <v>-404.11847673788901</v>
      </c>
      <c r="D1471" s="13">
        <f t="shared" si="33"/>
        <v>5.8</v>
      </c>
      <c r="E1471">
        <v>5.8053395917322002</v>
      </c>
      <c r="F1471">
        <v>-404.11847673788901</v>
      </c>
    </row>
    <row r="1472" spans="1:6" x14ac:dyDescent="0.25">
      <c r="A1472">
        <v>5850</v>
      </c>
      <c r="B1472">
        <v>2004</v>
      </c>
      <c r="C1472">
        <v>-404.15684229897602</v>
      </c>
      <c r="D1472" s="13">
        <f t="shared" si="33"/>
        <v>5.85</v>
      </c>
      <c r="E1472">
        <v>5.8553395917322</v>
      </c>
      <c r="F1472">
        <v>-404.15684229897602</v>
      </c>
    </row>
    <row r="1473" spans="1:6" x14ac:dyDescent="0.25">
      <c r="A1473">
        <v>5900</v>
      </c>
      <c r="B1473">
        <v>2004</v>
      </c>
      <c r="C1473">
        <v>-404.19520786006302</v>
      </c>
      <c r="D1473" s="13">
        <f t="shared" si="33"/>
        <v>5.9</v>
      </c>
      <c r="E1473">
        <v>5.9053395917321998</v>
      </c>
      <c r="F1473">
        <v>-404.19520786006302</v>
      </c>
    </row>
    <row r="1474" spans="1:6" x14ac:dyDescent="0.25">
      <c r="A1474">
        <v>5950</v>
      </c>
      <c r="B1474">
        <v>2004</v>
      </c>
      <c r="C1474">
        <v>-404.23357342115003</v>
      </c>
      <c r="D1474" s="13">
        <f t="shared" si="33"/>
        <v>5.95</v>
      </c>
      <c r="E1474">
        <v>5.9553395917321996</v>
      </c>
      <c r="F1474">
        <v>-404.23357342115003</v>
      </c>
    </row>
    <row r="1475" spans="1:6" x14ac:dyDescent="0.25">
      <c r="A1475">
        <v>6000</v>
      </c>
      <c r="B1475">
        <v>2004</v>
      </c>
      <c r="C1475">
        <v>-404.27193898223697</v>
      </c>
      <c r="D1475" s="13">
        <f t="shared" si="33"/>
        <v>6</v>
      </c>
      <c r="E1475">
        <v>6.0053395917322003</v>
      </c>
      <c r="F1475">
        <v>-404.27193898223697</v>
      </c>
    </row>
    <row r="1476" spans="1:6" x14ac:dyDescent="0.25">
      <c r="A1476">
        <v>6050</v>
      </c>
      <c r="B1476">
        <v>2004</v>
      </c>
      <c r="C1476">
        <v>-404.31030454332398</v>
      </c>
      <c r="D1476" s="13">
        <f t="shared" si="33"/>
        <v>6.05</v>
      </c>
      <c r="E1476">
        <v>6.0553395917322002</v>
      </c>
      <c r="F1476">
        <v>-404.31030454332398</v>
      </c>
    </row>
    <row r="1477" spans="1:6" x14ac:dyDescent="0.25">
      <c r="A1477">
        <v>6100</v>
      </c>
      <c r="B1477">
        <v>2004</v>
      </c>
      <c r="C1477">
        <v>-404.34867010441099</v>
      </c>
      <c r="D1477" s="13">
        <f t="shared" si="33"/>
        <v>6.1</v>
      </c>
      <c r="E1477">
        <v>6.1053395917322</v>
      </c>
      <c r="F1477">
        <v>-404.34867010441099</v>
      </c>
    </row>
    <row r="1478" spans="1:6" x14ac:dyDescent="0.25">
      <c r="A1478">
        <v>6150</v>
      </c>
      <c r="B1478">
        <v>2004</v>
      </c>
      <c r="C1478">
        <v>-404.38703566549901</v>
      </c>
      <c r="D1478" s="13">
        <f t="shared" si="33"/>
        <v>6.15</v>
      </c>
      <c r="E1478">
        <v>6.1553395917321998</v>
      </c>
      <c r="F1478">
        <v>-404.38703566549901</v>
      </c>
    </row>
    <row r="1479" spans="1:6" x14ac:dyDescent="0.25">
      <c r="A1479">
        <v>6200</v>
      </c>
      <c r="B1479">
        <v>2004</v>
      </c>
      <c r="C1479">
        <v>-404.42540122658602</v>
      </c>
      <c r="D1479" s="13">
        <f t="shared" si="33"/>
        <v>6.2</v>
      </c>
      <c r="E1479">
        <v>6.2053395917321996</v>
      </c>
      <c r="F1479">
        <v>-404.42540122658602</v>
      </c>
    </row>
    <row r="1480" spans="1:6" x14ac:dyDescent="0.25">
      <c r="A1480">
        <v>6250</v>
      </c>
      <c r="B1480">
        <v>2004</v>
      </c>
      <c r="C1480">
        <v>-404.46376678767302</v>
      </c>
      <c r="D1480" s="13">
        <f t="shared" si="33"/>
        <v>6.25</v>
      </c>
      <c r="E1480">
        <v>6.2553395917322003</v>
      </c>
      <c r="F1480">
        <v>-404.46376678767302</v>
      </c>
    </row>
    <row r="1481" spans="1:6" x14ac:dyDescent="0.25">
      <c r="A1481">
        <v>6300</v>
      </c>
      <c r="B1481">
        <v>2004</v>
      </c>
      <c r="C1481">
        <v>-404.50213234876003</v>
      </c>
      <c r="D1481" s="13">
        <f t="shared" si="33"/>
        <v>6.3</v>
      </c>
      <c r="E1481">
        <v>6.3053395917322002</v>
      </c>
      <c r="F1481">
        <v>-404.50213234876003</v>
      </c>
    </row>
    <row r="1482" spans="1:6" x14ac:dyDescent="0.25">
      <c r="A1482">
        <v>6350</v>
      </c>
      <c r="B1482">
        <v>2004</v>
      </c>
      <c r="C1482">
        <v>-404.54049790984698</v>
      </c>
      <c r="D1482" s="13">
        <f t="shared" si="33"/>
        <v>6.35</v>
      </c>
      <c r="E1482">
        <v>6.3553395917322</v>
      </c>
      <c r="F1482">
        <v>-404.54049790984698</v>
      </c>
    </row>
    <row r="1483" spans="1:6" x14ac:dyDescent="0.25">
      <c r="A1483">
        <v>6400</v>
      </c>
      <c r="B1483">
        <v>2004</v>
      </c>
      <c r="C1483">
        <v>-404.57886347093398</v>
      </c>
      <c r="D1483" s="13">
        <f t="shared" si="33"/>
        <v>6.4</v>
      </c>
      <c r="E1483">
        <v>6.4053395917321998</v>
      </c>
      <c r="F1483">
        <v>-404.57886347093398</v>
      </c>
    </row>
    <row r="1484" spans="1:6" x14ac:dyDescent="0.25">
      <c r="A1484">
        <v>6450</v>
      </c>
      <c r="B1484">
        <v>2004</v>
      </c>
      <c r="C1484">
        <v>-404.61722903202099</v>
      </c>
      <c r="D1484" s="13">
        <f t="shared" si="33"/>
        <v>6.45</v>
      </c>
      <c r="E1484">
        <v>6.4553395917321996</v>
      </c>
      <c r="F1484">
        <v>-404.61722903202099</v>
      </c>
    </row>
    <row r="1485" spans="1:6" x14ac:dyDescent="0.25">
      <c r="A1485">
        <v>6500</v>
      </c>
      <c r="B1485">
        <v>2004</v>
      </c>
      <c r="C1485">
        <v>-404.65559459310902</v>
      </c>
      <c r="D1485" s="13">
        <f t="shared" si="33"/>
        <v>6.5</v>
      </c>
      <c r="E1485">
        <v>6.5053395917322003</v>
      </c>
      <c r="F1485">
        <v>-404.65559459310902</v>
      </c>
    </row>
    <row r="1486" spans="1:6" x14ac:dyDescent="0.25">
      <c r="A1486">
        <v>6550</v>
      </c>
      <c r="B1486">
        <v>2004</v>
      </c>
      <c r="C1486">
        <v>-404.69396015419602</v>
      </c>
      <c r="D1486" s="13">
        <f t="shared" si="33"/>
        <v>6.55</v>
      </c>
      <c r="E1486">
        <v>6.5553395917322002</v>
      </c>
      <c r="F1486">
        <v>-404.69396015419602</v>
      </c>
    </row>
    <row r="1487" spans="1:6" x14ac:dyDescent="0.25">
      <c r="A1487">
        <v>6600</v>
      </c>
      <c r="B1487">
        <v>2004</v>
      </c>
      <c r="C1487">
        <v>-404.73232571528303</v>
      </c>
      <c r="D1487" s="13">
        <f t="shared" si="33"/>
        <v>6.6</v>
      </c>
      <c r="E1487">
        <v>6.6053395917322</v>
      </c>
      <c r="F1487">
        <v>-404.73232571528303</v>
      </c>
    </row>
    <row r="1488" spans="1:6" x14ac:dyDescent="0.25">
      <c r="A1488">
        <v>6650</v>
      </c>
      <c r="B1488">
        <v>2004</v>
      </c>
      <c r="C1488">
        <v>-404.77069127636997</v>
      </c>
      <c r="D1488" s="13">
        <f t="shared" si="33"/>
        <v>6.65</v>
      </c>
      <c r="E1488">
        <v>6.6553395917321998</v>
      </c>
      <c r="F1488">
        <v>-404.77069127636997</v>
      </c>
    </row>
    <row r="1489" spans="1:6" x14ac:dyDescent="0.25">
      <c r="A1489">
        <v>6700</v>
      </c>
      <c r="B1489">
        <v>2004</v>
      </c>
      <c r="C1489">
        <v>-404.80905683745698</v>
      </c>
      <c r="D1489" s="13">
        <f t="shared" si="33"/>
        <v>6.7</v>
      </c>
      <c r="E1489">
        <v>6.7053395917321996</v>
      </c>
      <c r="F1489">
        <v>-404.80905683745698</v>
      </c>
    </row>
    <row r="1490" spans="1:6" x14ac:dyDescent="0.25">
      <c r="A1490">
        <v>6750</v>
      </c>
      <c r="B1490">
        <v>2004</v>
      </c>
      <c r="C1490">
        <v>-404.84742239854398</v>
      </c>
      <c r="D1490" s="13">
        <f t="shared" si="33"/>
        <v>6.75</v>
      </c>
      <c r="E1490">
        <v>6.7553395917322003</v>
      </c>
      <c r="F1490">
        <v>-404.84742239854398</v>
      </c>
    </row>
    <row r="1491" spans="1:6" x14ac:dyDescent="0.25">
      <c r="A1491">
        <v>6800</v>
      </c>
      <c r="B1491">
        <v>2004</v>
      </c>
      <c r="C1491">
        <v>-404.88578795963099</v>
      </c>
      <c r="D1491" s="13">
        <f t="shared" si="33"/>
        <v>6.8</v>
      </c>
      <c r="E1491">
        <v>6.8053395917322002</v>
      </c>
      <c r="F1491">
        <v>-404.88578795963099</v>
      </c>
    </row>
    <row r="1492" spans="1:6" x14ac:dyDescent="0.25">
      <c r="A1492">
        <v>6850</v>
      </c>
      <c r="B1492">
        <v>2004</v>
      </c>
      <c r="C1492">
        <v>-404.92415352071799</v>
      </c>
      <c r="D1492" s="13">
        <f t="shared" si="33"/>
        <v>6.85</v>
      </c>
      <c r="E1492">
        <v>6.8553395917322</v>
      </c>
      <c r="F1492">
        <v>-404.92415352071799</v>
      </c>
    </row>
    <row r="1493" spans="1:6" x14ac:dyDescent="0.25">
      <c r="A1493">
        <v>6900</v>
      </c>
      <c r="B1493">
        <v>2004</v>
      </c>
      <c r="C1493">
        <v>-404.95745761015797</v>
      </c>
      <c r="D1493" s="13">
        <f t="shared" si="33"/>
        <v>6.9</v>
      </c>
      <c r="E1493">
        <v>6.9053395917321998</v>
      </c>
      <c r="F1493">
        <v>-404.95745761015797</v>
      </c>
    </row>
    <row r="1494" spans="1:6" x14ac:dyDescent="0.25">
      <c r="A1494">
        <v>6950</v>
      </c>
      <c r="B1494">
        <v>2004</v>
      </c>
      <c r="C1494">
        <v>-404.96063865930302</v>
      </c>
      <c r="D1494" s="13">
        <f t="shared" si="33"/>
        <v>6.95</v>
      </c>
      <c r="E1494">
        <v>6.9553395917321996</v>
      </c>
      <c r="F1494">
        <v>-404.96063865930302</v>
      </c>
    </row>
    <row r="1495" spans="1:6" x14ac:dyDescent="0.25">
      <c r="A1495">
        <v>7000</v>
      </c>
      <c r="B1495">
        <v>2004</v>
      </c>
      <c r="C1495">
        <v>-404.963819708448</v>
      </c>
      <c r="D1495" s="13">
        <f t="shared" si="33"/>
        <v>7</v>
      </c>
      <c r="E1495">
        <v>7.0053395917322003</v>
      </c>
      <c r="F1495">
        <v>-404.963819708448</v>
      </c>
    </row>
    <row r="1496" spans="1:6" x14ac:dyDescent="0.25">
      <c r="A1496">
        <v>7050</v>
      </c>
      <c r="B1496">
        <v>2004</v>
      </c>
      <c r="C1496">
        <v>-404.96700075759298</v>
      </c>
      <c r="D1496" s="13">
        <f t="shared" si="33"/>
        <v>7.05</v>
      </c>
      <c r="E1496">
        <v>7.0553395917322002</v>
      </c>
      <c r="F1496">
        <v>-404.96700075759298</v>
      </c>
    </row>
    <row r="1497" spans="1:6" x14ac:dyDescent="0.25">
      <c r="A1497">
        <v>7100</v>
      </c>
      <c r="B1497">
        <v>2004</v>
      </c>
      <c r="C1497">
        <v>-404.97018180673899</v>
      </c>
      <c r="D1497" s="13">
        <f t="shared" si="33"/>
        <v>7.1</v>
      </c>
      <c r="E1497">
        <v>7.1053395917322</v>
      </c>
      <c r="F1497">
        <v>-404.97018180673803</v>
      </c>
    </row>
    <row r="1498" spans="1:6" x14ac:dyDescent="0.25">
      <c r="A1498">
        <v>7150</v>
      </c>
      <c r="B1498">
        <v>2004</v>
      </c>
      <c r="C1498">
        <v>-404.97336285588398</v>
      </c>
      <c r="D1498" s="13">
        <f t="shared" si="33"/>
        <v>7.15</v>
      </c>
      <c r="E1498">
        <v>7.1553395917321998</v>
      </c>
      <c r="F1498">
        <v>-404.97336285588398</v>
      </c>
    </row>
    <row r="1499" spans="1:6" x14ac:dyDescent="0.25">
      <c r="A1499">
        <v>7200</v>
      </c>
      <c r="B1499">
        <v>2004</v>
      </c>
      <c r="C1499">
        <v>-404.97654390502902</v>
      </c>
      <c r="D1499" s="13">
        <f t="shared" si="33"/>
        <v>7.2</v>
      </c>
      <c r="E1499">
        <v>7.2053395917321996</v>
      </c>
      <c r="F1499">
        <v>-404.97654390502902</v>
      </c>
    </row>
    <row r="1500" spans="1:6" x14ac:dyDescent="0.25">
      <c r="A1500">
        <v>7250</v>
      </c>
      <c r="B1500">
        <v>2004</v>
      </c>
      <c r="C1500">
        <v>-404.99539074965202</v>
      </c>
      <c r="D1500" s="13">
        <f t="shared" si="33"/>
        <v>7.25</v>
      </c>
      <c r="E1500">
        <v>7.2553395917322003</v>
      </c>
      <c r="F1500">
        <v>-404.99539074965202</v>
      </c>
    </row>
    <row r="1501" spans="1:6" x14ac:dyDescent="0.25">
      <c r="A1501">
        <v>7300</v>
      </c>
      <c r="B1501">
        <v>2004</v>
      </c>
      <c r="C1501">
        <v>-405.06731223384901</v>
      </c>
      <c r="D1501" s="13">
        <f t="shared" si="33"/>
        <v>7.3</v>
      </c>
      <c r="E1501">
        <v>7.3053395917322002</v>
      </c>
      <c r="F1501">
        <v>-405.06731223384901</v>
      </c>
    </row>
    <row r="1502" spans="1:6" x14ac:dyDescent="0.25">
      <c r="A1502">
        <v>7350</v>
      </c>
      <c r="B1502">
        <v>2004</v>
      </c>
      <c r="C1502">
        <v>-405.13923371804498</v>
      </c>
      <c r="D1502" s="13">
        <f t="shared" ref="D1502:D1565" si="34">A1502/1000</f>
        <v>7.35</v>
      </c>
      <c r="E1502">
        <v>7.3553395917322</v>
      </c>
      <c r="F1502">
        <v>-405.13923371804498</v>
      </c>
    </row>
    <row r="1503" spans="1:6" x14ac:dyDescent="0.25">
      <c r="A1503">
        <v>7400</v>
      </c>
      <c r="B1503">
        <v>2004</v>
      </c>
      <c r="C1503">
        <v>-405.21115520224203</v>
      </c>
      <c r="D1503" s="13">
        <f t="shared" si="34"/>
        <v>7.4</v>
      </c>
      <c r="E1503">
        <v>7.4053395917321998</v>
      </c>
      <c r="F1503">
        <v>-405.21115520224203</v>
      </c>
    </row>
    <row r="1504" spans="1:6" x14ac:dyDescent="0.25">
      <c r="A1504">
        <v>7450</v>
      </c>
      <c r="B1504">
        <v>2004</v>
      </c>
      <c r="C1504">
        <v>-405.28307668643799</v>
      </c>
      <c r="D1504" s="13">
        <f t="shared" si="34"/>
        <v>7.45</v>
      </c>
      <c r="E1504">
        <v>7.4553395917321996</v>
      </c>
      <c r="F1504">
        <v>-405.28307668643799</v>
      </c>
    </row>
    <row r="1505" spans="1:6" x14ac:dyDescent="0.25">
      <c r="A1505">
        <v>7500</v>
      </c>
      <c r="B1505">
        <v>2004</v>
      </c>
      <c r="C1505">
        <v>-405.35499817063499</v>
      </c>
      <c r="D1505" s="13">
        <f t="shared" si="34"/>
        <v>7.5</v>
      </c>
      <c r="E1505">
        <v>7.5053395917322003</v>
      </c>
      <c r="F1505">
        <v>-405.35499817063499</v>
      </c>
    </row>
    <row r="1506" spans="1:6" x14ac:dyDescent="0.25">
      <c r="A1506">
        <v>7550</v>
      </c>
      <c r="B1506">
        <v>2004</v>
      </c>
      <c r="C1506">
        <v>-405.42691965483101</v>
      </c>
      <c r="D1506" s="13">
        <f t="shared" si="34"/>
        <v>7.55</v>
      </c>
      <c r="E1506">
        <v>7.5553395917322002</v>
      </c>
      <c r="F1506">
        <v>-405.42691965483101</v>
      </c>
    </row>
    <row r="1507" spans="1:6" x14ac:dyDescent="0.25">
      <c r="A1507">
        <v>7600</v>
      </c>
      <c r="B1507">
        <v>2004</v>
      </c>
      <c r="C1507">
        <v>-405.498841139028</v>
      </c>
      <c r="D1507" s="13">
        <f t="shared" si="34"/>
        <v>7.6</v>
      </c>
      <c r="E1507">
        <v>7.6053395917322</v>
      </c>
      <c r="F1507">
        <v>-405.498841139028</v>
      </c>
    </row>
    <row r="1508" spans="1:6" x14ac:dyDescent="0.25">
      <c r="A1508">
        <v>7650</v>
      </c>
      <c r="B1508">
        <v>2004</v>
      </c>
      <c r="C1508">
        <v>-405.57076262322403</v>
      </c>
      <c r="D1508" s="13">
        <f t="shared" si="34"/>
        <v>7.65</v>
      </c>
      <c r="E1508">
        <v>7.6553395917321998</v>
      </c>
      <c r="F1508">
        <v>-405.57076262322403</v>
      </c>
    </row>
    <row r="1509" spans="1:6" x14ac:dyDescent="0.25">
      <c r="A1509">
        <v>7700</v>
      </c>
      <c r="B1509">
        <v>2004</v>
      </c>
      <c r="C1509">
        <v>-405.64268410742102</v>
      </c>
      <c r="D1509" s="13">
        <f t="shared" si="34"/>
        <v>7.7</v>
      </c>
      <c r="E1509">
        <v>7.7053395917321996</v>
      </c>
      <c r="F1509">
        <v>-405.64268410742102</v>
      </c>
    </row>
    <row r="1510" spans="1:6" x14ac:dyDescent="0.25">
      <c r="A1510">
        <v>7750</v>
      </c>
      <c r="B1510">
        <v>2004</v>
      </c>
      <c r="C1510">
        <v>-405.71460559161699</v>
      </c>
      <c r="D1510" s="13">
        <f t="shared" si="34"/>
        <v>7.75</v>
      </c>
      <c r="E1510">
        <v>7.7553395917322003</v>
      </c>
      <c r="F1510">
        <v>-405.71460559161699</v>
      </c>
    </row>
    <row r="1511" spans="1:6" x14ac:dyDescent="0.25">
      <c r="A1511">
        <v>7800</v>
      </c>
      <c r="B1511">
        <v>2004</v>
      </c>
      <c r="C1511">
        <v>-405.78652707581398</v>
      </c>
      <c r="D1511" s="13">
        <f t="shared" si="34"/>
        <v>7.8</v>
      </c>
      <c r="E1511">
        <v>7.8053395917322002</v>
      </c>
      <c r="F1511">
        <v>-405.78652707581398</v>
      </c>
    </row>
    <row r="1512" spans="1:6" x14ac:dyDescent="0.25">
      <c r="A1512">
        <v>7850</v>
      </c>
      <c r="B1512">
        <v>2004</v>
      </c>
      <c r="C1512">
        <v>-405.85844856001</v>
      </c>
      <c r="D1512" s="13">
        <f t="shared" si="34"/>
        <v>7.85</v>
      </c>
      <c r="E1512">
        <v>7.8553395917322</v>
      </c>
      <c r="F1512">
        <v>-405.85844856001</v>
      </c>
    </row>
    <row r="1513" spans="1:6" x14ac:dyDescent="0.25">
      <c r="A1513">
        <v>7900</v>
      </c>
      <c r="B1513">
        <v>2004</v>
      </c>
      <c r="C1513">
        <v>-405.930370044207</v>
      </c>
      <c r="D1513" s="13">
        <f t="shared" si="34"/>
        <v>7.9</v>
      </c>
      <c r="E1513">
        <v>7.9053395917321998</v>
      </c>
      <c r="F1513">
        <v>-405.930370044207</v>
      </c>
    </row>
    <row r="1514" spans="1:6" x14ac:dyDescent="0.25">
      <c r="A1514">
        <v>7950</v>
      </c>
      <c r="B1514">
        <v>2004</v>
      </c>
      <c r="C1514">
        <v>-406.00229152840302</v>
      </c>
      <c r="D1514" s="13">
        <f t="shared" si="34"/>
        <v>7.95</v>
      </c>
      <c r="E1514">
        <v>7.9553395917321996</v>
      </c>
      <c r="F1514">
        <v>-406.00229152840302</v>
      </c>
    </row>
    <row r="1515" spans="1:6" x14ac:dyDescent="0.25">
      <c r="A1515">
        <v>8000</v>
      </c>
      <c r="B1515">
        <v>2004</v>
      </c>
      <c r="C1515">
        <v>-406.07421301260001</v>
      </c>
      <c r="D1515" s="13">
        <f t="shared" si="34"/>
        <v>8</v>
      </c>
      <c r="E1515">
        <v>8.0053395917322003</v>
      </c>
      <c r="F1515">
        <v>-406.07421301260001</v>
      </c>
    </row>
    <row r="1516" spans="1:6" x14ac:dyDescent="0.25">
      <c r="A1516">
        <v>8050</v>
      </c>
      <c r="B1516">
        <v>2004</v>
      </c>
      <c r="C1516">
        <v>-406.14613449679598</v>
      </c>
      <c r="D1516" s="13">
        <f t="shared" si="34"/>
        <v>8.0500000000000007</v>
      </c>
      <c r="E1516">
        <v>8.0553395917321993</v>
      </c>
      <c r="F1516">
        <v>-406.14613449679598</v>
      </c>
    </row>
    <row r="1517" spans="1:6" x14ac:dyDescent="0.25">
      <c r="A1517">
        <v>8100</v>
      </c>
      <c r="B1517">
        <v>2004</v>
      </c>
      <c r="C1517">
        <v>-406.21805598099297</v>
      </c>
      <c r="D1517" s="13">
        <f t="shared" si="34"/>
        <v>8.1</v>
      </c>
      <c r="E1517">
        <v>8.1053395917322</v>
      </c>
      <c r="F1517">
        <v>-406.21805598099297</v>
      </c>
    </row>
    <row r="1518" spans="1:6" x14ac:dyDescent="0.25">
      <c r="A1518">
        <v>8150</v>
      </c>
      <c r="B1518">
        <v>2004</v>
      </c>
      <c r="C1518">
        <v>-406.289977465189</v>
      </c>
      <c r="D1518" s="13">
        <f t="shared" si="34"/>
        <v>8.15</v>
      </c>
      <c r="E1518">
        <v>8.1553395917322007</v>
      </c>
      <c r="F1518">
        <v>-406.289977465189</v>
      </c>
    </row>
    <row r="1519" spans="1:6" x14ac:dyDescent="0.25">
      <c r="A1519">
        <v>8200</v>
      </c>
      <c r="B1519">
        <v>2004</v>
      </c>
      <c r="C1519">
        <v>-406.36189894938599</v>
      </c>
      <c r="D1519" s="13">
        <f t="shared" si="34"/>
        <v>8.1999999999999993</v>
      </c>
      <c r="E1519">
        <v>8.2053395917321996</v>
      </c>
      <c r="F1519">
        <v>-406.36189894938599</v>
      </c>
    </row>
    <row r="1520" spans="1:6" x14ac:dyDescent="0.25">
      <c r="A1520">
        <v>8250</v>
      </c>
      <c r="B1520">
        <v>2004</v>
      </c>
      <c r="C1520">
        <v>-406.43382043358201</v>
      </c>
      <c r="D1520" s="13">
        <f t="shared" si="34"/>
        <v>8.25</v>
      </c>
      <c r="E1520">
        <v>8.2553395917322003</v>
      </c>
      <c r="F1520">
        <v>-406.43382043358201</v>
      </c>
    </row>
    <row r="1521" spans="1:6" x14ac:dyDescent="0.25">
      <c r="A1521">
        <v>8300</v>
      </c>
      <c r="B1521">
        <v>2004</v>
      </c>
      <c r="C1521">
        <v>-406.50574191777901</v>
      </c>
      <c r="D1521" s="13">
        <f t="shared" si="34"/>
        <v>8.3000000000000007</v>
      </c>
      <c r="E1521">
        <v>8.3053395917321993</v>
      </c>
      <c r="F1521">
        <v>-406.50574191777901</v>
      </c>
    </row>
    <row r="1522" spans="1:6" x14ac:dyDescent="0.25">
      <c r="A1522">
        <v>8350</v>
      </c>
      <c r="B1522">
        <v>2004</v>
      </c>
      <c r="C1522">
        <v>-406.57766340197497</v>
      </c>
      <c r="D1522" s="13">
        <f t="shared" si="34"/>
        <v>8.35</v>
      </c>
      <c r="E1522">
        <v>8.3553395917322</v>
      </c>
      <c r="F1522">
        <v>-406.57766340197497</v>
      </c>
    </row>
    <row r="1523" spans="1:6" x14ac:dyDescent="0.25">
      <c r="A1523">
        <v>8400</v>
      </c>
      <c r="B1523">
        <v>2004</v>
      </c>
      <c r="C1523">
        <v>-406.64958488617202</v>
      </c>
      <c r="D1523" s="13">
        <f t="shared" si="34"/>
        <v>8.4</v>
      </c>
      <c r="E1523">
        <v>8.4053395917322007</v>
      </c>
      <c r="F1523">
        <v>-406.64958488617202</v>
      </c>
    </row>
    <row r="1524" spans="1:6" x14ac:dyDescent="0.25">
      <c r="A1524">
        <v>8450</v>
      </c>
      <c r="B1524">
        <v>2004</v>
      </c>
      <c r="C1524">
        <v>-406.72150637036799</v>
      </c>
      <c r="D1524" s="13">
        <f t="shared" si="34"/>
        <v>8.4499999999999993</v>
      </c>
      <c r="E1524">
        <v>8.4553395917321996</v>
      </c>
      <c r="F1524">
        <v>-406.72150637036799</v>
      </c>
    </row>
    <row r="1525" spans="1:6" x14ac:dyDescent="0.25">
      <c r="A1525">
        <v>8500</v>
      </c>
      <c r="B1525">
        <v>2004</v>
      </c>
      <c r="C1525">
        <v>-406.79342785456498</v>
      </c>
      <c r="D1525" s="13">
        <f t="shared" si="34"/>
        <v>8.5</v>
      </c>
      <c r="E1525">
        <v>8.5053395917322003</v>
      </c>
      <c r="F1525">
        <v>-406.79342785456498</v>
      </c>
    </row>
    <row r="1526" spans="1:6" x14ac:dyDescent="0.25">
      <c r="A1526">
        <v>8550</v>
      </c>
      <c r="B1526">
        <v>2004</v>
      </c>
      <c r="C1526">
        <v>-406.86534933876101</v>
      </c>
      <c r="D1526" s="13">
        <f t="shared" si="34"/>
        <v>8.5500000000000007</v>
      </c>
      <c r="E1526">
        <v>8.5553395917321993</v>
      </c>
      <c r="F1526">
        <v>-406.86534933876101</v>
      </c>
    </row>
    <row r="1527" spans="1:6" x14ac:dyDescent="0.25">
      <c r="A1527">
        <v>8600</v>
      </c>
      <c r="B1527">
        <v>2004</v>
      </c>
      <c r="C1527">
        <v>-406.937270822958</v>
      </c>
      <c r="D1527" s="13">
        <f t="shared" si="34"/>
        <v>8.6</v>
      </c>
      <c r="E1527">
        <v>8.6053395917322</v>
      </c>
      <c r="F1527">
        <v>-406.937270822958</v>
      </c>
    </row>
    <row r="1528" spans="1:6" x14ac:dyDescent="0.25">
      <c r="A1528">
        <v>8650</v>
      </c>
      <c r="B1528">
        <v>2004</v>
      </c>
      <c r="C1528">
        <v>-407.00919230715402</v>
      </c>
      <c r="D1528" s="13">
        <f t="shared" si="34"/>
        <v>8.65</v>
      </c>
      <c r="E1528">
        <v>8.6553395917322007</v>
      </c>
      <c r="F1528">
        <v>-407.00919230715402</v>
      </c>
    </row>
    <row r="1529" spans="1:6" x14ac:dyDescent="0.25">
      <c r="A1529">
        <v>8700</v>
      </c>
      <c r="B1529">
        <v>2004</v>
      </c>
      <c r="C1529">
        <v>-407.08111379134999</v>
      </c>
      <c r="D1529" s="13">
        <f t="shared" si="34"/>
        <v>8.6999999999999993</v>
      </c>
      <c r="E1529">
        <v>8.7053395917321996</v>
      </c>
      <c r="F1529">
        <v>-407.08111379134999</v>
      </c>
    </row>
    <row r="1530" spans="1:6" x14ac:dyDescent="0.25">
      <c r="A1530">
        <v>8750</v>
      </c>
      <c r="B1530">
        <v>2004</v>
      </c>
      <c r="C1530">
        <v>-407.12245453942103</v>
      </c>
      <c r="D1530" s="13">
        <f t="shared" si="34"/>
        <v>8.75</v>
      </c>
      <c r="E1530">
        <v>8.7553395917322003</v>
      </c>
      <c r="F1530">
        <v>-407.12245453942103</v>
      </c>
    </row>
    <row r="1531" spans="1:6" x14ac:dyDescent="0.25">
      <c r="A1531">
        <v>8800</v>
      </c>
      <c r="B1531">
        <v>2004</v>
      </c>
      <c r="C1531">
        <v>-407.12779834585803</v>
      </c>
      <c r="D1531" s="13">
        <f t="shared" si="34"/>
        <v>8.8000000000000007</v>
      </c>
      <c r="E1531">
        <v>8.8053395917321993</v>
      </c>
      <c r="F1531">
        <v>-407.12779834585803</v>
      </c>
    </row>
    <row r="1532" spans="1:6" x14ac:dyDescent="0.25">
      <c r="A1532">
        <v>8850</v>
      </c>
      <c r="B1532">
        <v>2004</v>
      </c>
      <c r="C1532">
        <v>-407.183463160222</v>
      </c>
      <c r="D1532" s="13">
        <f t="shared" si="34"/>
        <v>8.85</v>
      </c>
      <c r="E1532">
        <v>8.8553395917322</v>
      </c>
      <c r="F1532">
        <v>-407.183463160222</v>
      </c>
    </row>
    <row r="1533" spans="1:6" x14ac:dyDescent="0.25">
      <c r="A1533">
        <v>8900</v>
      </c>
      <c r="B1533">
        <v>2004</v>
      </c>
      <c r="C1533">
        <v>-407.31433759610599</v>
      </c>
      <c r="D1533" s="13">
        <f t="shared" si="34"/>
        <v>8.9</v>
      </c>
      <c r="E1533">
        <v>8.9053395917322007</v>
      </c>
      <c r="F1533">
        <v>-407.31433759610599</v>
      </c>
    </row>
    <row r="1534" spans="1:6" x14ac:dyDescent="0.25">
      <c r="A1534">
        <v>8950</v>
      </c>
      <c r="B1534">
        <v>2004</v>
      </c>
      <c r="C1534">
        <v>-407.44521203199099</v>
      </c>
      <c r="D1534" s="13">
        <f t="shared" si="34"/>
        <v>8.9499999999999993</v>
      </c>
      <c r="E1534">
        <v>8.9553395917321996</v>
      </c>
      <c r="F1534">
        <v>-407.44521203199099</v>
      </c>
    </row>
    <row r="1535" spans="1:6" x14ac:dyDescent="0.25">
      <c r="A1535">
        <v>9000</v>
      </c>
      <c r="B1535">
        <v>2004</v>
      </c>
      <c r="C1535">
        <v>-407.54333096092</v>
      </c>
      <c r="D1535" s="13">
        <f t="shared" si="34"/>
        <v>9</v>
      </c>
      <c r="E1535">
        <v>9.0053395917322003</v>
      </c>
      <c r="F1535">
        <v>-407.54333096092</v>
      </c>
    </row>
    <row r="1536" spans="1:6" x14ac:dyDescent="0.25">
      <c r="A1536">
        <v>9050</v>
      </c>
      <c r="B1536">
        <v>2004</v>
      </c>
      <c r="C1536">
        <v>-407.63262032183701</v>
      </c>
      <c r="D1536" s="13">
        <f t="shared" si="34"/>
        <v>9.0500000000000007</v>
      </c>
      <c r="E1536">
        <v>9.0553395917321993</v>
      </c>
      <c r="F1536">
        <v>-407.63262032183701</v>
      </c>
    </row>
    <row r="1537" spans="1:6" x14ac:dyDescent="0.25">
      <c r="A1537">
        <v>9100</v>
      </c>
      <c r="B1537">
        <v>2004</v>
      </c>
      <c r="C1537">
        <v>-407.72190968275299</v>
      </c>
      <c r="D1537" s="13">
        <f t="shared" si="34"/>
        <v>9.1</v>
      </c>
      <c r="E1537">
        <v>9.1053395917322</v>
      </c>
      <c r="F1537">
        <v>-407.72190968275299</v>
      </c>
    </row>
    <row r="1538" spans="1:6" x14ac:dyDescent="0.25">
      <c r="A1538">
        <v>9150</v>
      </c>
      <c r="B1538">
        <v>2004</v>
      </c>
      <c r="C1538">
        <v>-407.81119904366898</v>
      </c>
      <c r="D1538" s="13">
        <f t="shared" si="34"/>
        <v>9.15</v>
      </c>
      <c r="E1538">
        <v>9.1553395917322007</v>
      </c>
      <c r="F1538">
        <v>-407.81119904366898</v>
      </c>
    </row>
    <row r="1539" spans="1:6" x14ac:dyDescent="0.25">
      <c r="A1539">
        <v>9200</v>
      </c>
      <c r="B1539">
        <v>2004</v>
      </c>
      <c r="C1539">
        <v>-407.90048840458599</v>
      </c>
      <c r="D1539" s="13">
        <f t="shared" si="34"/>
        <v>9.1999999999999993</v>
      </c>
      <c r="E1539">
        <v>9.2053395917321996</v>
      </c>
      <c r="F1539">
        <v>-407.90048840458599</v>
      </c>
    </row>
    <row r="1540" spans="1:6" x14ac:dyDescent="0.25">
      <c r="A1540">
        <v>9250</v>
      </c>
      <c r="B1540">
        <v>2004</v>
      </c>
      <c r="C1540">
        <v>-407.98977776550203</v>
      </c>
      <c r="D1540" s="13">
        <f t="shared" si="34"/>
        <v>9.25</v>
      </c>
      <c r="E1540">
        <v>9.2553395917322003</v>
      </c>
      <c r="F1540">
        <v>-407.98977776550203</v>
      </c>
    </row>
    <row r="1541" spans="1:6" x14ac:dyDescent="0.25">
      <c r="A1541">
        <v>9300</v>
      </c>
      <c r="B1541">
        <v>2004</v>
      </c>
      <c r="C1541">
        <v>-408.07906712641801</v>
      </c>
      <c r="D1541" s="13">
        <f t="shared" si="34"/>
        <v>9.3000000000000007</v>
      </c>
      <c r="E1541">
        <v>9.3053395917321993</v>
      </c>
      <c r="F1541">
        <v>-408.07906712641801</v>
      </c>
    </row>
    <row r="1542" spans="1:6" x14ac:dyDescent="0.25">
      <c r="A1542">
        <v>9350</v>
      </c>
      <c r="B1542">
        <v>2004</v>
      </c>
      <c r="C1542">
        <v>-408.16835648733502</v>
      </c>
      <c r="D1542" s="13">
        <f t="shared" si="34"/>
        <v>9.35</v>
      </c>
      <c r="E1542">
        <v>9.3553395917322</v>
      </c>
      <c r="F1542">
        <v>-408.16835648733502</v>
      </c>
    </row>
    <row r="1543" spans="1:6" x14ac:dyDescent="0.25">
      <c r="A1543">
        <v>9400</v>
      </c>
      <c r="B1543">
        <v>2004</v>
      </c>
      <c r="C1543">
        <v>-408.257645848251</v>
      </c>
      <c r="D1543" s="13">
        <f t="shared" si="34"/>
        <v>9.4</v>
      </c>
      <c r="E1543">
        <v>9.4053395917322007</v>
      </c>
      <c r="F1543">
        <v>-408.257645848251</v>
      </c>
    </row>
    <row r="1544" spans="1:6" x14ac:dyDescent="0.25">
      <c r="A1544">
        <v>9450</v>
      </c>
      <c r="B1544">
        <v>2004</v>
      </c>
      <c r="C1544">
        <v>-408.34693520916699</v>
      </c>
      <c r="D1544" s="13">
        <f t="shared" si="34"/>
        <v>9.4499999999999993</v>
      </c>
      <c r="E1544">
        <v>9.4553395917321996</v>
      </c>
      <c r="F1544">
        <v>-408.34693520916699</v>
      </c>
    </row>
    <row r="1545" spans="1:6" x14ac:dyDescent="0.25">
      <c r="A1545">
        <v>9500</v>
      </c>
      <c r="B1545">
        <v>2004</v>
      </c>
      <c r="C1545">
        <v>-408.43622457008399</v>
      </c>
      <c r="D1545" s="13">
        <f t="shared" si="34"/>
        <v>9.5</v>
      </c>
      <c r="E1545">
        <v>9.5053395917322003</v>
      </c>
      <c r="F1545">
        <v>-408.43622457008399</v>
      </c>
    </row>
    <row r="1546" spans="1:6" x14ac:dyDescent="0.25">
      <c r="A1546">
        <v>9550</v>
      </c>
      <c r="B1546">
        <v>2004</v>
      </c>
      <c r="C1546">
        <v>-408.52551393099998</v>
      </c>
      <c r="D1546" s="13">
        <f t="shared" si="34"/>
        <v>9.5500000000000007</v>
      </c>
      <c r="E1546">
        <v>9.5553395917321993</v>
      </c>
      <c r="F1546">
        <v>-408.52551393099998</v>
      </c>
    </row>
    <row r="1547" spans="1:6" x14ac:dyDescent="0.25">
      <c r="A1547">
        <v>9600</v>
      </c>
      <c r="B1547">
        <v>2004</v>
      </c>
      <c r="C1547">
        <v>-408.61480329191602</v>
      </c>
      <c r="D1547" s="13">
        <f t="shared" si="34"/>
        <v>9.6</v>
      </c>
      <c r="E1547">
        <v>9.6053395917322</v>
      </c>
      <c r="F1547">
        <v>-408.61480329191602</v>
      </c>
    </row>
    <row r="1548" spans="1:6" x14ac:dyDescent="0.25">
      <c r="A1548">
        <v>9650</v>
      </c>
      <c r="B1548">
        <v>2004</v>
      </c>
      <c r="C1548">
        <v>-408.704092652832</v>
      </c>
      <c r="D1548" s="13">
        <f t="shared" si="34"/>
        <v>9.65</v>
      </c>
      <c r="E1548">
        <v>9.6553395917322007</v>
      </c>
      <c r="F1548">
        <v>-408.704092652832</v>
      </c>
    </row>
    <row r="1549" spans="1:6" x14ac:dyDescent="0.25">
      <c r="A1549">
        <v>9700</v>
      </c>
      <c r="B1549">
        <v>2004</v>
      </c>
      <c r="C1549">
        <v>-408.79338201374901</v>
      </c>
      <c r="D1549" s="13">
        <f t="shared" si="34"/>
        <v>9.6999999999999993</v>
      </c>
      <c r="E1549">
        <v>9.7053395917321996</v>
      </c>
      <c r="F1549">
        <v>-408.79338201374901</v>
      </c>
    </row>
    <row r="1550" spans="1:6" x14ac:dyDescent="0.25">
      <c r="A1550">
        <v>9750</v>
      </c>
      <c r="B1550">
        <v>2004</v>
      </c>
      <c r="C1550">
        <v>-408.88267137466499</v>
      </c>
      <c r="D1550" s="13">
        <f t="shared" si="34"/>
        <v>9.75</v>
      </c>
      <c r="E1550">
        <v>9.7553395917322003</v>
      </c>
      <c r="F1550">
        <v>-408.88267137466499</v>
      </c>
    </row>
    <row r="1551" spans="1:6" x14ac:dyDescent="0.25">
      <c r="A1551">
        <v>9800</v>
      </c>
      <c r="B1551">
        <v>2004</v>
      </c>
      <c r="C1551">
        <v>-408.97196073558098</v>
      </c>
      <c r="D1551" s="13">
        <f t="shared" si="34"/>
        <v>9.8000000000000007</v>
      </c>
      <c r="E1551">
        <v>9.8053395917321993</v>
      </c>
      <c r="F1551">
        <v>-408.97196073558098</v>
      </c>
    </row>
    <row r="1552" spans="1:6" x14ac:dyDescent="0.25">
      <c r="A1552">
        <v>9850</v>
      </c>
      <c r="B1552">
        <v>2004</v>
      </c>
      <c r="C1552">
        <v>-409.06125009649799</v>
      </c>
      <c r="D1552" s="13">
        <f t="shared" si="34"/>
        <v>9.85</v>
      </c>
      <c r="E1552">
        <v>9.8553395917322</v>
      </c>
      <c r="F1552">
        <v>-409.06125009649799</v>
      </c>
    </row>
    <row r="1553" spans="1:6" x14ac:dyDescent="0.25">
      <c r="A1553">
        <v>9900</v>
      </c>
      <c r="B1553">
        <v>2004</v>
      </c>
      <c r="C1553">
        <v>-409.13906592365203</v>
      </c>
      <c r="D1553" s="13">
        <f t="shared" si="34"/>
        <v>9.9</v>
      </c>
      <c r="E1553">
        <v>9.9053395917322007</v>
      </c>
      <c r="F1553">
        <v>-409.13906592365203</v>
      </c>
    </row>
    <row r="1554" spans="1:6" x14ac:dyDescent="0.25">
      <c r="A1554">
        <v>9950</v>
      </c>
      <c r="B1554">
        <v>2004</v>
      </c>
      <c r="C1554">
        <v>-409.18290323671198</v>
      </c>
      <c r="D1554" s="13">
        <f t="shared" si="34"/>
        <v>9.9499999999999993</v>
      </c>
      <c r="E1554">
        <v>9.9553395917321996</v>
      </c>
      <c r="F1554">
        <v>-409.18290323671198</v>
      </c>
    </row>
    <row r="1555" spans="1:6" x14ac:dyDescent="0.25">
      <c r="A1555">
        <v>10000</v>
      </c>
      <c r="B1555">
        <v>2004</v>
      </c>
      <c r="C1555">
        <v>-409.22674054977199</v>
      </c>
      <c r="D1555" s="13">
        <f t="shared" si="34"/>
        <v>10</v>
      </c>
      <c r="E1555">
        <v>10.0053395917322</v>
      </c>
      <c r="F1555">
        <v>-409.22674054977199</v>
      </c>
    </row>
    <row r="1556" spans="1:6" x14ac:dyDescent="0.25">
      <c r="A1556">
        <v>10050</v>
      </c>
      <c r="B1556">
        <v>2004</v>
      </c>
      <c r="C1556">
        <v>-409.40148226849999</v>
      </c>
      <c r="D1556" s="13">
        <f t="shared" si="34"/>
        <v>10.050000000000001</v>
      </c>
      <c r="E1556">
        <v>10.055339591732199</v>
      </c>
      <c r="F1556">
        <v>-409.40148226849999</v>
      </c>
    </row>
    <row r="1557" spans="1:6" x14ac:dyDescent="0.25">
      <c r="A1557">
        <v>10100</v>
      </c>
      <c r="B1557">
        <v>2004</v>
      </c>
      <c r="C1557">
        <v>-409.62704490738997</v>
      </c>
      <c r="D1557" s="13">
        <f t="shared" si="34"/>
        <v>10.1</v>
      </c>
      <c r="E1557">
        <v>10.1053395917322</v>
      </c>
      <c r="F1557">
        <v>-409.62704490738997</v>
      </c>
    </row>
    <row r="1558" spans="1:6" x14ac:dyDescent="0.25">
      <c r="A1558">
        <v>10150</v>
      </c>
      <c r="B1558">
        <v>2004</v>
      </c>
      <c r="C1558">
        <v>-409.85260754628098</v>
      </c>
      <c r="D1558" s="13">
        <f t="shared" si="34"/>
        <v>10.15</v>
      </c>
      <c r="E1558">
        <v>10.155339591732201</v>
      </c>
      <c r="F1558">
        <v>-409.85260754628098</v>
      </c>
    </row>
    <row r="1559" spans="1:6" x14ac:dyDescent="0.25">
      <c r="A1559">
        <v>10200</v>
      </c>
      <c r="B1559">
        <v>2004</v>
      </c>
      <c r="C1559">
        <v>-410.07817018517102</v>
      </c>
      <c r="D1559" s="13">
        <f t="shared" si="34"/>
        <v>10.199999999999999</v>
      </c>
      <c r="E1559">
        <v>10.2053395917322</v>
      </c>
      <c r="F1559">
        <v>-410.07817018517102</v>
      </c>
    </row>
    <row r="1560" spans="1:6" x14ac:dyDescent="0.25">
      <c r="A1560">
        <v>10250</v>
      </c>
      <c r="B1560">
        <v>2004</v>
      </c>
      <c r="C1560">
        <v>-410.30128751771599</v>
      </c>
      <c r="D1560" s="13">
        <f t="shared" si="34"/>
        <v>10.25</v>
      </c>
      <c r="E1560">
        <v>10.2553395917322</v>
      </c>
      <c r="F1560">
        <v>-410.30128751771599</v>
      </c>
    </row>
    <row r="1561" spans="1:6" x14ac:dyDescent="0.25">
      <c r="A1561">
        <v>10300</v>
      </c>
      <c r="B1561">
        <v>2004</v>
      </c>
      <c r="C1561">
        <v>-410.475459231988</v>
      </c>
      <c r="D1561" s="13">
        <f t="shared" si="34"/>
        <v>10.3</v>
      </c>
      <c r="E1561">
        <v>10.305339591732199</v>
      </c>
      <c r="F1561">
        <v>-410.475459231988</v>
      </c>
    </row>
    <row r="1562" spans="1:6" x14ac:dyDescent="0.25">
      <c r="A1562">
        <v>10350</v>
      </c>
      <c r="B1562">
        <v>2004</v>
      </c>
      <c r="C1562">
        <v>-410.64963094626103</v>
      </c>
      <c r="D1562" s="13">
        <f t="shared" si="34"/>
        <v>10.35</v>
      </c>
      <c r="E1562">
        <v>10.3553395917322</v>
      </c>
      <c r="F1562">
        <v>-410.64963094626103</v>
      </c>
    </row>
    <row r="1563" spans="1:6" x14ac:dyDescent="0.25">
      <c r="A1563">
        <v>10400</v>
      </c>
      <c r="B1563">
        <v>2004</v>
      </c>
      <c r="C1563">
        <v>-410.823802660534</v>
      </c>
      <c r="D1563" s="13">
        <f t="shared" si="34"/>
        <v>10.4</v>
      </c>
      <c r="E1563">
        <v>10.405339591732201</v>
      </c>
      <c r="F1563">
        <v>-410.823802660534</v>
      </c>
    </row>
    <row r="1564" spans="1:6" x14ac:dyDescent="0.25">
      <c r="A1564">
        <v>10450</v>
      </c>
      <c r="B1564">
        <v>2004</v>
      </c>
      <c r="C1564">
        <v>-410.97208392337001</v>
      </c>
      <c r="D1564" s="13">
        <f t="shared" si="34"/>
        <v>10.45</v>
      </c>
      <c r="E1564">
        <v>10.4553395917322</v>
      </c>
      <c r="F1564">
        <v>-410.97208392337001</v>
      </c>
    </row>
    <row r="1565" spans="1:6" x14ac:dyDescent="0.25">
      <c r="A1565">
        <v>10500</v>
      </c>
      <c r="B1565">
        <v>2004</v>
      </c>
      <c r="C1565">
        <v>-411.07106712047101</v>
      </c>
      <c r="D1565" s="13">
        <f t="shared" si="34"/>
        <v>10.5</v>
      </c>
      <c r="E1565">
        <v>10.5053395917322</v>
      </c>
      <c r="F1565">
        <v>-411.07106712047101</v>
      </c>
    </row>
    <row r="1566" spans="1:6" x14ac:dyDescent="0.25">
      <c r="A1566">
        <v>10550</v>
      </c>
      <c r="B1566">
        <v>2004</v>
      </c>
      <c r="C1566">
        <v>-411.170860111237</v>
      </c>
      <c r="D1566" s="13">
        <f t="shared" ref="D1566:D1629" si="35">A1566/1000</f>
        <v>10.55</v>
      </c>
      <c r="E1566">
        <v>10.555339591732199</v>
      </c>
      <c r="F1566">
        <v>-411.17086011123803</v>
      </c>
    </row>
    <row r="1567" spans="1:6" x14ac:dyDescent="0.25">
      <c r="A1567">
        <v>10600</v>
      </c>
      <c r="B1567">
        <v>2004</v>
      </c>
      <c r="C1567">
        <v>-411.34615924181202</v>
      </c>
      <c r="D1567" s="13">
        <f t="shared" si="35"/>
        <v>10.6</v>
      </c>
      <c r="E1567">
        <v>10.6053395917322</v>
      </c>
      <c r="F1567">
        <v>-411.34615924181202</v>
      </c>
    </row>
    <row r="1568" spans="1:6" x14ac:dyDescent="0.25">
      <c r="A1568">
        <v>10650</v>
      </c>
      <c r="B1568">
        <v>2004</v>
      </c>
      <c r="C1568">
        <v>-411.52145837238697</v>
      </c>
      <c r="D1568" s="13">
        <f t="shared" si="35"/>
        <v>10.65</v>
      </c>
      <c r="E1568">
        <v>10.655339591732201</v>
      </c>
      <c r="F1568">
        <v>-411.52145837238697</v>
      </c>
    </row>
    <row r="1569" spans="1:6" x14ac:dyDescent="0.25">
      <c r="A1569">
        <v>10700</v>
      </c>
      <c r="B1569">
        <v>2004</v>
      </c>
      <c r="C1569">
        <v>-411.69675750296199</v>
      </c>
      <c r="D1569" s="13">
        <f t="shared" si="35"/>
        <v>10.7</v>
      </c>
      <c r="E1569">
        <v>10.7053395917322</v>
      </c>
      <c r="F1569">
        <v>-411.69675750296199</v>
      </c>
    </row>
    <row r="1570" spans="1:6" x14ac:dyDescent="0.25">
      <c r="A1570">
        <v>10750</v>
      </c>
      <c r="B1570">
        <v>2004</v>
      </c>
      <c r="C1570">
        <v>-411.872056633537</v>
      </c>
      <c r="D1570" s="13">
        <f t="shared" si="35"/>
        <v>10.75</v>
      </c>
      <c r="E1570">
        <v>10.7553395917322</v>
      </c>
      <c r="F1570">
        <v>-411.872056633537</v>
      </c>
    </row>
    <row r="1571" spans="1:6" x14ac:dyDescent="0.25">
      <c r="A1571">
        <v>10800</v>
      </c>
      <c r="B1571">
        <v>2004</v>
      </c>
      <c r="C1571">
        <v>-412.04735576411201</v>
      </c>
      <c r="D1571" s="13">
        <f t="shared" si="35"/>
        <v>10.8</v>
      </c>
      <c r="E1571">
        <v>10.805339591732199</v>
      </c>
      <c r="F1571">
        <v>-412.04735576411201</v>
      </c>
    </row>
    <row r="1572" spans="1:6" x14ac:dyDescent="0.25">
      <c r="A1572">
        <v>10850</v>
      </c>
      <c r="B1572">
        <v>2004</v>
      </c>
      <c r="C1572">
        <v>-412.22265489468703</v>
      </c>
      <c r="D1572" s="13">
        <f t="shared" si="35"/>
        <v>10.85</v>
      </c>
      <c r="E1572">
        <v>10.8553395917322</v>
      </c>
      <c r="F1572">
        <v>-412.22265489468703</v>
      </c>
    </row>
    <row r="1573" spans="1:6" x14ac:dyDescent="0.25">
      <c r="A1573">
        <v>10900</v>
      </c>
      <c r="B1573">
        <v>2004</v>
      </c>
      <c r="C1573">
        <v>-412.39795402526198</v>
      </c>
      <c r="D1573" s="13">
        <f t="shared" si="35"/>
        <v>10.9</v>
      </c>
      <c r="E1573">
        <v>10.905339591732201</v>
      </c>
      <c r="F1573">
        <v>-412.39795402526198</v>
      </c>
    </row>
    <row r="1574" spans="1:6" x14ac:dyDescent="0.25">
      <c r="A1574">
        <v>10950</v>
      </c>
      <c r="B1574">
        <v>2004</v>
      </c>
      <c r="C1574">
        <v>-412.57325315583699</v>
      </c>
      <c r="D1574" s="13">
        <f t="shared" si="35"/>
        <v>10.95</v>
      </c>
      <c r="E1574">
        <v>10.9553395917322</v>
      </c>
      <c r="F1574">
        <v>-412.57325315583699</v>
      </c>
    </row>
    <row r="1575" spans="1:6" x14ac:dyDescent="0.25">
      <c r="A1575">
        <v>11000</v>
      </c>
      <c r="B1575">
        <v>2004</v>
      </c>
      <c r="C1575">
        <v>-412.74855228641201</v>
      </c>
      <c r="D1575" s="13">
        <f t="shared" si="35"/>
        <v>11</v>
      </c>
      <c r="E1575">
        <v>11.0053395917322</v>
      </c>
      <c r="F1575">
        <v>-412.74855228641201</v>
      </c>
    </row>
    <row r="1576" spans="1:6" x14ac:dyDescent="0.25">
      <c r="A1576">
        <v>11050</v>
      </c>
      <c r="B1576">
        <v>2004</v>
      </c>
      <c r="C1576">
        <v>-412.92385141698702</v>
      </c>
      <c r="D1576" s="13">
        <f t="shared" si="35"/>
        <v>11.05</v>
      </c>
      <c r="E1576">
        <v>11.055339591732199</v>
      </c>
      <c r="F1576">
        <v>-412.92385141698702</v>
      </c>
    </row>
    <row r="1577" spans="1:6" x14ac:dyDescent="0.25">
      <c r="A1577">
        <v>11100</v>
      </c>
      <c r="B1577">
        <v>2004</v>
      </c>
      <c r="C1577">
        <v>-413.09915054756198</v>
      </c>
      <c r="D1577" s="13">
        <f t="shared" si="35"/>
        <v>11.1</v>
      </c>
      <c r="E1577">
        <v>11.1053395917322</v>
      </c>
      <c r="F1577">
        <v>-413.09915054756198</v>
      </c>
    </row>
    <row r="1578" spans="1:6" x14ac:dyDescent="0.25">
      <c r="A1578">
        <v>11150</v>
      </c>
      <c r="B1578">
        <v>2004</v>
      </c>
      <c r="C1578">
        <v>-413.27444967813699</v>
      </c>
      <c r="D1578" s="13">
        <f t="shared" si="35"/>
        <v>11.15</v>
      </c>
      <c r="E1578">
        <v>11.155339591732201</v>
      </c>
      <c r="F1578">
        <v>-413.27444967813699</v>
      </c>
    </row>
    <row r="1579" spans="1:6" x14ac:dyDescent="0.25">
      <c r="A1579">
        <v>11200</v>
      </c>
      <c r="B1579">
        <v>2004</v>
      </c>
      <c r="C1579">
        <v>-413.449748808712</v>
      </c>
      <c r="D1579" s="13">
        <f t="shared" si="35"/>
        <v>11.2</v>
      </c>
      <c r="E1579">
        <v>11.2053395917322</v>
      </c>
      <c r="F1579">
        <v>-413.449748808712</v>
      </c>
    </row>
    <row r="1580" spans="1:6" x14ac:dyDescent="0.25">
      <c r="A1580">
        <v>11250</v>
      </c>
      <c r="B1580">
        <v>2004</v>
      </c>
      <c r="C1580">
        <v>-413.62504793928701</v>
      </c>
      <c r="D1580" s="13">
        <f t="shared" si="35"/>
        <v>11.25</v>
      </c>
      <c r="E1580">
        <v>11.2553395917322</v>
      </c>
      <c r="F1580">
        <v>-413.62504793928701</v>
      </c>
    </row>
    <row r="1581" spans="1:6" x14ac:dyDescent="0.25">
      <c r="A1581">
        <v>11300</v>
      </c>
      <c r="B1581">
        <v>2004</v>
      </c>
      <c r="C1581">
        <v>-413.800347069861</v>
      </c>
      <c r="D1581" s="13">
        <f t="shared" si="35"/>
        <v>11.3</v>
      </c>
      <c r="E1581">
        <v>11.305339591732199</v>
      </c>
      <c r="F1581">
        <v>-413.80034706986203</v>
      </c>
    </row>
    <row r="1582" spans="1:6" x14ac:dyDescent="0.25">
      <c r="A1582">
        <v>11350</v>
      </c>
      <c r="B1582">
        <v>2004</v>
      </c>
      <c r="C1582">
        <v>-413.97564620043602</v>
      </c>
      <c r="D1582" s="13">
        <f t="shared" si="35"/>
        <v>11.35</v>
      </c>
      <c r="E1582">
        <v>11.3553395917322</v>
      </c>
      <c r="F1582">
        <v>-413.97564620043602</v>
      </c>
    </row>
    <row r="1583" spans="1:6" x14ac:dyDescent="0.25">
      <c r="A1583">
        <v>11400</v>
      </c>
      <c r="B1583">
        <v>2004</v>
      </c>
      <c r="C1583">
        <v>-414.15094533101097</v>
      </c>
      <c r="D1583" s="13">
        <f t="shared" si="35"/>
        <v>11.4</v>
      </c>
      <c r="E1583">
        <v>11.405339591732201</v>
      </c>
      <c r="F1583">
        <v>-414.15094533101097</v>
      </c>
    </row>
    <row r="1584" spans="1:6" x14ac:dyDescent="0.25">
      <c r="A1584">
        <v>11450</v>
      </c>
      <c r="B1584">
        <v>2004</v>
      </c>
      <c r="C1584">
        <v>-414.245988783781</v>
      </c>
      <c r="D1584" s="13">
        <f t="shared" si="35"/>
        <v>11.45</v>
      </c>
      <c r="E1584">
        <v>11.4553395917322</v>
      </c>
      <c r="F1584">
        <v>-414.245988783781</v>
      </c>
    </row>
    <row r="1585" spans="1:6" x14ac:dyDescent="0.25">
      <c r="A1585">
        <v>11500</v>
      </c>
      <c r="B1585">
        <v>2004</v>
      </c>
      <c r="C1585">
        <v>-414.30026063829399</v>
      </c>
      <c r="D1585" s="13">
        <f t="shared" si="35"/>
        <v>11.5</v>
      </c>
      <c r="E1585">
        <v>11.5053395917322</v>
      </c>
      <c r="F1585">
        <v>-414.30026063829399</v>
      </c>
    </row>
    <row r="1586" spans="1:6" x14ac:dyDescent="0.25">
      <c r="A1586">
        <v>11550</v>
      </c>
      <c r="B1586">
        <v>2004</v>
      </c>
      <c r="C1586">
        <v>-414.354532492808</v>
      </c>
      <c r="D1586" s="13">
        <f t="shared" si="35"/>
        <v>11.55</v>
      </c>
      <c r="E1586">
        <v>11.555339591732199</v>
      </c>
      <c r="F1586">
        <v>-414.354532492808</v>
      </c>
    </row>
    <row r="1587" spans="1:6" x14ac:dyDescent="0.25">
      <c r="A1587">
        <v>11600</v>
      </c>
      <c r="B1587">
        <v>2004</v>
      </c>
      <c r="C1587">
        <v>-414.408804347321</v>
      </c>
      <c r="D1587" s="13">
        <f t="shared" si="35"/>
        <v>11.6</v>
      </c>
      <c r="E1587">
        <v>11.6053395917322</v>
      </c>
      <c r="F1587">
        <v>-414.408804347321</v>
      </c>
    </row>
    <row r="1588" spans="1:6" x14ac:dyDescent="0.25">
      <c r="A1588">
        <v>11650</v>
      </c>
      <c r="B1588">
        <v>2004</v>
      </c>
      <c r="C1588">
        <v>-414.46307620183501</v>
      </c>
      <c r="D1588" s="13">
        <f t="shared" si="35"/>
        <v>11.65</v>
      </c>
      <c r="E1588">
        <v>11.655339591732201</v>
      </c>
      <c r="F1588">
        <v>-414.46307620183501</v>
      </c>
    </row>
    <row r="1589" spans="1:6" x14ac:dyDescent="0.25">
      <c r="A1589">
        <v>11700</v>
      </c>
      <c r="B1589">
        <v>2004</v>
      </c>
      <c r="C1589">
        <v>-414.517348056348</v>
      </c>
      <c r="D1589" s="13">
        <f t="shared" si="35"/>
        <v>11.7</v>
      </c>
      <c r="E1589">
        <v>11.7053395917322</v>
      </c>
      <c r="F1589">
        <v>-414.517348056348</v>
      </c>
    </row>
    <row r="1590" spans="1:6" x14ac:dyDescent="0.25">
      <c r="A1590">
        <v>11750</v>
      </c>
      <c r="B1590">
        <v>2004</v>
      </c>
      <c r="C1590">
        <v>-414.57161991086099</v>
      </c>
      <c r="D1590" s="13">
        <f t="shared" si="35"/>
        <v>11.75</v>
      </c>
      <c r="E1590">
        <v>11.7553395917322</v>
      </c>
      <c r="F1590">
        <v>-414.57161991086099</v>
      </c>
    </row>
    <row r="1591" spans="1:6" x14ac:dyDescent="0.25">
      <c r="A1591">
        <v>11800</v>
      </c>
      <c r="B1591">
        <v>2004</v>
      </c>
      <c r="C1591">
        <v>-414.625891765375</v>
      </c>
      <c r="D1591" s="13">
        <f t="shared" si="35"/>
        <v>11.8</v>
      </c>
      <c r="E1591">
        <v>11.805339591732199</v>
      </c>
      <c r="F1591">
        <v>-414.625891765375</v>
      </c>
    </row>
    <row r="1592" spans="1:6" x14ac:dyDescent="0.25">
      <c r="A1592">
        <v>11850</v>
      </c>
      <c r="B1592">
        <v>2004</v>
      </c>
      <c r="C1592">
        <v>-414.68016361988799</v>
      </c>
      <c r="D1592" s="13">
        <f t="shared" si="35"/>
        <v>11.85</v>
      </c>
      <c r="E1592">
        <v>11.8553395917322</v>
      </c>
      <c r="F1592">
        <v>-414.68016361988799</v>
      </c>
    </row>
    <row r="1593" spans="1:6" x14ac:dyDescent="0.25">
      <c r="A1593">
        <v>11900</v>
      </c>
      <c r="B1593">
        <v>2004</v>
      </c>
      <c r="C1593">
        <v>-414.73443547440201</v>
      </c>
      <c r="D1593" s="13">
        <f t="shared" si="35"/>
        <v>11.9</v>
      </c>
      <c r="E1593">
        <v>11.905339591732201</v>
      </c>
      <c r="F1593">
        <v>-414.73443547440201</v>
      </c>
    </row>
    <row r="1594" spans="1:6" x14ac:dyDescent="0.25">
      <c r="A1594">
        <v>11950</v>
      </c>
      <c r="B1594">
        <v>2004</v>
      </c>
      <c r="C1594">
        <v>-414.788707328915</v>
      </c>
      <c r="D1594" s="13">
        <f t="shared" si="35"/>
        <v>11.95</v>
      </c>
      <c r="E1594">
        <v>11.9553395917322</v>
      </c>
      <c r="F1594">
        <v>-414.788707328915</v>
      </c>
    </row>
    <row r="1595" spans="1:6" x14ac:dyDescent="0.25">
      <c r="A1595">
        <v>12000</v>
      </c>
      <c r="B1595">
        <v>2004</v>
      </c>
      <c r="C1595">
        <v>-414.84297918342901</v>
      </c>
      <c r="D1595" s="13">
        <f t="shared" si="35"/>
        <v>12</v>
      </c>
      <c r="E1595">
        <v>12.0053395917322</v>
      </c>
      <c r="F1595">
        <v>-414.84297918342901</v>
      </c>
    </row>
    <row r="1596" spans="1:6" x14ac:dyDescent="0.25">
      <c r="A1596">
        <v>12050</v>
      </c>
      <c r="B1596">
        <v>2004</v>
      </c>
      <c r="C1596">
        <v>-414.897251037942</v>
      </c>
      <c r="D1596" s="13">
        <f t="shared" si="35"/>
        <v>12.05</v>
      </c>
      <c r="E1596">
        <v>12.055339591732199</v>
      </c>
      <c r="F1596">
        <v>-414.897251037942</v>
      </c>
    </row>
    <row r="1597" spans="1:6" x14ac:dyDescent="0.25">
      <c r="A1597">
        <v>12100</v>
      </c>
      <c r="B1597">
        <v>2004</v>
      </c>
      <c r="C1597">
        <v>-414.95152289245601</v>
      </c>
      <c r="D1597" s="13">
        <f t="shared" si="35"/>
        <v>12.1</v>
      </c>
      <c r="E1597">
        <v>12.1053395917322</v>
      </c>
      <c r="F1597">
        <v>-414.95152289245601</v>
      </c>
    </row>
    <row r="1598" spans="1:6" x14ac:dyDescent="0.25">
      <c r="A1598">
        <v>12150</v>
      </c>
      <c r="B1598">
        <v>2004</v>
      </c>
      <c r="C1598">
        <v>-415.005794746969</v>
      </c>
      <c r="D1598" s="13">
        <f t="shared" si="35"/>
        <v>12.15</v>
      </c>
      <c r="E1598">
        <v>12.155339591732201</v>
      </c>
      <c r="F1598">
        <v>-415.005794746969</v>
      </c>
    </row>
    <row r="1599" spans="1:6" x14ac:dyDescent="0.25">
      <c r="A1599">
        <v>12200</v>
      </c>
      <c r="B1599">
        <v>2004</v>
      </c>
      <c r="C1599">
        <v>-415.06006660148302</v>
      </c>
      <c r="D1599" s="13">
        <f t="shared" si="35"/>
        <v>12.2</v>
      </c>
      <c r="E1599">
        <v>12.2053395917322</v>
      </c>
      <c r="F1599">
        <v>-415.06006660148302</v>
      </c>
    </row>
    <row r="1600" spans="1:6" x14ac:dyDescent="0.25">
      <c r="A1600">
        <v>12250</v>
      </c>
      <c r="B1600">
        <v>2004</v>
      </c>
      <c r="C1600">
        <v>-415.11433845599601</v>
      </c>
      <c r="D1600" s="13">
        <f t="shared" si="35"/>
        <v>12.25</v>
      </c>
      <c r="E1600">
        <v>12.2553395917322</v>
      </c>
      <c r="F1600">
        <v>-415.11433845599601</v>
      </c>
    </row>
    <row r="1601" spans="1:6" x14ac:dyDescent="0.25">
      <c r="A1601">
        <v>12300</v>
      </c>
      <c r="B1601">
        <v>2004</v>
      </c>
      <c r="C1601">
        <v>-415.168610310509</v>
      </c>
      <c r="D1601" s="13">
        <f t="shared" si="35"/>
        <v>12.3</v>
      </c>
      <c r="E1601">
        <v>12.305339591732199</v>
      </c>
      <c r="F1601">
        <v>-415.16861031051002</v>
      </c>
    </row>
    <row r="1602" spans="1:6" x14ac:dyDescent="0.25">
      <c r="A1602">
        <v>12350</v>
      </c>
      <c r="B1602">
        <v>2004</v>
      </c>
      <c r="C1602">
        <v>-415.22288216502301</v>
      </c>
      <c r="D1602" s="13">
        <f t="shared" si="35"/>
        <v>12.35</v>
      </c>
      <c r="E1602">
        <v>12.3553395917322</v>
      </c>
      <c r="F1602">
        <v>-415.22288216502301</v>
      </c>
    </row>
    <row r="1603" spans="1:6" x14ac:dyDescent="0.25">
      <c r="A1603">
        <v>12400</v>
      </c>
      <c r="B1603">
        <v>2004</v>
      </c>
      <c r="C1603">
        <v>-415.277154019536</v>
      </c>
      <c r="D1603" s="13">
        <f t="shared" si="35"/>
        <v>12.4</v>
      </c>
      <c r="E1603">
        <v>12.405339591732201</v>
      </c>
      <c r="F1603">
        <v>-415.277154019536</v>
      </c>
    </row>
    <row r="1604" spans="1:6" x14ac:dyDescent="0.25">
      <c r="A1604">
        <v>12450</v>
      </c>
      <c r="B1604">
        <v>2004</v>
      </c>
      <c r="C1604">
        <v>-415.33142587405001</v>
      </c>
      <c r="D1604" s="13">
        <f t="shared" si="35"/>
        <v>12.45</v>
      </c>
      <c r="E1604">
        <v>12.4553395917322</v>
      </c>
      <c r="F1604">
        <v>-415.33142587405001</v>
      </c>
    </row>
    <row r="1605" spans="1:6" x14ac:dyDescent="0.25">
      <c r="A1605">
        <v>12500</v>
      </c>
      <c r="B1605">
        <v>2004</v>
      </c>
      <c r="C1605">
        <v>-415.385697728563</v>
      </c>
      <c r="D1605" s="13">
        <f t="shared" si="35"/>
        <v>12.5</v>
      </c>
      <c r="E1605">
        <v>12.5053395917322</v>
      </c>
      <c r="F1605">
        <v>-415.385697728563</v>
      </c>
    </row>
    <row r="1606" spans="1:6" x14ac:dyDescent="0.25">
      <c r="A1606">
        <v>12550</v>
      </c>
      <c r="B1606">
        <v>2004</v>
      </c>
      <c r="C1606">
        <v>-415.43996958307702</v>
      </c>
      <c r="D1606" s="13">
        <f t="shared" si="35"/>
        <v>12.55</v>
      </c>
      <c r="E1606">
        <v>12.555339591732199</v>
      </c>
      <c r="F1606">
        <v>-415.43996958307702</v>
      </c>
    </row>
    <row r="1607" spans="1:6" x14ac:dyDescent="0.25">
      <c r="A1607">
        <v>12600</v>
      </c>
      <c r="B1607">
        <v>2004</v>
      </c>
      <c r="C1607">
        <v>-415.49424143759001</v>
      </c>
      <c r="D1607" s="13">
        <f t="shared" si="35"/>
        <v>12.6</v>
      </c>
      <c r="E1607">
        <v>12.6053395917322</v>
      </c>
      <c r="F1607">
        <v>-415.49424143759001</v>
      </c>
    </row>
    <row r="1608" spans="1:6" x14ac:dyDescent="0.25">
      <c r="A1608">
        <v>12650</v>
      </c>
      <c r="B1608">
        <v>2004</v>
      </c>
      <c r="C1608">
        <v>-415.54851329210402</v>
      </c>
      <c r="D1608" s="13">
        <f t="shared" si="35"/>
        <v>12.65</v>
      </c>
      <c r="E1608">
        <v>12.655339591732201</v>
      </c>
      <c r="F1608">
        <v>-415.54851329210402</v>
      </c>
    </row>
    <row r="1609" spans="1:6" x14ac:dyDescent="0.25">
      <c r="A1609">
        <v>12700</v>
      </c>
      <c r="B1609">
        <v>2004</v>
      </c>
      <c r="C1609">
        <v>-415.60278514661701</v>
      </c>
      <c r="D1609" s="13">
        <f t="shared" si="35"/>
        <v>12.7</v>
      </c>
      <c r="E1609">
        <v>12.7053395917322</v>
      </c>
      <c r="F1609">
        <v>-415.60278514661701</v>
      </c>
    </row>
    <row r="1610" spans="1:6" x14ac:dyDescent="0.25">
      <c r="A1610">
        <v>12750</v>
      </c>
      <c r="B1610">
        <v>2004</v>
      </c>
      <c r="C1610">
        <v>-415.65705700113102</v>
      </c>
      <c r="D1610" s="13">
        <f t="shared" si="35"/>
        <v>12.75</v>
      </c>
      <c r="E1610">
        <v>12.7553395917322</v>
      </c>
      <c r="F1610">
        <v>-415.65705700113102</v>
      </c>
    </row>
    <row r="1611" spans="1:6" x14ac:dyDescent="0.25">
      <c r="A1611">
        <v>12800</v>
      </c>
      <c r="B1611">
        <v>2004</v>
      </c>
      <c r="C1611">
        <v>-415.71132885564401</v>
      </c>
      <c r="D1611" s="13">
        <f t="shared" si="35"/>
        <v>12.8</v>
      </c>
      <c r="E1611">
        <v>12.805339591732199</v>
      </c>
      <c r="F1611">
        <v>-415.71132885564401</v>
      </c>
    </row>
    <row r="1612" spans="1:6" x14ac:dyDescent="0.25">
      <c r="A1612">
        <v>12850</v>
      </c>
      <c r="B1612">
        <v>2004</v>
      </c>
      <c r="C1612">
        <v>-415.76560071015803</v>
      </c>
      <c r="D1612" s="13">
        <f t="shared" si="35"/>
        <v>12.85</v>
      </c>
      <c r="E1612">
        <v>12.8553395917322</v>
      </c>
      <c r="F1612">
        <v>-415.76560071015803</v>
      </c>
    </row>
    <row r="1613" spans="1:6" x14ac:dyDescent="0.25">
      <c r="A1613">
        <v>12900</v>
      </c>
      <c r="B1613">
        <v>2004</v>
      </c>
      <c r="C1613">
        <v>-415.81987256467102</v>
      </c>
      <c r="D1613" s="13">
        <f t="shared" si="35"/>
        <v>12.9</v>
      </c>
      <c r="E1613">
        <v>12.905339591732201</v>
      </c>
      <c r="F1613">
        <v>-415.81987256467102</v>
      </c>
    </row>
    <row r="1614" spans="1:6" x14ac:dyDescent="0.25">
      <c r="A1614">
        <v>12950</v>
      </c>
      <c r="B1614">
        <v>2004</v>
      </c>
      <c r="C1614">
        <v>-415.87414441918401</v>
      </c>
      <c r="D1614" s="13">
        <f t="shared" si="35"/>
        <v>12.95</v>
      </c>
      <c r="E1614">
        <v>12.9553395917322</v>
      </c>
      <c r="F1614">
        <v>-415.87414441918401</v>
      </c>
    </row>
    <row r="1615" spans="1:6" x14ac:dyDescent="0.25">
      <c r="A1615">
        <v>13000</v>
      </c>
      <c r="B1615">
        <v>2004</v>
      </c>
      <c r="C1615">
        <v>-415.92841627369802</v>
      </c>
      <c r="D1615" s="13">
        <f t="shared" si="35"/>
        <v>13</v>
      </c>
      <c r="E1615">
        <v>13.0053395917322</v>
      </c>
      <c r="F1615">
        <v>-415.92841627369802</v>
      </c>
    </row>
    <row r="1616" spans="1:6" x14ac:dyDescent="0.25">
      <c r="A1616">
        <v>13050</v>
      </c>
      <c r="B1616">
        <v>2004</v>
      </c>
      <c r="C1616">
        <v>-415.98268812821101</v>
      </c>
      <c r="D1616" s="13">
        <f t="shared" si="35"/>
        <v>13.05</v>
      </c>
      <c r="E1616">
        <v>13.055339591732199</v>
      </c>
      <c r="F1616">
        <v>-415.98268812821101</v>
      </c>
    </row>
    <row r="1617" spans="1:6" x14ac:dyDescent="0.25">
      <c r="A1617">
        <v>13100</v>
      </c>
      <c r="B1617">
        <v>2004</v>
      </c>
      <c r="C1617">
        <v>-416.03695998272502</v>
      </c>
      <c r="D1617" s="13">
        <f t="shared" si="35"/>
        <v>13.1</v>
      </c>
      <c r="E1617">
        <v>13.1053395917322</v>
      </c>
      <c r="F1617">
        <v>-416.03695998272502</v>
      </c>
    </row>
    <row r="1618" spans="1:6" x14ac:dyDescent="0.25">
      <c r="A1618">
        <v>13150</v>
      </c>
      <c r="B1618">
        <v>2004</v>
      </c>
      <c r="C1618">
        <v>-416.09123183723801</v>
      </c>
      <c r="D1618" s="13">
        <f t="shared" si="35"/>
        <v>13.15</v>
      </c>
      <c r="E1618">
        <v>13.155339591732201</v>
      </c>
      <c r="F1618">
        <v>-416.09123183723801</v>
      </c>
    </row>
    <row r="1619" spans="1:6" x14ac:dyDescent="0.25">
      <c r="A1619">
        <v>13200</v>
      </c>
      <c r="B1619">
        <v>2004</v>
      </c>
      <c r="C1619">
        <v>-416.14550369175203</v>
      </c>
      <c r="D1619" s="13">
        <f t="shared" si="35"/>
        <v>13.2</v>
      </c>
      <c r="E1619">
        <v>13.2053395917322</v>
      </c>
      <c r="F1619">
        <v>-416.14550369175203</v>
      </c>
    </row>
    <row r="1620" spans="1:6" x14ac:dyDescent="0.25">
      <c r="A1620">
        <v>13250</v>
      </c>
      <c r="B1620">
        <v>2004</v>
      </c>
      <c r="C1620">
        <v>-416.19977554626502</v>
      </c>
      <c r="D1620" s="13">
        <f t="shared" si="35"/>
        <v>13.25</v>
      </c>
      <c r="E1620">
        <v>13.2553395917322</v>
      </c>
      <c r="F1620">
        <v>-416.19977554626502</v>
      </c>
    </row>
    <row r="1621" spans="1:6" x14ac:dyDescent="0.25">
      <c r="A1621">
        <v>13300</v>
      </c>
      <c r="B1621">
        <v>2004</v>
      </c>
      <c r="C1621">
        <v>-416.25404740077897</v>
      </c>
      <c r="D1621" s="13">
        <f t="shared" si="35"/>
        <v>13.3</v>
      </c>
      <c r="E1621">
        <v>13.305339591732199</v>
      </c>
      <c r="F1621">
        <v>-416.25404740077897</v>
      </c>
    </row>
    <row r="1622" spans="1:6" x14ac:dyDescent="0.25">
      <c r="A1622">
        <v>13350</v>
      </c>
      <c r="B1622">
        <v>2004</v>
      </c>
      <c r="C1622">
        <v>-416.30831925529202</v>
      </c>
      <c r="D1622" s="13">
        <f t="shared" si="35"/>
        <v>13.35</v>
      </c>
      <c r="E1622">
        <v>13.3553395917322</v>
      </c>
      <c r="F1622">
        <v>-416.30831925529202</v>
      </c>
    </row>
    <row r="1623" spans="1:6" x14ac:dyDescent="0.25">
      <c r="A1623">
        <v>13400</v>
      </c>
      <c r="B1623">
        <v>2004</v>
      </c>
      <c r="C1623">
        <v>-416.36259110980598</v>
      </c>
      <c r="D1623" s="13">
        <f t="shared" si="35"/>
        <v>13.4</v>
      </c>
      <c r="E1623">
        <v>13.405339591732201</v>
      </c>
      <c r="F1623">
        <v>-416.36259110980598</v>
      </c>
    </row>
    <row r="1624" spans="1:6" x14ac:dyDescent="0.25">
      <c r="A1624">
        <v>13450</v>
      </c>
      <c r="B1624">
        <v>2004</v>
      </c>
      <c r="C1624">
        <v>-416.41686296431902</v>
      </c>
      <c r="D1624" s="13">
        <f t="shared" si="35"/>
        <v>13.45</v>
      </c>
      <c r="E1624">
        <v>13.4553395917322</v>
      </c>
      <c r="F1624">
        <v>-416.41686296431902</v>
      </c>
    </row>
    <row r="1625" spans="1:6" x14ac:dyDescent="0.25">
      <c r="A1625">
        <v>13500</v>
      </c>
      <c r="B1625">
        <v>2004</v>
      </c>
      <c r="C1625">
        <v>-416.47113481883201</v>
      </c>
      <c r="D1625" s="13">
        <f t="shared" si="35"/>
        <v>13.5</v>
      </c>
      <c r="E1625">
        <v>13.5053395917322</v>
      </c>
      <c r="F1625">
        <v>-416.47113481883201</v>
      </c>
    </row>
    <row r="1626" spans="1:6" x14ac:dyDescent="0.25">
      <c r="A1626">
        <v>13550</v>
      </c>
      <c r="B1626">
        <v>2004</v>
      </c>
      <c r="C1626">
        <v>-416.52540667334603</v>
      </c>
      <c r="D1626" s="13">
        <f t="shared" si="35"/>
        <v>13.55</v>
      </c>
      <c r="E1626">
        <v>13.555339591732199</v>
      </c>
      <c r="F1626">
        <v>-416.52540667334603</v>
      </c>
    </row>
    <row r="1627" spans="1:6" x14ac:dyDescent="0.25">
      <c r="A1627">
        <v>13600</v>
      </c>
      <c r="B1627">
        <v>2004</v>
      </c>
      <c r="C1627">
        <v>-416.57967852785902</v>
      </c>
      <c r="D1627" s="13">
        <f t="shared" si="35"/>
        <v>13.6</v>
      </c>
      <c r="E1627">
        <v>13.6053395917322</v>
      </c>
      <c r="F1627">
        <v>-416.57967852785902</v>
      </c>
    </row>
    <row r="1628" spans="1:6" x14ac:dyDescent="0.25">
      <c r="A1628">
        <v>13650</v>
      </c>
      <c r="B1628">
        <v>2004</v>
      </c>
      <c r="C1628">
        <v>-416.63395038237297</v>
      </c>
      <c r="D1628" s="13">
        <f t="shared" si="35"/>
        <v>13.65</v>
      </c>
      <c r="E1628">
        <v>13.655339591732201</v>
      </c>
      <c r="F1628">
        <v>-416.63395038237297</v>
      </c>
    </row>
    <row r="1629" spans="1:6" x14ac:dyDescent="0.25">
      <c r="A1629">
        <v>13700</v>
      </c>
      <c r="B1629">
        <v>2004</v>
      </c>
      <c r="C1629">
        <v>-416.68822223688602</v>
      </c>
      <c r="D1629" s="13">
        <f t="shared" si="35"/>
        <v>13.7</v>
      </c>
      <c r="E1629">
        <v>13.7053395917322</v>
      </c>
      <c r="F1629">
        <v>-416.68822223688602</v>
      </c>
    </row>
    <row r="1630" spans="1:6" x14ac:dyDescent="0.25">
      <c r="A1630">
        <v>13750</v>
      </c>
      <c r="B1630">
        <v>2004</v>
      </c>
      <c r="C1630">
        <v>-416.74249409139998</v>
      </c>
      <c r="D1630" s="13">
        <f t="shared" ref="D1630:D1644" si="36">A1630/1000</f>
        <v>13.75</v>
      </c>
      <c r="E1630">
        <v>13.7553395917322</v>
      </c>
      <c r="F1630">
        <v>-416.74249409139998</v>
      </c>
    </row>
    <row r="1631" spans="1:6" x14ac:dyDescent="0.25">
      <c r="A1631">
        <v>13800</v>
      </c>
      <c r="B1631">
        <v>2004</v>
      </c>
      <c r="C1631">
        <v>-416.79676594591302</v>
      </c>
      <c r="D1631" s="13">
        <f t="shared" si="36"/>
        <v>13.8</v>
      </c>
      <c r="E1631">
        <v>13.805339591732199</v>
      </c>
      <c r="F1631">
        <v>-416.79676594591302</v>
      </c>
    </row>
    <row r="1632" spans="1:6" x14ac:dyDescent="0.25">
      <c r="A1632">
        <v>13850</v>
      </c>
      <c r="B1632">
        <v>2004</v>
      </c>
      <c r="C1632">
        <v>-416.85103780042698</v>
      </c>
      <c r="D1632" s="13">
        <f t="shared" si="36"/>
        <v>13.85</v>
      </c>
      <c r="E1632">
        <v>13.8553395917322</v>
      </c>
      <c r="F1632">
        <v>-416.85103780042698</v>
      </c>
    </row>
    <row r="1633" spans="1:6" x14ac:dyDescent="0.25">
      <c r="A1633">
        <v>13900</v>
      </c>
      <c r="B1633">
        <v>2004</v>
      </c>
      <c r="C1633">
        <v>-416.90530965494003</v>
      </c>
      <c r="D1633" s="13">
        <f t="shared" si="36"/>
        <v>13.9</v>
      </c>
      <c r="E1633">
        <v>13.905339591732201</v>
      </c>
      <c r="F1633">
        <v>-416.90530965494003</v>
      </c>
    </row>
    <row r="1634" spans="1:6" x14ac:dyDescent="0.25">
      <c r="A1634">
        <v>13950</v>
      </c>
      <c r="B1634">
        <v>2004</v>
      </c>
      <c r="C1634">
        <v>-416.95958150945398</v>
      </c>
      <c r="D1634" s="13">
        <f t="shared" si="36"/>
        <v>13.95</v>
      </c>
      <c r="E1634">
        <v>13.9553395917322</v>
      </c>
      <c r="F1634">
        <v>-416.95958150945398</v>
      </c>
    </row>
    <row r="1635" spans="1:6" x14ac:dyDescent="0.25">
      <c r="A1635">
        <v>14000</v>
      </c>
      <c r="B1635">
        <v>2004</v>
      </c>
      <c r="C1635">
        <v>-417.01385336396697</v>
      </c>
      <c r="D1635" s="13">
        <f t="shared" si="36"/>
        <v>14</v>
      </c>
      <c r="E1635">
        <v>14.0053395917322</v>
      </c>
      <c r="F1635">
        <v>-417.01385336396697</v>
      </c>
    </row>
    <row r="1636" spans="1:6" x14ac:dyDescent="0.25">
      <c r="A1636">
        <v>14050</v>
      </c>
      <c r="B1636">
        <v>2004</v>
      </c>
      <c r="C1636">
        <v>-417.06812521848099</v>
      </c>
      <c r="D1636" s="13">
        <f t="shared" si="36"/>
        <v>14.05</v>
      </c>
      <c r="E1636">
        <v>14.055339591732199</v>
      </c>
      <c r="F1636">
        <v>-417.06812521848099</v>
      </c>
    </row>
    <row r="1637" spans="1:6" x14ac:dyDescent="0.25">
      <c r="A1637">
        <v>14100</v>
      </c>
      <c r="B1637">
        <v>2004</v>
      </c>
      <c r="C1637">
        <v>-417.12239707299398</v>
      </c>
      <c r="D1637" s="13">
        <f t="shared" si="36"/>
        <v>14.1</v>
      </c>
      <c r="E1637">
        <v>14.1053395917322</v>
      </c>
      <c r="F1637">
        <v>-417.12239707299398</v>
      </c>
    </row>
    <row r="1638" spans="1:6" x14ac:dyDescent="0.25">
      <c r="A1638">
        <v>14150</v>
      </c>
      <c r="B1638">
        <v>2004</v>
      </c>
      <c r="C1638">
        <v>-417.17666892750702</v>
      </c>
      <c r="D1638" s="13">
        <f t="shared" si="36"/>
        <v>14.15</v>
      </c>
      <c r="E1638">
        <v>14.155339591732201</v>
      </c>
      <c r="F1638">
        <v>-417.17666892750702</v>
      </c>
    </row>
    <row r="1639" spans="1:6" x14ac:dyDescent="0.25">
      <c r="A1639">
        <v>14200</v>
      </c>
      <c r="B1639">
        <v>2004</v>
      </c>
      <c r="C1639">
        <v>-417.23094078202098</v>
      </c>
      <c r="D1639" s="13">
        <f t="shared" si="36"/>
        <v>14.2</v>
      </c>
      <c r="E1639">
        <v>14.2053395917322</v>
      </c>
      <c r="F1639">
        <v>-417.23094078202098</v>
      </c>
    </row>
    <row r="1640" spans="1:6" x14ac:dyDescent="0.25">
      <c r="A1640">
        <v>14250</v>
      </c>
      <c r="B1640">
        <v>2004</v>
      </c>
      <c r="C1640" s="8">
        <v>-417.3</v>
      </c>
      <c r="D1640" s="13">
        <f t="shared" si="36"/>
        <v>14.25</v>
      </c>
      <c r="E1640">
        <v>14.2553395917322</v>
      </c>
      <c r="F1640">
        <v>-417.28521263653403</v>
      </c>
    </row>
    <row r="1641" spans="1:6" x14ac:dyDescent="0.25">
      <c r="A1641">
        <v>14300</v>
      </c>
      <c r="B1641">
        <v>2004</v>
      </c>
      <c r="C1641" s="8"/>
      <c r="D1641" s="13">
        <f t="shared" si="36"/>
        <v>14.3</v>
      </c>
      <c r="E1641">
        <v>14.268963009983</v>
      </c>
      <c r="F1641">
        <v>-417.3</v>
      </c>
    </row>
    <row r="1642" spans="1:6" x14ac:dyDescent="0.25">
      <c r="A1642">
        <v>250</v>
      </c>
      <c r="B1642">
        <v>2006</v>
      </c>
      <c r="C1642">
        <v>-400.202</v>
      </c>
      <c r="D1642" s="13">
        <f t="shared" si="36"/>
        <v>0.25</v>
      </c>
      <c r="E1642">
        <v>0.23110250026942999</v>
      </c>
      <c r="F1642">
        <v>-400.202</v>
      </c>
    </row>
    <row r="1643" spans="1:6" x14ac:dyDescent="0.25">
      <c r="A1643">
        <v>300</v>
      </c>
      <c r="B1643">
        <v>2006</v>
      </c>
      <c r="C1643">
        <v>-400.26972687664198</v>
      </c>
      <c r="D1643" s="13">
        <f t="shared" si="36"/>
        <v>0.3</v>
      </c>
      <c r="E1643">
        <v>0.28110250026943001</v>
      </c>
      <c r="F1643">
        <v>-400.26972687664198</v>
      </c>
    </row>
    <row r="1644" spans="1:6" x14ac:dyDescent="0.25">
      <c r="A1644">
        <v>350</v>
      </c>
      <c r="B1644">
        <v>2006</v>
      </c>
      <c r="C1644">
        <v>-400.33745375328402</v>
      </c>
      <c r="D1644" s="13">
        <f t="shared" si="36"/>
        <v>0.35</v>
      </c>
      <c r="E1644">
        <v>0.33110250026943</v>
      </c>
      <c r="F1644">
        <v>-400.33745375328402</v>
      </c>
    </row>
    <row r="1645" spans="1:6" x14ac:dyDescent="0.25">
      <c r="A1645">
        <v>400</v>
      </c>
      <c r="B1645">
        <v>2006</v>
      </c>
      <c r="C1645">
        <v>-400.40518062992601</v>
      </c>
      <c r="D1645" s="13">
        <f t="shared" ref="D1645:D1708" si="37">A1645/1000</f>
        <v>0.4</v>
      </c>
      <c r="E1645">
        <v>0.38110250026942999</v>
      </c>
      <c r="F1645">
        <v>-400.40518062992601</v>
      </c>
    </row>
    <row r="1646" spans="1:6" x14ac:dyDescent="0.25">
      <c r="A1646">
        <v>450</v>
      </c>
      <c r="B1646">
        <v>2006</v>
      </c>
      <c r="C1646">
        <v>-400.47290750656799</v>
      </c>
      <c r="D1646" s="13">
        <f t="shared" si="37"/>
        <v>0.45</v>
      </c>
      <c r="E1646">
        <v>0.43110250026942998</v>
      </c>
      <c r="F1646">
        <v>-400.47290750656799</v>
      </c>
    </row>
    <row r="1647" spans="1:6" x14ac:dyDescent="0.25">
      <c r="A1647">
        <v>500</v>
      </c>
      <c r="B1647">
        <v>2006</v>
      </c>
      <c r="C1647">
        <v>-400.54063438320998</v>
      </c>
      <c r="D1647" s="13">
        <f t="shared" si="37"/>
        <v>0.5</v>
      </c>
      <c r="E1647">
        <v>0.48110250026943002</v>
      </c>
      <c r="F1647">
        <v>-400.54063438320998</v>
      </c>
    </row>
    <row r="1648" spans="1:6" x14ac:dyDescent="0.25">
      <c r="A1648">
        <v>550</v>
      </c>
      <c r="B1648">
        <v>2006</v>
      </c>
      <c r="C1648">
        <v>-400.60836125985298</v>
      </c>
      <c r="D1648" s="13">
        <f t="shared" si="37"/>
        <v>0.55000000000000004</v>
      </c>
      <c r="E1648">
        <v>0.53110250026942996</v>
      </c>
      <c r="F1648">
        <v>-400.60836125985298</v>
      </c>
    </row>
    <row r="1649" spans="1:6" x14ac:dyDescent="0.25">
      <c r="A1649">
        <v>600</v>
      </c>
      <c r="B1649">
        <v>2006</v>
      </c>
      <c r="C1649">
        <v>-400.67608813649503</v>
      </c>
      <c r="D1649" s="13">
        <f t="shared" si="37"/>
        <v>0.6</v>
      </c>
      <c r="E1649">
        <v>0.58110250026943</v>
      </c>
      <c r="F1649">
        <v>-400.67608813649503</v>
      </c>
    </row>
    <row r="1650" spans="1:6" x14ac:dyDescent="0.25">
      <c r="A1650">
        <v>650</v>
      </c>
      <c r="B1650">
        <v>2006</v>
      </c>
      <c r="C1650">
        <v>-400.74381501313701</v>
      </c>
      <c r="D1650" s="13">
        <f t="shared" si="37"/>
        <v>0.65</v>
      </c>
      <c r="E1650">
        <v>0.63110250026943004</v>
      </c>
      <c r="F1650">
        <v>-400.74381501313701</v>
      </c>
    </row>
    <row r="1651" spans="1:6" x14ac:dyDescent="0.25">
      <c r="A1651">
        <v>700</v>
      </c>
      <c r="B1651">
        <v>2006</v>
      </c>
      <c r="C1651">
        <v>-400.81154188977899</v>
      </c>
      <c r="D1651" s="13">
        <f t="shared" si="37"/>
        <v>0.7</v>
      </c>
      <c r="E1651">
        <v>0.68110250026942998</v>
      </c>
      <c r="F1651">
        <v>-400.81154188977899</v>
      </c>
    </row>
    <row r="1652" spans="1:6" x14ac:dyDescent="0.25">
      <c r="A1652">
        <v>750</v>
      </c>
      <c r="B1652">
        <v>2006</v>
      </c>
      <c r="C1652">
        <v>-400.87926876642098</v>
      </c>
      <c r="D1652" s="13">
        <f t="shared" si="37"/>
        <v>0.75</v>
      </c>
      <c r="E1652">
        <v>0.73110250026943002</v>
      </c>
      <c r="F1652">
        <v>-400.87926876642098</v>
      </c>
    </row>
    <row r="1653" spans="1:6" x14ac:dyDescent="0.25">
      <c r="A1653">
        <v>800</v>
      </c>
      <c r="B1653">
        <v>2006</v>
      </c>
      <c r="C1653">
        <v>-400.94699564306302</v>
      </c>
      <c r="D1653" s="13">
        <f t="shared" si="37"/>
        <v>0.8</v>
      </c>
      <c r="E1653">
        <v>0.78110250026942996</v>
      </c>
      <c r="F1653">
        <v>-400.94699564306302</v>
      </c>
    </row>
    <row r="1654" spans="1:6" x14ac:dyDescent="0.25">
      <c r="A1654">
        <v>850</v>
      </c>
      <c r="B1654">
        <v>2006</v>
      </c>
      <c r="C1654">
        <v>-401.014722519705</v>
      </c>
      <c r="D1654" s="13">
        <f t="shared" si="37"/>
        <v>0.85</v>
      </c>
      <c r="E1654">
        <v>0.83110250026943</v>
      </c>
      <c r="F1654">
        <v>-401.014722519705</v>
      </c>
    </row>
    <row r="1655" spans="1:6" x14ac:dyDescent="0.25">
      <c r="A1655">
        <v>900</v>
      </c>
      <c r="B1655">
        <v>2006</v>
      </c>
      <c r="C1655">
        <v>-401.08244939634699</v>
      </c>
      <c r="D1655" s="13">
        <f t="shared" si="37"/>
        <v>0.9</v>
      </c>
      <c r="E1655">
        <v>0.88110250026943004</v>
      </c>
      <c r="F1655">
        <v>-401.08244939634699</v>
      </c>
    </row>
    <row r="1656" spans="1:6" x14ac:dyDescent="0.25">
      <c r="A1656">
        <v>950</v>
      </c>
      <c r="B1656">
        <v>2006</v>
      </c>
      <c r="C1656">
        <v>-401.15017627298897</v>
      </c>
      <c r="D1656" s="13">
        <f t="shared" si="37"/>
        <v>0.95</v>
      </c>
      <c r="E1656">
        <v>0.93110250026942998</v>
      </c>
      <c r="F1656">
        <v>-401.15017627298897</v>
      </c>
    </row>
    <row r="1657" spans="1:6" x14ac:dyDescent="0.25">
      <c r="A1657">
        <v>1000</v>
      </c>
      <c r="B1657">
        <v>2006</v>
      </c>
      <c r="C1657">
        <v>-401.21790314963101</v>
      </c>
      <c r="D1657" s="13">
        <f t="shared" si="37"/>
        <v>1</v>
      </c>
      <c r="E1657">
        <v>0.98110250026943002</v>
      </c>
      <c r="F1657">
        <v>-401.21790314963101</v>
      </c>
    </row>
    <row r="1658" spans="1:6" x14ac:dyDescent="0.25">
      <c r="A1658">
        <v>1050</v>
      </c>
      <c r="B1658">
        <v>2006</v>
      </c>
      <c r="C1658">
        <v>-401.285630026273</v>
      </c>
      <c r="D1658" s="13">
        <f t="shared" si="37"/>
        <v>1.05</v>
      </c>
      <c r="E1658">
        <v>1.0311025002694301</v>
      </c>
      <c r="F1658">
        <v>-401.285630026273</v>
      </c>
    </row>
    <row r="1659" spans="1:6" x14ac:dyDescent="0.25">
      <c r="A1659">
        <v>1100</v>
      </c>
      <c r="B1659">
        <v>2006</v>
      </c>
      <c r="C1659">
        <v>-401.35335690291498</v>
      </c>
      <c r="D1659" s="13">
        <f t="shared" si="37"/>
        <v>1.1000000000000001</v>
      </c>
      <c r="E1659">
        <v>1.0811025002694299</v>
      </c>
      <c r="F1659">
        <v>-401.35335690291498</v>
      </c>
    </row>
    <row r="1660" spans="1:6" x14ac:dyDescent="0.25">
      <c r="A1660">
        <v>1150</v>
      </c>
      <c r="B1660">
        <v>2006</v>
      </c>
      <c r="C1660">
        <v>-401.42108377955702</v>
      </c>
      <c r="D1660" s="13">
        <f t="shared" si="37"/>
        <v>1.1499999999999999</v>
      </c>
      <c r="E1660">
        <v>1.1311025002694299</v>
      </c>
      <c r="F1660">
        <v>-401.42108377955702</v>
      </c>
    </row>
    <row r="1661" spans="1:6" x14ac:dyDescent="0.25">
      <c r="A1661">
        <v>1200</v>
      </c>
      <c r="B1661">
        <v>2006</v>
      </c>
      <c r="C1661">
        <v>-401.48881065619997</v>
      </c>
      <c r="D1661" s="13">
        <f t="shared" si="37"/>
        <v>1.2</v>
      </c>
      <c r="E1661">
        <v>1.18110250026943</v>
      </c>
      <c r="F1661">
        <v>-401.48881065619997</v>
      </c>
    </row>
    <row r="1662" spans="1:6" x14ac:dyDescent="0.25">
      <c r="A1662">
        <v>1250</v>
      </c>
      <c r="B1662">
        <v>2006</v>
      </c>
      <c r="C1662">
        <v>-401.55653753284201</v>
      </c>
      <c r="D1662" s="13">
        <f t="shared" si="37"/>
        <v>1.25</v>
      </c>
      <c r="E1662">
        <v>1.23110250026943</v>
      </c>
      <c r="F1662">
        <v>-401.55653753284201</v>
      </c>
    </row>
    <row r="1663" spans="1:6" x14ac:dyDescent="0.25">
      <c r="A1663">
        <v>1300</v>
      </c>
      <c r="B1663">
        <v>2006</v>
      </c>
      <c r="C1663">
        <v>-401.624264409484</v>
      </c>
      <c r="D1663" s="13">
        <f t="shared" si="37"/>
        <v>1.3</v>
      </c>
      <c r="E1663">
        <v>1.2811025002694301</v>
      </c>
      <c r="F1663">
        <v>-401.624264409484</v>
      </c>
    </row>
    <row r="1664" spans="1:6" x14ac:dyDescent="0.25">
      <c r="A1664">
        <v>1350</v>
      </c>
      <c r="B1664">
        <v>2006</v>
      </c>
      <c r="C1664">
        <v>-401.69199128612598</v>
      </c>
      <c r="D1664" s="13">
        <f t="shared" si="37"/>
        <v>1.35</v>
      </c>
      <c r="E1664">
        <v>1.3311025002694299</v>
      </c>
      <c r="F1664">
        <v>-401.69199128612598</v>
      </c>
    </row>
    <row r="1665" spans="1:6" x14ac:dyDescent="0.25">
      <c r="A1665">
        <v>1400</v>
      </c>
      <c r="B1665">
        <v>2006</v>
      </c>
      <c r="C1665">
        <v>-401.75971816276802</v>
      </c>
      <c r="D1665" s="13">
        <f t="shared" si="37"/>
        <v>1.4</v>
      </c>
      <c r="E1665">
        <v>1.3811025002694299</v>
      </c>
      <c r="F1665">
        <v>-401.75971816276802</v>
      </c>
    </row>
    <row r="1666" spans="1:6" x14ac:dyDescent="0.25">
      <c r="A1666">
        <v>1450</v>
      </c>
      <c r="B1666">
        <v>2006</v>
      </c>
      <c r="C1666">
        <v>-401.82744503941001</v>
      </c>
      <c r="D1666" s="13">
        <f t="shared" si="37"/>
        <v>1.45</v>
      </c>
      <c r="E1666">
        <v>1.43110250026943</v>
      </c>
      <c r="F1666">
        <v>-401.82744503941001</v>
      </c>
    </row>
    <row r="1667" spans="1:6" x14ac:dyDescent="0.25">
      <c r="A1667">
        <v>1500</v>
      </c>
      <c r="B1667">
        <v>2006</v>
      </c>
      <c r="C1667">
        <v>-401.89517191605199</v>
      </c>
      <c r="D1667" s="13">
        <f t="shared" si="37"/>
        <v>1.5</v>
      </c>
      <c r="E1667">
        <v>1.48110250026943</v>
      </c>
      <c r="F1667">
        <v>-401.89517191605199</v>
      </c>
    </row>
    <row r="1668" spans="1:6" x14ac:dyDescent="0.25">
      <c r="A1668">
        <v>1550</v>
      </c>
      <c r="B1668">
        <v>2006</v>
      </c>
      <c r="C1668">
        <v>-401.96289879269398</v>
      </c>
      <c r="D1668" s="13">
        <f t="shared" si="37"/>
        <v>1.55</v>
      </c>
      <c r="E1668">
        <v>1.5311025002694301</v>
      </c>
      <c r="F1668">
        <v>-401.96289879269398</v>
      </c>
    </row>
    <row r="1669" spans="1:6" x14ac:dyDescent="0.25">
      <c r="A1669">
        <v>1600</v>
      </c>
      <c r="B1669">
        <v>2006</v>
      </c>
      <c r="C1669">
        <v>-402.03062566933602</v>
      </c>
      <c r="D1669" s="13">
        <f t="shared" si="37"/>
        <v>1.6</v>
      </c>
      <c r="E1669">
        <v>1.5811025002694299</v>
      </c>
      <c r="F1669">
        <v>-402.03062566933602</v>
      </c>
    </row>
    <row r="1670" spans="1:6" x14ac:dyDescent="0.25">
      <c r="A1670">
        <v>1650</v>
      </c>
      <c r="B1670">
        <v>2006</v>
      </c>
      <c r="C1670">
        <v>-402.098352545978</v>
      </c>
      <c r="D1670" s="13">
        <f t="shared" si="37"/>
        <v>1.65</v>
      </c>
      <c r="E1670">
        <v>1.6311025002694299</v>
      </c>
      <c r="F1670">
        <v>-402.098352545978</v>
      </c>
    </row>
    <row r="1671" spans="1:6" x14ac:dyDescent="0.25">
      <c r="A1671">
        <v>1700</v>
      </c>
      <c r="B1671">
        <v>2006</v>
      </c>
      <c r="C1671">
        <v>-402.16607942261999</v>
      </c>
      <c r="D1671" s="13">
        <f t="shared" si="37"/>
        <v>1.7</v>
      </c>
      <c r="E1671">
        <v>1.68110250026943</v>
      </c>
      <c r="F1671">
        <v>-402.16607942261999</v>
      </c>
    </row>
    <row r="1672" spans="1:6" x14ac:dyDescent="0.25">
      <c r="A1672">
        <v>1750</v>
      </c>
      <c r="B1672">
        <v>2006</v>
      </c>
      <c r="C1672">
        <v>-402.21782350049301</v>
      </c>
      <c r="D1672" s="13">
        <f t="shared" si="37"/>
        <v>1.75</v>
      </c>
      <c r="E1672">
        <v>1.73110250026943</v>
      </c>
      <c r="F1672">
        <v>-402.21782350049301</v>
      </c>
    </row>
    <row r="1673" spans="1:6" x14ac:dyDescent="0.25">
      <c r="A1673">
        <v>1800</v>
      </c>
      <c r="B1673">
        <v>2006</v>
      </c>
      <c r="C1673">
        <v>-402.23089781300399</v>
      </c>
      <c r="D1673" s="13">
        <f t="shared" si="37"/>
        <v>1.8</v>
      </c>
      <c r="E1673">
        <v>1.7811025002694301</v>
      </c>
      <c r="F1673">
        <v>-402.23089781300399</v>
      </c>
    </row>
    <row r="1674" spans="1:6" x14ac:dyDescent="0.25">
      <c r="A1674">
        <v>1850</v>
      </c>
      <c r="B1674">
        <v>2006</v>
      </c>
      <c r="C1674">
        <v>-402.24397212551497</v>
      </c>
      <c r="D1674" s="13">
        <f t="shared" si="37"/>
        <v>1.85</v>
      </c>
      <c r="E1674">
        <v>1.8311025002694299</v>
      </c>
      <c r="F1674">
        <v>-402.24397212551497</v>
      </c>
    </row>
    <row r="1675" spans="1:6" x14ac:dyDescent="0.25">
      <c r="A1675">
        <v>1900</v>
      </c>
      <c r="B1675">
        <v>2006</v>
      </c>
      <c r="C1675">
        <v>-402.25704643802499</v>
      </c>
      <c r="D1675" s="13">
        <f t="shared" si="37"/>
        <v>1.9</v>
      </c>
      <c r="E1675">
        <v>1.8811025002694299</v>
      </c>
      <c r="F1675">
        <v>-402.25704643802499</v>
      </c>
    </row>
    <row r="1676" spans="1:6" x14ac:dyDescent="0.25">
      <c r="A1676">
        <v>1950</v>
      </c>
      <c r="B1676">
        <v>2006</v>
      </c>
      <c r="C1676">
        <v>-402.27012075053602</v>
      </c>
      <c r="D1676" s="13">
        <f t="shared" si="37"/>
        <v>1.95</v>
      </c>
      <c r="E1676">
        <v>1.93110250026943</v>
      </c>
      <c r="F1676">
        <v>-402.27012075053602</v>
      </c>
    </row>
    <row r="1677" spans="1:6" x14ac:dyDescent="0.25">
      <c r="A1677">
        <v>2000</v>
      </c>
      <c r="B1677">
        <v>2006</v>
      </c>
      <c r="C1677">
        <v>-402.283195063047</v>
      </c>
      <c r="D1677" s="13">
        <f t="shared" si="37"/>
        <v>2</v>
      </c>
      <c r="E1677">
        <v>1.98110250026943</v>
      </c>
      <c r="F1677">
        <v>-402.283195063047</v>
      </c>
    </row>
    <row r="1678" spans="1:6" x14ac:dyDescent="0.25">
      <c r="A1678">
        <v>2050</v>
      </c>
      <c r="B1678">
        <v>2006</v>
      </c>
      <c r="C1678">
        <v>-402.29626937555702</v>
      </c>
      <c r="D1678" s="13">
        <f t="shared" si="37"/>
        <v>2.0499999999999998</v>
      </c>
      <c r="E1678">
        <v>2.0311025002694301</v>
      </c>
      <c r="F1678">
        <v>-402.29626937555702</v>
      </c>
    </row>
    <row r="1679" spans="1:6" x14ac:dyDescent="0.25">
      <c r="A1679">
        <v>2100</v>
      </c>
      <c r="B1679">
        <v>2006</v>
      </c>
      <c r="C1679">
        <v>-402.309343688068</v>
      </c>
      <c r="D1679" s="13">
        <f t="shared" si="37"/>
        <v>2.1</v>
      </c>
      <c r="E1679">
        <v>2.0811025002694299</v>
      </c>
      <c r="F1679">
        <v>-402.309343688068</v>
      </c>
    </row>
    <row r="1680" spans="1:6" x14ac:dyDescent="0.25">
      <c r="A1680">
        <v>2150</v>
      </c>
      <c r="B1680">
        <v>2006</v>
      </c>
      <c r="C1680">
        <v>-402.32241800057898</v>
      </c>
      <c r="D1680" s="13">
        <f t="shared" si="37"/>
        <v>2.15</v>
      </c>
      <c r="E1680">
        <v>2.1311025002694302</v>
      </c>
      <c r="F1680">
        <v>-402.32241800057898</v>
      </c>
    </row>
    <row r="1681" spans="1:6" x14ac:dyDescent="0.25">
      <c r="A1681">
        <v>2200</v>
      </c>
      <c r="B1681">
        <v>2006</v>
      </c>
      <c r="C1681">
        <v>-402.33549231309001</v>
      </c>
      <c r="D1681" s="13">
        <f t="shared" si="37"/>
        <v>2.2000000000000002</v>
      </c>
      <c r="E1681">
        <v>2.18110250026943</v>
      </c>
      <c r="F1681">
        <v>-402.33549231309001</v>
      </c>
    </row>
    <row r="1682" spans="1:6" x14ac:dyDescent="0.25">
      <c r="A1682">
        <v>2250</v>
      </c>
      <c r="B1682">
        <v>2006</v>
      </c>
      <c r="C1682">
        <v>-402.34856662559997</v>
      </c>
      <c r="D1682" s="13">
        <f t="shared" si="37"/>
        <v>2.25</v>
      </c>
      <c r="E1682">
        <v>2.2311025002694298</v>
      </c>
      <c r="F1682">
        <v>-402.34856662559997</v>
      </c>
    </row>
    <row r="1683" spans="1:6" x14ac:dyDescent="0.25">
      <c r="A1683">
        <v>2300</v>
      </c>
      <c r="B1683">
        <v>2006</v>
      </c>
      <c r="C1683">
        <v>-402.36164093811101</v>
      </c>
      <c r="D1683" s="13">
        <f t="shared" si="37"/>
        <v>2.2999999999999998</v>
      </c>
      <c r="E1683">
        <v>2.2811025002694301</v>
      </c>
      <c r="F1683">
        <v>-402.36164093811101</v>
      </c>
    </row>
    <row r="1684" spans="1:6" x14ac:dyDescent="0.25">
      <c r="A1684">
        <v>2350</v>
      </c>
      <c r="B1684">
        <v>2006</v>
      </c>
      <c r="C1684">
        <v>-402.37471525062199</v>
      </c>
      <c r="D1684" s="13">
        <f t="shared" si="37"/>
        <v>2.35</v>
      </c>
      <c r="E1684">
        <v>2.3311025002694299</v>
      </c>
      <c r="F1684">
        <v>-402.37471525062199</v>
      </c>
    </row>
    <row r="1685" spans="1:6" x14ac:dyDescent="0.25">
      <c r="A1685">
        <v>2400</v>
      </c>
      <c r="B1685">
        <v>2006</v>
      </c>
      <c r="C1685">
        <v>-402.387789563132</v>
      </c>
      <c r="D1685" s="13">
        <f t="shared" si="37"/>
        <v>2.4</v>
      </c>
      <c r="E1685">
        <v>2.3811025002694302</v>
      </c>
      <c r="F1685">
        <v>-402.387789563132</v>
      </c>
    </row>
    <row r="1686" spans="1:6" x14ac:dyDescent="0.25">
      <c r="A1686">
        <v>2450</v>
      </c>
      <c r="B1686">
        <v>2006</v>
      </c>
      <c r="C1686">
        <v>-402.40086387564298</v>
      </c>
      <c r="D1686" s="13">
        <f t="shared" si="37"/>
        <v>2.4500000000000002</v>
      </c>
      <c r="E1686">
        <v>2.43110250026943</v>
      </c>
      <c r="F1686">
        <v>-402.40086387564298</v>
      </c>
    </row>
    <row r="1687" spans="1:6" x14ac:dyDescent="0.25">
      <c r="A1687">
        <v>2500</v>
      </c>
      <c r="B1687">
        <v>2006</v>
      </c>
      <c r="C1687">
        <v>-402.41393818815402</v>
      </c>
      <c r="D1687" s="13">
        <f t="shared" si="37"/>
        <v>2.5</v>
      </c>
      <c r="E1687">
        <v>2.4811025002694298</v>
      </c>
      <c r="F1687">
        <v>-402.41393818815402</v>
      </c>
    </row>
    <row r="1688" spans="1:6" x14ac:dyDescent="0.25">
      <c r="A1688">
        <v>2550</v>
      </c>
      <c r="B1688">
        <v>2006</v>
      </c>
      <c r="C1688">
        <v>-402.427012500665</v>
      </c>
      <c r="D1688" s="13">
        <f t="shared" si="37"/>
        <v>2.5499999999999998</v>
      </c>
      <c r="E1688">
        <v>2.5311025002694301</v>
      </c>
      <c r="F1688">
        <v>-402.427012500665</v>
      </c>
    </row>
    <row r="1689" spans="1:6" x14ac:dyDescent="0.25">
      <c r="A1689">
        <v>2600</v>
      </c>
      <c r="B1689">
        <v>2006</v>
      </c>
      <c r="C1689">
        <v>-402.44008681317501</v>
      </c>
      <c r="D1689" s="13">
        <f t="shared" si="37"/>
        <v>2.6</v>
      </c>
      <c r="E1689">
        <v>2.5811025002694299</v>
      </c>
      <c r="F1689">
        <v>-402.44008681317501</v>
      </c>
    </row>
    <row r="1690" spans="1:6" x14ac:dyDescent="0.25">
      <c r="A1690">
        <v>2650</v>
      </c>
      <c r="B1690">
        <v>2006</v>
      </c>
      <c r="C1690">
        <v>-402.45316112568599</v>
      </c>
      <c r="D1690" s="13">
        <f t="shared" si="37"/>
        <v>2.65</v>
      </c>
      <c r="E1690">
        <v>2.6311025002694302</v>
      </c>
      <c r="F1690">
        <v>-402.45316112568599</v>
      </c>
    </row>
    <row r="1691" spans="1:6" x14ac:dyDescent="0.25">
      <c r="A1691">
        <v>2700</v>
      </c>
      <c r="B1691">
        <v>2006</v>
      </c>
      <c r="C1691">
        <v>-402.46623543819697</v>
      </c>
      <c r="D1691" s="13">
        <f t="shared" si="37"/>
        <v>2.7</v>
      </c>
      <c r="E1691">
        <v>2.68110250026943</v>
      </c>
      <c r="F1691">
        <v>-402.46623543819697</v>
      </c>
    </row>
    <row r="1692" spans="1:6" x14ac:dyDescent="0.25">
      <c r="A1692">
        <v>2750</v>
      </c>
      <c r="B1692">
        <v>2006</v>
      </c>
      <c r="C1692">
        <v>-402.47930975070699</v>
      </c>
      <c r="D1692" s="13">
        <f t="shared" si="37"/>
        <v>2.75</v>
      </c>
      <c r="E1692">
        <v>2.7311025002694298</v>
      </c>
      <c r="F1692">
        <v>-402.47930975070699</v>
      </c>
    </row>
    <row r="1693" spans="1:6" x14ac:dyDescent="0.25">
      <c r="A1693">
        <v>2800</v>
      </c>
      <c r="B1693">
        <v>2006</v>
      </c>
      <c r="C1693">
        <v>-402.49238406321803</v>
      </c>
      <c r="D1693" s="13">
        <f t="shared" si="37"/>
        <v>2.8</v>
      </c>
      <c r="E1693">
        <v>2.7811025002694301</v>
      </c>
      <c r="F1693">
        <v>-402.49238406321803</v>
      </c>
    </row>
    <row r="1694" spans="1:6" x14ac:dyDescent="0.25">
      <c r="A1694">
        <v>2850</v>
      </c>
      <c r="B1694">
        <v>2006</v>
      </c>
      <c r="C1694">
        <v>-402.50545837572901</v>
      </c>
      <c r="D1694" s="13">
        <f t="shared" si="37"/>
        <v>2.85</v>
      </c>
      <c r="E1694">
        <v>2.8311025002694299</v>
      </c>
      <c r="F1694">
        <v>-402.50545837572901</v>
      </c>
    </row>
    <row r="1695" spans="1:6" x14ac:dyDescent="0.25">
      <c r="A1695">
        <v>2900</v>
      </c>
      <c r="B1695">
        <v>2006</v>
      </c>
      <c r="C1695">
        <v>-402.51853268823999</v>
      </c>
      <c r="D1695" s="13">
        <f t="shared" si="37"/>
        <v>2.9</v>
      </c>
      <c r="E1695">
        <v>2.8811025002694302</v>
      </c>
      <c r="F1695">
        <v>-402.51853268823999</v>
      </c>
    </row>
    <row r="1696" spans="1:6" x14ac:dyDescent="0.25">
      <c r="A1696">
        <v>2950</v>
      </c>
      <c r="B1696">
        <v>2006</v>
      </c>
      <c r="C1696">
        <v>-402.53160700075</v>
      </c>
      <c r="D1696" s="13">
        <f t="shared" si="37"/>
        <v>2.95</v>
      </c>
      <c r="E1696">
        <v>2.93110250026943</v>
      </c>
      <c r="F1696">
        <v>-402.53160700075</v>
      </c>
    </row>
    <row r="1697" spans="1:6" x14ac:dyDescent="0.25">
      <c r="A1697">
        <v>3000</v>
      </c>
      <c r="B1697">
        <v>2006</v>
      </c>
      <c r="C1697">
        <v>-402.54468131326098</v>
      </c>
      <c r="D1697" s="13">
        <f t="shared" si="37"/>
        <v>3</v>
      </c>
      <c r="E1697">
        <v>2.9811025002694298</v>
      </c>
      <c r="F1697">
        <v>-402.54468131326098</v>
      </c>
    </row>
    <row r="1698" spans="1:6" x14ac:dyDescent="0.25">
      <c r="A1698">
        <v>3050</v>
      </c>
      <c r="B1698">
        <v>2006</v>
      </c>
      <c r="C1698">
        <v>-402.55775562577202</v>
      </c>
      <c r="D1698" s="13">
        <f t="shared" si="37"/>
        <v>3.05</v>
      </c>
      <c r="E1698">
        <v>3.0311025002694301</v>
      </c>
      <c r="F1698">
        <v>-402.55775562577202</v>
      </c>
    </row>
    <row r="1699" spans="1:6" x14ac:dyDescent="0.25">
      <c r="A1699">
        <v>3100</v>
      </c>
      <c r="B1699">
        <v>2006</v>
      </c>
      <c r="C1699">
        <v>-402.57082993828197</v>
      </c>
      <c r="D1699" s="13">
        <f t="shared" si="37"/>
        <v>3.1</v>
      </c>
      <c r="E1699">
        <v>3.0811025002694299</v>
      </c>
      <c r="F1699">
        <v>-402.57082993828197</v>
      </c>
    </row>
    <row r="1700" spans="1:6" x14ac:dyDescent="0.25">
      <c r="A1700">
        <v>3150</v>
      </c>
      <c r="B1700">
        <v>2006</v>
      </c>
      <c r="C1700">
        <v>-402.58390425079301</v>
      </c>
      <c r="D1700" s="13">
        <f t="shared" si="37"/>
        <v>3.15</v>
      </c>
      <c r="E1700">
        <v>3.1311025002694302</v>
      </c>
      <c r="F1700">
        <v>-402.58390425079301</v>
      </c>
    </row>
    <row r="1701" spans="1:6" x14ac:dyDescent="0.25">
      <c r="A1701">
        <v>3200</v>
      </c>
      <c r="B1701">
        <v>2006</v>
      </c>
      <c r="C1701">
        <v>-402.59697856330399</v>
      </c>
      <c r="D1701" s="13">
        <f t="shared" si="37"/>
        <v>3.2</v>
      </c>
      <c r="E1701">
        <v>3.18110250026943</v>
      </c>
      <c r="F1701">
        <v>-402.59697856330399</v>
      </c>
    </row>
    <row r="1702" spans="1:6" x14ac:dyDescent="0.25">
      <c r="A1702">
        <v>3250</v>
      </c>
      <c r="B1702">
        <v>2006</v>
      </c>
      <c r="C1702">
        <v>-402.61005287581401</v>
      </c>
      <c r="D1702" s="13">
        <f t="shared" si="37"/>
        <v>3.25</v>
      </c>
      <c r="E1702">
        <v>3.2311025002694298</v>
      </c>
      <c r="F1702">
        <v>-402.61005287581401</v>
      </c>
    </row>
    <row r="1703" spans="1:6" x14ac:dyDescent="0.25">
      <c r="A1703">
        <v>3300</v>
      </c>
      <c r="B1703">
        <v>2006</v>
      </c>
      <c r="C1703">
        <v>-402.62312718832499</v>
      </c>
      <c r="D1703" s="13">
        <f t="shared" si="37"/>
        <v>3.3</v>
      </c>
      <c r="E1703">
        <v>3.2811025002694301</v>
      </c>
      <c r="F1703">
        <v>-402.62312718832499</v>
      </c>
    </row>
    <row r="1704" spans="1:6" x14ac:dyDescent="0.25">
      <c r="A1704">
        <v>3350</v>
      </c>
      <c r="B1704">
        <v>2006</v>
      </c>
      <c r="C1704">
        <v>-402.63620150083602</v>
      </c>
      <c r="D1704" s="13">
        <f t="shared" si="37"/>
        <v>3.35</v>
      </c>
      <c r="E1704">
        <v>3.3311025002694299</v>
      </c>
      <c r="F1704">
        <v>-402.63620150083602</v>
      </c>
    </row>
    <row r="1705" spans="1:6" x14ac:dyDescent="0.25">
      <c r="A1705">
        <v>3400</v>
      </c>
      <c r="B1705">
        <v>2006</v>
      </c>
      <c r="C1705">
        <v>-402.649275813347</v>
      </c>
      <c r="D1705" s="13">
        <f t="shared" si="37"/>
        <v>3.4</v>
      </c>
      <c r="E1705">
        <v>3.3811025002694302</v>
      </c>
      <c r="F1705">
        <v>-402.649275813347</v>
      </c>
    </row>
    <row r="1706" spans="1:6" x14ac:dyDescent="0.25">
      <c r="A1706">
        <v>3450</v>
      </c>
      <c r="B1706">
        <v>2006</v>
      </c>
      <c r="C1706">
        <v>-402.66235012585702</v>
      </c>
      <c r="D1706" s="13">
        <f t="shared" si="37"/>
        <v>3.45</v>
      </c>
      <c r="E1706">
        <v>3.43110250026943</v>
      </c>
      <c r="F1706">
        <v>-402.66235012585702</v>
      </c>
    </row>
    <row r="1707" spans="1:6" x14ac:dyDescent="0.25">
      <c r="A1707">
        <v>3500</v>
      </c>
      <c r="B1707">
        <v>2006</v>
      </c>
      <c r="C1707">
        <v>-402.675424438368</v>
      </c>
      <c r="D1707" s="13">
        <f t="shared" si="37"/>
        <v>3.5</v>
      </c>
      <c r="E1707">
        <v>3.4811025002694298</v>
      </c>
      <c r="F1707">
        <v>-402.675424438368</v>
      </c>
    </row>
    <row r="1708" spans="1:6" x14ac:dyDescent="0.25">
      <c r="A1708">
        <v>3550</v>
      </c>
      <c r="B1708">
        <v>2006</v>
      </c>
      <c r="C1708">
        <v>-402.68849875087898</v>
      </c>
      <c r="D1708" s="13">
        <f t="shared" si="37"/>
        <v>3.55</v>
      </c>
      <c r="E1708">
        <v>3.5311025002694301</v>
      </c>
      <c r="F1708">
        <v>-402.68849875087898</v>
      </c>
    </row>
    <row r="1709" spans="1:6" x14ac:dyDescent="0.25">
      <c r="A1709">
        <v>3600</v>
      </c>
      <c r="B1709">
        <v>2006</v>
      </c>
      <c r="C1709">
        <v>-402.70157306338899</v>
      </c>
      <c r="D1709" s="13">
        <f t="shared" ref="D1709:D1772" si="38">A1709/1000</f>
        <v>3.6</v>
      </c>
      <c r="E1709">
        <v>3.5811025002694299</v>
      </c>
      <c r="F1709">
        <v>-402.70157306338899</v>
      </c>
    </row>
    <row r="1710" spans="1:6" x14ac:dyDescent="0.25">
      <c r="A1710">
        <v>3650</v>
      </c>
      <c r="B1710">
        <v>2006</v>
      </c>
      <c r="C1710">
        <v>-402.71464737589997</v>
      </c>
      <c r="D1710" s="13">
        <f t="shared" si="38"/>
        <v>3.65</v>
      </c>
      <c r="E1710">
        <v>3.6311025002694302</v>
      </c>
      <c r="F1710">
        <v>-402.71464737589997</v>
      </c>
    </row>
    <row r="1711" spans="1:6" x14ac:dyDescent="0.25">
      <c r="A1711">
        <v>3700</v>
      </c>
      <c r="B1711">
        <v>2006</v>
      </c>
      <c r="C1711">
        <v>-402.72772168841101</v>
      </c>
      <c r="D1711" s="13">
        <f t="shared" si="38"/>
        <v>3.7</v>
      </c>
      <c r="E1711">
        <v>3.68110250026943</v>
      </c>
      <c r="F1711">
        <v>-402.72772168841101</v>
      </c>
    </row>
    <row r="1712" spans="1:6" x14ac:dyDescent="0.25">
      <c r="A1712">
        <v>3750</v>
      </c>
      <c r="B1712">
        <v>2006</v>
      </c>
      <c r="C1712">
        <v>-402.74079600092199</v>
      </c>
      <c r="D1712" s="13">
        <f t="shared" si="38"/>
        <v>3.75</v>
      </c>
      <c r="E1712">
        <v>3.7311025002694298</v>
      </c>
      <c r="F1712">
        <v>-402.74079600092199</v>
      </c>
    </row>
    <row r="1713" spans="1:6" x14ac:dyDescent="0.25">
      <c r="A1713">
        <v>3800</v>
      </c>
      <c r="B1713">
        <v>2006</v>
      </c>
      <c r="C1713">
        <v>-402.753870313432</v>
      </c>
      <c r="D1713" s="13">
        <f t="shared" si="38"/>
        <v>3.8</v>
      </c>
      <c r="E1713">
        <v>3.7811025002694301</v>
      </c>
      <c r="F1713">
        <v>-402.753870313432</v>
      </c>
    </row>
    <row r="1714" spans="1:6" x14ac:dyDescent="0.25">
      <c r="A1714">
        <v>3850</v>
      </c>
      <c r="B1714">
        <v>2006</v>
      </c>
      <c r="C1714">
        <v>-402.76694462594298</v>
      </c>
      <c r="D1714" s="13">
        <f t="shared" si="38"/>
        <v>3.85</v>
      </c>
      <c r="E1714">
        <v>3.8311025002694299</v>
      </c>
      <c r="F1714">
        <v>-402.76694462594298</v>
      </c>
    </row>
    <row r="1715" spans="1:6" x14ac:dyDescent="0.25">
      <c r="A1715">
        <v>3900</v>
      </c>
      <c r="B1715">
        <v>2006</v>
      </c>
      <c r="C1715">
        <v>-402.78251831873399</v>
      </c>
      <c r="D1715" s="13">
        <f t="shared" si="38"/>
        <v>3.9</v>
      </c>
      <c r="E1715">
        <v>3.8811025002694302</v>
      </c>
      <c r="F1715">
        <v>-402.78251831873399</v>
      </c>
    </row>
    <row r="1716" spans="1:6" x14ac:dyDescent="0.25">
      <c r="A1716">
        <v>3950</v>
      </c>
      <c r="B1716">
        <v>2006</v>
      </c>
      <c r="C1716">
        <v>-402.82766294790201</v>
      </c>
      <c r="D1716" s="13">
        <f t="shared" si="38"/>
        <v>3.95</v>
      </c>
      <c r="E1716">
        <v>3.93110250026943</v>
      </c>
      <c r="F1716">
        <v>-402.82766294790201</v>
      </c>
    </row>
    <row r="1717" spans="1:6" x14ac:dyDescent="0.25">
      <c r="A1717">
        <v>4000</v>
      </c>
      <c r="B1717">
        <v>2006</v>
      </c>
      <c r="C1717">
        <v>-402.87280757706901</v>
      </c>
      <c r="D1717" s="13">
        <f t="shared" si="38"/>
        <v>4</v>
      </c>
      <c r="E1717">
        <v>3.9811025002694298</v>
      </c>
      <c r="F1717">
        <v>-402.87280757706901</v>
      </c>
    </row>
    <row r="1718" spans="1:6" x14ac:dyDescent="0.25">
      <c r="A1718">
        <v>4050</v>
      </c>
      <c r="B1718">
        <v>2006</v>
      </c>
      <c r="C1718">
        <v>-402.91795220623698</v>
      </c>
      <c r="D1718" s="13">
        <f t="shared" si="38"/>
        <v>4.05</v>
      </c>
      <c r="E1718">
        <v>4.0311025002694301</v>
      </c>
      <c r="F1718">
        <v>-402.91795220623698</v>
      </c>
    </row>
    <row r="1719" spans="1:6" x14ac:dyDescent="0.25">
      <c r="A1719">
        <v>4100</v>
      </c>
      <c r="B1719">
        <v>2006</v>
      </c>
      <c r="C1719">
        <v>-402.963096835405</v>
      </c>
      <c r="D1719" s="13">
        <f t="shared" si="38"/>
        <v>4.0999999999999996</v>
      </c>
      <c r="E1719">
        <v>4.0811025002694299</v>
      </c>
      <c r="F1719">
        <v>-402.963096835405</v>
      </c>
    </row>
    <row r="1720" spans="1:6" x14ac:dyDescent="0.25">
      <c r="A1720">
        <v>4150</v>
      </c>
      <c r="B1720">
        <v>2006</v>
      </c>
      <c r="C1720">
        <v>-403.00824146457302</v>
      </c>
      <c r="D1720" s="13">
        <f t="shared" si="38"/>
        <v>4.1500000000000004</v>
      </c>
      <c r="E1720">
        <v>4.1311025002694297</v>
      </c>
      <c r="F1720">
        <v>-403.00824146457302</v>
      </c>
    </row>
    <row r="1721" spans="1:6" x14ac:dyDescent="0.25">
      <c r="A1721">
        <v>4200</v>
      </c>
      <c r="B1721">
        <v>2006</v>
      </c>
      <c r="C1721">
        <v>-403.05338609374098</v>
      </c>
      <c r="D1721" s="13">
        <f t="shared" si="38"/>
        <v>4.2</v>
      </c>
      <c r="E1721">
        <v>4.1811025002694304</v>
      </c>
      <c r="F1721">
        <v>-403.05338609374098</v>
      </c>
    </row>
    <row r="1722" spans="1:6" x14ac:dyDescent="0.25">
      <c r="A1722">
        <v>4250</v>
      </c>
      <c r="B1722">
        <v>2006</v>
      </c>
      <c r="C1722">
        <v>-403.098530722909</v>
      </c>
      <c r="D1722" s="13">
        <f t="shared" si="38"/>
        <v>4.25</v>
      </c>
      <c r="E1722">
        <v>4.2311025002694302</v>
      </c>
      <c r="F1722">
        <v>-403.098530722909</v>
      </c>
    </row>
    <row r="1723" spans="1:6" x14ac:dyDescent="0.25">
      <c r="A1723">
        <v>4300</v>
      </c>
      <c r="B1723">
        <v>2006</v>
      </c>
      <c r="C1723">
        <v>-403.143675352076</v>
      </c>
      <c r="D1723" s="13">
        <f t="shared" si="38"/>
        <v>4.3</v>
      </c>
      <c r="E1723">
        <v>4.2811025002694301</v>
      </c>
      <c r="F1723">
        <v>-403.143675352076</v>
      </c>
    </row>
    <row r="1724" spans="1:6" x14ac:dyDescent="0.25">
      <c r="A1724">
        <v>4350</v>
      </c>
      <c r="B1724">
        <v>2006</v>
      </c>
      <c r="C1724">
        <v>-403.18881998124402</v>
      </c>
      <c r="D1724" s="13">
        <f t="shared" si="38"/>
        <v>4.3499999999999996</v>
      </c>
      <c r="E1724">
        <v>4.3311025002694299</v>
      </c>
      <c r="F1724">
        <v>-403.18881998124402</v>
      </c>
    </row>
    <row r="1725" spans="1:6" x14ac:dyDescent="0.25">
      <c r="A1725">
        <v>4400</v>
      </c>
      <c r="B1725">
        <v>2006</v>
      </c>
      <c r="C1725">
        <v>-403.23396461041199</v>
      </c>
      <c r="D1725" s="13">
        <f t="shared" si="38"/>
        <v>4.4000000000000004</v>
      </c>
      <c r="E1725">
        <v>4.3811025002694297</v>
      </c>
      <c r="F1725">
        <v>-403.23396461041199</v>
      </c>
    </row>
    <row r="1726" spans="1:6" x14ac:dyDescent="0.25">
      <c r="A1726">
        <v>4450</v>
      </c>
      <c r="B1726">
        <v>2006</v>
      </c>
      <c r="C1726">
        <v>-403.27910923958001</v>
      </c>
      <c r="D1726" s="13">
        <f t="shared" si="38"/>
        <v>4.45</v>
      </c>
      <c r="E1726">
        <v>4.4311025002694304</v>
      </c>
      <c r="F1726">
        <v>-403.27910923958001</v>
      </c>
    </row>
    <row r="1727" spans="1:6" x14ac:dyDescent="0.25">
      <c r="A1727">
        <v>4500</v>
      </c>
      <c r="B1727">
        <v>2006</v>
      </c>
      <c r="C1727">
        <v>-403.32425386874797</v>
      </c>
      <c r="D1727" s="13">
        <f t="shared" si="38"/>
        <v>4.5</v>
      </c>
      <c r="E1727">
        <v>4.4811025002694302</v>
      </c>
      <c r="F1727">
        <v>-403.32425386874797</v>
      </c>
    </row>
    <row r="1728" spans="1:6" x14ac:dyDescent="0.25">
      <c r="A1728">
        <v>4550</v>
      </c>
      <c r="B1728">
        <v>2006</v>
      </c>
      <c r="C1728">
        <v>-403.36939849791599</v>
      </c>
      <c r="D1728" s="13">
        <f t="shared" si="38"/>
        <v>4.55</v>
      </c>
      <c r="E1728">
        <v>4.5311025002694301</v>
      </c>
      <c r="F1728">
        <v>-403.36939849791599</v>
      </c>
    </row>
    <row r="1729" spans="1:11" x14ac:dyDescent="0.25">
      <c r="A1729">
        <v>4600</v>
      </c>
      <c r="B1729">
        <v>2006</v>
      </c>
      <c r="C1729">
        <v>-403.41454312708402</v>
      </c>
      <c r="D1729" s="13">
        <f t="shared" si="38"/>
        <v>4.5999999999999996</v>
      </c>
      <c r="E1729">
        <v>4.5811025002694299</v>
      </c>
      <c r="F1729">
        <v>-403.41454312708402</v>
      </c>
    </row>
    <row r="1730" spans="1:11" x14ac:dyDescent="0.25">
      <c r="A1730">
        <v>4650</v>
      </c>
      <c r="B1730">
        <v>2006</v>
      </c>
      <c r="C1730">
        <v>-403.45968775625101</v>
      </c>
      <c r="D1730" s="13">
        <f t="shared" si="38"/>
        <v>4.6500000000000004</v>
      </c>
      <c r="E1730">
        <v>4.6311025002694297</v>
      </c>
      <c r="F1730">
        <v>-403.45968775625101</v>
      </c>
    </row>
    <row r="1731" spans="1:11" x14ac:dyDescent="0.25">
      <c r="A1731">
        <v>4700</v>
      </c>
      <c r="B1731">
        <v>2006</v>
      </c>
      <c r="C1731">
        <v>-403.50483238541898</v>
      </c>
      <c r="D1731" s="13">
        <f t="shared" si="38"/>
        <v>4.7</v>
      </c>
      <c r="E1731">
        <v>4.6811025002694304</v>
      </c>
      <c r="F1731">
        <v>-403.50483238541898</v>
      </c>
    </row>
    <row r="1732" spans="1:11" x14ac:dyDescent="0.25">
      <c r="A1732">
        <v>4750</v>
      </c>
      <c r="B1732">
        <v>2006</v>
      </c>
      <c r="C1732">
        <v>-403.549977014587</v>
      </c>
      <c r="D1732" s="13">
        <f t="shared" si="38"/>
        <v>4.75</v>
      </c>
      <c r="E1732">
        <v>4.7311025002694302</v>
      </c>
      <c r="F1732">
        <v>-403.549977014587</v>
      </c>
    </row>
    <row r="1733" spans="1:11" x14ac:dyDescent="0.25">
      <c r="A1733">
        <v>4800</v>
      </c>
      <c r="B1733">
        <v>2006</v>
      </c>
      <c r="C1733">
        <v>-403.59512164375502</v>
      </c>
      <c r="D1733" s="13">
        <f t="shared" si="38"/>
        <v>4.8</v>
      </c>
      <c r="E1733">
        <v>4.7811025002694301</v>
      </c>
      <c r="F1733">
        <v>-403.59512164375502</v>
      </c>
    </row>
    <row r="1734" spans="1:11" x14ac:dyDescent="0.25">
      <c r="A1734">
        <v>4850</v>
      </c>
      <c r="B1734">
        <v>2006</v>
      </c>
      <c r="C1734">
        <v>-403.64026627292299</v>
      </c>
      <c r="D1734" s="13">
        <f t="shared" si="38"/>
        <v>4.8499999999999996</v>
      </c>
      <c r="E1734">
        <v>4.8311025002694299</v>
      </c>
      <c r="F1734">
        <v>-403.64026627292299</v>
      </c>
      <c r="J1734">
        <v>0.30507788364499999</v>
      </c>
      <c r="K1734">
        <v>-404.05599975586</v>
      </c>
    </row>
    <row r="1735" spans="1:11" x14ac:dyDescent="0.25">
      <c r="A1735">
        <v>4900</v>
      </c>
      <c r="B1735">
        <v>2006</v>
      </c>
      <c r="C1735">
        <v>-403.68541090209101</v>
      </c>
      <c r="D1735" s="13">
        <f t="shared" si="38"/>
        <v>4.9000000000000004</v>
      </c>
      <c r="E1735">
        <v>4.8811025002694297</v>
      </c>
      <c r="F1735">
        <v>-403.68541090209101</v>
      </c>
      <c r="J1735">
        <v>0.35507788364499998</v>
      </c>
      <c r="K1735">
        <v>-404.09823036991497</v>
      </c>
    </row>
    <row r="1736" spans="1:11" x14ac:dyDescent="0.25">
      <c r="A1736">
        <v>4950</v>
      </c>
      <c r="B1736">
        <v>2006</v>
      </c>
      <c r="C1736">
        <v>-403.73055553125801</v>
      </c>
      <c r="D1736" s="13">
        <f t="shared" si="38"/>
        <v>4.95</v>
      </c>
      <c r="E1736">
        <v>4.9311025002694304</v>
      </c>
      <c r="F1736">
        <v>-403.73055553125801</v>
      </c>
      <c r="J1736">
        <v>0.40507788364500003</v>
      </c>
      <c r="K1736">
        <v>-404.14046098397</v>
      </c>
    </row>
    <row r="1737" spans="1:11" x14ac:dyDescent="0.25">
      <c r="A1737">
        <v>5000</v>
      </c>
      <c r="B1737">
        <v>2006</v>
      </c>
      <c r="C1737">
        <v>-403.77570016042603</v>
      </c>
      <c r="D1737" s="13">
        <f t="shared" si="38"/>
        <v>5</v>
      </c>
      <c r="E1737">
        <v>4.9811025002694302</v>
      </c>
      <c r="F1737">
        <v>-403.77570016042603</v>
      </c>
      <c r="J1737">
        <v>0.45507788364500001</v>
      </c>
      <c r="K1737">
        <v>-404.18269159802497</v>
      </c>
    </row>
    <row r="1738" spans="1:11" x14ac:dyDescent="0.25">
      <c r="A1738">
        <v>5050</v>
      </c>
      <c r="B1738">
        <v>2006</v>
      </c>
      <c r="C1738">
        <v>-403.82084478959399</v>
      </c>
      <c r="D1738" s="13">
        <f t="shared" si="38"/>
        <v>5.05</v>
      </c>
      <c r="E1738">
        <v>5.0311025002694301</v>
      </c>
      <c r="F1738">
        <v>-403.82084478959399</v>
      </c>
      <c r="J1738">
        <v>0.50507788364499995</v>
      </c>
      <c r="K1738">
        <v>-404.22492221208</v>
      </c>
    </row>
    <row r="1739" spans="1:11" x14ac:dyDescent="0.25">
      <c r="A1739">
        <v>5100</v>
      </c>
      <c r="B1739">
        <v>2006</v>
      </c>
      <c r="C1739">
        <v>-403.86598941876201</v>
      </c>
      <c r="D1739" s="13">
        <f t="shared" si="38"/>
        <v>5.0999999999999996</v>
      </c>
      <c r="E1739">
        <v>5.0811025002694299</v>
      </c>
      <c r="F1739">
        <v>-403.86598941876201</v>
      </c>
      <c r="J1739">
        <v>0.55507788364499999</v>
      </c>
      <c r="K1739">
        <v>-404.26715282613497</v>
      </c>
    </row>
    <row r="1740" spans="1:11" x14ac:dyDescent="0.25">
      <c r="A1740">
        <v>5150</v>
      </c>
      <c r="B1740">
        <v>2006</v>
      </c>
      <c r="C1740">
        <v>-403.91113404792998</v>
      </c>
      <c r="D1740" s="13">
        <f t="shared" si="38"/>
        <v>5.15</v>
      </c>
      <c r="E1740">
        <v>5.1311025002694297</v>
      </c>
      <c r="F1740">
        <v>-403.91113404792998</v>
      </c>
      <c r="J1740">
        <v>0.60507788364500004</v>
      </c>
      <c r="K1740">
        <v>-404.30938344019</v>
      </c>
    </row>
    <row r="1741" spans="1:11" x14ac:dyDescent="0.25">
      <c r="A1741">
        <v>5200</v>
      </c>
      <c r="B1741">
        <v>2006</v>
      </c>
      <c r="C1741">
        <v>-403.956278677098</v>
      </c>
      <c r="D1741" s="13">
        <f t="shared" si="38"/>
        <v>5.2</v>
      </c>
      <c r="E1741">
        <v>5.1811025002694304</v>
      </c>
      <c r="F1741">
        <v>-403.956278677098</v>
      </c>
      <c r="J1741">
        <v>0.65507788364499997</v>
      </c>
      <c r="K1741">
        <v>-404.35161405424498</v>
      </c>
    </row>
    <row r="1742" spans="1:11" x14ac:dyDescent="0.25">
      <c r="A1742">
        <v>5250</v>
      </c>
      <c r="B1742">
        <v>2006</v>
      </c>
      <c r="C1742">
        <v>-404.001423306265</v>
      </c>
      <c r="D1742" s="13">
        <f t="shared" si="38"/>
        <v>5.25</v>
      </c>
      <c r="E1742">
        <v>5.2311025002694302</v>
      </c>
      <c r="F1742">
        <v>-404.001423306265</v>
      </c>
      <c r="J1742">
        <v>0.70507788364500001</v>
      </c>
      <c r="K1742">
        <v>-404.39384466830103</v>
      </c>
    </row>
    <row r="1743" spans="1:11" x14ac:dyDescent="0.25">
      <c r="A1743">
        <v>5300</v>
      </c>
      <c r="B1743">
        <v>2006</v>
      </c>
      <c r="C1743">
        <v>-404.04656793543302</v>
      </c>
      <c r="D1743" s="13">
        <f t="shared" si="38"/>
        <v>5.3</v>
      </c>
      <c r="E1743">
        <v>5.2811025002694301</v>
      </c>
      <c r="F1743">
        <v>-404.04656793543302</v>
      </c>
      <c r="J1743">
        <v>0.75507788364499995</v>
      </c>
      <c r="K1743">
        <v>-404.436075282356</v>
      </c>
    </row>
    <row r="1744" spans="1:11" x14ac:dyDescent="0.25">
      <c r="A1744">
        <v>5350</v>
      </c>
      <c r="B1744">
        <v>2006</v>
      </c>
      <c r="C1744">
        <v>-404.09171256460098</v>
      </c>
      <c r="D1744" s="13">
        <f t="shared" si="38"/>
        <v>5.35</v>
      </c>
      <c r="E1744">
        <v>5.3311025002694299</v>
      </c>
      <c r="F1744">
        <v>-404.09171256460098</v>
      </c>
      <c r="J1744">
        <v>0.80507788364499999</v>
      </c>
      <c r="K1744">
        <v>-404.47830589641097</v>
      </c>
    </row>
    <row r="1745" spans="1:11" x14ac:dyDescent="0.25">
      <c r="A1745">
        <v>5400</v>
      </c>
      <c r="B1745">
        <v>2006</v>
      </c>
      <c r="C1745">
        <v>-404.136857193769</v>
      </c>
      <c r="D1745" s="13">
        <f t="shared" si="38"/>
        <v>5.4</v>
      </c>
      <c r="E1745">
        <v>5.3811025002694297</v>
      </c>
      <c r="F1745">
        <v>-404.136857193769</v>
      </c>
      <c r="J1745">
        <v>0.85507788364500004</v>
      </c>
      <c r="K1745">
        <v>-404.520536510466</v>
      </c>
    </row>
    <row r="1746" spans="1:11" x14ac:dyDescent="0.25">
      <c r="A1746">
        <v>5450</v>
      </c>
      <c r="B1746">
        <v>2006</v>
      </c>
      <c r="C1746">
        <v>-404.18200182293702</v>
      </c>
      <c r="D1746" s="13">
        <f t="shared" si="38"/>
        <v>5.45</v>
      </c>
      <c r="E1746">
        <v>5.4311025002694304</v>
      </c>
      <c r="F1746">
        <v>-404.18200182293702</v>
      </c>
      <c r="J1746">
        <v>0.90507788364499997</v>
      </c>
      <c r="K1746">
        <v>-404.56276712452097</v>
      </c>
    </row>
    <row r="1747" spans="1:11" x14ac:dyDescent="0.25">
      <c r="A1747">
        <v>5500</v>
      </c>
      <c r="B1747">
        <v>2006</v>
      </c>
      <c r="C1747">
        <v>-404.22714645210499</v>
      </c>
      <c r="D1747" s="13">
        <f t="shared" si="38"/>
        <v>5.5</v>
      </c>
      <c r="E1747">
        <v>5.4811025002694302</v>
      </c>
      <c r="F1747">
        <v>-404.22714645210499</v>
      </c>
      <c r="J1747">
        <v>0.95507788364500001</v>
      </c>
      <c r="K1747">
        <v>-404.604997738576</v>
      </c>
    </row>
    <row r="1748" spans="1:11" x14ac:dyDescent="0.25">
      <c r="A1748">
        <v>5550</v>
      </c>
      <c r="B1748">
        <v>2006</v>
      </c>
      <c r="C1748">
        <v>-404.27229108127199</v>
      </c>
      <c r="D1748" s="13">
        <f t="shared" si="38"/>
        <v>5.55</v>
      </c>
      <c r="E1748">
        <v>5.5311025002694301</v>
      </c>
      <c r="F1748">
        <v>-404.27229108127199</v>
      </c>
      <c r="J1748">
        <v>1.0050778836450001</v>
      </c>
      <c r="K1748">
        <v>-404.64722835263098</v>
      </c>
    </row>
    <row r="1749" spans="1:11" x14ac:dyDescent="0.25">
      <c r="A1749">
        <v>5600</v>
      </c>
      <c r="B1749">
        <v>2006</v>
      </c>
      <c r="C1749">
        <v>-404.31743571044001</v>
      </c>
      <c r="D1749" s="13">
        <f t="shared" si="38"/>
        <v>5.6</v>
      </c>
      <c r="E1749">
        <v>5.5811025002694299</v>
      </c>
      <c r="F1749">
        <v>-404.31743571044001</v>
      </c>
      <c r="J1749">
        <v>1.0550778836450001</v>
      </c>
      <c r="K1749">
        <v>-404.689458966686</v>
      </c>
    </row>
    <row r="1750" spans="1:11" x14ac:dyDescent="0.25">
      <c r="A1750">
        <v>5650</v>
      </c>
      <c r="B1750">
        <v>2006</v>
      </c>
      <c r="C1750">
        <v>-404.36258033960797</v>
      </c>
      <c r="D1750" s="13">
        <f t="shared" si="38"/>
        <v>5.65</v>
      </c>
      <c r="E1750">
        <v>5.6311025002694297</v>
      </c>
      <c r="F1750">
        <v>-404.36258033960797</v>
      </c>
      <c r="J1750">
        <v>1.1050778836449999</v>
      </c>
      <c r="K1750">
        <v>-404.73168958074098</v>
      </c>
    </row>
    <row r="1751" spans="1:11" x14ac:dyDescent="0.25">
      <c r="A1751">
        <v>5700</v>
      </c>
      <c r="B1751">
        <v>2006</v>
      </c>
      <c r="C1751">
        <v>-404.40772496877599</v>
      </c>
      <c r="D1751" s="13">
        <f t="shared" si="38"/>
        <v>5.7</v>
      </c>
      <c r="E1751">
        <v>5.6811025002694304</v>
      </c>
      <c r="F1751">
        <v>-404.40772496877599</v>
      </c>
      <c r="J1751">
        <v>1.155077883645</v>
      </c>
      <c r="K1751">
        <v>-404.77392019479601</v>
      </c>
    </row>
    <row r="1752" spans="1:11" x14ac:dyDescent="0.25">
      <c r="A1752">
        <v>5750</v>
      </c>
      <c r="B1752">
        <v>2006</v>
      </c>
      <c r="C1752">
        <v>-404.45286959794402</v>
      </c>
      <c r="D1752" s="13">
        <f t="shared" si="38"/>
        <v>5.75</v>
      </c>
      <c r="E1752">
        <v>5.7311025002694302</v>
      </c>
      <c r="F1752">
        <v>-404.45286959794402</v>
      </c>
      <c r="J1752">
        <v>1.205077883645</v>
      </c>
      <c r="K1752">
        <v>-404.81615080885098</v>
      </c>
    </row>
    <row r="1753" spans="1:11" x14ac:dyDescent="0.25">
      <c r="A1753">
        <v>5800</v>
      </c>
      <c r="B1753">
        <v>2006</v>
      </c>
      <c r="C1753">
        <v>-404.49801422711198</v>
      </c>
      <c r="D1753" s="13">
        <f t="shared" si="38"/>
        <v>5.8</v>
      </c>
      <c r="E1753">
        <v>5.7811025002694301</v>
      </c>
      <c r="F1753">
        <v>-404.49801422711198</v>
      </c>
      <c r="J1753">
        <v>1.2550778836450001</v>
      </c>
      <c r="K1753">
        <v>-404.85838142290601</v>
      </c>
    </row>
    <row r="1754" spans="1:11" x14ac:dyDescent="0.25">
      <c r="A1754">
        <v>5850</v>
      </c>
      <c r="B1754">
        <v>2006</v>
      </c>
      <c r="C1754">
        <v>-404.54315885627898</v>
      </c>
      <c r="D1754" s="13">
        <f t="shared" si="38"/>
        <v>5.85</v>
      </c>
      <c r="E1754">
        <v>5.8311025002694299</v>
      </c>
      <c r="F1754">
        <v>-404.54315885627898</v>
      </c>
      <c r="J1754">
        <v>1.3050778836450001</v>
      </c>
      <c r="K1754">
        <v>-404.90061203696098</v>
      </c>
    </row>
    <row r="1755" spans="1:11" x14ac:dyDescent="0.25">
      <c r="A1755">
        <v>5900</v>
      </c>
      <c r="B1755">
        <v>2006</v>
      </c>
      <c r="C1755">
        <v>-404.588303485447</v>
      </c>
      <c r="D1755" s="13">
        <f t="shared" si="38"/>
        <v>5.9</v>
      </c>
      <c r="E1755">
        <v>5.8811025002694297</v>
      </c>
      <c r="F1755">
        <v>-404.588303485447</v>
      </c>
      <c r="J1755">
        <v>1.3550778836449999</v>
      </c>
      <c r="K1755">
        <v>-404.94284265101601</v>
      </c>
    </row>
    <row r="1756" spans="1:11" x14ac:dyDescent="0.25">
      <c r="A1756">
        <v>5950</v>
      </c>
      <c r="B1756">
        <v>2006</v>
      </c>
      <c r="C1756">
        <v>-404.63344811461502</v>
      </c>
      <c r="D1756" s="13">
        <f t="shared" si="38"/>
        <v>5.95</v>
      </c>
      <c r="E1756">
        <v>5.9311025002694304</v>
      </c>
      <c r="F1756">
        <v>-404.63344811461502</v>
      </c>
      <c r="J1756">
        <v>1.405077883645</v>
      </c>
      <c r="K1756">
        <v>-404.98507326507098</v>
      </c>
    </row>
    <row r="1757" spans="1:11" x14ac:dyDescent="0.25">
      <c r="A1757">
        <v>6000</v>
      </c>
      <c r="B1757">
        <v>2006</v>
      </c>
      <c r="C1757">
        <v>-404.67859274378299</v>
      </c>
      <c r="D1757" s="13">
        <f t="shared" si="38"/>
        <v>6</v>
      </c>
      <c r="E1757">
        <v>5.9811025002694302</v>
      </c>
      <c r="F1757">
        <v>-404.67859274378299</v>
      </c>
      <c r="J1757">
        <v>1.455077883645</v>
      </c>
      <c r="K1757">
        <v>-405.02730387912601</v>
      </c>
    </row>
    <row r="1758" spans="1:11" x14ac:dyDescent="0.25">
      <c r="A1758">
        <v>6050</v>
      </c>
      <c r="B1758">
        <v>2006</v>
      </c>
      <c r="C1758">
        <v>-404.72373737295101</v>
      </c>
      <c r="D1758" s="13">
        <f t="shared" si="38"/>
        <v>6.05</v>
      </c>
      <c r="E1758">
        <v>6.0311025002694301</v>
      </c>
      <c r="F1758">
        <v>-404.72373737295101</v>
      </c>
      <c r="J1758">
        <v>1.5050778836450001</v>
      </c>
      <c r="K1758">
        <v>-405.069534493182</v>
      </c>
    </row>
    <row r="1759" spans="1:11" x14ac:dyDescent="0.25">
      <c r="A1759">
        <v>6100</v>
      </c>
      <c r="B1759">
        <v>2006</v>
      </c>
      <c r="C1759">
        <v>-404.76888200211903</v>
      </c>
      <c r="D1759" s="13">
        <f t="shared" si="38"/>
        <v>6.1</v>
      </c>
      <c r="E1759">
        <v>6.0811025002694299</v>
      </c>
      <c r="F1759">
        <v>-404.76888200211903</v>
      </c>
      <c r="J1759">
        <v>1.5550778836450001</v>
      </c>
      <c r="K1759">
        <v>-405.11176510723698</v>
      </c>
    </row>
    <row r="1760" spans="1:11" x14ac:dyDescent="0.25">
      <c r="A1760">
        <v>6150</v>
      </c>
      <c r="B1760">
        <v>2006</v>
      </c>
      <c r="C1760">
        <v>-404.81402663128699</v>
      </c>
      <c r="D1760" s="13">
        <f t="shared" si="38"/>
        <v>6.15</v>
      </c>
      <c r="E1760">
        <v>6.1311025002694297</v>
      </c>
      <c r="F1760">
        <v>-404.81402663128699</v>
      </c>
      <c r="J1760">
        <v>1.6050778836449999</v>
      </c>
      <c r="K1760">
        <v>-405.15399572129201</v>
      </c>
    </row>
    <row r="1761" spans="1:11" x14ac:dyDescent="0.25">
      <c r="A1761">
        <v>6200</v>
      </c>
      <c r="B1761">
        <v>2006</v>
      </c>
      <c r="C1761">
        <v>-404.85917126045399</v>
      </c>
      <c r="D1761" s="13">
        <f t="shared" si="38"/>
        <v>6.2</v>
      </c>
      <c r="E1761">
        <v>6.1811025002694304</v>
      </c>
      <c r="F1761">
        <v>-404.85917126045399</v>
      </c>
      <c r="J1761">
        <v>1.655077883645</v>
      </c>
      <c r="K1761">
        <v>-405.19622633534698</v>
      </c>
    </row>
    <row r="1762" spans="1:11" x14ac:dyDescent="0.25">
      <c r="A1762">
        <v>6250</v>
      </c>
      <c r="B1762">
        <v>2006</v>
      </c>
      <c r="C1762">
        <v>-404.90431588962201</v>
      </c>
      <c r="D1762" s="13">
        <f t="shared" si="38"/>
        <v>6.25</v>
      </c>
      <c r="E1762">
        <v>6.2311025002694302</v>
      </c>
      <c r="F1762">
        <v>-404.90431588962201</v>
      </c>
      <c r="J1762">
        <v>1.705077883645</v>
      </c>
      <c r="K1762">
        <v>-405.23845694940201</v>
      </c>
    </row>
    <row r="1763" spans="1:11" x14ac:dyDescent="0.25">
      <c r="A1763">
        <v>6300</v>
      </c>
      <c r="B1763">
        <v>2006</v>
      </c>
      <c r="C1763">
        <v>-404.94946051878998</v>
      </c>
      <c r="D1763" s="13">
        <f t="shared" si="38"/>
        <v>6.3</v>
      </c>
      <c r="E1763">
        <v>6.2811025002694301</v>
      </c>
      <c r="F1763">
        <v>-404.94946051878998</v>
      </c>
      <c r="J1763">
        <v>1.7550778836450001</v>
      </c>
      <c r="K1763">
        <v>-405.28068756345698</v>
      </c>
    </row>
    <row r="1764" spans="1:11" x14ac:dyDescent="0.25">
      <c r="A1764">
        <v>6350</v>
      </c>
      <c r="B1764">
        <v>2006</v>
      </c>
      <c r="C1764">
        <v>-404.994605147958</v>
      </c>
      <c r="D1764" s="13">
        <f t="shared" si="38"/>
        <v>6.35</v>
      </c>
      <c r="E1764">
        <v>6.3311025002694299</v>
      </c>
      <c r="F1764">
        <v>-404.994605147958</v>
      </c>
      <c r="J1764">
        <v>1.8050778836450001</v>
      </c>
      <c r="K1764">
        <v>-405.32291817751201</v>
      </c>
    </row>
    <row r="1765" spans="1:11" x14ac:dyDescent="0.25">
      <c r="A1765">
        <v>6400</v>
      </c>
      <c r="B1765">
        <v>2006</v>
      </c>
      <c r="C1765">
        <v>-405.03974977712602</v>
      </c>
      <c r="D1765" s="13">
        <f t="shared" si="38"/>
        <v>6.4</v>
      </c>
      <c r="E1765">
        <v>6.3811025002694297</v>
      </c>
      <c r="F1765">
        <v>-405.03974977712602</v>
      </c>
      <c r="J1765">
        <v>1.8550778836449999</v>
      </c>
      <c r="K1765">
        <v>-405.36514879156698</v>
      </c>
    </row>
    <row r="1766" spans="1:11" x14ac:dyDescent="0.25">
      <c r="A1766">
        <v>6450</v>
      </c>
      <c r="B1766">
        <v>2006</v>
      </c>
      <c r="C1766">
        <v>-405.08489440629398</v>
      </c>
      <c r="D1766" s="13">
        <f t="shared" si="38"/>
        <v>6.45</v>
      </c>
      <c r="E1766">
        <v>6.4311025002694304</v>
      </c>
      <c r="F1766">
        <v>-405.08489440629398</v>
      </c>
      <c r="J1766">
        <v>1.905077883645</v>
      </c>
      <c r="K1766">
        <v>-405.40737940562201</v>
      </c>
    </row>
    <row r="1767" spans="1:11" x14ac:dyDescent="0.25">
      <c r="A1767">
        <v>6500</v>
      </c>
      <c r="B1767">
        <v>2006</v>
      </c>
      <c r="C1767">
        <v>-405.13003903546098</v>
      </c>
      <c r="D1767" s="13">
        <f t="shared" si="38"/>
        <v>6.5</v>
      </c>
      <c r="E1767">
        <v>6.4811025002694302</v>
      </c>
      <c r="F1767">
        <v>-405.13003903546098</v>
      </c>
      <c r="J1767">
        <v>1.955077883645</v>
      </c>
      <c r="K1767">
        <v>-405.44961001967698</v>
      </c>
    </row>
    <row r="1768" spans="1:11" x14ac:dyDescent="0.25">
      <c r="A1768">
        <v>6550</v>
      </c>
      <c r="B1768">
        <v>2006</v>
      </c>
      <c r="C1768">
        <v>-405.175183664629</v>
      </c>
      <c r="D1768" s="13">
        <f t="shared" si="38"/>
        <v>6.55</v>
      </c>
      <c r="E1768">
        <v>6.5311025002694301</v>
      </c>
      <c r="F1768">
        <v>-405.175183664629</v>
      </c>
      <c r="J1768">
        <v>2.0050778836449998</v>
      </c>
      <c r="K1768">
        <v>-405.49184063373201</v>
      </c>
    </row>
    <row r="1769" spans="1:11" x14ac:dyDescent="0.25">
      <c r="A1769">
        <v>6600</v>
      </c>
      <c r="B1769">
        <v>2006</v>
      </c>
      <c r="C1769">
        <v>-405.22032829379702</v>
      </c>
      <c r="D1769" s="13">
        <f t="shared" si="38"/>
        <v>6.6</v>
      </c>
      <c r="E1769">
        <v>6.5811025002694299</v>
      </c>
      <c r="F1769">
        <v>-405.22032829379702</v>
      </c>
      <c r="J1769">
        <v>2.0550778836450001</v>
      </c>
      <c r="K1769">
        <v>-405.53407124778698</v>
      </c>
    </row>
    <row r="1770" spans="1:11" x14ac:dyDescent="0.25">
      <c r="A1770">
        <v>6650</v>
      </c>
      <c r="B1770">
        <v>2006</v>
      </c>
      <c r="C1770">
        <v>-405.26547292296499</v>
      </c>
      <c r="D1770" s="13">
        <f t="shared" si="38"/>
        <v>6.65</v>
      </c>
      <c r="E1770">
        <v>6.6311025002694297</v>
      </c>
      <c r="F1770">
        <v>-405.26547292296499</v>
      </c>
      <c r="J1770">
        <v>2.1050778836449999</v>
      </c>
      <c r="K1770">
        <v>-405.57630186184201</v>
      </c>
    </row>
    <row r="1771" spans="1:11" x14ac:dyDescent="0.25">
      <c r="A1771">
        <v>6700</v>
      </c>
      <c r="B1771">
        <v>2006</v>
      </c>
      <c r="C1771">
        <v>-405.31061755213301</v>
      </c>
      <c r="D1771" s="13">
        <f t="shared" si="38"/>
        <v>6.7</v>
      </c>
      <c r="E1771">
        <v>6.6811025002694304</v>
      </c>
      <c r="F1771">
        <v>-405.31061755213301</v>
      </c>
      <c r="J1771">
        <v>2.1550778836450002</v>
      </c>
      <c r="K1771">
        <v>-405.61853247589698</v>
      </c>
    </row>
    <row r="1772" spans="1:11" x14ac:dyDescent="0.25">
      <c r="A1772">
        <v>6750</v>
      </c>
      <c r="B1772">
        <v>2006</v>
      </c>
      <c r="C1772">
        <v>-405.35576218130097</v>
      </c>
      <c r="D1772" s="13">
        <f t="shared" si="38"/>
        <v>6.75</v>
      </c>
      <c r="E1772">
        <v>6.7311025002694302</v>
      </c>
      <c r="F1772">
        <v>-405.35576218130097</v>
      </c>
      <c r="J1772">
        <v>2.205077883645</v>
      </c>
      <c r="K1772">
        <v>-405.66076308995201</v>
      </c>
    </row>
    <row r="1773" spans="1:11" x14ac:dyDescent="0.25">
      <c r="A1773">
        <v>6800</v>
      </c>
      <c r="B1773">
        <v>2006</v>
      </c>
      <c r="C1773">
        <v>-405.40090681046797</v>
      </c>
      <c r="D1773" s="13">
        <f t="shared" ref="D1773:D1836" si="39">A1773/1000</f>
        <v>6.8</v>
      </c>
      <c r="E1773">
        <v>6.7811025002694301</v>
      </c>
      <c r="F1773">
        <v>-405.40090681046797</v>
      </c>
      <c r="J1773">
        <v>2.2550778836449998</v>
      </c>
      <c r="K1773">
        <v>-405.70299370400801</v>
      </c>
    </row>
    <row r="1774" spans="1:11" x14ac:dyDescent="0.25">
      <c r="A1774">
        <v>6850</v>
      </c>
      <c r="B1774">
        <v>2006</v>
      </c>
      <c r="C1774">
        <v>-405.44605143963599</v>
      </c>
      <c r="D1774" s="13">
        <f t="shared" si="39"/>
        <v>6.85</v>
      </c>
      <c r="E1774">
        <v>6.8311025002694299</v>
      </c>
      <c r="F1774">
        <v>-405.44605143963599</v>
      </c>
      <c r="J1774">
        <v>2.3050778836450001</v>
      </c>
      <c r="K1774">
        <v>-405.74522431806298</v>
      </c>
    </row>
    <row r="1775" spans="1:11" x14ac:dyDescent="0.25">
      <c r="A1775">
        <v>6900</v>
      </c>
      <c r="B1775">
        <v>2006</v>
      </c>
      <c r="C1775">
        <v>-405.56062296226401</v>
      </c>
      <c r="D1775" s="13">
        <f t="shared" si="39"/>
        <v>6.9</v>
      </c>
      <c r="E1775">
        <v>6.8811025002694297</v>
      </c>
      <c r="F1775">
        <v>-405.56062296226401</v>
      </c>
      <c r="J1775">
        <v>2.3550778836449999</v>
      </c>
      <c r="K1775">
        <v>-405.78745493211801</v>
      </c>
    </row>
    <row r="1776" spans="1:11" x14ac:dyDescent="0.25">
      <c r="A1776">
        <v>6950</v>
      </c>
      <c r="B1776">
        <v>2006</v>
      </c>
      <c r="C1776">
        <v>-405.80004186548098</v>
      </c>
      <c r="D1776" s="13">
        <f t="shared" si="39"/>
        <v>6.95</v>
      </c>
      <c r="E1776">
        <v>6.9311025002694304</v>
      </c>
      <c r="F1776">
        <v>-405.80004186548098</v>
      </c>
      <c r="J1776">
        <v>2.4050778836450002</v>
      </c>
      <c r="K1776">
        <v>-405.82968554617298</v>
      </c>
    </row>
    <row r="1777" spans="1:11" x14ac:dyDescent="0.25">
      <c r="A1777">
        <v>7000</v>
      </c>
      <c r="B1777">
        <v>2006</v>
      </c>
      <c r="C1777">
        <v>-406.01778664365901</v>
      </c>
      <c r="D1777" s="13">
        <f t="shared" si="39"/>
        <v>7</v>
      </c>
      <c r="E1777">
        <v>6.9811025002694302</v>
      </c>
      <c r="F1777">
        <v>-406.01778664365901</v>
      </c>
      <c r="J1777">
        <v>2.455077883645</v>
      </c>
      <c r="K1777">
        <v>-405.87191616022801</v>
      </c>
    </row>
    <row r="1778" spans="1:11" x14ac:dyDescent="0.25">
      <c r="A1778">
        <v>7050</v>
      </c>
      <c r="B1778">
        <v>2006</v>
      </c>
      <c r="C1778">
        <v>-406.23553142183698</v>
      </c>
      <c r="D1778" s="13">
        <f t="shared" si="39"/>
        <v>7.05</v>
      </c>
      <c r="E1778">
        <v>7.0311025002694301</v>
      </c>
      <c r="F1778">
        <v>-406.23553142183698</v>
      </c>
      <c r="J1778">
        <v>2.5050778836449998</v>
      </c>
      <c r="K1778">
        <v>-405.91414677428298</v>
      </c>
    </row>
    <row r="1779" spans="1:11" x14ac:dyDescent="0.25">
      <c r="A1779">
        <v>7100</v>
      </c>
      <c r="B1779">
        <v>2006</v>
      </c>
      <c r="C1779">
        <v>-406.45327620001598</v>
      </c>
      <c r="D1779" s="13">
        <f t="shared" si="39"/>
        <v>7.1</v>
      </c>
      <c r="E1779">
        <v>7.0811025002694299</v>
      </c>
      <c r="F1779">
        <v>-406.45327620001501</v>
      </c>
      <c r="J1779">
        <v>2.5550778836450001</v>
      </c>
      <c r="K1779">
        <v>-405.95637738833801</v>
      </c>
    </row>
    <row r="1780" spans="1:11" x14ac:dyDescent="0.25">
      <c r="A1780">
        <v>7150</v>
      </c>
      <c r="B1780">
        <v>2006</v>
      </c>
      <c r="C1780">
        <v>-406.67102097819401</v>
      </c>
      <c r="D1780" s="13">
        <f t="shared" si="39"/>
        <v>7.15</v>
      </c>
      <c r="E1780">
        <v>7.1311025002694297</v>
      </c>
      <c r="F1780">
        <v>-406.67102097819401</v>
      </c>
      <c r="J1780">
        <v>2.6050778836449999</v>
      </c>
      <c r="K1780">
        <v>-405.99860800239298</v>
      </c>
    </row>
    <row r="1781" spans="1:11" x14ac:dyDescent="0.25">
      <c r="A1781">
        <v>7200</v>
      </c>
      <c r="B1781">
        <v>2006</v>
      </c>
      <c r="C1781">
        <v>-406.88876575637198</v>
      </c>
      <c r="D1781" s="13">
        <f t="shared" si="39"/>
        <v>7.2</v>
      </c>
      <c r="E1781">
        <v>7.1811025002694304</v>
      </c>
      <c r="F1781">
        <v>-406.88876575637198</v>
      </c>
      <c r="J1781">
        <v>2.6550778836450002</v>
      </c>
      <c r="K1781">
        <v>-406.04083861644801</v>
      </c>
    </row>
    <row r="1782" spans="1:11" x14ac:dyDescent="0.25">
      <c r="A1782">
        <v>7250</v>
      </c>
      <c r="B1782">
        <v>2006</v>
      </c>
      <c r="C1782">
        <v>-407.10651053455001</v>
      </c>
      <c r="D1782" s="13">
        <f t="shared" si="39"/>
        <v>7.25</v>
      </c>
      <c r="E1782">
        <v>7.2311025002694302</v>
      </c>
      <c r="F1782">
        <v>-407.10651053455001</v>
      </c>
      <c r="J1782">
        <v>2.705077883645</v>
      </c>
      <c r="K1782">
        <v>-406.08306923050299</v>
      </c>
    </row>
    <row r="1783" spans="1:11" x14ac:dyDescent="0.25">
      <c r="A1783">
        <v>7300</v>
      </c>
      <c r="B1783">
        <v>2006</v>
      </c>
      <c r="C1783">
        <v>-407.26285856192499</v>
      </c>
      <c r="D1783" s="13">
        <f t="shared" si="39"/>
        <v>7.3</v>
      </c>
      <c r="E1783">
        <v>7.2811025002694301</v>
      </c>
      <c r="F1783">
        <v>-407.26285856192499</v>
      </c>
      <c r="J1783">
        <v>2.7550778836449998</v>
      </c>
      <c r="K1783">
        <v>-406.12529984455801</v>
      </c>
    </row>
    <row r="1784" spans="1:11" x14ac:dyDescent="0.25">
      <c r="A1784">
        <v>7350</v>
      </c>
      <c r="B1784">
        <v>2006</v>
      </c>
      <c r="C1784">
        <v>-407.321932967262</v>
      </c>
      <c r="D1784" s="13">
        <f t="shared" si="39"/>
        <v>7.35</v>
      </c>
      <c r="E1784">
        <v>7.3311025002694299</v>
      </c>
      <c r="F1784">
        <v>-407.321932967262</v>
      </c>
      <c r="J1784">
        <v>2.8050778836450001</v>
      </c>
      <c r="K1784">
        <v>-406.16753045861299</v>
      </c>
    </row>
    <row r="1785" spans="1:11" x14ac:dyDescent="0.25">
      <c r="A1785">
        <v>7400</v>
      </c>
      <c r="B1785">
        <v>2006</v>
      </c>
      <c r="C1785">
        <v>-407.43944466360898</v>
      </c>
      <c r="D1785" s="13">
        <f t="shared" si="39"/>
        <v>7.4</v>
      </c>
      <c r="E1785">
        <v>7.3811025002694297</v>
      </c>
      <c r="F1785">
        <v>-407.43944466360898</v>
      </c>
      <c r="J1785">
        <v>2.8550778836449999</v>
      </c>
      <c r="K1785">
        <v>-406.20976107266802</v>
      </c>
    </row>
    <row r="1786" spans="1:11" x14ac:dyDescent="0.25">
      <c r="A1786">
        <v>7450</v>
      </c>
      <c r="B1786">
        <v>2006</v>
      </c>
      <c r="C1786">
        <v>-407.66284938677501</v>
      </c>
      <c r="D1786" s="13">
        <f t="shared" si="39"/>
        <v>7.45</v>
      </c>
      <c r="E1786">
        <v>7.4311025002694304</v>
      </c>
      <c r="F1786">
        <v>-407.66284938677501</v>
      </c>
      <c r="J1786">
        <v>2.9050778836450002</v>
      </c>
      <c r="K1786">
        <v>-406.25199168672299</v>
      </c>
    </row>
    <row r="1787" spans="1:11" x14ac:dyDescent="0.25">
      <c r="A1787">
        <v>7500</v>
      </c>
      <c r="B1787">
        <v>2006</v>
      </c>
      <c r="C1787">
        <v>-407.88625410994098</v>
      </c>
      <c r="D1787" s="13">
        <f t="shared" si="39"/>
        <v>7.5</v>
      </c>
      <c r="E1787">
        <v>7.4811025002694302</v>
      </c>
      <c r="F1787">
        <v>-407.88625410994098</v>
      </c>
      <c r="J1787">
        <v>2.955077883645</v>
      </c>
      <c r="K1787">
        <v>-406.29422230077898</v>
      </c>
    </row>
    <row r="1788" spans="1:11" x14ac:dyDescent="0.25">
      <c r="A1788">
        <v>7550</v>
      </c>
      <c r="B1788">
        <v>2006</v>
      </c>
      <c r="C1788">
        <v>-408.04263240020902</v>
      </c>
      <c r="D1788" s="13">
        <f t="shared" si="39"/>
        <v>7.55</v>
      </c>
      <c r="E1788">
        <v>7.5311025002694301</v>
      </c>
      <c r="F1788">
        <v>-408.04263240020902</v>
      </c>
      <c r="J1788">
        <v>3.0050778836449998</v>
      </c>
      <c r="K1788">
        <v>-406.33645291483401</v>
      </c>
    </row>
    <row r="1789" spans="1:11" x14ac:dyDescent="0.25">
      <c r="A1789">
        <v>7600</v>
      </c>
      <c r="B1789">
        <v>2006</v>
      </c>
      <c r="C1789">
        <v>-408.16530969686897</v>
      </c>
      <c r="D1789" s="13">
        <f t="shared" si="39"/>
        <v>7.6</v>
      </c>
      <c r="E1789">
        <v>7.5811025002694299</v>
      </c>
      <c r="F1789">
        <v>-408.16530969686897</v>
      </c>
      <c r="J1789">
        <v>3.0550778836450001</v>
      </c>
      <c r="K1789">
        <v>-406.37868352888898</v>
      </c>
    </row>
    <row r="1790" spans="1:11" x14ac:dyDescent="0.25">
      <c r="A1790">
        <v>7650</v>
      </c>
      <c r="B1790">
        <v>2006</v>
      </c>
      <c r="C1790">
        <v>-408.28798699352899</v>
      </c>
      <c r="D1790" s="13">
        <f t="shared" si="39"/>
        <v>7.65</v>
      </c>
      <c r="E1790">
        <v>7.6311025002694297</v>
      </c>
      <c r="F1790">
        <v>-408.28798699352899</v>
      </c>
      <c r="J1790">
        <v>3.1050778836449999</v>
      </c>
      <c r="K1790">
        <v>-406.42091414294401</v>
      </c>
    </row>
    <row r="1791" spans="1:11" x14ac:dyDescent="0.25">
      <c r="A1791">
        <v>7700</v>
      </c>
      <c r="B1791">
        <v>2006</v>
      </c>
      <c r="C1791">
        <v>-408.410664290189</v>
      </c>
      <c r="D1791" s="13">
        <f t="shared" si="39"/>
        <v>7.7</v>
      </c>
      <c r="E1791">
        <v>7.6811025002694304</v>
      </c>
      <c r="F1791">
        <v>-408.410664290189</v>
      </c>
      <c r="J1791">
        <v>3.1550778836450002</v>
      </c>
      <c r="K1791">
        <v>-406.46314475699899</v>
      </c>
    </row>
    <row r="1792" spans="1:11" x14ac:dyDescent="0.25">
      <c r="A1792">
        <v>7750</v>
      </c>
      <c r="B1792">
        <v>2006</v>
      </c>
      <c r="C1792">
        <v>-408.533341586848</v>
      </c>
      <c r="D1792" s="13">
        <f t="shared" si="39"/>
        <v>7.75</v>
      </c>
      <c r="E1792">
        <v>7.7311025002694302</v>
      </c>
      <c r="F1792">
        <v>-408.533341586848</v>
      </c>
      <c r="J1792">
        <v>3.205077883645</v>
      </c>
      <c r="K1792">
        <v>-406.50537537105401</v>
      </c>
    </row>
    <row r="1793" spans="1:11" x14ac:dyDescent="0.25">
      <c r="A1793">
        <v>7800</v>
      </c>
      <c r="B1793">
        <v>2006</v>
      </c>
      <c r="C1793">
        <v>-408.65601888350801</v>
      </c>
      <c r="D1793" s="13">
        <f t="shared" si="39"/>
        <v>7.8</v>
      </c>
      <c r="E1793">
        <v>7.7811025002694301</v>
      </c>
      <c r="F1793">
        <v>-408.65601888350801</v>
      </c>
      <c r="J1793">
        <v>3.2550778836449998</v>
      </c>
      <c r="K1793">
        <v>-406.54760598510899</v>
      </c>
    </row>
    <row r="1794" spans="1:11" x14ac:dyDescent="0.25">
      <c r="A1794">
        <v>7850</v>
      </c>
      <c r="B1794">
        <v>2006</v>
      </c>
      <c r="C1794">
        <v>-408.77869618016803</v>
      </c>
      <c r="D1794" s="13">
        <f t="shared" si="39"/>
        <v>7.85</v>
      </c>
      <c r="E1794">
        <v>7.8311025002694299</v>
      </c>
      <c r="F1794">
        <v>-408.77869618016803</v>
      </c>
      <c r="J1794">
        <v>3.3050778836450001</v>
      </c>
      <c r="K1794">
        <v>-406.58983659916402</v>
      </c>
    </row>
    <row r="1795" spans="1:11" x14ac:dyDescent="0.25">
      <c r="A1795">
        <v>7900</v>
      </c>
      <c r="B1795">
        <v>2006</v>
      </c>
      <c r="C1795">
        <v>-408.90137347682798</v>
      </c>
      <c r="D1795" s="13">
        <f t="shared" si="39"/>
        <v>7.9</v>
      </c>
      <c r="E1795">
        <v>7.8811025002694297</v>
      </c>
      <c r="F1795">
        <v>-408.90137347682798</v>
      </c>
      <c r="J1795">
        <v>3.3550778836449999</v>
      </c>
      <c r="K1795">
        <v>-406.63206721321899</v>
      </c>
    </row>
    <row r="1796" spans="1:11" x14ac:dyDescent="0.25">
      <c r="A1796">
        <v>7950</v>
      </c>
      <c r="B1796">
        <v>2006</v>
      </c>
      <c r="C1796">
        <v>-409.02405077348698</v>
      </c>
      <c r="D1796" s="13">
        <f t="shared" si="39"/>
        <v>7.95</v>
      </c>
      <c r="E1796">
        <v>7.9311025002694304</v>
      </c>
      <c r="F1796">
        <v>-409.02405077348698</v>
      </c>
      <c r="J1796">
        <v>3.4050778836450002</v>
      </c>
      <c r="K1796">
        <v>-406.67429782727402</v>
      </c>
    </row>
    <row r="1797" spans="1:11" x14ac:dyDescent="0.25">
      <c r="A1797">
        <v>8000</v>
      </c>
      <c r="B1797">
        <v>2006</v>
      </c>
      <c r="C1797">
        <v>-409.14672807014699</v>
      </c>
      <c r="D1797" s="13">
        <f t="shared" si="39"/>
        <v>8</v>
      </c>
      <c r="E1797">
        <v>7.9811025002694302</v>
      </c>
      <c r="F1797">
        <v>-409.14672807014699</v>
      </c>
      <c r="J1797">
        <v>3.455077883645</v>
      </c>
      <c r="K1797">
        <v>-406.71652844132899</v>
      </c>
    </row>
    <row r="1798" spans="1:11" x14ac:dyDescent="0.25">
      <c r="A1798">
        <v>8050</v>
      </c>
      <c r="B1798">
        <v>2006</v>
      </c>
      <c r="C1798">
        <v>-409.26940536680701</v>
      </c>
      <c r="D1798" s="13">
        <f t="shared" si="39"/>
        <v>8.0500000000000007</v>
      </c>
      <c r="E1798">
        <v>8.0311025002694301</v>
      </c>
      <c r="F1798">
        <v>-409.26940536680701</v>
      </c>
      <c r="J1798">
        <v>3.5050778836449998</v>
      </c>
      <c r="K1798">
        <v>-406.75875905538402</v>
      </c>
    </row>
    <row r="1799" spans="1:11" x14ac:dyDescent="0.25">
      <c r="A1799">
        <v>8100</v>
      </c>
      <c r="B1799">
        <v>2006</v>
      </c>
      <c r="C1799">
        <v>-409.39208266346702</v>
      </c>
      <c r="D1799" s="13">
        <f t="shared" si="39"/>
        <v>8.1</v>
      </c>
      <c r="E1799">
        <v>8.0811025002694308</v>
      </c>
      <c r="F1799">
        <v>-409.39208266346702</v>
      </c>
      <c r="J1799">
        <v>3.5550778836450001</v>
      </c>
      <c r="K1799">
        <v>-406.80098966943899</v>
      </c>
    </row>
    <row r="1800" spans="1:11" x14ac:dyDescent="0.25">
      <c r="A1800">
        <v>8150</v>
      </c>
      <c r="B1800">
        <v>2006</v>
      </c>
      <c r="C1800">
        <v>-409.51475996012601</v>
      </c>
      <c r="D1800" s="13">
        <f t="shared" si="39"/>
        <v>8.15</v>
      </c>
      <c r="E1800">
        <v>8.1311025002694297</v>
      </c>
      <c r="F1800">
        <v>-409.51475996012601</v>
      </c>
      <c r="J1800">
        <v>3.6050778836449999</v>
      </c>
      <c r="K1800">
        <v>-406.84322028349402</v>
      </c>
    </row>
    <row r="1801" spans="1:11" x14ac:dyDescent="0.25">
      <c r="A1801">
        <v>8200</v>
      </c>
      <c r="B1801">
        <v>2006</v>
      </c>
      <c r="C1801">
        <v>-409.63743725678597</v>
      </c>
      <c r="D1801" s="13">
        <f t="shared" si="39"/>
        <v>8.1999999999999993</v>
      </c>
      <c r="E1801">
        <v>8.1811025002694304</v>
      </c>
      <c r="F1801">
        <v>-409.63743725678597</v>
      </c>
      <c r="J1801">
        <v>3.6550778836450002</v>
      </c>
      <c r="K1801">
        <v>-406.88545089754899</v>
      </c>
    </row>
    <row r="1802" spans="1:11" x14ac:dyDescent="0.25">
      <c r="A1802">
        <v>8250</v>
      </c>
      <c r="B1802">
        <v>2006</v>
      </c>
      <c r="C1802">
        <v>-409.76011455344599</v>
      </c>
      <c r="D1802" s="13">
        <f t="shared" si="39"/>
        <v>8.25</v>
      </c>
      <c r="E1802">
        <v>8.2311025002694294</v>
      </c>
      <c r="F1802">
        <v>-409.76011455344599</v>
      </c>
      <c r="J1802">
        <v>3.705077883645</v>
      </c>
      <c r="K1802">
        <v>-406.92768151160402</v>
      </c>
    </row>
    <row r="1803" spans="1:11" x14ac:dyDescent="0.25">
      <c r="A1803">
        <v>8300</v>
      </c>
      <c r="B1803">
        <v>2006</v>
      </c>
      <c r="C1803">
        <v>-409.882791850106</v>
      </c>
      <c r="D1803" s="13">
        <f t="shared" si="39"/>
        <v>8.3000000000000007</v>
      </c>
      <c r="E1803">
        <v>8.2811025002694301</v>
      </c>
      <c r="F1803">
        <v>-409.882791850106</v>
      </c>
      <c r="J1803">
        <v>3.7550778836449998</v>
      </c>
      <c r="K1803">
        <v>-406.96991212565899</v>
      </c>
    </row>
    <row r="1804" spans="1:11" x14ac:dyDescent="0.25">
      <c r="A1804">
        <v>8350</v>
      </c>
      <c r="B1804">
        <v>2006</v>
      </c>
      <c r="C1804">
        <v>-410.00546914676499</v>
      </c>
      <c r="D1804" s="13">
        <f t="shared" si="39"/>
        <v>8.35</v>
      </c>
      <c r="E1804">
        <v>8.3311025002694308</v>
      </c>
      <c r="F1804">
        <v>-410.00546914676499</v>
      </c>
      <c r="J1804">
        <v>3.8050778836450001</v>
      </c>
      <c r="K1804">
        <v>-407.01214273971499</v>
      </c>
    </row>
    <row r="1805" spans="1:11" x14ac:dyDescent="0.25">
      <c r="A1805">
        <v>8400</v>
      </c>
      <c r="B1805">
        <v>2006</v>
      </c>
      <c r="C1805">
        <v>-410.12814644342501</v>
      </c>
      <c r="D1805" s="13">
        <f t="shared" si="39"/>
        <v>8.4</v>
      </c>
      <c r="E1805">
        <v>8.3811025002694297</v>
      </c>
      <c r="F1805">
        <v>-410.12814644342501</v>
      </c>
      <c r="J1805">
        <v>3.8550778836449999</v>
      </c>
      <c r="K1805">
        <v>-407.05437335377002</v>
      </c>
    </row>
    <row r="1806" spans="1:11" x14ac:dyDescent="0.25">
      <c r="A1806">
        <v>8450</v>
      </c>
      <c r="B1806">
        <v>2006</v>
      </c>
      <c r="C1806">
        <v>-410.25082374008502</v>
      </c>
      <c r="D1806" s="13">
        <f t="shared" si="39"/>
        <v>8.4499999999999993</v>
      </c>
      <c r="E1806">
        <v>8.4311025002694304</v>
      </c>
      <c r="F1806">
        <v>-410.25082374008502</v>
      </c>
      <c r="J1806">
        <v>3.9050778836450002</v>
      </c>
      <c r="K1806">
        <v>-407.09660396782499</v>
      </c>
    </row>
    <row r="1807" spans="1:11" x14ac:dyDescent="0.25">
      <c r="A1807">
        <v>8500</v>
      </c>
      <c r="B1807">
        <v>2006</v>
      </c>
      <c r="C1807">
        <v>-410.37350103674498</v>
      </c>
      <c r="D1807" s="13">
        <f t="shared" si="39"/>
        <v>8.5</v>
      </c>
      <c r="E1807">
        <v>8.4811025002694294</v>
      </c>
      <c r="F1807">
        <v>-410.37350103674498</v>
      </c>
      <c r="J1807">
        <v>3.955077883645</v>
      </c>
      <c r="K1807">
        <v>-407.13883458188002</v>
      </c>
    </row>
    <row r="1808" spans="1:11" x14ac:dyDescent="0.25">
      <c r="A1808">
        <v>8550</v>
      </c>
      <c r="B1808">
        <v>2006</v>
      </c>
      <c r="C1808">
        <v>-410.49617833340398</v>
      </c>
      <c r="D1808" s="13">
        <f t="shared" si="39"/>
        <v>8.5500000000000007</v>
      </c>
      <c r="E1808">
        <v>8.5311025002694301</v>
      </c>
      <c r="F1808">
        <v>-410.496178333405</v>
      </c>
      <c r="J1808">
        <v>4.0050778836449998</v>
      </c>
      <c r="K1808">
        <v>-407.18106519593499</v>
      </c>
    </row>
    <row r="1809" spans="1:11" x14ac:dyDescent="0.25">
      <c r="A1809">
        <v>8600</v>
      </c>
      <c r="B1809">
        <v>2006</v>
      </c>
      <c r="C1809">
        <v>-410.61885563006399</v>
      </c>
      <c r="D1809" s="13">
        <f t="shared" si="39"/>
        <v>8.6</v>
      </c>
      <c r="E1809">
        <v>8.5811025002694308</v>
      </c>
      <c r="F1809">
        <v>-410.61885563006399</v>
      </c>
      <c r="J1809">
        <v>4.0550778836449997</v>
      </c>
      <c r="K1809">
        <v>-407.22329580999002</v>
      </c>
    </row>
    <row r="1810" spans="1:11" x14ac:dyDescent="0.25">
      <c r="A1810">
        <v>8650</v>
      </c>
      <c r="B1810">
        <v>2006</v>
      </c>
      <c r="C1810">
        <v>-410.74153292672401</v>
      </c>
      <c r="D1810" s="13">
        <f t="shared" si="39"/>
        <v>8.65</v>
      </c>
      <c r="E1810">
        <v>8.6311025002694297</v>
      </c>
      <c r="F1810">
        <v>-410.74153292672401</v>
      </c>
      <c r="J1810">
        <v>4.1050778836450004</v>
      </c>
      <c r="K1810">
        <v>-407.26552642404499</v>
      </c>
    </row>
    <row r="1811" spans="1:11" x14ac:dyDescent="0.25">
      <c r="A1811">
        <v>8700</v>
      </c>
      <c r="B1811">
        <v>2006</v>
      </c>
      <c r="C1811">
        <v>-410.86421022338402</v>
      </c>
      <c r="D1811" s="13">
        <f t="shared" si="39"/>
        <v>8.6999999999999993</v>
      </c>
      <c r="E1811">
        <v>8.6811025002694304</v>
      </c>
      <c r="F1811">
        <v>-410.86421022338402</v>
      </c>
      <c r="J1811">
        <v>4.1550778836450002</v>
      </c>
      <c r="K1811">
        <v>-407.30775703810002</v>
      </c>
    </row>
    <row r="1812" spans="1:11" x14ac:dyDescent="0.25">
      <c r="A1812">
        <v>8750</v>
      </c>
      <c r="B1812">
        <v>2006</v>
      </c>
      <c r="C1812">
        <v>-410.98688752004301</v>
      </c>
      <c r="D1812" s="13">
        <f t="shared" si="39"/>
        <v>8.75</v>
      </c>
      <c r="E1812">
        <v>8.7311025002694294</v>
      </c>
      <c r="F1812">
        <v>-410.98688752004301</v>
      </c>
      <c r="J1812">
        <v>4.205077883645</v>
      </c>
      <c r="K1812">
        <v>-407.34998765215499</v>
      </c>
    </row>
    <row r="1813" spans="1:11" x14ac:dyDescent="0.25">
      <c r="A1813">
        <v>8800</v>
      </c>
      <c r="B1813">
        <v>2006</v>
      </c>
      <c r="C1813">
        <v>-411.10956481670303</v>
      </c>
      <c r="D1813" s="13">
        <f t="shared" si="39"/>
        <v>8.8000000000000007</v>
      </c>
      <c r="E1813">
        <v>8.7811025002694301</v>
      </c>
      <c r="F1813">
        <v>-411.10956481670303</v>
      </c>
      <c r="J1813">
        <v>4.2550778836449998</v>
      </c>
      <c r="K1813">
        <v>-407.39221826621002</v>
      </c>
    </row>
    <row r="1814" spans="1:11" x14ac:dyDescent="0.25">
      <c r="A1814">
        <v>8850</v>
      </c>
      <c r="B1814">
        <v>2006</v>
      </c>
      <c r="C1814">
        <v>-411.23224211336299</v>
      </c>
      <c r="D1814" s="13">
        <f t="shared" si="39"/>
        <v>8.85</v>
      </c>
      <c r="E1814">
        <v>8.8311025002694308</v>
      </c>
      <c r="F1814">
        <v>-411.23224211336299</v>
      </c>
      <c r="J1814">
        <v>4.3050778836449997</v>
      </c>
      <c r="K1814">
        <v>-407.43444888026499</v>
      </c>
    </row>
    <row r="1815" spans="1:11" x14ac:dyDescent="0.25">
      <c r="A1815">
        <v>8900</v>
      </c>
      <c r="B1815">
        <v>2006</v>
      </c>
      <c r="C1815">
        <v>-411.354919410023</v>
      </c>
      <c r="D1815" s="13">
        <f t="shared" si="39"/>
        <v>8.9</v>
      </c>
      <c r="E1815">
        <v>8.8811025002694297</v>
      </c>
      <c r="F1815">
        <v>-411.354919410023</v>
      </c>
      <c r="J1815">
        <v>4.3550778836450004</v>
      </c>
      <c r="K1815">
        <v>-407.47667949432002</v>
      </c>
    </row>
    <row r="1816" spans="1:11" x14ac:dyDescent="0.25">
      <c r="A1816">
        <v>8950</v>
      </c>
      <c r="B1816">
        <v>2006</v>
      </c>
      <c r="C1816">
        <v>-411.47759670668302</v>
      </c>
      <c r="D1816" s="13">
        <f t="shared" si="39"/>
        <v>8.9499999999999993</v>
      </c>
      <c r="E1816">
        <v>8.9311025002694304</v>
      </c>
      <c r="F1816">
        <v>-411.47759670668302</v>
      </c>
      <c r="J1816">
        <v>4.4050778836450002</v>
      </c>
      <c r="K1816">
        <v>-407.518910108375</v>
      </c>
    </row>
    <row r="1817" spans="1:11" x14ac:dyDescent="0.25">
      <c r="A1817">
        <v>9000</v>
      </c>
      <c r="B1817">
        <v>2006</v>
      </c>
      <c r="C1817">
        <v>-411.60027400334201</v>
      </c>
      <c r="D1817" s="13">
        <f t="shared" si="39"/>
        <v>9</v>
      </c>
      <c r="E1817">
        <v>8.9811025002694294</v>
      </c>
      <c r="F1817">
        <v>-411.60027400334201</v>
      </c>
      <c r="J1817">
        <v>4.455077883645</v>
      </c>
      <c r="K1817">
        <v>-407.56114072243003</v>
      </c>
    </row>
    <row r="1818" spans="1:11" x14ac:dyDescent="0.25">
      <c r="A1818">
        <v>9050</v>
      </c>
      <c r="B1818">
        <v>2006</v>
      </c>
      <c r="C1818">
        <v>-411.72295130000202</v>
      </c>
      <c r="D1818" s="13">
        <f t="shared" si="39"/>
        <v>9.0500000000000007</v>
      </c>
      <c r="E1818">
        <v>9.0311025002694301</v>
      </c>
      <c r="F1818">
        <v>-411.72295130000202</v>
      </c>
      <c r="J1818">
        <v>6.1550778836450002</v>
      </c>
      <c r="K1818">
        <v>-408.996981600303</v>
      </c>
    </row>
    <row r="1819" spans="1:11" x14ac:dyDescent="0.25">
      <c r="A1819">
        <v>9100</v>
      </c>
      <c r="B1819">
        <v>2006</v>
      </c>
      <c r="C1819">
        <v>-411.84562859666198</v>
      </c>
      <c r="D1819" s="13">
        <f t="shared" si="39"/>
        <v>9.1</v>
      </c>
      <c r="E1819">
        <v>9.0811025002694308</v>
      </c>
      <c r="F1819">
        <v>-411.84562859666198</v>
      </c>
      <c r="J1819">
        <v>6.205077883645</v>
      </c>
      <c r="K1819">
        <v>-409.03921221435797</v>
      </c>
    </row>
    <row r="1820" spans="1:11" x14ac:dyDescent="0.25">
      <c r="A1820">
        <v>9150</v>
      </c>
      <c r="B1820">
        <v>2006</v>
      </c>
      <c r="C1820">
        <v>-411.968305893322</v>
      </c>
      <c r="D1820" s="13">
        <f t="shared" si="39"/>
        <v>9.15</v>
      </c>
      <c r="E1820">
        <v>9.1311025002694297</v>
      </c>
      <c r="F1820">
        <v>-411.968305893322</v>
      </c>
      <c r="J1820">
        <v>6.2550778836449998</v>
      </c>
      <c r="K1820">
        <v>-409.081442828413</v>
      </c>
    </row>
    <row r="1821" spans="1:11" x14ac:dyDescent="0.25">
      <c r="A1821">
        <v>9200</v>
      </c>
      <c r="B1821">
        <v>2006</v>
      </c>
      <c r="C1821">
        <v>-412.09098318998099</v>
      </c>
      <c r="D1821" s="13">
        <f t="shared" si="39"/>
        <v>9.1999999999999993</v>
      </c>
      <c r="E1821">
        <v>9.1811025002694304</v>
      </c>
      <c r="F1821">
        <v>-412.09098318998099</v>
      </c>
      <c r="J1821">
        <v>6.3050778836449997</v>
      </c>
      <c r="K1821">
        <v>-409.12367344246798</v>
      </c>
    </row>
    <row r="1822" spans="1:11" x14ac:dyDescent="0.25">
      <c r="A1822">
        <v>9250</v>
      </c>
      <c r="B1822">
        <v>2006</v>
      </c>
      <c r="C1822">
        <v>-412.213660486641</v>
      </c>
      <c r="D1822" s="13">
        <f t="shared" si="39"/>
        <v>9.25</v>
      </c>
      <c r="E1822">
        <v>9.2311025002694294</v>
      </c>
      <c r="F1822">
        <v>-412.213660486641</v>
      </c>
      <c r="J1822">
        <v>6.3550778836450004</v>
      </c>
      <c r="K1822">
        <v>-409.165904056523</v>
      </c>
    </row>
    <row r="1823" spans="1:11" x14ac:dyDescent="0.25">
      <c r="A1823">
        <v>9300</v>
      </c>
      <c r="B1823">
        <v>2006</v>
      </c>
      <c r="C1823">
        <v>-412.33633778330102</v>
      </c>
      <c r="D1823" s="13">
        <f t="shared" si="39"/>
        <v>9.3000000000000007</v>
      </c>
      <c r="E1823">
        <v>9.2811025002694301</v>
      </c>
      <c r="F1823">
        <v>-412.33633778330102</v>
      </c>
      <c r="J1823">
        <v>6.4050778836450002</v>
      </c>
      <c r="K1823">
        <v>-409.20813467057798</v>
      </c>
    </row>
    <row r="1824" spans="1:11" x14ac:dyDescent="0.25">
      <c r="A1824">
        <v>9350</v>
      </c>
      <c r="B1824">
        <v>2006</v>
      </c>
      <c r="C1824">
        <v>-412.45901507996098</v>
      </c>
      <c r="D1824" s="13">
        <f t="shared" si="39"/>
        <v>9.35</v>
      </c>
      <c r="E1824">
        <v>9.3311025002694308</v>
      </c>
      <c r="F1824">
        <v>-412.45901507996098</v>
      </c>
      <c r="J1824">
        <v>6.455077883645</v>
      </c>
      <c r="K1824">
        <v>-409.25036528463301</v>
      </c>
    </row>
    <row r="1825" spans="1:11" x14ac:dyDescent="0.25">
      <c r="A1825">
        <v>9400</v>
      </c>
      <c r="B1825">
        <v>2006</v>
      </c>
      <c r="C1825">
        <v>-412.58169237662003</v>
      </c>
      <c r="D1825" s="13">
        <f t="shared" si="39"/>
        <v>9.4</v>
      </c>
      <c r="E1825">
        <v>9.3811025002694297</v>
      </c>
      <c r="F1825">
        <v>-412.58169237662003</v>
      </c>
      <c r="J1825">
        <v>6.5050778836449998</v>
      </c>
      <c r="K1825">
        <v>-409.29259589868798</v>
      </c>
    </row>
    <row r="1826" spans="1:11" x14ac:dyDescent="0.25">
      <c r="A1826">
        <v>9450</v>
      </c>
      <c r="B1826">
        <v>2006</v>
      </c>
      <c r="C1826">
        <v>-412.64291140039899</v>
      </c>
      <c r="D1826" s="13">
        <f t="shared" si="39"/>
        <v>9.4499999999999993</v>
      </c>
      <c r="E1826">
        <v>9.4311025002694304</v>
      </c>
      <c r="F1826">
        <v>-412.64291140039899</v>
      </c>
      <c r="J1826">
        <v>6.5550778836449997</v>
      </c>
      <c r="K1826">
        <v>-409.33482651274301</v>
      </c>
    </row>
    <row r="1827" spans="1:11" x14ac:dyDescent="0.25">
      <c r="A1827">
        <v>9500</v>
      </c>
      <c r="B1827">
        <v>2006</v>
      </c>
      <c r="C1827">
        <v>-412.60642494834798</v>
      </c>
      <c r="D1827" s="13">
        <f t="shared" si="39"/>
        <v>9.5</v>
      </c>
      <c r="E1827">
        <v>9.4811025002694294</v>
      </c>
      <c r="F1827">
        <v>-412.60642494834701</v>
      </c>
      <c r="J1827">
        <v>6.6050778836450004</v>
      </c>
      <c r="K1827">
        <v>-409.37705712679798</v>
      </c>
    </row>
    <row r="1828" spans="1:11" x14ac:dyDescent="0.25">
      <c r="A1828">
        <v>9550</v>
      </c>
      <c r="B1828">
        <v>2006</v>
      </c>
      <c r="C1828">
        <v>-412.569938496296</v>
      </c>
      <c r="D1828" s="13">
        <f t="shared" si="39"/>
        <v>9.5500000000000007</v>
      </c>
      <c r="E1828">
        <v>9.5311025002694301</v>
      </c>
      <c r="F1828">
        <v>-412.569938496296</v>
      </c>
      <c r="J1828">
        <v>6.6550778836450002</v>
      </c>
      <c r="K1828">
        <v>-409.41928774085301</v>
      </c>
    </row>
    <row r="1829" spans="1:11" x14ac:dyDescent="0.25">
      <c r="A1829">
        <v>9600</v>
      </c>
      <c r="B1829">
        <v>2006</v>
      </c>
      <c r="C1829">
        <v>-412.55128898888699</v>
      </c>
      <c r="D1829" s="13">
        <f t="shared" si="39"/>
        <v>9.6</v>
      </c>
      <c r="E1829">
        <v>9.5811025002694308</v>
      </c>
      <c r="F1829">
        <v>-412.55128898888699</v>
      </c>
      <c r="J1829">
        <v>6.705077883645</v>
      </c>
      <c r="K1829">
        <v>-409.46151835490798</v>
      </c>
    </row>
    <row r="1830" spans="1:11" x14ac:dyDescent="0.25">
      <c r="A1830">
        <v>9650</v>
      </c>
      <c r="B1830">
        <v>2006</v>
      </c>
      <c r="C1830">
        <v>-412.55953781348802</v>
      </c>
      <c r="D1830" s="13">
        <f t="shared" si="39"/>
        <v>9.65</v>
      </c>
      <c r="E1830">
        <v>9.6311025002694297</v>
      </c>
      <c r="F1830">
        <v>-412.55953781348802</v>
      </c>
      <c r="J1830">
        <v>6.7550778836449998</v>
      </c>
      <c r="K1830">
        <v>-409.50374896896301</v>
      </c>
    </row>
    <row r="1831" spans="1:11" x14ac:dyDescent="0.25">
      <c r="A1831">
        <v>9700</v>
      </c>
      <c r="B1831">
        <v>2006</v>
      </c>
      <c r="C1831">
        <v>-412.56778663809001</v>
      </c>
      <c r="D1831" s="13">
        <f t="shared" si="39"/>
        <v>9.6999999999999993</v>
      </c>
      <c r="E1831">
        <v>9.6811025002694304</v>
      </c>
      <c r="F1831">
        <v>-412.56778663809001</v>
      </c>
      <c r="J1831">
        <v>6.8050778836449997</v>
      </c>
      <c r="K1831">
        <v>-409.54597958301798</v>
      </c>
    </row>
    <row r="1832" spans="1:11" x14ac:dyDescent="0.25">
      <c r="A1832">
        <v>9750</v>
      </c>
      <c r="B1832">
        <v>2006</v>
      </c>
      <c r="C1832">
        <v>-412.57603546269098</v>
      </c>
      <c r="D1832" s="13">
        <f t="shared" si="39"/>
        <v>9.75</v>
      </c>
      <c r="E1832">
        <v>9.7311025002694294</v>
      </c>
      <c r="F1832">
        <v>-412.57603546269098</v>
      </c>
      <c r="J1832">
        <v>6.8550778836450004</v>
      </c>
      <c r="K1832">
        <v>-409.58821019707301</v>
      </c>
    </row>
    <row r="1833" spans="1:11" x14ac:dyDescent="0.25">
      <c r="A1833">
        <v>9800</v>
      </c>
      <c r="B1833">
        <v>2006</v>
      </c>
      <c r="C1833">
        <v>-412.58428428729201</v>
      </c>
      <c r="D1833" s="13">
        <f t="shared" si="39"/>
        <v>9.8000000000000007</v>
      </c>
      <c r="E1833">
        <v>9.7811025002694301</v>
      </c>
      <c r="F1833">
        <v>-412.58428428729201</v>
      </c>
      <c r="J1833">
        <v>6.9050778836450002</v>
      </c>
      <c r="K1833">
        <v>-409.680547301795</v>
      </c>
    </row>
    <row r="1834" spans="1:11" x14ac:dyDescent="0.25">
      <c r="A1834">
        <v>9850</v>
      </c>
      <c r="B1834">
        <v>2006</v>
      </c>
      <c r="C1834">
        <v>-412.59253311189298</v>
      </c>
      <c r="D1834" s="13">
        <f t="shared" si="39"/>
        <v>9.85</v>
      </c>
      <c r="E1834">
        <v>9.8311025002694308</v>
      </c>
      <c r="F1834">
        <v>-412.59253311189298</v>
      </c>
      <c r="J1834">
        <v>6.955077883645</v>
      </c>
      <c r="K1834">
        <v>-409.72052953209698</v>
      </c>
    </row>
    <row r="1835" spans="1:11" x14ac:dyDescent="0.25">
      <c r="A1835">
        <v>9900</v>
      </c>
      <c r="B1835">
        <v>2006</v>
      </c>
      <c r="C1835">
        <v>-412.600781936494</v>
      </c>
      <c r="D1835" s="13">
        <f t="shared" si="39"/>
        <v>9.9</v>
      </c>
      <c r="E1835">
        <v>9.8811025002694297</v>
      </c>
      <c r="F1835">
        <v>-412.600781936494</v>
      </c>
      <c r="J1835">
        <v>7.0050778836449998</v>
      </c>
      <c r="K1835">
        <v>-409.88470892273898</v>
      </c>
    </row>
    <row r="1836" spans="1:11" x14ac:dyDescent="0.25">
      <c r="A1836">
        <v>9950</v>
      </c>
      <c r="B1836">
        <v>2006</v>
      </c>
      <c r="C1836">
        <v>-412.60903076109599</v>
      </c>
      <c r="D1836" s="13">
        <f t="shared" si="39"/>
        <v>9.9499999999999993</v>
      </c>
      <c r="E1836">
        <v>9.9311025002694304</v>
      </c>
      <c r="F1836">
        <v>-412.60903076109599</v>
      </c>
      <c r="J1836">
        <v>7.0550778836449997</v>
      </c>
      <c r="K1836">
        <v>-410.04888831338098</v>
      </c>
    </row>
    <row r="1837" spans="1:11" x14ac:dyDescent="0.25">
      <c r="A1837">
        <v>10000</v>
      </c>
      <c r="B1837">
        <v>2006</v>
      </c>
      <c r="C1837">
        <v>-412.61727958569702</v>
      </c>
      <c r="D1837" s="13">
        <f t="shared" ref="D1837:D1900" si="40">A1837/1000</f>
        <v>10</v>
      </c>
      <c r="E1837">
        <v>9.9811025002694294</v>
      </c>
      <c r="F1837">
        <v>-412.61727958569702</v>
      </c>
      <c r="J1837">
        <v>7.1050778836450004</v>
      </c>
      <c r="K1837">
        <v>-410.21306770402299</v>
      </c>
    </row>
    <row r="1838" spans="1:11" x14ac:dyDescent="0.25">
      <c r="A1838">
        <v>10050</v>
      </c>
      <c r="B1838">
        <v>2006</v>
      </c>
      <c r="C1838">
        <v>-412.62552841029799</v>
      </c>
      <c r="D1838" s="13">
        <f t="shared" si="40"/>
        <v>10.050000000000001</v>
      </c>
      <c r="E1838">
        <v>10.0311025002694</v>
      </c>
      <c r="F1838">
        <v>-412.62552841029799</v>
      </c>
      <c r="J1838">
        <v>7.1550778836450002</v>
      </c>
      <c r="K1838">
        <v>-410.37724709466602</v>
      </c>
    </row>
    <row r="1839" spans="1:11" x14ac:dyDescent="0.25">
      <c r="A1839">
        <v>10100</v>
      </c>
      <c r="B1839">
        <v>2006</v>
      </c>
      <c r="C1839">
        <v>-412.63377723489901</v>
      </c>
      <c r="D1839" s="13">
        <f t="shared" si="40"/>
        <v>10.1</v>
      </c>
      <c r="E1839">
        <v>10.081102500269401</v>
      </c>
      <c r="F1839">
        <v>-412.63377723489901</v>
      </c>
      <c r="J1839">
        <v>7.205077883645</v>
      </c>
      <c r="K1839">
        <v>-410.54142648530802</v>
      </c>
    </row>
    <row r="1840" spans="1:11" x14ac:dyDescent="0.25">
      <c r="A1840">
        <v>10150</v>
      </c>
      <c r="B1840">
        <v>2006</v>
      </c>
      <c r="C1840">
        <v>-412.64202605949998</v>
      </c>
      <c r="D1840" s="13">
        <f t="shared" si="40"/>
        <v>10.15</v>
      </c>
      <c r="E1840">
        <v>10.1311025002694</v>
      </c>
      <c r="F1840">
        <v>-412.64202605949998</v>
      </c>
      <c r="J1840">
        <v>7.2550778836449998</v>
      </c>
      <c r="K1840">
        <v>-410.70560587595003</v>
      </c>
    </row>
    <row r="1841" spans="1:11" x14ac:dyDescent="0.25">
      <c r="A1841">
        <v>10200</v>
      </c>
      <c r="B1841">
        <v>2006</v>
      </c>
      <c r="C1841">
        <v>-412.65027488410101</v>
      </c>
      <c r="D1841" s="13">
        <f t="shared" si="40"/>
        <v>10.199999999999999</v>
      </c>
      <c r="E1841">
        <v>10.1811025002694</v>
      </c>
      <c r="F1841">
        <v>-412.65027488410101</v>
      </c>
      <c r="J1841">
        <v>7.3050778836449997</v>
      </c>
      <c r="K1841">
        <v>-410.86978526659198</v>
      </c>
    </row>
    <row r="1842" spans="1:11" x14ac:dyDescent="0.25">
      <c r="A1842">
        <v>10250</v>
      </c>
      <c r="B1842">
        <v>2006</v>
      </c>
      <c r="C1842">
        <v>-412.658523708703</v>
      </c>
      <c r="D1842" s="13">
        <f t="shared" si="40"/>
        <v>10.25</v>
      </c>
      <c r="E1842">
        <v>10.231102500269399</v>
      </c>
      <c r="F1842">
        <v>-412.658523708703</v>
      </c>
      <c r="J1842">
        <v>7.3550778836450004</v>
      </c>
      <c r="K1842">
        <v>-411.03396465723398</v>
      </c>
    </row>
    <row r="1843" spans="1:11" x14ac:dyDescent="0.25">
      <c r="A1843">
        <v>10300</v>
      </c>
      <c r="B1843">
        <v>2006</v>
      </c>
      <c r="C1843">
        <v>-412.66677253330403</v>
      </c>
      <c r="D1843" s="13">
        <f t="shared" si="40"/>
        <v>10.3</v>
      </c>
      <c r="E1843">
        <v>10.2811025002694</v>
      </c>
      <c r="F1843">
        <v>-412.66677253330403</v>
      </c>
      <c r="J1843">
        <v>7.4050778836450002</v>
      </c>
      <c r="K1843">
        <v>-411.16819016051602</v>
      </c>
    </row>
    <row r="1844" spans="1:11" x14ac:dyDescent="0.25">
      <c r="A1844">
        <v>10350</v>
      </c>
      <c r="B1844">
        <v>2006</v>
      </c>
      <c r="C1844">
        <v>-412.675021357905</v>
      </c>
      <c r="D1844" s="13">
        <f t="shared" si="40"/>
        <v>10.35</v>
      </c>
      <c r="E1844">
        <v>10.331102500269401</v>
      </c>
      <c r="F1844">
        <v>-412.675021357905</v>
      </c>
      <c r="J1844">
        <v>7.455077883645</v>
      </c>
      <c r="K1844">
        <v>-411.30166195628198</v>
      </c>
    </row>
    <row r="1845" spans="1:11" x14ac:dyDescent="0.25">
      <c r="A1845">
        <v>10400</v>
      </c>
      <c r="B1845">
        <v>2006</v>
      </c>
      <c r="C1845">
        <v>-412.68327018250602</v>
      </c>
      <c r="D1845" s="13">
        <f t="shared" si="40"/>
        <v>10.4</v>
      </c>
      <c r="E1845">
        <v>10.3811025002694</v>
      </c>
      <c r="F1845">
        <v>-412.68327018250602</v>
      </c>
      <c r="J1845">
        <v>7.5050778836449998</v>
      </c>
      <c r="K1845">
        <v>-411.43513375204901</v>
      </c>
    </row>
    <row r="1846" spans="1:11" x14ac:dyDescent="0.25">
      <c r="A1846">
        <v>10450</v>
      </c>
      <c r="B1846">
        <v>2006</v>
      </c>
      <c r="C1846">
        <v>-412.69151900710699</v>
      </c>
      <c r="D1846" s="13">
        <f t="shared" si="40"/>
        <v>10.45</v>
      </c>
      <c r="E1846">
        <v>10.4311025002694</v>
      </c>
      <c r="F1846">
        <v>-412.69151900710699</v>
      </c>
      <c r="J1846">
        <v>7.5550778836449997</v>
      </c>
      <c r="K1846">
        <v>-411.56860554781503</v>
      </c>
    </row>
    <row r="1847" spans="1:11" x14ac:dyDescent="0.25">
      <c r="A1847">
        <v>10500</v>
      </c>
      <c r="B1847">
        <v>2006</v>
      </c>
      <c r="C1847">
        <v>-412.69976783170898</v>
      </c>
      <c r="D1847" s="13">
        <f t="shared" si="40"/>
        <v>10.5</v>
      </c>
      <c r="E1847">
        <v>10.481102500269399</v>
      </c>
      <c r="F1847">
        <v>-412.69976783170898</v>
      </c>
      <c r="J1847">
        <v>7.6050778836450004</v>
      </c>
      <c r="K1847">
        <v>-411.70207734358098</v>
      </c>
    </row>
    <row r="1848" spans="1:11" x14ac:dyDescent="0.25">
      <c r="A1848">
        <v>10550</v>
      </c>
      <c r="B1848">
        <v>2006</v>
      </c>
      <c r="C1848">
        <v>-412.70801665631001</v>
      </c>
      <c r="D1848" s="13">
        <f t="shared" si="40"/>
        <v>10.55</v>
      </c>
      <c r="E1848">
        <v>10.5311025002694</v>
      </c>
      <c r="F1848">
        <v>-412.70801665631001</v>
      </c>
      <c r="J1848">
        <v>7.6550778836450002</v>
      </c>
      <c r="K1848">
        <v>-411.83554913934699</v>
      </c>
    </row>
    <row r="1849" spans="1:11" x14ac:dyDescent="0.25">
      <c r="A1849">
        <v>10600</v>
      </c>
      <c r="B1849">
        <v>2006</v>
      </c>
      <c r="C1849">
        <v>-412.71626548091098</v>
      </c>
      <c r="D1849" s="13">
        <f t="shared" si="40"/>
        <v>10.6</v>
      </c>
      <c r="E1849">
        <v>10.581102500269401</v>
      </c>
      <c r="F1849">
        <v>-412.71626548091098</v>
      </c>
      <c r="J1849">
        <v>7.705077883645</v>
      </c>
      <c r="K1849">
        <v>-411.96902093511301</v>
      </c>
    </row>
    <row r="1850" spans="1:11" x14ac:dyDescent="0.25">
      <c r="A1850">
        <v>10650</v>
      </c>
      <c r="B1850">
        <v>2006</v>
      </c>
      <c r="C1850">
        <v>-412.724514305512</v>
      </c>
      <c r="D1850" s="13">
        <f t="shared" si="40"/>
        <v>10.65</v>
      </c>
      <c r="E1850">
        <v>10.6311025002694</v>
      </c>
      <c r="F1850">
        <v>-412.724514305512</v>
      </c>
      <c r="J1850">
        <v>7.7550778836449998</v>
      </c>
      <c r="K1850">
        <v>-412.10249273087999</v>
      </c>
    </row>
    <row r="1851" spans="1:11" x14ac:dyDescent="0.25">
      <c r="A1851">
        <v>10700</v>
      </c>
      <c r="B1851">
        <v>2006</v>
      </c>
      <c r="C1851">
        <v>-412.73276313011303</v>
      </c>
      <c r="D1851" s="13">
        <f t="shared" si="40"/>
        <v>10.7</v>
      </c>
      <c r="E1851">
        <v>10.6811025002694</v>
      </c>
      <c r="F1851">
        <v>-412.73276313011303</v>
      </c>
      <c r="J1851">
        <v>7.8050778836449997</v>
      </c>
      <c r="K1851">
        <v>-412.235964526646</v>
      </c>
    </row>
    <row r="1852" spans="1:11" x14ac:dyDescent="0.25">
      <c r="A1852">
        <v>10750</v>
      </c>
      <c r="B1852">
        <v>2006</v>
      </c>
      <c r="C1852">
        <v>-412.74101195471502</v>
      </c>
      <c r="D1852" s="13">
        <f t="shared" si="40"/>
        <v>10.75</v>
      </c>
      <c r="E1852">
        <v>10.731102500269399</v>
      </c>
      <c r="F1852">
        <v>-412.74101195471502</v>
      </c>
      <c r="J1852">
        <v>7.8550778836450004</v>
      </c>
      <c r="K1852">
        <v>-412.36943632241201</v>
      </c>
    </row>
    <row r="1853" spans="1:11" x14ac:dyDescent="0.25">
      <c r="A1853">
        <v>10800</v>
      </c>
      <c r="B1853">
        <v>2006</v>
      </c>
      <c r="C1853">
        <v>-412.78613978066301</v>
      </c>
      <c r="D1853" s="13">
        <f t="shared" si="40"/>
        <v>10.8</v>
      </c>
      <c r="E1853">
        <v>10.7811025002694</v>
      </c>
      <c r="F1853">
        <v>-412.82147870230699</v>
      </c>
      <c r="J1853">
        <v>7.9050778836450002</v>
      </c>
      <c r="K1853">
        <v>-412.50290811817803</v>
      </c>
    </row>
    <row r="1854" spans="1:11" x14ac:dyDescent="0.25">
      <c r="A1854">
        <v>10850</v>
      </c>
      <c r="B1854">
        <v>2006</v>
      </c>
      <c r="C1854">
        <v>-412.86578596969798</v>
      </c>
      <c r="D1854" s="13">
        <f t="shared" si="40"/>
        <v>10.85</v>
      </c>
      <c r="E1854">
        <v>10.831102500269401</v>
      </c>
      <c r="F1854">
        <v>-412.96954067743002</v>
      </c>
      <c r="J1854">
        <v>7.955077883645</v>
      </c>
      <c r="K1854">
        <v>-412.63637991394501</v>
      </c>
    </row>
    <row r="1855" spans="1:11" x14ac:dyDescent="0.25">
      <c r="A1855">
        <v>10900</v>
      </c>
      <c r="B1855">
        <v>2006</v>
      </c>
      <c r="C1855">
        <v>-412.94543215873301</v>
      </c>
      <c r="D1855" s="13">
        <f t="shared" si="40"/>
        <v>10.9</v>
      </c>
      <c r="E1855">
        <v>10.8811025002694</v>
      </c>
      <c r="F1855">
        <v>-413.11760265255299</v>
      </c>
      <c r="J1855">
        <v>8.0050778836450007</v>
      </c>
      <c r="K1855">
        <v>-412.76985170971102</v>
      </c>
    </row>
    <row r="1856" spans="1:11" x14ac:dyDescent="0.25">
      <c r="A1856">
        <v>10950</v>
      </c>
      <c r="B1856">
        <v>2006</v>
      </c>
      <c r="C1856">
        <v>-413.02507834776799</v>
      </c>
      <c r="D1856" s="13">
        <f t="shared" si="40"/>
        <v>10.95</v>
      </c>
      <c r="E1856">
        <v>10.9311025002694</v>
      </c>
      <c r="F1856">
        <v>-413.26566462767499</v>
      </c>
      <c r="J1856">
        <v>8.0550778836449997</v>
      </c>
      <c r="K1856">
        <v>-412.90332350547698</v>
      </c>
    </row>
    <row r="1857" spans="1:11" x14ac:dyDescent="0.25">
      <c r="A1857">
        <v>11000</v>
      </c>
      <c r="B1857">
        <v>2006</v>
      </c>
      <c r="C1857">
        <v>-413.10472453680302</v>
      </c>
      <c r="D1857" s="13">
        <f t="shared" si="40"/>
        <v>11</v>
      </c>
      <c r="E1857">
        <v>10.981102500269399</v>
      </c>
      <c r="F1857">
        <v>-413.41372660279802</v>
      </c>
      <c r="J1857">
        <v>8.1050778836450004</v>
      </c>
      <c r="K1857">
        <v>-413.03679530124299</v>
      </c>
    </row>
    <row r="1858" spans="1:11" x14ac:dyDescent="0.25">
      <c r="A1858">
        <v>11050</v>
      </c>
      <c r="B1858">
        <v>2006</v>
      </c>
      <c r="C1858">
        <v>-413.18437072583799</v>
      </c>
      <c r="D1858" s="13">
        <f t="shared" si="40"/>
        <v>11.05</v>
      </c>
      <c r="E1858">
        <v>11.0311025002694</v>
      </c>
      <c r="F1858">
        <v>-413.56178857792099</v>
      </c>
      <c r="J1858">
        <v>8.1550778836449993</v>
      </c>
      <c r="K1858">
        <v>-413.17026709701003</v>
      </c>
    </row>
    <row r="1859" spans="1:11" x14ac:dyDescent="0.25">
      <c r="A1859">
        <v>11100</v>
      </c>
      <c r="B1859">
        <v>2006</v>
      </c>
      <c r="C1859">
        <v>-413.264016914872</v>
      </c>
      <c r="D1859" s="13">
        <f t="shared" si="40"/>
        <v>11.1</v>
      </c>
      <c r="E1859">
        <v>11.081102500269401</v>
      </c>
      <c r="F1859">
        <v>-413.709850553043</v>
      </c>
      <c r="J1859">
        <v>8.205077883645</v>
      </c>
      <c r="K1859">
        <v>-413.30373889277598</v>
      </c>
    </row>
    <row r="1860" spans="1:11" x14ac:dyDescent="0.25">
      <c r="A1860">
        <v>11150</v>
      </c>
      <c r="B1860">
        <v>2006</v>
      </c>
      <c r="C1860">
        <v>-413.34366310390698</v>
      </c>
      <c r="D1860" s="13">
        <f t="shared" si="40"/>
        <v>11.15</v>
      </c>
      <c r="E1860">
        <v>11.1311025002694</v>
      </c>
      <c r="F1860">
        <v>-413.85791252816603</v>
      </c>
      <c r="J1860">
        <v>8.2550778836450007</v>
      </c>
      <c r="K1860">
        <v>-413.437210688542</v>
      </c>
    </row>
    <row r="1861" spans="1:11" x14ac:dyDescent="0.25">
      <c r="A1861">
        <v>11200</v>
      </c>
      <c r="B1861">
        <v>2006</v>
      </c>
      <c r="C1861">
        <v>-413.42330929294201</v>
      </c>
      <c r="D1861" s="13">
        <f t="shared" si="40"/>
        <v>11.2</v>
      </c>
      <c r="E1861">
        <v>11.1811025002694</v>
      </c>
      <c r="F1861">
        <v>-414.005974503289</v>
      </c>
      <c r="J1861">
        <v>8.3050778836449997</v>
      </c>
      <c r="K1861">
        <v>-413.57068248430801</v>
      </c>
    </row>
    <row r="1862" spans="1:11" x14ac:dyDescent="0.25">
      <c r="A1862">
        <v>11250</v>
      </c>
      <c r="B1862">
        <v>2006</v>
      </c>
      <c r="C1862">
        <v>-413.50295548197698</v>
      </c>
      <c r="D1862" s="13">
        <f t="shared" si="40"/>
        <v>11.25</v>
      </c>
      <c r="E1862">
        <v>11.231102500269399</v>
      </c>
      <c r="F1862">
        <v>-414.15403647841202</v>
      </c>
      <c r="J1862">
        <v>8.3550778836450004</v>
      </c>
      <c r="K1862">
        <v>-413.70415428007402</v>
      </c>
    </row>
    <row r="1863" spans="1:11" x14ac:dyDescent="0.25">
      <c r="A1863">
        <v>11300</v>
      </c>
      <c r="B1863">
        <v>2006</v>
      </c>
      <c r="C1863">
        <v>-413.58260167101201</v>
      </c>
      <c r="D1863" s="13">
        <f t="shared" si="40"/>
        <v>11.3</v>
      </c>
      <c r="E1863">
        <v>11.2811025002694</v>
      </c>
      <c r="F1863">
        <v>-414.30209845353397</v>
      </c>
      <c r="J1863">
        <v>8.4050778836449993</v>
      </c>
      <c r="K1863">
        <v>-413.837626075841</v>
      </c>
    </row>
    <row r="1864" spans="1:11" x14ac:dyDescent="0.25">
      <c r="A1864">
        <v>11350</v>
      </c>
      <c r="B1864">
        <v>2006</v>
      </c>
      <c r="C1864">
        <v>-413.66224786004699</v>
      </c>
      <c r="D1864" s="13">
        <f t="shared" si="40"/>
        <v>11.35</v>
      </c>
      <c r="E1864">
        <v>11.331102500269401</v>
      </c>
      <c r="F1864">
        <v>-414.450160428657</v>
      </c>
      <c r="J1864">
        <v>8.455077883645</v>
      </c>
      <c r="K1864">
        <v>-413.97109787160701</v>
      </c>
    </row>
    <row r="1865" spans="1:11" x14ac:dyDescent="0.25">
      <c r="A1865">
        <v>11400</v>
      </c>
      <c r="B1865">
        <v>2006</v>
      </c>
      <c r="C1865">
        <v>-413.74189404908202</v>
      </c>
      <c r="D1865" s="13">
        <f t="shared" si="40"/>
        <v>11.4</v>
      </c>
      <c r="E1865">
        <v>11.3811025002694</v>
      </c>
      <c r="F1865">
        <v>-414.59822240378003</v>
      </c>
      <c r="J1865">
        <v>8.5050778836450007</v>
      </c>
      <c r="K1865">
        <v>-414.10456966737303</v>
      </c>
    </row>
    <row r="1866" spans="1:11" x14ac:dyDescent="0.25">
      <c r="A1866">
        <v>11450</v>
      </c>
      <c r="B1866">
        <v>2006</v>
      </c>
      <c r="C1866">
        <v>-413.82154023811597</v>
      </c>
      <c r="D1866" s="13">
        <f t="shared" si="40"/>
        <v>11.45</v>
      </c>
      <c r="E1866">
        <v>11.4311025002694</v>
      </c>
      <c r="F1866">
        <v>-414.74628437890198</v>
      </c>
      <c r="J1866">
        <v>8.5550778836449997</v>
      </c>
      <c r="K1866">
        <v>-414.23804146313898</v>
      </c>
    </row>
    <row r="1867" spans="1:11" x14ac:dyDescent="0.25">
      <c r="A1867">
        <v>11500</v>
      </c>
      <c r="B1867">
        <v>2006</v>
      </c>
      <c r="C1867">
        <v>-413.901186427151</v>
      </c>
      <c r="D1867" s="13">
        <f t="shared" si="40"/>
        <v>11.5</v>
      </c>
      <c r="E1867">
        <v>11.481102500269399</v>
      </c>
      <c r="F1867">
        <v>-414.894346354025</v>
      </c>
      <c r="J1867">
        <v>8.6050778836450004</v>
      </c>
      <c r="K1867">
        <v>-414.37151325890602</v>
      </c>
    </row>
    <row r="1868" spans="1:11" x14ac:dyDescent="0.25">
      <c r="A1868">
        <v>11550</v>
      </c>
      <c r="B1868">
        <v>2006</v>
      </c>
      <c r="C1868">
        <v>-413.98083261618598</v>
      </c>
      <c r="D1868" s="13">
        <f t="shared" si="40"/>
        <v>11.55</v>
      </c>
      <c r="E1868">
        <v>11.5311025002694</v>
      </c>
      <c r="F1868">
        <v>-415.04240832914797</v>
      </c>
      <c r="J1868">
        <v>8.6550778836449993</v>
      </c>
      <c r="K1868">
        <v>-414.50498505467198</v>
      </c>
    </row>
    <row r="1869" spans="1:11" x14ac:dyDescent="0.25">
      <c r="A1869">
        <v>11600</v>
      </c>
      <c r="B1869">
        <v>2006</v>
      </c>
      <c r="C1869">
        <v>-414.06047880522101</v>
      </c>
      <c r="D1869" s="13">
        <f t="shared" si="40"/>
        <v>11.6</v>
      </c>
      <c r="E1869">
        <v>11.581102500269401</v>
      </c>
      <c r="F1869">
        <v>-415.19047030426998</v>
      </c>
      <c r="J1869">
        <v>8.705077883645</v>
      </c>
      <c r="K1869">
        <v>-414.63845685043799</v>
      </c>
    </row>
    <row r="1870" spans="1:11" x14ac:dyDescent="0.25">
      <c r="A1870">
        <v>11650</v>
      </c>
      <c r="B1870">
        <v>2006</v>
      </c>
      <c r="C1870">
        <v>-414.14012499425598</v>
      </c>
      <c r="D1870" s="13">
        <f t="shared" si="40"/>
        <v>11.65</v>
      </c>
      <c r="E1870">
        <v>11.6311025002694</v>
      </c>
      <c r="F1870">
        <v>-415.33853227939301</v>
      </c>
      <c r="J1870">
        <v>8.7550778836450007</v>
      </c>
      <c r="K1870">
        <v>-414.771928646204</v>
      </c>
    </row>
    <row r="1871" spans="1:11" x14ac:dyDescent="0.25">
      <c r="A1871">
        <v>11700</v>
      </c>
      <c r="B1871">
        <v>2006</v>
      </c>
      <c r="C1871">
        <v>-414.21977118329102</v>
      </c>
      <c r="D1871" s="13">
        <f t="shared" si="40"/>
        <v>11.7</v>
      </c>
      <c r="E1871">
        <v>11.6811025002694</v>
      </c>
      <c r="F1871">
        <v>-415.48659425451598</v>
      </c>
      <c r="J1871">
        <v>8.8050778836449997</v>
      </c>
      <c r="K1871">
        <v>-414.90540044197098</v>
      </c>
    </row>
    <row r="1872" spans="1:11" x14ac:dyDescent="0.25">
      <c r="A1872">
        <v>11750</v>
      </c>
      <c r="B1872">
        <v>2006</v>
      </c>
      <c r="C1872">
        <v>-414.29941737232599</v>
      </c>
      <c r="D1872" s="13">
        <f t="shared" si="40"/>
        <v>11.75</v>
      </c>
      <c r="E1872">
        <v>11.731102500269399</v>
      </c>
      <c r="F1872">
        <v>-415.63465622963901</v>
      </c>
      <c r="J1872">
        <v>8.8550778836450004</v>
      </c>
      <c r="K1872">
        <v>-415.038872237737</v>
      </c>
    </row>
    <row r="1873" spans="1:11" x14ac:dyDescent="0.25">
      <c r="A1873">
        <v>11800</v>
      </c>
      <c r="B1873">
        <v>2006</v>
      </c>
      <c r="C1873">
        <v>-414.37906356136</v>
      </c>
      <c r="D1873" s="13">
        <f t="shared" si="40"/>
        <v>11.8</v>
      </c>
      <c r="E1873">
        <v>11.7811025002694</v>
      </c>
      <c r="F1873">
        <v>-415.78271820476101</v>
      </c>
      <c r="J1873">
        <v>8.9050778836449993</v>
      </c>
      <c r="K1873">
        <v>-415.17234403350301</v>
      </c>
    </row>
    <row r="1874" spans="1:11" x14ac:dyDescent="0.25">
      <c r="A1874">
        <v>11850</v>
      </c>
      <c r="B1874">
        <v>2006</v>
      </c>
      <c r="C1874">
        <v>-414.45870975039497</v>
      </c>
      <c r="D1874" s="13">
        <f t="shared" si="40"/>
        <v>11.85</v>
      </c>
      <c r="E1874">
        <v>11.831102500269401</v>
      </c>
      <c r="F1874">
        <v>-415.93078017988398</v>
      </c>
      <c r="J1874">
        <v>8.955077883645</v>
      </c>
      <c r="K1874">
        <v>-415.30581582926902</v>
      </c>
    </row>
    <row r="1875" spans="1:11" x14ac:dyDescent="0.25">
      <c r="A1875">
        <v>11900</v>
      </c>
      <c r="B1875">
        <v>2006</v>
      </c>
      <c r="C1875">
        <v>-414.53835593943001</v>
      </c>
      <c r="D1875" s="13">
        <f t="shared" si="40"/>
        <v>11.9</v>
      </c>
      <c r="E1875">
        <v>11.8811025002694</v>
      </c>
      <c r="F1875">
        <v>-416.07884215500701</v>
      </c>
      <c r="J1875">
        <v>9.0050778836450007</v>
      </c>
      <c r="K1875">
        <v>-415.43928762503498</v>
      </c>
    </row>
    <row r="1876" spans="1:11" x14ac:dyDescent="0.25">
      <c r="A1876">
        <v>11950</v>
      </c>
      <c r="B1876">
        <v>2006</v>
      </c>
      <c r="C1876">
        <v>-414.61800212846498</v>
      </c>
      <c r="D1876" s="13">
        <f t="shared" si="40"/>
        <v>11.95</v>
      </c>
      <c r="E1876">
        <v>11.9311025002694</v>
      </c>
      <c r="F1876">
        <v>-416.22690413012901</v>
      </c>
      <c r="J1876">
        <v>9.0550778836449997</v>
      </c>
      <c r="K1876">
        <v>-415.57275942080202</v>
      </c>
    </row>
    <row r="1877" spans="1:11" x14ac:dyDescent="0.25">
      <c r="A1877">
        <v>12000</v>
      </c>
      <c r="B1877">
        <v>2006</v>
      </c>
      <c r="C1877">
        <v>-414.69764831750001</v>
      </c>
      <c r="D1877" s="13">
        <f t="shared" si="40"/>
        <v>12</v>
      </c>
      <c r="E1877">
        <v>11.981102500269399</v>
      </c>
      <c r="F1877">
        <v>-416.35315316964699</v>
      </c>
      <c r="J1877">
        <v>9.1050778836450004</v>
      </c>
      <c r="K1877">
        <v>-415.70623121656803</v>
      </c>
    </row>
    <row r="1878" spans="1:11" x14ac:dyDescent="0.25">
      <c r="A1878">
        <v>12050</v>
      </c>
      <c r="B1878">
        <v>2006</v>
      </c>
      <c r="C1878">
        <v>-414.77729450653499</v>
      </c>
      <c r="D1878" s="13">
        <f t="shared" si="40"/>
        <v>12.05</v>
      </c>
      <c r="E1878">
        <v>12.0311025002694</v>
      </c>
      <c r="F1878">
        <v>-416.40018105558499</v>
      </c>
      <c r="J1878">
        <v>9.1550778836449993</v>
      </c>
      <c r="K1878">
        <v>-415.83970301233398</v>
      </c>
    </row>
    <row r="1879" spans="1:11" x14ac:dyDescent="0.25">
      <c r="A1879">
        <v>12100</v>
      </c>
      <c r="B1879">
        <v>2006</v>
      </c>
      <c r="C1879">
        <v>-414.85694069557002</v>
      </c>
      <c r="D1879" s="13">
        <f t="shared" si="40"/>
        <v>12.1</v>
      </c>
      <c r="E1879">
        <v>12.081102500269401</v>
      </c>
      <c r="F1879">
        <v>-416.44720894152402</v>
      </c>
      <c r="J1879">
        <v>9.205077883645</v>
      </c>
      <c r="K1879">
        <v>-415.9731748081</v>
      </c>
    </row>
    <row r="1880" spans="1:11" x14ac:dyDescent="0.25">
      <c r="A1880">
        <v>12150</v>
      </c>
      <c r="B1880">
        <v>2006</v>
      </c>
      <c r="C1880">
        <v>-414.93658688460403</v>
      </c>
      <c r="D1880" s="13">
        <f t="shared" si="40"/>
        <v>12.15</v>
      </c>
      <c r="E1880">
        <v>12.1311025002694</v>
      </c>
      <c r="F1880">
        <v>-416.49423682746198</v>
      </c>
      <c r="J1880">
        <v>9.2550778836450007</v>
      </c>
      <c r="K1880">
        <v>-416.10664660386698</v>
      </c>
    </row>
    <row r="1881" spans="1:11" x14ac:dyDescent="0.25">
      <c r="A1881">
        <v>12200</v>
      </c>
      <c r="B1881">
        <v>2006</v>
      </c>
      <c r="C1881">
        <v>-415.016233073639</v>
      </c>
      <c r="D1881" s="13">
        <f t="shared" si="40"/>
        <v>12.2</v>
      </c>
      <c r="E1881">
        <v>12.1811025002694</v>
      </c>
      <c r="F1881">
        <v>-416.54126471340101</v>
      </c>
      <c r="J1881">
        <v>9.3050778836449997</v>
      </c>
      <c r="K1881">
        <v>-416.24011839963299</v>
      </c>
    </row>
    <row r="1882" spans="1:11" x14ac:dyDescent="0.25">
      <c r="A1882">
        <v>12250</v>
      </c>
      <c r="B1882">
        <v>2006</v>
      </c>
      <c r="C1882">
        <v>-415.09587926267398</v>
      </c>
      <c r="D1882" s="13">
        <f t="shared" si="40"/>
        <v>12.25</v>
      </c>
      <c r="E1882">
        <v>12.231102500269399</v>
      </c>
      <c r="F1882">
        <v>-416.58829259933901</v>
      </c>
      <c r="J1882">
        <v>9.3550778836450004</v>
      </c>
      <c r="K1882">
        <v>-416.373590195399</v>
      </c>
    </row>
    <row r="1883" spans="1:11" x14ac:dyDescent="0.25">
      <c r="A1883">
        <v>12300</v>
      </c>
      <c r="B1883">
        <v>2006</v>
      </c>
      <c r="C1883">
        <v>-415.17552545170901</v>
      </c>
      <c r="D1883" s="13">
        <f t="shared" si="40"/>
        <v>12.3</v>
      </c>
      <c r="E1883">
        <v>12.2811025002694</v>
      </c>
      <c r="F1883">
        <v>-416.63532048527702</v>
      </c>
      <c r="J1883">
        <v>9.4050778836449993</v>
      </c>
      <c r="K1883">
        <v>-416.58161900249002</v>
      </c>
    </row>
    <row r="1884" spans="1:11" x14ac:dyDescent="0.25">
      <c r="A1884">
        <v>12350</v>
      </c>
      <c r="B1884">
        <v>2006</v>
      </c>
      <c r="C1884">
        <v>-415.25517164074398</v>
      </c>
      <c r="D1884" s="13">
        <f t="shared" si="40"/>
        <v>12.35</v>
      </c>
      <c r="E1884">
        <v>12.331102500269401</v>
      </c>
      <c r="F1884">
        <v>-416.68234837121599</v>
      </c>
      <c r="J1884">
        <v>9.455077883645</v>
      </c>
      <c r="K1884">
        <v>-416.79102277292401</v>
      </c>
    </row>
    <row r="1885" spans="1:11" x14ac:dyDescent="0.25">
      <c r="A1885">
        <v>12400</v>
      </c>
      <c r="B1885">
        <v>2006</v>
      </c>
      <c r="C1885">
        <v>-415.33481782977901</v>
      </c>
      <c r="D1885" s="13">
        <f t="shared" si="40"/>
        <v>12.4</v>
      </c>
      <c r="E1885">
        <v>12.3811025002694</v>
      </c>
      <c r="F1885">
        <v>-416.729376257154</v>
      </c>
      <c r="J1885">
        <v>9.5050778836450007</v>
      </c>
      <c r="K1885">
        <v>-417.00042654335698</v>
      </c>
    </row>
    <row r="1886" spans="1:11" x14ac:dyDescent="0.25">
      <c r="A1886">
        <v>12450</v>
      </c>
      <c r="B1886">
        <v>2006</v>
      </c>
      <c r="C1886">
        <v>-415.41446401881399</v>
      </c>
      <c r="D1886" s="13">
        <f t="shared" si="40"/>
        <v>12.45</v>
      </c>
      <c r="E1886">
        <v>12.4311025002694</v>
      </c>
      <c r="F1886">
        <v>-416.77640414309298</v>
      </c>
      <c r="J1886">
        <v>9.5550778836449997</v>
      </c>
      <c r="K1886">
        <v>-416.98523126764502</v>
      </c>
    </row>
    <row r="1887" spans="1:11" x14ac:dyDescent="0.25">
      <c r="A1887">
        <v>12500</v>
      </c>
      <c r="B1887">
        <v>2006</v>
      </c>
      <c r="C1887">
        <v>-415.494110207848</v>
      </c>
      <c r="D1887" s="13">
        <f t="shared" si="40"/>
        <v>12.5</v>
      </c>
      <c r="E1887">
        <v>12.481102500269399</v>
      </c>
      <c r="F1887">
        <v>-416.82343202903098</v>
      </c>
      <c r="J1887">
        <v>9.6050778836450004</v>
      </c>
      <c r="K1887">
        <v>-417.53425938124099</v>
      </c>
    </row>
    <row r="1888" spans="1:11" x14ac:dyDescent="0.25">
      <c r="A1888">
        <v>12550</v>
      </c>
      <c r="B1888">
        <v>2006</v>
      </c>
      <c r="C1888">
        <v>-415.57375639688303</v>
      </c>
      <c r="D1888" s="13">
        <f t="shared" si="40"/>
        <v>12.55</v>
      </c>
      <c r="E1888">
        <v>12.5311025002694</v>
      </c>
      <c r="F1888">
        <v>-416.87045991496899</v>
      </c>
      <c r="J1888">
        <v>9.6550778836449993</v>
      </c>
      <c r="K1888">
        <v>-417.57885010511501</v>
      </c>
    </row>
    <row r="1889" spans="1:11" x14ac:dyDescent="0.25">
      <c r="A1889">
        <v>12600</v>
      </c>
      <c r="B1889">
        <v>2006</v>
      </c>
      <c r="C1889">
        <v>-415.653402585918</v>
      </c>
      <c r="D1889" s="13">
        <f t="shared" si="40"/>
        <v>12.6</v>
      </c>
      <c r="E1889">
        <v>12.581102500269401</v>
      </c>
      <c r="F1889">
        <v>-416.91748780090802</v>
      </c>
      <c r="J1889">
        <v>9.705077883645</v>
      </c>
      <c r="K1889">
        <v>-417.62344082898801</v>
      </c>
    </row>
    <row r="1890" spans="1:11" x14ac:dyDescent="0.25">
      <c r="A1890">
        <v>12650</v>
      </c>
      <c r="B1890">
        <v>2006</v>
      </c>
      <c r="C1890">
        <v>-415.73304877495298</v>
      </c>
      <c r="D1890" s="13">
        <f t="shared" si="40"/>
        <v>12.65</v>
      </c>
      <c r="E1890">
        <v>12.6311025002694</v>
      </c>
      <c r="F1890">
        <v>-416.96451568684603</v>
      </c>
      <c r="J1890">
        <v>9.7550778836450007</v>
      </c>
      <c r="K1890">
        <v>-417.66803155286198</v>
      </c>
    </row>
    <row r="1891" spans="1:11" x14ac:dyDescent="0.25">
      <c r="A1891">
        <v>12700</v>
      </c>
      <c r="B1891">
        <v>2006</v>
      </c>
      <c r="C1891">
        <v>-415.81269496398801</v>
      </c>
      <c r="D1891" s="13">
        <f t="shared" si="40"/>
        <v>12.7</v>
      </c>
      <c r="E1891">
        <v>12.6811025002694</v>
      </c>
      <c r="F1891">
        <v>-417.011543572785</v>
      </c>
      <c r="J1891">
        <v>9.8050778836449997</v>
      </c>
      <c r="K1891">
        <v>-417.71262227673498</v>
      </c>
    </row>
    <row r="1892" spans="1:11" x14ac:dyDescent="0.25">
      <c r="A1892">
        <v>12750</v>
      </c>
      <c r="B1892">
        <v>2006</v>
      </c>
      <c r="C1892">
        <v>-415.89234115302298</v>
      </c>
      <c r="D1892" s="13">
        <f t="shared" si="40"/>
        <v>12.75</v>
      </c>
      <c r="E1892">
        <v>12.731102500269399</v>
      </c>
      <c r="F1892">
        <v>-417.05857145872301</v>
      </c>
      <c r="J1892">
        <v>9.8550778836450004</v>
      </c>
      <c r="K1892">
        <v>-417.757213000609</v>
      </c>
    </row>
    <row r="1893" spans="1:11" x14ac:dyDescent="0.25">
      <c r="A1893">
        <v>12800</v>
      </c>
      <c r="B1893">
        <v>2006</v>
      </c>
      <c r="C1893">
        <v>-415.97198734205801</v>
      </c>
      <c r="D1893" s="13">
        <f t="shared" si="40"/>
        <v>12.8</v>
      </c>
      <c r="E1893">
        <v>12.7811025002694</v>
      </c>
      <c r="F1893">
        <v>-417.10559934466198</v>
      </c>
      <c r="J1893">
        <v>9.9050778836449993</v>
      </c>
      <c r="K1893">
        <v>-417.801803724482</v>
      </c>
    </row>
    <row r="1894" spans="1:11" x14ac:dyDescent="0.25">
      <c r="A1894">
        <v>12850</v>
      </c>
      <c r="B1894">
        <v>2006</v>
      </c>
      <c r="C1894">
        <v>-416.05163353109299</v>
      </c>
      <c r="D1894" s="13">
        <f t="shared" si="40"/>
        <v>12.85</v>
      </c>
      <c r="E1894">
        <v>12.831102500269401</v>
      </c>
      <c r="F1894">
        <v>-417.15262723059999</v>
      </c>
      <c r="J1894">
        <v>9.955077883645</v>
      </c>
      <c r="K1894">
        <v>-417.84639444835602</v>
      </c>
    </row>
    <row r="1895" spans="1:11" x14ac:dyDescent="0.25">
      <c r="A1895">
        <v>12900</v>
      </c>
      <c r="B1895">
        <v>2006</v>
      </c>
      <c r="C1895">
        <v>-416.131279720127</v>
      </c>
      <c r="D1895" s="13">
        <f t="shared" si="40"/>
        <v>12.9</v>
      </c>
      <c r="E1895">
        <v>12.8811025002694</v>
      </c>
      <c r="F1895">
        <v>-417.199655116538</v>
      </c>
      <c r="J1895">
        <v>10.005077883645001</v>
      </c>
      <c r="K1895">
        <v>-417.89098517222999</v>
      </c>
    </row>
    <row r="1896" spans="1:11" x14ac:dyDescent="0.25">
      <c r="A1896">
        <v>12950</v>
      </c>
      <c r="B1896">
        <v>2006</v>
      </c>
      <c r="C1896">
        <v>-416.21092590916197</v>
      </c>
      <c r="D1896" s="13">
        <f t="shared" si="40"/>
        <v>12.95</v>
      </c>
      <c r="E1896">
        <v>12.9311025002694</v>
      </c>
      <c r="F1896">
        <v>-417.24668300247703</v>
      </c>
      <c r="J1896">
        <v>10.055077883645</v>
      </c>
      <c r="K1896">
        <v>-417.93557589610299</v>
      </c>
    </row>
    <row r="1897" spans="1:11" x14ac:dyDescent="0.25">
      <c r="A1897">
        <v>13000</v>
      </c>
      <c r="B1897">
        <v>2006</v>
      </c>
      <c r="C1897">
        <v>-416.290572098197</v>
      </c>
      <c r="D1897" s="13">
        <f t="shared" si="40"/>
        <v>13</v>
      </c>
      <c r="E1897">
        <v>12.981102500269399</v>
      </c>
      <c r="F1897">
        <v>-417.29371088841498</v>
      </c>
      <c r="J1897">
        <v>10.105077883645</v>
      </c>
      <c r="K1897">
        <v>-417.98016661997701</v>
      </c>
    </row>
    <row r="1898" spans="1:11" x14ac:dyDescent="0.25">
      <c r="A1898">
        <v>13050</v>
      </c>
      <c r="B1898">
        <v>2006</v>
      </c>
      <c r="C1898">
        <v>-416.37021828723198</v>
      </c>
      <c r="D1898" s="13">
        <f t="shared" si="40"/>
        <v>13.05</v>
      </c>
      <c r="E1898">
        <v>13.0311025002694</v>
      </c>
      <c r="F1898">
        <v>-417.34073877435401</v>
      </c>
      <c r="J1898">
        <v>10.155077883644999</v>
      </c>
      <c r="K1898">
        <v>-418.02475734385001</v>
      </c>
    </row>
    <row r="1899" spans="1:11" x14ac:dyDescent="0.25">
      <c r="A1899">
        <v>13100</v>
      </c>
      <c r="B1899">
        <v>2006</v>
      </c>
      <c r="C1899">
        <v>-416.44986447626701</v>
      </c>
      <c r="D1899" s="13">
        <f t="shared" si="40"/>
        <v>13.1</v>
      </c>
      <c r="E1899">
        <v>13.081102500269401</v>
      </c>
      <c r="F1899">
        <v>-417.38776666029202</v>
      </c>
      <c r="J1899">
        <v>10.205077883645</v>
      </c>
      <c r="K1899">
        <v>-418.07356737118101</v>
      </c>
    </row>
    <row r="1900" spans="1:11" x14ac:dyDescent="0.25">
      <c r="A1900">
        <v>13150</v>
      </c>
      <c r="B1900">
        <v>2006</v>
      </c>
      <c r="C1900">
        <v>-416.52951066530198</v>
      </c>
      <c r="D1900" s="13">
        <f t="shared" si="40"/>
        <v>13.15</v>
      </c>
      <c r="E1900">
        <v>13.1311025002694</v>
      </c>
      <c r="F1900">
        <v>-417.43479454623002</v>
      </c>
      <c r="J1900">
        <v>10.255077883645001</v>
      </c>
      <c r="K1900">
        <v>-418.12415872329501</v>
      </c>
    </row>
    <row r="1901" spans="1:11" x14ac:dyDescent="0.25">
      <c r="A1901">
        <v>13200</v>
      </c>
      <c r="B1901">
        <v>2006</v>
      </c>
      <c r="C1901">
        <v>-416.60915685433702</v>
      </c>
      <c r="D1901" s="13">
        <f t="shared" ref="D1901:D1928" si="41">A1901/1000</f>
        <v>13.2</v>
      </c>
      <c r="E1901">
        <v>13.1811025002694</v>
      </c>
      <c r="F1901">
        <v>-417.481822432169</v>
      </c>
      <c r="J1901">
        <v>10.305077883645</v>
      </c>
      <c r="K1901">
        <v>-418.35684101654198</v>
      </c>
    </row>
    <row r="1902" spans="1:11" x14ac:dyDescent="0.25">
      <c r="A1902">
        <v>13250</v>
      </c>
      <c r="B1902">
        <v>2006</v>
      </c>
      <c r="C1902">
        <v>-416.68880304337102</v>
      </c>
      <c r="D1902" s="13">
        <f t="shared" si="41"/>
        <v>13.25</v>
      </c>
      <c r="E1902">
        <v>13.231102500269399</v>
      </c>
      <c r="F1902">
        <v>-417.528850318107</v>
      </c>
      <c r="J1902">
        <v>10.355077883645</v>
      </c>
      <c r="K1902">
        <v>-418.107673040115</v>
      </c>
    </row>
    <row r="1903" spans="1:11" x14ac:dyDescent="0.25">
      <c r="A1903">
        <v>13300</v>
      </c>
      <c r="B1903">
        <v>2006</v>
      </c>
      <c r="C1903">
        <v>-416.768449232406</v>
      </c>
      <c r="D1903" s="13">
        <f t="shared" si="41"/>
        <v>13.3</v>
      </c>
      <c r="E1903">
        <v>13.2811025002694</v>
      </c>
      <c r="F1903">
        <v>-417.57587820404598</v>
      </c>
      <c r="J1903">
        <v>10.405077883644999</v>
      </c>
      <c r="K1903">
        <v>-418.74941670138702</v>
      </c>
    </row>
    <row r="1904" spans="1:11" x14ac:dyDescent="0.25">
      <c r="A1904">
        <v>13350</v>
      </c>
      <c r="B1904">
        <v>2006</v>
      </c>
      <c r="C1904">
        <v>-416.84809542144097</v>
      </c>
      <c r="D1904" s="13">
        <f t="shared" si="41"/>
        <v>13.35</v>
      </c>
      <c r="E1904">
        <v>13.331102500269401</v>
      </c>
      <c r="F1904">
        <v>-417.62290608998399</v>
      </c>
      <c r="J1904">
        <v>10.455077883645</v>
      </c>
      <c r="K1904">
        <v>-418.87365332404897</v>
      </c>
    </row>
    <row r="1905" spans="1:11" x14ac:dyDescent="0.25">
      <c r="A1905">
        <v>13400</v>
      </c>
      <c r="B1905">
        <v>2006</v>
      </c>
      <c r="C1905">
        <v>-416.92774161047601</v>
      </c>
      <c r="D1905" s="13">
        <f t="shared" si="41"/>
        <v>13.4</v>
      </c>
      <c r="E1905">
        <v>13.3811025002694</v>
      </c>
      <c r="F1905">
        <v>-417.66993397592199</v>
      </c>
      <c r="J1905">
        <v>10.505077883645001</v>
      </c>
      <c r="K1905">
        <v>-418.97989154624003</v>
      </c>
    </row>
    <row r="1906" spans="1:11" x14ac:dyDescent="0.25">
      <c r="A1906">
        <v>13450</v>
      </c>
      <c r="B1906">
        <v>2006</v>
      </c>
      <c r="C1906">
        <v>-417.00738779951098</v>
      </c>
      <c r="D1906" s="13">
        <f t="shared" si="41"/>
        <v>13.45</v>
      </c>
      <c r="E1906">
        <v>13.4311025002694</v>
      </c>
      <c r="F1906">
        <v>-417.71696186186102</v>
      </c>
      <c r="J1906">
        <v>10.555077883645</v>
      </c>
      <c r="K1906">
        <v>-419.07505064285101</v>
      </c>
    </row>
    <row r="1907" spans="1:11" x14ac:dyDescent="0.25">
      <c r="A1907">
        <v>13500</v>
      </c>
      <c r="B1907">
        <v>2006</v>
      </c>
      <c r="C1907">
        <v>-417.08703398854601</v>
      </c>
      <c r="D1907" s="13">
        <f t="shared" si="41"/>
        <v>13.5</v>
      </c>
      <c r="E1907">
        <v>13.481102500269399</v>
      </c>
      <c r="F1907">
        <v>-417.76398974779897</v>
      </c>
      <c r="J1907">
        <v>10.605077883645</v>
      </c>
      <c r="K1907">
        <v>-419.17020973946302</v>
      </c>
    </row>
    <row r="1908" spans="1:11" x14ac:dyDescent="0.25">
      <c r="A1908">
        <v>13550</v>
      </c>
      <c r="B1908">
        <v>2006</v>
      </c>
      <c r="C1908">
        <v>-417.16668017758099</v>
      </c>
      <c r="D1908" s="13">
        <f t="shared" si="41"/>
        <v>13.55</v>
      </c>
      <c r="E1908">
        <v>13.5311025002694</v>
      </c>
      <c r="F1908">
        <v>-417.811017633738</v>
      </c>
      <c r="J1908">
        <v>10.655077883644999</v>
      </c>
      <c r="K1908">
        <v>-419.265368836074</v>
      </c>
    </row>
    <row r="1909" spans="1:11" x14ac:dyDescent="0.25">
      <c r="A1909">
        <v>13600</v>
      </c>
      <c r="B1909">
        <v>2006</v>
      </c>
      <c r="C1909">
        <v>-417.24632636661499</v>
      </c>
      <c r="D1909" s="13">
        <f t="shared" si="41"/>
        <v>13.6</v>
      </c>
      <c r="E1909">
        <v>13.581102500269401</v>
      </c>
      <c r="F1909">
        <v>-417.85804551967601</v>
      </c>
      <c r="J1909">
        <v>10.705077883645</v>
      </c>
      <c r="K1909">
        <v>-419.36052793268601</v>
      </c>
    </row>
    <row r="1910" spans="1:11" x14ac:dyDescent="0.25">
      <c r="A1910">
        <v>13650</v>
      </c>
      <c r="B1910">
        <v>2006</v>
      </c>
      <c r="C1910">
        <v>-417.32597255565003</v>
      </c>
      <c r="D1910" s="13">
        <f t="shared" si="41"/>
        <v>13.65</v>
      </c>
      <c r="E1910">
        <v>13.6311025002694</v>
      </c>
      <c r="F1910">
        <v>-417.90507340561498</v>
      </c>
      <c r="J1910">
        <v>10.755077883645001</v>
      </c>
      <c r="K1910">
        <v>-419.51630907564601</v>
      </c>
    </row>
    <row r="1911" spans="1:11" x14ac:dyDescent="0.25">
      <c r="A1911">
        <v>13700</v>
      </c>
      <c r="B1911">
        <v>2006</v>
      </c>
      <c r="C1911">
        <v>-417.405618744685</v>
      </c>
      <c r="D1911" s="13">
        <f t="shared" si="41"/>
        <v>13.7</v>
      </c>
      <c r="E1911">
        <v>13.6811025002694</v>
      </c>
      <c r="F1911">
        <v>-417.95210129155299</v>
      </c>
      <c r="J1911">
        <v>10.805077883645</v>
      </c>
      <c r="K1911">
        <v>-419.728875754966</v>
      </c>
    </row>
    <row r="1912" spans="1:11" x14ac:dyDescent="0.25">
      <c r="A1912">
        <v>13750</v>
      </c>
      <c r="B1912">
        <v>2006</v>
      </c>
      <c r="C1912">
        <v>-417.48526493371998</v>
      </c>
      <c r="D1912" s="13">
        <f t="shared" si="41"/>
        <v>13.75</v>
      </c>
      <c r="E1912">
        <v>13.731102500269399</v>
      </c>
      <c r="F1912">
        <v>-417.999129177491</v>
      </c>
      <c r="J1912">
        <v>10.855077883645</v>
      </c>
      <c r="K1912">
        <v>-419.94144243428502</v>
      </c>
    </row>
    <row r="1913" spans="1:11" x14ac:dyDescent="0.25">
      <c r="A1913">
        <v>13800</v>
      </c>
      <c r="B1913">
        <v>2006</v>
      </c>
      <c r="C1913">
        <v>-417.56491112275501</v>
      </c>
      <c r="D1913" s="13">
        <f t="shared" si="41"/>
        <v>13.8</v>
      </c>
      <c r="E1913">
        <v>13.7811025002694</v>
      </c>
      <c r="F1913">
        <v>-418.04615706342997</v>
      </c>
      <c r="J1913">
        <v>10.905077883644999</v>
      </c>
      <c r="K1913">
        <v>-420.15400911360501</v>
      </c>
    </row>
    <row r="1914" spans="1:11" x14ac:dyDescent="0.25">
      <c r="A1914">
        <v>13850</v>
      </c>
      <c r="B1914">
        <v>2006</v>
      </c>
      <c r="C1914">
        <v>-417.64455731178998</v>
      </c>
      <c r="D1914" s="13">
        <f t="shared" si="41"/>
        <v>13.85</v>
      </c>
      <c r="E1914">
        <v>13.831102500269401</v>
      </c>
      <c r="F1914">
        <v>-418.09318494936798</v>
      </c>
      <c r="J1914">
        <v>10.955077883645</v>
      </c>
      <c r="K1914">
        <v>-420.36657579292398</v>
      </c>
    </row>
    <row r="1915" spans="1:11" x14ac:dyDescent="0.25">
      <c r="A1915">
        <v>13900</v>
      </c>
      <c r="B1915">
        <v>2006</v>
      </c>
      <c r="C1915">
        <v>-417.72420350082501</v>
      </c>
      <c r="D1915" s="13">
        <f t="shared" si="41"/>
        <v>13.9</v>
      </c>
      <c r="E1915">
        <v>13.8811025002694</v>
      </c>
      <c r="F1915">
        <v>-418.14021283530701</v>
      </c>
      <c r="J1915">
        <v>11.005077883645001</v>
      </c>
      <c r="K1915">
        <v>-420.57914247224397</v>
      </c>
    </row>
    <row r="1916" spans="1:11" x14ac:dyDescent="0.25">
      <c r="A1916">
        <v>13950</v>
      </c>
      <c r="B1916">
        <v>2006</v>
      </c>
      <c r="C1916">
        <v>-417.80384968985902</v>
      </c>
      <c r="D1916" s="13">
        <f t="shared" si="41"/>
        <v>13.95</v>
      </c>
      <c r="E1916">
        <v>13.9311025002694</v>
      </c>
      <c r="F1916">
        <v>-418.18724072124502</v>
      </c>
      <c r="J1916">
        <v>11.055077883645</v>
      </c>
      <c r="K1916">
        <v>-420.791709151563</v>
      </c>
    </row>
    <row r="1917" spans="1:11" x14ac:dyDescent="0.25">
      <c r="A1917">
        <v>14000</v>
      </c>
      <c r="B1917">
        <v>2006</v>
      </c>
      <c r="C1917">
        <v>-417.883495878894</v>
      </c>
      <c r="D1917" s="13">
        <f t="shared" si="41"/>
        <v>14</v>
      </c>
      <c r="E1917">
        <v>13.981102500269399</v>
      </c>
      <c r="F1917">
        <v>-418.23426860718303</v>
      </c>
      <c r="J1917">
        <v>11.105077883645</v>
      </c>
      <c r="K1917">
        <v>-420.92199109983801</v>
      </c>
    </row>
    <row r="1918" spans="1:11" x14ac:dyDescent="0.25">
      <c r="A1918">
        <v>14050</v>
      </c>
      <c r="B1918">
        <v>2006</v>
      </c>
      <c r="C1918">
        <v>-417.96314206792903</v>
      </c>
      <c r="D1918" s="13">
        <f t="shared" si="41"/>
        <v>14.05</v>
      </c>
      <c r="E1918">
        <v>14.0311025002694</v>
      </c>
      <c r="F1918">
        <v>-418.281296493122</v>
      </c>
      <c r="J1918">
        <v>11.155077883644999</v>
      </c>
      <c r="K1918">
        <v>-421.02117848993402</v>
      </c>
    </row>
    <row r="1919" spans="1:11" x14ac:dyDescent="0.25">
      <c r="A1919">
        <v>14100</v>
      </c>
      <c r="B1919">
        <v>2006</v>
      </c>
      <c r="C1919">
        <v>-418.042788256964</v>
      </c>
      <c r="D1919" s="13">
        <f t="shared" si="41"/>
        <v>14.1</v>
      </c>
      <c r="E1919">
        <v>14.081102500269401</v>
      </c>
      <c r="F1919">
        <v>-418.32832437906001</v>
      </c>
      <c r="J1919">
        <v>11.205077883645</v>
      </c>
      <c r="K1919">
        <v>-421.12531716278602</v>
      </c>
    </row>
    <row r="1920" spans="1:11" x14ac:dyDescent="0.25">
      <c r="A1920">
        <v>14150</v>
      </c>
      <c r="B1920">
        <v>2006</v>
      </c>
      <c r="C1920">
        <v>-418.12243444599898</v>
      </c>
      <c r="D1920" s="13">
        <f t="shared" si="41"/>
        <v>14.15</v>
      </c>
      <c r="E1920">
        <v>14.1311025002694</v>
      </c>
      <c r="F1920">
        <v>-418.37535226499898</v>
      </c>
      <c r="J1920">
        <v>11.255077883645001</v>
      </c>
      <c r="K1920">
        <v>-421.25451956333802</v>
      </c>
    </row>
    <row r="1921" spans="1:11" x14ac:dyDescent="0.25">
      <c r="A1921">
        <v>14200</v>
      </c>
      <c r="B1921">
        <v>2006</v>
      </c>
      <c r="C1921">
        <v>-418.20208063503401</v>
      </c>
      <c r="D1921" s="13">
        <f t="shared" si="41"/>
        <v>14.2</v>
      </c>
      <c r="E1921">
        <v>14.1811025002694</v>
      </c>
      <c r="F1921">
        <v>-418.42238015093699</v>
      </c>
      <c r="J1921">
        <v>11.305077883645</v>
      </c>
      <c r="K1921">
        <v>-421.383721963889</v>
      </c>
    </row>
    <row r="1922" spans="1:11" x14ac:dyDescent="0.25">
      <c r="A1922">
        <v>14250</v>
      </c>
      <c r="B1922">
        <v>2006</v>
      </c>
      <c r="C1922">
        <v>-418.28172682406898</v>
      </c>
      <c r="D1922" s="13">
        <f t="shared" si="41"/>
        <v>14.25</v>
      </c>
      <c r="E1922">
        <v>14.231102500269399</v>
      </c>
      <c r="F1922">
        <v>-418.469408036875</v>
      </c>
      <c r="J1922">
        <v>11.355077883645</v>
      </c>
      <c r="K1922">
        <v>-421.51292436444101</v>
      </c>
    </row>
    <row r="1923" spans="1:11" x14ac:dyDescent="0.25">
      <c r="A1923">
        <v>14300</v>
      </c>
      <c r="B1923">
        <v>2006</v>
      </c>
      <c r="C1923">
        <v>-418.36137301310299</v>
      </c>
      <c r="D1923" s="13">
        <f t="shared" si="41"/>
        <v>14.3</v>
      </c>
      <c r="E1923">
        <v>14.2811025002694</v>
      </c>
      <c r="F1923">
        <v>-418.51643592281403</v>
      </c>
      <c r="J1923">
        <v>11.405077883644999</v>
      </c>
      <c r="K1923">
        <v>-421.67401601543298</v>
      </c>
    </row>
    <row r="1924" spans="1:11" x14ac:dyDescent="0.25">
      <c r="A1924">
        <v>14350</v>
      </c>
      <c r="B1924">
        <v>2006</v>
      </c>
      <c r="C1924">
        <v>-418.44101920213802</v>
      </c>
      <c r="D1924" s="13">
        <f t="shared" si="41"/>
        <v>14.35</v>
      </c>
      <c r="E1924">
        <v>14.331102500269401</v>
      </c>
      <c r="F1924">
        <v>-418.56346380875198</v>
      </c>
      <c r="J1924">
        <v>11.455077883645</v>
      </c>
      <c r="K1924">
        <v>-422.01847278199801</v>
      </c>
    </row>
    <row r="1925" spans="1:11" x14ac:dyDescent="0.25">
      <c r="A1925">
        <v>14400</v>
      </c>
      <c r="B1925">
        <v>2006</v>
      </c>
      <c r="C1925">
        <v>-418.520665391173</v>
      </c>
      <c r="D1925" s="13">
        <f t="shared" si="41"/>
        <v>14.4</v>
      </c>
      <c r="E1925">
        <v>14.3811025002694</v>
      </c>
      <c r="F1925">
        <v>-418.61049169469101</v>
      </c>
      <c r="J1925">
        <v>11.505077883645001</v>
      </c>
      <c r="K1925">
        <v>-421.962331951051</v>
      </c>
    </row>
    <row r="1926" spans="1:11" x14ac:dyDescent="0.25">
      <c r="A1926">
        <v>14450</v>
      </c>
      <c r="B1926">
        <v>2006</v>
      </c>
      <c r="C1926">
        <v>-418.60031158020797</v>
      </c>
      <c r="D1926" s="13">
        <f t="shared" si="41"/>
        <v>14.45</v>
      </c>
      <c r="E1926">
        <v>14.4311025002694</v>
      </c>
      <c r="F1926">
        <v>-418.65751958062901</v>
      </c>
      <c r="J1926">
        <v>11.555077883645</v>
      </c>
      <c r="K1926">
        <v>-422.31640975702499</v>
      </c>
    </row>
    <row r="1927" spans="1:11" x14ac:dyDescent="0.25">
      <c r="A1927">
        <v>14500</v>
      </c>
      <c r="B1927">
        <v>2006</v>
      </c>
      <c r="C1927">
        <v>-418.679957769243</v>
      </c>
      <c r="D1927" s="13">
        <f t="shared" si="41"/>
        <v>14.5</v>
      </c>
      <c r="E1927">
        <v>14.481102500269399</v>
      </c>
      <c r="F1927">
        <v>-418.70454746656702</v>
      </c>
      <c r="J1927">
        <v>11.605077883645</v>
      </c>
      <c r="K1927">
        <v>-422.87389062918601</v>
      </c>
    </row>
    <row r="1928" spans="1:11" x14ac:dyDescent="0.25">
      <c r="A1928">
        <v>14550</v>
      </c>
      <c r="B1928">
        <v>2006</v>
      </c>
      <c r="C1928" s="8">
        <v>-418.74</v>
      </c>
      <c r="D1928" s="13">
        <f t="shared" si="41"/>
        <v>14.55</v>
      </c>
      <c r="E1928">
        <v>14.518795597381001</v>
      </c>
      <c r="F1928">
        <v>-418.74</v>
      </c>
      <c r="J1928">
        <v>11.655077883644999</v>
      </c>
      <c r="K1928">
        <v>-423.22136576583699</v>
      </c>
    </row>
    <row r="1929" spans="1:11" x14ac:dyDescent="0.25">
      <c r="A1929">
        <v>300</v>
      </c>
      <c r="B1929">
        <v>2008</v>
      </c>
      <c r="C1929">
        <v>-403.30700000000002</v>
      </c>
      <c r="D1929" s="13">
        <f t="shared" ref="D1929:D1983" si="42">A1929/1000</f>
        <v>0.3</v>
      </c>
      <c r="E1929">
        <v>0.28433372778966998</v>
      </c>
      <c r="F1929">
        <v>-403.30700000000002</v>
      </c>
      <c r="J1929">
        <v>12.005077883645001</v>
      </c>
      <c r="K1929">
        <v>-424.15819135723802</v>
      </c>
    </row>
    <row r="1930" spans="1:11" x14ac:dyDescent="0.25">
      <c r="A1930">
        <v>350</v>
      </c>
      <c r="B1930">
        <v>2008</v>
      </c>
      <c r="C1930">
        <v>-403.30899456415898</v>
      </c>
      <c r="D1930" s="13">
        <f t="shared" si="42"/>
        <v>0.35</v>
      </c>
      <c r="E1930">
        <v>0.33433372778967002</v>
      </c>
      <c r="F1930">
        <v>-403.30899456415898</v>
      </c>
      <c r="J1930">
        <v>12.055077883645</v>
      </c>
      <c r="K1930">
        <v>-424.16368354939902</v>
      </c>
    </row>
    <row r="1931" spans="1:11" x14ac:dyDescent="0.25">
      <c r="A1931">
        <v>400</v>
      </c>
      <c r="B1931">
        <v>2008</v>
      </c>
      <c r="C1931">
        <v>-403.31098912831902</v>
      </c>
      <c r="D1931" s="13">
        <f t="shared" si="42"/>
        <v>0.4</v>
      </c>
      <c r="E1931">
        <v>0.38433372778967001</v>
      </c>
      <c r="F1931">
        <v>-403.31098912831902</v>
      </c>
      <c r="J1931">
        <v>12.105077883645</v>
      </c>
      <c r="K1931">
        <v>-424.16918669063</v>
      </c>
    </row>
    <row r="1932" spans="1:11" x14ac:dyDescent="0.25">
      <c r="A1932">
        <v>450</v>
      </c>
      <c r="B1932">
        <v>2008</v>
      </c>
      <c r="C1932">
        <v>-403.31298369247799</v>
      </c>
      <c r="D1932" s="13">
        <f t="shared" si="42"/>
        <v>0.45</v>
      </c>
      <c r="E1932">
        <v>0.43433372778967</v>
      </c>
      <c r="F1932">
        <v>-403.31298369247799</v>
      </c>
      <c r="J1932">
        <v>12.155077883644999</v>
      </c>
      <c r="K1932">
        <v>-424.17468983186097</v>
      </c>
    </row>
    <row r="1933" spans="1:11" x14ac:dyDescent="0.25">
      <c r="A1933">
        <v>500</v>
      </c>
      <c r="B1933">
        <v>2008</v>
      </c>
      <c r="C1933">
        <v>-403.314978256637</v>
      </c>
      <c r="D1933" s="13">
        <f t="shared" si="42"/>
        <v>0.5</v>
      </c>
      <c r="E1933">
        <v>0.48433372778966999</v>
      </c>
      <c r="F1933">
        <v>-403.314978256637</v>
      </c>
      <c r="J1933">
        <v>12.205077883645</v>
      </c>
      <c r="K1933">
        <v>-424.18019297309098</v>
      </c>
    </row>
    <row r="1934" spans="1:11" x14ac:dyDescent="0.25">
      <c r="A1934">
        <v>550</v>
      </c>
      <c r="B1934">
        <v>2008</v>
      </c>
      <c r="C1934">
        <v>-403.31697282079699</v>
      </c>
      <c r="D1934" s="13">
        <f t="shared" si="42"/>
        <v>0.55000000000000004</v>
      </c>
      <c r="E1934">
        <v>0.53433372778967003</v>
      </c>
      <c r="F1934">
        <v>-403.31697282079699</v>
      </c>
      <c r="J1934">
        <v>12.255077883645001</v>
      </c>
      <c r="K1934">
        <v>-424.18569611432201</v>
      </c>
    </row>
    <row r="1935" spans="1:11" x14ac:dyDescent="0.25">
      <c r="A1935">
        <v>600</v>
      </c>
      <c r="B1935">
        <v>2008</v>
      </c>
      <c r="C1935">
        <v>-403.31896738495601</v>
      </c>
      <c r="D1935" s="13">
        <f t="shared" si="42"/>
        <v>0.6</v>
      </c>
      <c r="E1935">
        <v>0.58433372778966997</v>
      </c>
      <c r="F1935">
        <v>-403.31896738495601</v>
      </c>
      <c r="J1935">
        <v>12.305077883645</v>
      </c>
      <c r="K1935">
        <v>-425.22755392240703</v>
      </c>
    </row>
    <row r="1936" spans="1:11" x14ac:dyDescent="0.25">
      <c r="A1936">
        <v>650</v>
      </c>
      <c r="B1936">
        <v>2008</v>
      </c>
      <c r="C1936">
        <v>-403.32096194911497</v>
      </c>
      <c r="D1936" s="13">
        <f t="shared" si="42"/>
        <v>0.65</v>
      </c>
      <c r="E1936">
        <v>0.63433372778967001</v>
      </c>
      <c r="F1936">
        <v>-403.32096194911497</v>
      </c>
      <c r="J1936">
        <v>12.355077883645</v>
      </c>
      <c r="K1936">
        <v>-425.22159585697602</v>
      </c>
    </row>
    <row r="1937" spans="1:11" x14ac:dyDescent="0.25">
      <c r="A1937">
        <v>700</v>
      </c>
      <c r="B1937">
        <v>2008</v>
      </c>
      <c r="C1937">
        <v>-403.32295651327502</v>
      </c>
      <c r="D1937" s="13">
        <f t="shared" si="42"/>
        <v>0.7</v>
      </c>
      <c r="E1937">
        <v>0.68433372778967005</v>
      </c>
      <c r="F1937">
        <v>-403.32295651327502</v>
      </c>
      <c r="J1937">
        <v>12.405077883644999</v>
      </c>
      <c r="K1937">
        <v>-425.21563779154502</v>
      </c>
    </row>
    <row r="1938" spans="1:11" x14ac:dyDescent="0.25">
      <c r="A1938">
        <v>750</v>
      </c>
      <c r="B1938">
        <v>2008</v>
      </c>
      <c r="C1938">
        <v>-403.32495107743398</v>
      </c>
      <c r="D1938" s="13">
        <f t="shared" si="42"/>
        <v>0.75</v>
      </c>
      <c r="E1938">
        <v>0.73433372778966999</v>
      </c>
      <c r="F1938">
        <v>-403.32495107743398</v>
      </c>
      <c r="J1938">
        <v>12.455077883645</v>
      </c>
      <c r="K1938">
        <v>-425.328448422473</v>
      </c>
    </row>
    <row r="1939" spans="1:11" x14ac:dyDescent="0.25">
      <c r="A1939">
        <v>800</v>
      </c>
      <c r="B1939">
        <v>2008</v>
      </c>
      <c r="C1939">
        <v>-403.326945641593</v>
      </c>
      <c r="D1939" s="13">
        <f t="shared" si="42"/>
        <v>0.8</v>
      </c>
      <c r="E1939">
        <v>0.78433372778967003</v>
      </c>
      <c r="F1939">
        <v>-403.326945641593</v>
      </c>
      <c r="J1939">
        <v>12.505077883645001</v>
      </c>
      <c r="K1939">
        <v>-425.46409911597999</v>
      </c>
    </row>
    <row r="1940" spans="1:11" x14ac:dyDescent="0.25">
      <c r="A1940">
        <v>850</v>
      </c>
      <c r="B1940">
        <v>2008</v>
      </c>
      <c r="C1940">
        <v>-403.32894020575202</v>
      </c>
      <c r="D1940" s="13">
        <f t="shared" si="42"/>
        <v>0.85</v>
      </c>
      <c r="E1940">
        <v>0.83433372778966997</v>
      </c>
      <c r="F1940">
        <v>-403.32894020575202</v>
      </c>
      <c r="J1940">
        <v>12.555077883645</v>
      </c>
      <c r="K1940">
        <v>-425.53325969559398</v>
      </c>
    </row>
    <row r="1941" spans="1:11" x14ac:dyDescent="0.25">
      <c r="A1941">
        <v>900</v>
      </c>
      <c r="B1941">
        <v>2008</v>
      </c>
      <c r="C1941">
        <v>-403.33093476991201</v>
      </c>
      <c r="D1941" s="13">
        <f t="shared" si="42"/>
        <v>0.9</v>
      </c>
      <c r="E1941">
        <v>0.88433372778967001</v>
      </c>
      <c r="F1941">
        <v>-403.33093476991201</v>
      </c>
      <c r="J1941">
        <v>12.605077883645</v>
      </c>
      <c r="K1941">
        <v>-425.60242027520798</v>
      </c>
    </row>
    <row r="1942" spans="1:11" x14ac:dyDescent="0.25">
      <c r="A1942">
        <v>950</v>
      </c>
      <c r="B1942">
        <v>2008</v>
      </c>
      <c r="C1942">
        <v>-403.33292933407103</v>
      </c>
      <c r="D1942" s="13">
        <f t="shared" si="42"/>
        <v>0.95</v>
      </c>
      <c r="E1942">
        <v>0.93433372778967005</v>
      </c>
      <c r="F1942">
        <v>-403.33292933407103</v>
      </c>
      <c r="J1942">
        <v>12.655077883644999</v>
      </c>
      <c r="K1942">
        <v>-425.67158085482203</v>
      </c>
    </row>
    <row r="1943" spans="1:11" x14ac:dyDescent="0.25">
      <c r="A1943">
        <v>1000</v>
      </c>
      <c r="B1943">
        <v>2008</v>
      </c>
      <c r="C1943">
        <v>-403.33492389822999</v>
      </c>
      <c r="D1943" s="13">
        <f t="shared" si="42"/>
        <v>1</v>
      </c>
      <c r="E1943">
        <v>0.98433372778966999</v>
      </c>
      <c r="F1943">
        <v>-403.33492389822999</v>
      </c>
      <c r="J1943">
        <v>12.705077883645</v>
      </c>
      <c r="K1943">
        <v>-425.74074143443602</v>
      </c>
    </row>
    <row r="1944" spans="1:11" x14ac:dyDescent="0.25">
      <c r="A1944">
        <v>1050</v>
      </c>
      <c r="B1944">
        <v>2008</v>
      </c>
      <c r="C1944">
        <v>-403.33691846238997</v>
      </c>
      <c r="D1944" s="13">
        <f t="shared" si="42"/>
        <v>1.05</v>
      </c>
      <c r="E1944">
        <v>1.03433372778967</v>
      </c>
      <c r="F1944">
        <v>-403.33691846238997</v>
      </c>
      <c r="J1944">
        <v>12.755077883645001</v>
      </c>
      <c r="K1944">
        <v>-425.80990201405001</v>
      </c>
    </row>
    <row r="1945" spans="1:11" x14ac:dyDescent="0.25">
      <c r="A1945">
        <v>1100</v>
      </c>
      <c r="B1945">
        <v>2008</v>
      </c>
      <c r="C1945">
        <v>-403.33891302654899</v>
      </c>
      <c r="D1945" s="13">
        <f t="shared" si="42"/>
        <v>1.1000000000000001</v>
      </c>
      <c r="E1945">
        <v>1.0843337277896701</v>
      </c>
      <c r="F1945">
        <v>-403.33891302654899</v>
      </c>
      <c r="J1945">
        <v>12.805077883645</v>
      </c>
      <c r="K1945">
        <v>-425.879062593664</v>
      </c>
    </row>
    <row r="1946" spans="1:11" x14ac:dyDescent="0.25">
      <c r="A1946">
        <v>1150</v>
      </c>
      <c r="B1946">
        <v>2008</v>
      </c>
      <c r="C1946">
        <v>-403.34090759070801</v>
      </c>
      <c r="D1946" s="13">
        <f t="shared" si="42"/>
        <v>1.1499999999999999</v>
      </c>
      <c r="E1946">
        <v>1.1343337277896699</v>
      </c>
      <c r="F1946">
        <v>-403.34090759070801</v>
      </c>
      <c r="J1946">
        <v>12.855077883645</v>
      </c>
      <c r="K1946">
        <v>-425.948223173278</v>
      </c>
    </row>
    <row r="1947" spans="1:11" x14ac:dyDescent="0.25">
      <c r="A1947">
        <v>1200</v>
      </c>
      <c r="B1947">
        <v>2008</v>
      </c>
      <c r="C1947">
        <v>-403.342902154868</v>
      </c>
      <c r="D1947" s="13">
        <f t="shared" si="42"/>
        <v>1.2</v>
      </c>
      <c r="E1947">
        <v>1.1843337277896699</v>
      </c>
      <c r="F1947">
        <v>-403.342902154868</v>
      </c>
      <c r="J1947">
        <v>12.905077883644999</v>
      </c>
      <c r="K1947">
        <v>-426.01738375289199</v>
      </c>
    </row>
    <row r="1948" spans="1:11" x14ac:dyDescent="0.25">
      <c r="A1948">
        <v>1250</v>
      </c>
      <c r="B1948">
        <v>2008</v>
      </c>
      <c r="C1948">
        <v>-403.34489671902702</v>
      </c>
      <c r="D1948" s="13">
        <f t="shared" si="42"/>
        <v>1.25</v>
      </c>
      <c r="E1948">
        <v>1.23433372778967</v>
      </c>
      <c r="F1948">
        <v>-403.34489671902702</v>
      </c>
      <c r="J1948">
        <v>12.955077883645</v>
      </c>
      <c r="K1948">
        <v>-426.08654433250598</v>
      </c>
    </row>
    <row r="1949" spans="1:11" x14ac:dyDescent="0.25">
      <c r="A1949">
        <v>1300</v>
      </c>
      <c r="B1949">
        <v>2008</v>
      </c>
      <c r="C1949">
        <v>-403.34689128318598</v>
      </c>
      <c r="D1949" s="13">
        <f t="shared" si="42"/>
        <v>1.3</v>
      </c>
      <c r="E1949">
        <v>1.28433372778967</v>
      </c>
      <c r="F1949">
        <v>-403.34689128318598</v>
      </c>
      <c r="J1949">
        <v>13.005077883645001</v>
      </c>
      <c r="K1949">
        <v>-426.15570491211997</v>
      </c>
    </row>
    <row r="1950" spans="1:11" x14ac:dyDescent="0.25">
      <c r="A1950">
        <v>1350</v>
      </c>
      <c r="B1950">
        <v>2008</v>
      </c>
      <c r="C1950">
        <v>-403.34888584734603</v>
      </c>
      <c r="D1950" s="13">
        <f t="shared" si="42"/>
        <v>1.35</v>
      </c>
      <c r="E1950">
        <v>1.3343337277896701</v>
      </c>
      <c r="F1950">
        <v>-403.34888584734603</v>
      </c>
      <c r="J1950">
        <v>13.055077883645</v>
      </c>
      <c r="K1950">
        <v>-426.22486549173499</v>
      </c>
    </row>
    <row r="1951" spans="1:11" x14ac:dyDescent="0.25">
      <c r="A1951">
        <v>1400</v>
      </c>
      <c r="B1951">
        <v>2008</v>
      </c>
      <c r="C1951">
        <v>-403.35088041150499</v>
      </c>
      <c r="D1951" s="13">
        <f t="shared" si="42"/>
        <v>1.4</v>
      </c>
      <c r="E1951">
        <v>1.3843337277896699</v>
      </c>
      <c r="F1951">
        <v>-403.35088041150499</v>
      </c>
      <c r="J1951">
        <v>13.105077883645</v>
      </c>
      <c r="K1951">
        <v>-426.29402607134898</v>
      </c>
    </row>
    <row r="1952" spans="1:11" x14ac:dyDescent="0.25">
      <c r="A1952">
        <v>1450</v>
      </c>
      <c r="B1952">
        <v>2008</v>
      </c>
      <c r="C1952">
        <v>-403.35287497566401</v>
      </c>
      <c r="D1952" s="13">
        <f t="shared" si="42"/>
        <v>1.45</v>
      </c>
      <c r="E1952">
        <v>1.4343337277896699</v>
      </c>
      <c r="F1952">
        <v>-403.35287497566401</v>
      </c>
      <c r="J1952">
        <v>13.155077883644999</v>
      </c>
      <c r="K1952">
        <v>-426.36318665096297</v>
      </c>
    </row>
    <row r="1953" spans="1:11" x14ac:dyDescent="0.25">
      <c r="A1953">
        <v>1500</v>
      </c>
      <c r="B1953">
        <v>2008</v>
      </c>
      <c r="C1953">
        <v>-403.35486953982303</v>
      </c>
      <c r="D1953" s="13">
        <f t="shared" si="42"/>
        <v>1.5</v>
      </c>
      <c r="E1953">
        <v>1.48433372778967</v>
      </c>
      <c r="F1953">
        <v>-403.35486953982303</v>
      </c>
      <c r="J1953">
        <v>13.205077883645</v>
      </c>
      <c r="K1953">
        <v>-426.43234723057702</v>
      </c>
    </row>
    <row r="1954" spans="1:11" x14ac:dyDescent="0.25">
      <c r="A1954">
        <v>1550</v>
      </c>
      <c r="B1954">
        <v>2008</v>
      </c>
      <c r="C1954">
        <v>-403.35686410398301</v>
      </c>
      <c r="D1954" s="13">
        <f t="shared" si="42"/>
        <v>1.55</v>
      </c>
      <c r="E1954">
        <v>1.53433372778967</v>
      </c>
      <c r="F1954">
        <v>-403.35686410398301</v>
      </c>
      <c r="J1954">
        <v>13.255077883645001</v>
      </c>
      <c r="K1954">
        <v>-426.50150781019101</v>
      </c>
    </row>
    <row r="1955" spans="1:11" x14ac:dyDescent="0.25">
      <c r="A1955">
        <v>1600</v>
      </c>
      <c r="B1955">
        <v>2008</v>
      </c>
      <c r="C1955">
        <v>-403.35885866814198</v>
      </c>
      <c r="D1955" s="13">
        <f t="shared" si="42"/>
        <v>1.6</v>
      </c>
      <c r="E1955">
        <v>1.5843337277896701</v>
      </c>
      <c r="F1955">
        <v>-403.35885866814198</v>
      </c>
      <c r="J1955">
        <v>13.305077883645</v>
      </c>
      <c r="K1955">
        <v>-426.57066838980501</v>
      </c>
    </row>
    <row r="1956" spans="1:11" x14ac:dyDescent="0.25">
      <c r="A1956">
        <v>1650</v>
      </c>
      <c r="B1956">
        <v>2008</v>
      </c>
      <c r="C1956">
        <v>-403.360853232301</v>
      </c>
      <c r="D1956" s="13">
        <f t="shared" si="42"/>
        <v>1.65</v>
      </c>
      <c r="E1956">
        <v>1.6343337277896699</v>
      </c>
      <c r="F1956">
        <v>-403.360853232301</v>
      </c>
      <c r="J1956">
        <v>13.355077883645</v>
      </c>
      <c r="K1956">
        <v>-426.639828969419</v>
      </c>
    </row>
    <row r="1957" spans="1:11" x14ac:dyDescent="0.25">
      <c r="A1957">
        <v>1700</v>
      </c>
      <c r="B1957">
        <v>2008</v>
      </c>
      <c r="C1957">
        <v>-403.36284779646098</v>
      </c>
      <c r="D1957" s="13">
        <f t="shared" si="42"/>
        <v>1.7</v>
      </c>
      <c r="E1957">
        <v>1.6843337277896699</v>
      </c>
      <c r="F1957">
        <v>-403.36284779646098</v>
      </c>
      <c r="J1957">
        <v>13.405077883644999</v>
      </c>
      <c r="K1957">
        <v>-426.70898954903299</v>
      </c>
    </row>
    <row r="1958" spans="1:11" x14ac:dyDescent="0.25">
      <c r="A1958">
        <v>1750</v>
      </c>
      <c r="B1958">
        <v>2008</v>
      </c>
      <c r="C1958">
        <v>-403.39402174569699</v>
      </c>
      <c r="D1958" s="13">
        <f t="shared" si="42"/>
        <v>1.75</v>
      </c>
      <c r="E1958">
        <v>1.73433372778967</v>
      </c>
      <c r="F1958">
        <v>-403.39402174569699</v>
      </c>
      <c r="J1958">
        <v>13.455077883645</v>
      </c>
      <c r="K1958">
        <v>-426.77815012864698</v>
      </c>
    </row>
    <row r="1959" spans="1:11" x14ac:dyDescent="0.25">
      <c r="A1959">
        <v>1800</v>
      </c>
      <c r="B1959">
        <v>2008</v>
      </c>
      <c r="C1959">
        <v>-403.427606300999</v>
      </c>
      <c r="D1959" s="13">
        <f t="shared" si="42"/>
        <v>1.8</v>
      </c>
      <c r="E1959">
        <v>1.78433372778967</v>
      </c>
      <c r="F1959">
        <v>-403.427606300999</v>
      </c>
      <c r="J1959">
        <v>13.505077883645001</v>
      </c>
      <c r="K1959">
        <v>-426.84731070826098</v>
      </c>
    </row>
    <row r="1960" spans="1:11" x14ac:dyDescent="0.25">
      <c r="A1960">
        <v>1850</v>
      </c>
      <c r="B1960">
        <v>2008</v>
      </c>
      <c r="C1960">
        <v>-403.46119085629999</v>
      </c>
      <c r="D1960" s="13">
        <f t="shared" si="42"/>
        <v>1.85</v>
      </c>
      <c r="E1960">
        <v>1.8343337277896701</v>
      </c>
      <c r="F1960">
        <v>-403.46119085629999</v>
      </c>
      <c r="J1960">
        <v>13.555077883645</v>
      </c>
      <c r="K1960">
        <v>-426.91647128787503</v>
      </c>
    </row>
    <row r="1961" spans="1:11" x14ac:dyDescent="0.25">
      <c r="A1961">
        <v>1900</v>
      </c>
      <c r="B1961">
        <v>2008</v>
      </c>
      <c r="C1961">
        <v>-403.49477541160098</v>
      </c>
      <c r="D1961" s="13">
        <f t="shared" si="42"/>
        <v>1.9</v>
      </c>
      <c r="E1961">
        <v>1.8843337277896699</v>
      </c>
      <c r="F1961">
        <v>-403.49477541160098</v>
      </c>
      <c r="J1961">
        <v>13.605077883645</v>
      </c>
      <c r="K1961">
        <v>-426.98563186748999</v>
      </c>
    </row>
    <row r="1962" spans="1:11" x14ac:dyDescent="0.25">
      <c r="A1962">
        <v>1950</v>
      </c>
      <c r="B1962">
        <v>2008</v>
      </c>
      <c r="C1962">
        <v>-403.528359966903</v>
      </c>
      <c r="D1962" s="13">
        <f t="shared" si="42"/>
        <v>1.95</v>
      </c>
      <c r="E1962">
        <v>1.9343337277896699</v>
      </c>
      <c r="F1962">
        <v>-403.528359966903</v>
      </c>
      <c r="J1962">
        <v>13.655077883644999</v>
      </c>
      <c r="K1962">
        <v>-427.05479244710398</v>
      </c>
    </row>
    <row r="1963" spans="1:11" x14ac:dyDescent="0.25">
      <c r="A1963">
        <v>2000</v>
      </c>
      <c r="B1963">
        <v>2008</v>
      </c>
      <c r="C1963">
        <v>-403.56194452220399</v>
      </c>
      <c r="D1963" s="13">
        <f t="shared" si="42"/>
        <v>2</v>
      </c>
      <c r="E1963">
        <v>1.98433372778967</v>
      </c>
      <c r="F1963">
        <v>-403.56194452220399</v>
      </c>
      <c r="J1963">
        <v>13.705077883645</v>
      </c>
      <c r="K1963">
        <v>-427.12395302671803</v>
      </c>
    </row>
    <row r="1964" spans="1:11" x14ac:dyDescent="0.25">
      <c r="A1964">
        <v>2050</v>
      </c>
      <c r="B1964">
        <v>2008</v>
      </c>
      <c r="C1964">
        <v>-403.59552907750498</v>
      </c>
      <c r="D1964" s="13">
        <f t="shared" si="42"/>
        <v>2.0499999999999998</v>
      </c>
      <c r="E1964">
        <v>2.03433372778967</v>
      </c>
      <c r="F1964">
        <v>-403.59552907750498</v>
      </c>
      <c r="J1964">
        <v>13.755077883645001</v>
      </c>
      <c r="K1964">
        <v>-427.19311360633202</v>
      </c>
    </row>
    <row r="1965" spans="1:11" x14ac:dyDescent="0.25">
      <c r="A1965">
        <v>2100</v>
      </c>
      <c r="B1965">
        <v>2008</v>
      </c>
      <c r="C1965">
        <v>-403.62911363280699</v>
      </c>
      <c r="D1965" s="13">
        <f t="shared" si="42"/>
        <v>2.1</v>
      </c>
      <c r="E1965">
        <v>2.0843337277896699</v>
      </c>
      <c r="F1965">
        <v>-403.62911363280699</v>
      </c>
      <c r="J1965">
        <v>13.805077883645</v>
      </c>
      <c r="K1965">
        <v>-427.26227418594601</v>
      </c>
    </row>
    <row r="1966" spans="1:11" x14ac:dyDescent="0.25">
      <c r="A1966">
        <v>2150</v>
      </c>
      <c r="B1966">
        <v>2008</v>
      </c>
      <c r="C1966">
        <v>-403.66269818810798</v>
      </c>
      <c r="D1966" s="13">
        <f t="shared" si="42"/>
        <v>2.15</v>
      </c>
      <c r="E1966">
        <v>2.1343337277896701</v>
      </c>
      <c r="F1966">
        <v>-403.66269818810798</v>
      </c>
      <c r="J1966">
        <v>13.855077883645</v>
      </c>
      <c r="K1966">
        <v>-427.33143476556</v>
      </c>
    </row>
    <row r="1967" spans="1:11" x14ac:dyDescent="0.25">
      <c r="A1967">
        <v>2200</v>
      </c>
      <c r="B1967">
        <v>2008</v>
      </c>
      <c r="C1967">
        <v>-403.69628274340897</v>
      </c>
      <c r="D1967" s="13">
        <f t="shared" si="42"/>
        <v>2.2000000000000002</v>
      </c>
      <c r="E1967">
        <v>2.1843337277896699</v>
      </c>
      <c r="F1967">
        <v>-403.69628274340897</v>
      </c>
      <c r="J1967">
        <v>13.905077883644999</v>
      </c>
      <c r="K1967">
        <v>-427.400595345174</v>
      </c>
    </row>
    <row r="1968" spans="1:11" x14ac:dyDescent="0.25">
      <c r="A1968">
        <v>2250</v>
      </c>
      <c r="B1968">
        <v>2008</v>
      </c>
      <c r="C1968">
        <v>-403.72986729871099</v>
      </c>
      <c r="D1968" s="13">
        <f t="shared" si="42"/>
        <v>2.25</v>
      </c>
      <c r="E1968">
        <v>2.2343337277896702</v>
      </c>
      <c r="F1968">
        <v>-403.72986729871099</v>
      </c>
      <c r="J1968">
        <v>13.955077883645</v>
      </c>
      <c r="K1968">
        <v>-427.46975592478799</v>
      </c>
    </row>
    <row r="1969" spans="1:11" x14ac:dyDescent="0.25">
      <c r="A1969">
        <v>2300</v>
      </c>
      <c r="B1969">
        <v>2008</v>
      </c>
      <c r="C1969">
        <v>-403.76345185401198</v>
      </c>
      <c r="D1969" s="13">
        <f t="shared" si="42"/>
        <v>2.2999999999999998</v>
      </c>
      <c r="E1969">
        <v>2.28433372778967</v>
      </c>
      <c r="F1969">
        <v>-403.76345185401198</v>
      </c>
      <c r="J1969">
        <v>14.005077883645001</v>
      </c>
      <c r="K1969">
        <v>-427.53891650440198</v>
      </c>
    </row>
    <row r="1970" spans="1:11" x14ac:dyDescent="0.25">
      <c r="A1970">
        <v>2350</v>
      </c>
      <c r="B1970">
        <v>2008</v>
      </c>
      <c r="C1970">
        <v>-403.79703640931302</v>
      </c>
      <c r="D1970" s="13">
        <f t="shared" si="42"/>
        <v>2.35</v>
      </c>
      <c r="E1970">
        <v>2.3343337277896699</v>
      </c>
      <c r="F1970">
        <v>-403.79703640931302</v>
      </c>
      <c r="J1970">
        <v>14.055077883645</v>
      </c>
      <c r="K1970">
        <v>-427.60807708401597</v>
      </c>
    </row>
    <row r="1971" spans="1:11" x14ac:dyDescent="0.25">
      <c r="A1971">
        <v>2400</v>
      </c>
      <c r="B1971">
        <v>2008</v>
      </c>
      <c r="C1971">
        <v>-403.83062096461498</v>
      </c>
      <c r="D1971" s="13">
        <f t="shared" si="42"/>
        <v>2.4</v>
      </c>
      <c r="E1971">
        <v>2.3843337277896701</v>
      </c>
      <c r="F1971">
        <v>-403.83062096461498</v>
      </c>
      <c r="J1971">
        <v>14.105077883645</v>
      </c>
      <c r="K1971">
        <v>-427.67723766363002</v>
      </c>
    </row>
    <row r="1972" spans="1:11" x14ac:dyDescent="0.25">
      <c r="A1972">
        <v>2450</v>
      </c>
      <c r="B1972">
        <v>2008</v>
      </c>
      <c r="C1972">
        <v>-403.86420551991603</v>
      </c>
      <c r="D1972" s="13">
        <f t="shared" si="42"/>
        <v>2.4500000000000002</v>
      </c>
      <c r="E1972">
        <v>2.4343337277896699</v>
      </c>
      <c r="F1972">
        <v>-403.86420551991603</v>
      </c>
      <c r="J1972">
        <v>14.155077883644999</v>
      </c>
      <c r="K1972">
        <v>-427.74639824324498</v>
      </c>
    </row>
    <row r="1973" spans="1:11" x14ac:dyDescent="0.25">
      <c r="A1973">
        <v>2500</v>
      </c>
      <c r="B1973">
        <v>2008</v>
      </c>
      <c r="C1973">
        <v>-403.89779007521702</v>
      </c>
      <c r="D1973" s="13">
        <f t="shared" si="42"/>
        <v>2.5</v>
      </c>
      <c r="E1973">
        <v>2.4843337277896702</v>
      </c>
      <c r="F1973">
        <v>-403.89779007521702</v>
      </c>
      <c r="J1973">
        <v>14.1866</v>
      </c>
      <c r="K1973">
        <v>-427.79</v>
      </c>
    </row>
    <row r="1974" spans="1:11" x14ac:dyDescent="0.25">
      <c r="A1974">
        <v>2550</v>
      </c>
      <c r="B1974">
        <v>2008</v>
      </c>
      <c r="C1974">
        <v>-403.93137463051897</v>
      </c>
      <c r="D1974" s="13">
        <f t="shared" si="42"/>
        <v>2.5499999999999998</v>
      </c>
      <c r="E1974">
        <v>2.53433372778967</v>
      </c>
      <c r="F1974">
        <v>-403.93137463051897</v>
      </c>
    </row>
    <row r="1975" spans="1:11" x14ac:dyDescent="0.25">
      <c r="A1975">
        <v>2600</v>
      </c>
      <c r="B1975">
        <v>2008</v>
      </c>
      <c r="C1975">
        <v>-403.96495918582002</v>
      </c>
      <c r="D1975" s="13">
        <f t="shared" si="42"/>
        <v>2.6</v>
      </c>
      <c r="E1975">
        <v>2.5843337277896699</v>
      </c>
      <c r="F1975">
        <v>-403.96495918582002</v>
      </c>
    </row>
    <row r="1976" spans="1:11" x14ac:dyDescent="0.25">
      <c r="A1976">
        <v>2650</v>
      </c>
      <c r="B1976">
        <v>2008</v>
      </c>
      <c r="C1976">
        <v>-403.99854374112101</v>
      </c>
      <c r="D1976" s="13">
        <f t="shared" si="42"/>
        <v>2.65</v>
      </c>
      <c r="E1976">
        <v>2.6343337277896701</v>
      </c>
      <c r="F1976">
        <v>-403.99854374112101</v>
      </c>
    </row>
    <row r="1977" spans="1:11" x14ac:dyDescent="0.25">
      <c r="A1977">
        <v>2700</v>
      </c>
      <c r="B1977">
        <v>2008</v>
      </c>
      <c r="C1977">
        <v>-404.03212829642302</v>
      </c>
      <c r="D1977" s="13">
        <f t="shared" si="42"/>
        <v>2.7</v>
      </c>
      <c r="E1977">
        <v>2.6843337277896699</v>
      </c>
      <c r="F1977">
        <v>-404.03212829642302</v>
      </c>
    </row>
    <row r="1978" spans="1:11" x14ac:dyDescent="0.25">
      <c r="A1978">
        <v>2750</v>
      </c>
      <c r="B1978">
        <v>2008</v>
      </c>
      <c r="C1978">
        <v>-404.06571285172402</v>
      </c>
      <c r="D1978" s="13">
        <f t="shared" si="42"/>
        <v>2.75</v>
      </c>
      <c r="E1978">
        <v>2.7343337277896702</v>
      </c>
      <c r="F1978">
        <v>-404.06571285172402</v>
      </c>
    </row>
    <row r="1979" spans="1:11" x14ac:dyDescent="0.25">
      <c r="A1979">
        <v>2800</v>
      </c>
      <c r="B1979">
        <v>2008</v>
      </c>
      <c r="C1979">
        <v>-404.09929740702501</v>
      </c>
      <c r="D1979" s="13">
        <f t="shared" si="42"/>
        <v>2.8</v>
      </c>
      <c r="E1979">
        <v>2.78433372778967</v>
      </c>
      <c r="F1979">
        <v>-404.09929740702501</v>
      </c>
    </row>
    <row r="1980" spans="1:11" x14ac:dyDescent="0.25">
      <c r="A1980">
        <v>2850</v>
      </c>
      <c r="B1980">
        <v>2008</v>
      </c>
      <c r="C1980">
        <v>-404.13288196232702</v>
      </c>
      <c r="D1980" s="13">
        <f t="shared" si="42"/>
        <v>2.85</v>
      </c>
      <c r="E1980">
        <v>2.8343337277896699</v>
      </c>
      <c r="F1980">
        <v>-404.13288196232702</v>
      </c>
    </row>
    <row r="1981" spans="1:11" x14ac:dyDescent="0.25">
      <c r="A1981">
        <v>2900</v>
      </c>
      <c r="B1981">
        <v>2008</v>
      </c>
      <c r="C1981">
        <v>-404.16646651762801</v>
      </c>
      <c r="D1981" s="13">
        <f t="shared" si="42"/>
        <v>2.9</v>
      </c>
      <c r="E1981">
        <v>2.8843337277896701</v>
      </c>
      <c r="F1981">
        <v>-404.16646651762801</v>
      </c>
    </row>
    <row r="1982" spans="1:11" x14ac:dyDescent="0.25">
      <c r="A1982">
        <v>2950</v>
      </c>
      <c r="B1982">
        <v>2008</v>
      </c>
      <c r="C1982">
        <v>-404.200051072929</v>
      </c>
      <c r="D1982" s="13">
        <f t="shared" si="42"/>
        <v>2.95</v>
      </c>
      <c r="E1982">
        <v>2.9343337277896699</v>
      </c>
      <c r="F1982">
        <v>-404.200051072929</v>
      </c>
    </row>
    <row r="1983" spans="1:11" x14ac:dyDescent="0.25">
      <c r="A1983">
        <v>3000</v>
      </c>
      <c r="B1983">
        <v>2008</v>
      </c>
      <c r="C1983">
        <v>-404.23363562823101</v>
      </c>
      <c r="D1983" s="13">
        <f t="shared" si="42"/>
        <v>3</v>
      </c>
      <c r="E1983">
        <v>2.9843337277896702</v>
      </c>
      <c r="F1983">
        <v>-404.23363562823101</v>
      </c>
    </row>
    <row r="1984" spans="1:11" x14ac:dyDescent="0.25">
      <c r="A1984">
        <v>3050</v>
      </c>
      <c r="B1984">
        <v>2008</v>
      </c>
      <c r="C1984">
        <v>-404.267220183532</v>
      </c>
      <c r="D1984" s="13">
        <f t="shared" ref="D1984:D2047" si="43">A1984/1000</f>
        <v>3.05</v>
      </c>
      <c r="E1984">
        <v>3.03433372778967</v>
      </c>
      <c r="F1984">
        <v>-404.267220183532</v>
      </c>
    </row>
    <row r="1985" spans="1:6" x14ac:dyDescent="0.25">
      <c r="A1985">
        <v>3100</v>
      </c>
      <c r="B1985">
        <v>2008</v>
      </c>
      <c r="C1985">
        <v>-404.30080473883299</v>
      </c>
      <c r="D1985" s="13">
        <f t="shared" si="43"/>
        <v>3.1</v>
      </c>
      <c r="E1985">
        <v>3.0843337277896699</v>
      </c>
      <c r="F1985">
        <v>-404.30080473883299</v>
      </c>
    </row>
    <row r="1986" spans="1:6" x14ac:dyDescent="0.25">
      <c r="A1986">
        <v>3150</v>
      </c>
      <c r="B1986">
        <v>2008</v>
      </c>
      <c r="C1986">
        <v>-404.33438929413501</v>
      </c>
      <c r="D1986" s="13">
        <f t="shared" si="43"/>
        <v>3.15</v>
      </c>
      <c r="E1986">
        <v>3.1343337277896701</v>
      </c>
      <c r="F1986">
        <v>-404.33438929413501</v>
      </c>
    </row>
    <row r="1987" spans="1:6" x14ac:dyDescent="0.25">
      <c r="A1987">
        <v>3200</v>
      </c>
      <c r="B1987">
        <v>2008</v>
      </c>
      <c r="C1987">
        <v>-404.367973849436</v>
      </c>
      <c r="D1987" s="13">
        <f t="shared" si="43"/>
        <v>3.2</v>
      </c>
      <c r="E1987">
        <v>3.1843337277896699</v>
      </c>
      <c r="F1987">
        <v>-404.367973849436</v>
      </c>
    </row>
    <row r="1988" spans="1:6" x14ac:dyDescent="0.25">
      <c r="A1988">
        <v>3250</v>
      </c>
      <c r="B1988">
        <v>2008</v>
      </c>
      <c r="C1988">
        <v>-404.40155840473699</v>
      </c>
      <c r="D1988" s="13">
        <f t="shared" si="43"/>
        <v>3.25</v>
      </c>
      <c r="E1988">
        <v>3.2343337277896702</v>
      </c>
      <c r="F1988">
        <v>-404.40155840473699</v>
      </c>
    </row>
    <row r="1989" spans="1:6" x14ac:dyDescent="0.25">
      <c r="A1989">
        <v>3300</v>
      </c>
      <c r="B1989">
        <v>2008</v>
      </c>
      <c r="C1989">
        <v>-404.435142960039</v>
      </c>
      <c r="D1989" s="13">
        <f t="shared" si="43"/>
        <v>3.3</v>
      </c>
      <c r="E1989">
        <v>3.28433372778967</v>
      </c>
      <c r="F1989">
        <v>-404.435142960039</v>
      </c>
    </row>
    <row r="1990" spans="1:6" x14ac:dyDescent="0.25">
      <c r="A1990">
        <v>3350</v>
      </c>
      <c r="B1990">
        <v>2008</v>
      </c>
      <c r="C1990">
        <v>-404.46872751533999</v>
      </c>
      <c r="D1990" s="13">
        <f t="shared" si="43"/>
        <v>3.35</v>
      </c>
      <c r="E1990">
        <v>3.3343337277896699</v>
      </c>
      <c r="F1990">
        <v>-404.46872751533999</v>
      </c>
    </row>
    <row r="1991" spans="1:6" x14ac:dyDescent="0.25">
      <c r="A1991">
        <v>3400</v>
      </c>
      <c r="B1991">
        <v>2008</v>
      </c>
      <c r="C1991">
        <v>-404.50231207064098</v>
      </c>
      <c r="D1991" s="13">
        <f t="shared" si="43"/>
        <v>3.4</v>
      </c>
      <c r="E1991">
        <v>3.3843337277896701</v>
      </c>
      <c r="F1991">
        <v>-404.50231207064098</v>
      </c>
    </row>
    <row r="1992" spans="1:6" x14ac:dyDescent="0.25">
      <c r="A1992">
        <v>3450</v>
      </c>
      <c r="B1992">
        <v>2008</v>
      </c>
      <c r="C1992">
        <v>-404.535896625943</v>
      </c>
      <c r="D1992" s="13">
        <f t="shared" si="43"/>
        <v>3.45</v>
      </c>
      <c r="E1992">
        <v>3.4343337277896699</v>
      </c>
      <c r="F1992">
        <v>-404.535896625943</v>
      </c>
    </row>
    <row r="1993" spans="1:6" x14ac:dyDescent="0.25">
      <c r="A1993">
        <v>3500</v>
      </c>
      <c r="B1993">
        <v>2008</v>
      </c>
      <c r="C1993">
        <v>-404.56948118124399</v>
      </c>
      <c r="D1993" s="13">
        <f t="shared" si="43"/>
        <v>3.5</v>
      </c>
      <c r="E1993">
        <v>3.4843337277896702</v>
      </c>
      <c r="F1993">
        <v>-404.56948118124399</v>
      </c>
    </row>
    <row r="1994" spans="1:6" x14ac:dyDescent="0.25">
      <c r="A1994">
        <v>3550</v>
      </c>
      <c r="B1994">
        <v>2008</v>
      </c>
      <c r="C1994">
        <v>-404.60306573654498</v>
      </c>
      <c r="D1994" s="13">
        <f t="shared" si="43"/>
        <v>3.55</v>
      </c>
      <c r="E1994">
        <v>3.53433372778967</v>
      </c>
      <c r="F1994">
        <v>-404.60306573654498</v>
      </c>
    </row>
    <row r="1995" spans="1:6" x14ac:dyDescent="0.25">
      <c r="A1995">
        <v>3600</v>
      </c>
      <c r="B1995">
        <v>2008</v>
      </c>
      <c r="C1995">
        <v>-404.63665029184699</v>
      </c>
      <c r="D1995" s="13">
        <f t="shared" si="43"/>
        <v>3.6</v>
      </c>
      <c r="E1995">
        <v>3.5843337277896699</v>
      </c>
      <c r="F1995">
        <v>-404.63665029184699</v>
      </c>
    </row>
    <row r="1996" spans="1:6" x14ac:dyDescent="0.25">
      <c r="A1996">
        <v>3650</v>
      </c>
      <c r="B1996">
        <v>2008</v>
      </c>
      <c r="C1996">
        <v>-404.67023484714798</v>
      </c>
      <c r="D1996" s="13">
        <f t="shared" si="43"/>
        <v>3.65</v>
      </c>
      <c r="E1996">
        <v>3.6343337277896701</v>
      </c>
      <c r="F1996">
        <v>-404.67023484714798</v>
      </c>
    </row>
    <row r="1997" spans="1:6" x14ac:dyDescent="0.25">
      <c r="A1997">
        <v>3700</v>
      </c>
      <c r="B1997">
        <v>2008</v>
      </c>
      <c r="C1997">
        <v>-404.70381940244903</v>
      </c>
      <c r="D1997" s="13">
        <f t="shared" si="43"/>
        <v>3.7</v>
      </c>
      <c r="E1997">
        <v>3.6843337277896699</v>
      </c>
      <c r="F1997">
        <v>-404.70381940244903</v>
      </c>
    </row>
    <row r="1998" spans="1:6" x14ac:dyDescent="0.25">
      <c r="A1998">
        <v>3750</v>
      </c>
      <c r="B1998">
        <v>2008</v>
      </c>
      <c r="C1998">
        <v>-404.73740395775098</v>
      </c>
      <c r="D1998" s="13">
        <f t="shared" si="43"/>
        <v>3.75</v>
      </c>
      <c r="E1998">
        <v>3.7343337277896702</v>
      </c>
      <c r="F1998">
        <v>-404.73740395775098</v>
      </c>
    </row>
    <row r="1999" spans="1:6" x14ac:dyDescent="0.25">
      <c r="A1999">
        <v>3800</v>
      </c>
      <c r="B1999">
        <v>2008</v>
      </c>
      <c r="C1999">
        <v>-404.77098851305198</v>
      </c>
      <c r="D1999" s="13">
        <f t="shared" si="43"/>
        <v>3.8</v>
      </c>
      <c r="E1999">
        <v>3.78433372778967</v>
      </c>
      <c r="F1999">
        <v>-404.77098851305198</v>
      </c>
    </row>
    <row r="2000" spans="1:6" x14ac:dyDescent="0.25">
      <c r="A2000">
        <v>3850</v>
      </c>
      <c r="B2000">
        <v>2008</v>
      </c>
      <c r="C2000">
        <v>-404.80457306835302</v>
      </c>
      <c r="D2000" s="13">
        <f t="shared" si="43"/>
        <v>3.85</v>
      </c>
      <c r="E2000">
        <v>3.8343337277896699</v>
      </c>
      <c r="F2000">
        <v>-404.80457306835302</v>
      </c>
    </row>
    <row r="2001" spans="1:6" x14ac:dyDescent="0.25">
      <c r="A2001">
        <v>3900</v>
      </c>
      <c r="B2001">
        <v>2008</v>
      </c>
      <c r="C2001">
        <v>-404.83815762365498</v>
      </c>
      <c r="D2001" s="13">
        <f t="shared" si="43"/>
        <v>3.9</v>
      </c>
      <c r="E2001">
        <v>3.8843337277896701</v>
      </c>
      <c r="F2001">
        <v>-404.83815762365498</v>
      </c>
    </row>
    <row r="2002" spans="1:6" x14ac:dyDescent="0.25">
      <c r="A2002">
        <v>3950</v>
      </c>
      <c r="B2002">
        <v>2008</v>
      </c>
      <c r="C2002">
        <v>-404.87174217895603</v>
      </c>
      <c r="D2002" s="13">
        <f t="shared" si="43"/>
        <v>3.95</v>
      </c>
      <c r="E2002">
        <v>3.9343337277896699</v>
      </c>
      <c r="F2002">
        <v>-404.87174217895603</v>
      </c>
    </row>
    <row r="2003" spans="1:6" x14ac:dyDescent="0.25">
      <c r="A2003">
        <v>4000</v>
      </c>
      <c r="B2003">
        <v>2008</v>
      </c>
      <c r="C2003">
        <v>-404.90532673425702</v>
      </c>
      <c r="D2003" s="13">
        <f t="shared" si="43"/>
        <v>4</v>
      </c>
      <c r="E2003">
        <v>3.9843337277896702</v>
      </c>
      <c r="F2003">
        <v>-404.90532673425702</v>
      </c>
    </row>
    <row r="2004" spans="1:6" x14ac:dyDescent="0.25">
      <c r="A2004">
        <v>4050</v>
      </c>
      <c r="B2004">
        <v>2008</v>
      </c>
      <c r="C2004">
        <v>-404.93891128955897</v>
      </c>
      <c r="D2004" s="13">
        <f t="shared" si="43"/>
        <v>4.05</v>
      </c>
      <c r="E2004">
        <v>4.0343337277896696</v>
      </c>
      <c r="F2004">
        <v>-404.93891128955897</v>
      </c>
    </row>
    <row r="2005" spans="1:6" x14ac:dyDescent="0.25">
      <c r="A2005">
        <v>4100</v>
      </c>
      <c r="B2005">
        <v>2008</v>
      </c>
      <c r="C2005">
        <v>-404.97249584486002</v>
      </c>
      <c r="D2005" s="13">
        <f t="shared" si="43"/>
        <v>4.0999999999999996</v>
      </c>
      <c r="E2005">
        <v>4.0843337277896703</v>
      </c>
      <c r="F2005">
        <v>-404.97249584486002</v>
      </c>
    </row>
    <row r="2006" spans="1:6" x14ac:dyDescent="0.25">
      <c r="A2006">
        <v>4150</v>
      </c>
      <c r="B2006">
        <v>2008</v>
      </c>
      <c r="C2006">
        <v>-405.00608040016101</v>
      </c>
      <c r="D2006" s="13">
        <f t="shared" si="43"/>
        <v>4.1500000000000004</v>
      </c>
      <c r="E2006">
        <v>4.1343337277896701</v>
      </c>
      <c r="F2006">
        <v>-405.00608040016101</v>
      </c>
    </row>
    <row r="2007" spans="1:6" x14ac:dyDescent="0.25">
      <c r="A2007">
        <v>4200</v>
      </c>
      <c r="B2007">
        <v>2008</v>
      </c>
      <c r="C2007">
        <v>-405.03966495546302</v>
      </c>
      <c r="D2007" s="13">
        <f t="shared" si="43"/>
        <v>4.2</v>
      </c>
      <c r="E2007">
        <v>4.1843337277896699</v>
      </c>
      <c r="F2007">
        <v>-405.03966495546302</v>
      </c>
    </row>
    <row r="2008" spans="1:6" x14ac:dyDescent="0.25">
      <c r="A2008">
        <v>4250</v>
      </c>
      <c r="B2008">
        <v>2008</v>
      </c>
      <c r="C2008">
        <v>-405.07324951076401</v>
      </c>
      <c r="D2008" s="13">
        <f t="shared" si="43"/>
        <v>4.25</v>
      </c>
      <c r="E2008">
        <v>4.2343337277896698</v>
      </c>
      <c r="F2008">
        <v>-405.07324951076401</v>
      </c>
    </row>
    <row r="2009" spans="1:6" x14ac:dyDescent="0.25">
      <c r="A2009">
        <v>4300</v>
      </c>
      <c r="B2009">
        <v>2008</v>
      </c>
      <c r="C2009">
        <v>-405.10683406606501</v>
      </c>
      <c r="D2009" s="13">
        <f t="shared" si="43"/>
        <v>4.3</v>
      </c>
      <c r="E2009">
        <v>4.2843337277896696</v>
      </c>
      <c r="F2009">
        <v>-405.10683406606501</v>
      </c>
    </row>
    <row r="2010" spans="1:6" x14ac:dyDescent="0.25">
      <c r="A2010">
        <v>4350</v>
      </c>
      <c r="B2010">
        <v>2008</v>
      </c>
      <c r="C2010">
        <v>-405.14041862136702</v>
      </c>
      <c r="D2010" s="13">
        <f t="shared" si="43"/>
        <v>4.3499999999999996</v>
      </c>
      <c r="E2010">
        <v>4.3343337277896703</v>
      </c>
      <c r="F2010">
        <v>-405.14041862136702</v>
      </c>
    </row>
    <row r="2011" spans="1:6" x14ac:dyDescent="0.25">
      <c r="A2011">
        <v>4400</v>
      </c>
      <c r="B2011">
        <v>2008</v>
      </c>
      <c r="C2011">
        <v>-405.17400317666801</v>
      </c>
      <c r="D2011" s="13">
        <f t="shared" si="43"/>
        <v>4.4000000000000004</v>
      </c>
      <c r="E2011">
        <v>4.3843337277896701</v>
      </c>
      <c r="F2011">
        <v>-405.17400317666801</v>
      </c>
    </row>
    <row r="2012" spans="1:6" x14ac:dyDescent="0.25">
      <c r="A2012">
        <v>4450</v>
      </c>
      <c r="B2012">
        <v>2008</v>
      </c>
      <c r="C2012">
        <v>-405.207587731969</v>
      </c>
      <c r="D2012" s="13">
        <f t="shared" si="43"/>
        <v>4.45</v>
      </c>
      <c r="E2012">
        <v>4.4343337277896699</v>
      </c>
      <c r="F2012">
        <v>-405.207587731969</v>
      </c>
    </row>
    <row r="2013" spans="1:6" x14ac:dyDescent="0.25">
      <c r="A2013">
        <v>4500</v>
      </c>
      <c r="B2013">
        <v>2008</v>
      </c>
      <c r="C2013">
        <v>-405.24117228727101</v>
      </c>
      <c r="D2013" s="13">
        <f t="shared" si="43"/>
        <v>4.5</v>
      </c>
      <c r="E2013">
        <v>4.4843337277896698</v>
      </c>
      <c r="F2013">
        <v>-405.24117228727101</v>
      </c>
    </row>
    <row r="2014" spans="1:6" x14ac:dyDescent="0.25">
      <c r="A2014">
        <v>4550</v>
      </c>
      <c r="B2014">
        <v>2008</v>
      </c>
      <c r="C2014">
        <v>-405.274756842572</v>
      </c>
      <c r="D2014" s="13">
        <f t="shared" si="43"/>
        <v>4.55</v>
      </c>
      <c r="E2014">
        <v>4.5343337277896696</v>
      </c>
      <c r="F2014">
        <v>-405.274756842572</v>
      </c>
    </row>
    <row r="2015" spans="1:6" x14ac:dyDescent="0.25">
      <c r="A2015">
        <v>4600</v>
      </c>
      <c r="B2015">
        <v>2008</v>
      </c>
      <c r="C2015">
        <v>-405.30834139787299</v>
      </c>
      <c r="D2015" s="13">
        <f t="shared" si="43"/>
        <v>4.5999999999999996</v>
      </c>
      <c r="E2015">
        <v>4.5843337277896703</v>
      </c>
      <c r="F2015">
        <v>-405.30834139787299</v>
      </c>
    </row>
    <row r="2016" spans="1:6" x14ac:dyDescent="0.25">
      <c r="A2016">
        <v>4650</v>
      </c>
      <c r="B2016">
        <v>2008</v>
      </c>
      <c r="C2016">
        <v>-405.34192595317501</v>
      </c>
      <c r="D2016" s="13">
        <f t="shared" si="43"/>
        <v>4.6500000000000004</v>
      </c>
      <c r="E2016">
        <v>4.6343337277896701</v>
      </c>
      <c r="F2016">
        <v>-405.34192595317501</v>
      </c>
    </row>
    <row r="2017" spans="1:6" x14ac:dyDescent="0.25">
      <c r="A2017">
        <v>4700</v>
      </c>
      <c r="B2017">
        <v>2008</v>
      </c>
      <c r="C2017">
        <v>-405.375510508476</v>
      </c>
      <c r="D2017" s="13">
        <f t="shared" si="43"/>
        <v>4.7</v>
      </c>
      <c r="E2017">
        <v>4.6843337277896699</v>
      </c>
      <c r="F2017">
        <v>-405.375510508476</v>
      </c>
    </row>
    <row r="2018" spans="1:6" x14ac:dyDescent="0.25">
      <c r="A2018">
        <v>4750</v>
      </c>
      <c r="B2018">
        <v>2008</v>
      </c>
      <c r="C2018">
        <v>-405.40909506377699</v>
      </c>
      <c r="D2018" s="13">
        <f t="shared" si="43"/>
        <v>4.75</v>
      </c>
      <c r="E2018">
        <v>4.7343337277896698</v>
      </c>
      <c r="F2018">
        <v>-405.40909506377699</v>
      </c>
    </row>
    <row r="2019" spans="1:6" x14ac:dyDescent="0.25">
      <c r="A2019">
        <v>4800</v>
      </c>
      <c r="B2019">
        <v>2008</v>
      </c>
      <c r="C2019">
        <v>-405.442679619079</v>
      </c>
      <c r="D2019" s="13">
        <f t="shared" si="43"/>
        <v>4.8</v>
      </c>
      <c r="E2019">
        <v>4.7843337277896696</v>
      </c>
      <c r="F2019">
        <v>-405.442679619079</v>
      </c>
    </row>
    <row r="2020" spans="1:6" x14ac:dyDescent="0.25">
      <c r="A2020">
        <v>4850</v>
      </c>
      <c r="B2020">
        <v>2008</v>
      </c>
      <c r="C2020">
        <v>-405.47626417437999</v>
      </c>
      <c r="D2020" s="13">
        <f t="shared" si="43"/>
        <v>4.8499999999999996</v>
      </c>
      <c r="E2020">
        <v>4.8343337277896703</v>
      </c>
      <c r="F2020">
        <v>-405.47626417437999</v>
      </c>
    </row>
    <row r="2021" spans="1:6" x14ac:dyDescent="0.25">
      <c r="A2021">
        <v>4900</v>
      </c>
      <c r="B2021">
        <v>2008</v>
      </c>
      <c r="C2021">
        <v>-405.50984872968098</v>
      </c>
      <c r="D2021" s="13">
        <f t="shared" si="43"/>
        <v>4.9000000000000004</v>
      </c>
      <c r="E2021">
        <v>4.8843337277896701</v>
      </c>
      <c r="F2021">
        <v>-405.50984872968098</v>
      </c>
    </row>
    <row r="2022" spans="1:6" x14ac:dyDescent="0.25">
      <c r="A2022">
        <v>4950</v>
      </c>
      <c r="B2022">
        <v>2008</v>
      </c>
      <c r="C2022">
        <v>-405.543433284983</v>
      </c>
      <c r="D2022" s="13">
        <f t="shared" si="43"/>
        <v>4.95</v>
      </c>
      <c r="E2022">
        <v>4.9343337277896699</v>
      </c>
      <c r="F2022">
        <v>-405.543433284983</v>
      </c>
    </row>
    <row r="2023" spans="1:6" x14ac:dyDescent="0.25">
      <c r="A2023">
        <v>5000</v>
      </c>
      <c r="B2023">
        <v>2008</v>
      </c>
      <c r="C2023">
        <v>-405.57701784028399</v>
      </c>
      <c r="D2023" s="13">
        <f t="shared" si="43"/>
        <v>5</v>
      </c>
      <c r="E2023">
        <v>4.9843337277896698</v>
      </c>
      <c r="F2023">
        <v>-405.57701784028399</v>
      </c>
    </row>
    <row r="2024" spans="1:6" x14ac:dyDescent="0.25">
      <c r="A2024">
        <v>5050</v>
      </c>
      <c r="B2024">
        <v>2008</v>
      </c>
      <c r="C2024">
        <v>-405.61060239558498</v>
      </c>
      <c r="D2024" s="13">
        <f t="shared" si="43"/>
        <v>5.05</v>
      </c>
      <c r="E2024">
        <v>5.0343337277896696</v>
      </c>
      <c r="F2024">
        <v>-405.61060239558498</v>
      </c>
    </row>
    <row r="2025" spans="1:6" x14ac:dyDescent="0.25">
      <c r="A2025">
        <v>5100</v>
      </c>
      <c r="B2025">
        <v>2008</v>
      </c>
      <c r="C2025">
        <v>-405.64418695088699</v>
      </c>
      <c r="D2025" s="13">
        <f t="shared" si="43"/>
        <v>5.0999999999999996</v>
      </c>
      <c r="E2025">
        <v>5.0843337277896703</v>
      </c>
      <c r="F2025">
        <v>-405.64418695088699</v>
      </c>
    </row>
    <row r="2026" spans="1:6" x14ac:dyDescent="0.25">
      <c r="A2026">
        <v>5150</v>
      </c>
      <c r="B2026">
        <v>2008</v>
      </c>
      <c r="C2026">
        <v>-405.67777150618798</v>
      </c>
      <c r="D2026" s="13">
        <f t="shared" si="43"/>
        <v>5.15</v>
      </c>
      <c r="E2026">
        <v>5.1343337277896701</v>
      </c>
      <c r="F2026">
        <v>-405.67777150618798</v>
      </c>
    </row>
    <row r="2027" spans="1:6" x14ac:dyDescent="0.25">
      <c r="A2027">
        <v>5200</v>
      </c>
      <c r="B2027">
        <v>2008</v>
      </c>
      <c r="C2027">
        <v>-405.71135606148903</v>
      </c>
      <c r="D2027" s="13">
        <f t="shared" si="43"/>
        <v>5.2</v>
      </c>
      <c r="E2027">
        <v>5.1843337277896699</v>
      </c>
      <c r="F2027">
        <v>-405.71135606148903</v>
      </c>
    </row>
    <row r="2028" spans="1:6" x14ac:dyDescent="0.25">
      <c r="A2028">
        <v>5250</v>
      </c>
      <c r="B2028">
        <v>2008</v>
      </c>
      <c r="C2028">
        <v>-405.74494061679098</v>
      </c>
      <c r="D2028" s="13">
        <f t="shared" si="43"/>
        <v>5.25</v>
      </c>
      <c r="E2028">
        <v>5.2343337277896698</v>
      </c>
      <c r="F2028">
        <v>-405.74494061679098</v>
      </c>
    </row>
    <row r="2029" spans="1:6" x14ac:dyDescent="0.25">
      <c r="A2029">
        <v>5300</v>
      </c>
      <c r="B2029">
        <v>2008</v>
      </c>
      <c r="C2029">
        <v>-405.77852517209197</v>
      </c>
      <c r="D2029" s="13">
        <f t="shared" si="43"/>
        <v>5.3</v>
      </c>
      <c r="E2029">
        <v>5.2843337277896696</v>
      </c>
      <c r="F2029">
        <v>-405.77852517209197</v>
      </c>
    </row>
    <row r="2030" spans="1:6" x14ac:dyDescent="0.25">
      <c r="A2030">
        <v>5350</v>
      </c>
      <c r="B2030">
        <v>2008</v>
      </c>
      <c r="C2030">
        <v>-405.81210972739302</v>
      </c>
      <c r="D2030" s="13">
        <f t="shared" si="43"/>
        <v>5.35</v>
      </c>
      <c r="E2030">
        <v>5.3343337277896703</v>
      </c>
      <c r="F2030">
        <v>-405.81210972739302</v>
      </c>
    </row>
    <row r="2031" spans="1:6" x14ac:dyDescent="0.25">
      <c r="A2031">
        <v>5400</v>
      </c>
      <c r="B2031">
        <v>2008</v>
      </c>
      <c r="C2031">
        <v>-405.84569428269498</v>
      </c>
      <c r="D2031" s="13">
        <f t="shared" si="43"/>
        <v>5.4</v>
      </c>
      <c r="E2031">
        <v>5.3843337277896701</v>
      </c>
      <c r="F2031">
        <v>-405.84569428269498</v>
      </c>
    </row>
    <row r="2032" spans="1:6" x14ac:dyDescent="0.25">
      <c r="A2032">
        <v>5450</v>
      </c>
      <c r="B2032">
        <v>2008</v>
      </c>
      <c r="C2032">
        <v>-405.87927883799603</v>
      </c>
      <c r="D2032" s="13">
        <f t="shared" si="43"/>
        <v>5.45</v>
      </c>
      <c r="E2032">
        <v>5.4343337277896699</v>
      </c>
      <c r="F2032">
        <v>-405.87927883799603</v>
      </c>
    </row>
    <row r="2033" spans="1:6" x14ac:dyDescent="0.25">
      <c r="A2033">
        <v>5500</v>
      </c>
      <c r="B2033">
        <v>2008</v>
      </c>
      <c r="C2033">
        <v>-405.91286339329702</v>
      </c>
      <c r="D2033" s="13">
        <f t="shared" si="43"/>
        <v>5.5</v>
      </c>
      <c r="E2033">
        <v>5.4843337277896698</v>
      </c>
      <c r="F2033">
        <v>-405.91286339329702</v>
      </c>
    </row>
    <row r="2034" spans="1:6" x14ac:dyDescent="0.25">
      <c r="A2034">
        <v>5550</v>
      </c>
      <c r="B2034">
        <v>2008</v>
      </c>
      <c r="C2034">
        <v>-405.94644794859897</v>
      </c>
      <c r="D2034" s="13">
        <f t="shared" si="43"/>
        <v>5.55</v>
      </c>
      <c r="E2034">
        <v>5.5343337277896696</v>
      </c>
      <c r="F2034">
        <v>-405.94644794859897</v>
      </c>
    </row>
    <row r="2035" spans="1:6" x14ac:dyDescent="0.25">
      <c r="A2035">
        <v>5600</v>
      </c>
      <c r="B2035">
        <v>2008</v>
      </c>
      <c r="C2035">
        <v>-405.98003250390002</v>
      </c>
      <c r="D2035" s="13">
        <f t="shared" si="43"/>
        <v>5.6</v>
      </c>
      <c r="E2035">
        <v>5.5843337277896703</v>
      </c>
      <c r="F2035">
        <v>-405.98003250390002</v>
      </c>
    </row>
    <row r="2036" spans="1:6" x14ac:dyDescent="0.25">
      <c r="A2036">
        <v>5650</v>
      </c>
      <c r="B2036">
        <v>2008</v>
      </c>
      <c r="C2036">
        <v>-406.01361705920101</v>
      </c>
      <c r="D2036" s="13">
        <f t="shared" si="43"/>
        <v>5.65</v>
      </c>
      <c r="E2036">
        <v>5.6343337277896701</v>
      </c>
      <c r="F2036">
        <v>-406.01361705920101</v>
      </c>
    </row>
    <row r="2037" spans="1:6" x14ac:dyDescent="0.25">
      <c r="A2037">
        <v>5700</v>
      </c>
      <c r="B2037">
        <v>2008</v>
      </c>
      <c r="C2037">
        <v>-406.04720161450302</v>
      </c>
      <c r="D2037" s="13">
        <f t="shared" si="43"/>
        <v>5.7</v>
      </c>
      <c r="E2037">
        <v>5.6843337277896699</v>
      </c>
      <c r="F2037">
        <v>-406.04720161450302</v>
      </c>
    </row>
    <row r="2038" spans="1:6" x14ac:dyDescent="0.25">
      <c r="A2038">
        <v>5750</v>
      </c>
      <c r="B2038">
        <v>2008</v>
      </c>
      <c r="C2038">
        <v>-406.08078616980401</v>
      </c>
      <c r="D2038" s="13">
        <f t="shared" si="43"/>
        <v>5.75</v>
      </c>
      <c r="E2038">
        <v>5.7343337277896698</v>
      </c>
      <c r="F2038">
        <v>-406.08078616980401</v>
      </c>
    </row>
    <row r="2039" spans="1:6" x14ac:dyDescent="0.25">
      <c r="A2039">
        <v>5800</v>
      </c>
      <c r="B2039">
        <v>2008</v>
      </c>
      <c r="C2039">
        <v>-406.114370725105</v>
      </c>
      <c r="D2039" s="13">
        <f t="shared" si="43"/>
        <v>5.8</v>
      </c>
      <c r="E2039">
        <v>5.7843337277896696</v>
      </c>
      <c r="F2039">
        <v>-406.114370725105</v>
      </c>
    </row>
    <row r="2040" spans="1:6" x14ac:dyDescent="0.25">
      <c r="A2040">
        <v>5850</v>
      </c>
      <c r="B2040">
        <v>2008</v>
      </c>
      <c r="C2040">
        <v>-406.14795528040702</v>
      </c>
      <c r="D2040" s="13">
        <f t="shared" si="43"/>
        <v>5.85</v>
      </c>
      <c r="E2040">
        <v>5.8343337277896703</v>
      </c>
      <c r="F2040">
        <v>-406.14795528040702</v>
      </c>
    </row>
    <row r="2041" spans="1:6" x14ac:dyDescent="0.25">
      <c r="A2041">
        <v>5900</v>
      </c>
      <c r="B2041">
        <v>2008</v>
      </c>
      <c r="C2041">
        <v>-406.18153983570801</v>
      </c>
      <c r="D2041" s="13">
        <f t="shared" si="43"/>
        <v>5.9</v>
      </c>
      <c r="E2041">
        <v>5.8843337277896701</v>
      </c>
      <c r="F2041">
        <v>-406.18153983570801</v>
      </c>
    </row>
    <row r="2042" spans="1:6" x14ac:dyDescent="0.25">
      <c r="A2042">
        <v>5950</v>
      </c>
      <c r="B2042">
        <v>2008</v>
      </c>
      <c r="C2042">
        <v>-406.215124391009</v>
      </c>
      <c r="D2042" s="13">
        <f t="shared" si="43"/>
        <v>5.95</v>
      </c>
      <c r="E2042">
        <v>5.9343337277896699</v>
      </c>
      <c r="F2042">
        <v>-406.215124391009</v>
      </c>
    </row>
    <row r="2043" spans="1:6" x14ac:dyDescent="0.25">
      <c r="A2043">
        <v>6000</v>
      </c>
      <c r="B2043">
        <v>2008</v>
      </c>
      <c r="C2043">
        <v>-406.24870894631101</v>
      </c>
      <c r="D2043" s="13">
        <f t="shared" si="43"/>
        <v>6</v>
      </c>
      <c r="E2043">
        <v>5.9843337277896698</v>
      </c>
      <c r="F2043">
        <v>-406.24870894631101</v>
      </c>
    </row>
    <row r="2044" spans="1:6" x14ac:dyDescent="0.25">
      <c r="A2044">
        <v>6050</v>
      </c>
      <c r="B2044">
        <v>2008</v>
      </c>
      <c r="C2044">
        <v>-406.282293501612</v>
      </c>
      <c r="D2044" s="13">
        <f t="shared" si="43"/>
        <v>6.05</v>
      </c>
      <c r="E2044">
        <v>6.0343337277896696</v>
      </c>
      <c r="F2044">
        <v>-406.282293501612</v>
      </c>
    </row>
    <row r="2045" spans="1:6" x14ac:dyDescent="0.25">
      <c r="A2045">
        <v>6100</v>
      </c>
      <c r="B2045">
        <v>2008</v>
      </c>
      <c r="C2045">
        <v>-406.31587805691299</v>
      </c>
      <c r="D2045" s="13">
        <f t="shared" si="43"/>
        <v>6.1</v>
      </c>
      <c r="E2045">
        <v>6.0843337277896703</v>
      </c>
      <c r="F2045">
        <v>-406.31587805691299</v>
      </c>
    </row>
    <row r="2046" spans="1:6" x14ac:dyDescent="0.25">
      <c r="A2046">
        <v>6150</v>
      </c>
      <c r="B2046">
        <v>2008</v>
      </c>
      <c r="C2046">
        <v>-406.34946261221501</v>
      </c>
      <c r="D2046" s="13">
        <f t="shared" si="43"/>
        <v>6.15</v>
      </c>
      <c r="E2046">
        <v>6.1343337277896701</v>
      </c>
      <c r="F2046">
        <v>-406.34946261221501</v>
      </c>
    </row>
    <row r="2047" spans="1:6" x14ac:dyDescent="0.25">
      <c r="A2047">
        <v>6200</v>
      </c>
      <c r="B2047">
        <v>2008</v>
      </c>
      <c r="C2047">
        <v>-406.383047167516</v>
      </c>
      <c r="D2047" s="13">
        <f t="shared" si="43"/>
        <v>6.2</v>
      </c>
      <c r="E2047">
        <v>6.1843337277896699</v>
      </c>
      <c r="F2047">
        <v>-406.383047167516</v>
      </c>
    </row>
    <row r="2048" spans="1:6" x14ac:dyDescent="0.25">
      <c r="A2048">
        <v>6250</v>
      </c>
      <c r="B2048">
        <v>2008</v>
      </c>
      <c r="C2048">
        <v>-406.41663172281699</v>
      </c>
      <c r="D2048" s="13">
        <f t="shared" ref="D2048:D2111" si="44">A2048/1000</f>
        <v>6.25</v>
      </c>
      <c r="E2048">
        <v>6.2343337277896698</v>
      </c>
      <c r="F2048">
        <v>-406.41663172281699</v>
      </c>
    </row>
    <row r="2049" spans="1:6" x14ac:dyDescent="0.25">
      <c r="A2049">
        <v>6300</v>
      </c>
      <c r="B2049">
        <v>2008</v>
      </c>
      <c r="C2049">
        <v>-406.450216278119</v>
      </c>
      <c r="D2049" s="13">
        <f t="shared" si="44"/>
        <v>6.3</v>
      </c>
      <c r="E2049">
        <v>6.2843337277896696</v>
      </c>
      <c r="F2049">
        <v>-406.450216278119</v>
      </c>
    </row>
    <row r="2050" spans="1:6" x14ac:dyDescent="0.25">
      <c r="A2050">
        <v>6350</v>
      </c>
      <c r="B2050">
        <v>2008</v>
      </c>
      <c r="C2050">
        <v>-406.48380083341999</v>
      </c>
      <c r="D2050" s="13">
        <f t="shared" si="44"/>
        <v>6.35</v>
      </c>
      <c r="E2050">
        <v>6.3343337277896703</v>
      </c>
      <c r="F2050">
        <v>-406.48380083341999</v>
      </c>
    </row>
    <row r="2051" spans="1:6" x14ac:dyDescent="0.25">
      <c r="A2051">
        <v>6400</v>
      </c>
      <c r="B2051">
        <v>2008</v>
      </c>
      <c r="C2051">
        <v>-406.51738538872098</v>
      </c>
      <c r="D2051" s="13">
        <f t="shared" si="44"/>
        <v>6.4</v>
      </c>
      <c r="E2051">
        <v>6.3843337277896701</v>
      </c>
      <c r="F2051">
        <v>-406.51738538872098</v>
      </c>
    </row>
    <row r="2052" spans="1:6" x14ac:dyDescent="0.25">
      <c r="A2052">
        <v>6450</v>
      </c>
      <c r="B2052">
        <v>2008</v>
      </c>
      <c r="C2052">
        <v>-406.550969944023</v>
      </c>
      <c r="D2052" s="13">
        <f t="shared" si="44"/>
        <v>6.45</v>
      </c>
      <c r="E2052">
        <v>6.4343337277896699</v>
      </c>
      <c r="F2052">
        <v>-406.550969944023</v>
      </c>
    </row>
    <row r="2053" spans="1:6" x14ac:dyDescent="0.25">
      <c r="A2053">
        <v>6500</v>
      </c>
      <c r="B2053">
        <v>2008</v>
      </c>
      <c r="C2053">
        <v>-406.58455449932399</v>
      </c>
      <c r="D2053" s="13">
        <f t="shared" si="44"/>
        <v>6.5</v>
      </c>
      <c r="E2053">
        <v>6.4843337277896698</v>
      </c>
      <c r="F2053">
        <v>-406.58455449932399</v>
      </c>
    </row>
    <row r="2054" spans="1:6" x14ac:dyDescent="0.25">
      <c r="A2054">
        <v>6550</v>
      </c>
      <c r="B2054">
        <v>2008</v>
      </c>
      <c r="C2054">
        <v>-406.61813905462498</v>
      </c>
      <c r="D2054" s="13">
        <f t="shared" si="44"/>
        <v>6.55</v>
      </c>
      <c r="E2054">
        <v>6.5343337277896696</v>
      </c>
      <c r="F2054">
        <v>-406.61813905462498</v>
      </c>
    </row>
    <row r="2055" spans="1:6" x14ac:dyDescent="0.25">
      <c r="A2055">
        <v>6600</v>
      </c>
      <c r="B2055">
        <v>2008</v>
      </c>
      <c r="C2055">
        <v>-406.65172360992699</v>
      </c>
      <c r="D2055" s="13">
        <f t="shared" si="44"/>
        <v>6.6</v>
      </c>
      <c r="E2055">
        <v>6.5843337277896703</v>
      </c>
      <c r="F2055">
        <v>-406.65172360992699</v>
      </c>
    </row>
    <row r="2056" spans="1:6" x14ac:dyDescent="0.25">
      <c r="A2056">
        <v>6650</v>
      </c>
      <c r="B2056">
        <v>2008</v>
      </c>
      <c r="C2056">
        <v>-406.68530816522798</v>
      </c>
      <c r="D2056" s="13">
        <f t="shared" si="44"/>
        <v>6.65</v>
      </c>
      <c r="E2056">
        <v>6.6343337277896701</v>
      </c>
      <c r="F2056">
        <v>-406.68530816522798</v>
      </c>
    </row>
    <row r="2057" spans="1:6" x14ac:dyDescent="0.25">
      <c r="A2057">
        <v>6700</v>
      </c>
      <c r="B2057">
        <v>2008</v>
      </c>
      <c r="C2057">
        <v>-406.71889272052903</v>
      </c>
      <c r="D2057" s="13">
        <f t="shared" si="44"/>
        <v>6.7</v>
      </c>
      <c r="E2057">
        <v>6.6843337277896699</v>
      </c>
      <c r="F2057">
        <v>-406.71889272052903</v>
      </c>
    </row>
    <row r="2058" spans="1:6" x14ac:dyDescent="0.25">
      <c r="A2058">
        <v>6750</v>
      </c>
      <c r="B2058">
        <v>2008</v>
      </c>
      <c r="C2058">
        <v>-406.75247727583098</v>
      </c>
      <c r="D2058" s="13">
        <f t="shared" si="44"/>
        <v>6.75</v>
      </c>
      <c r="E2058">
        <v>6.7343337277896698</v>
      </c>
      <c r="F2058">
        <v>-406.75247727583098</v>
      </c>
    </row>
    <row r="2059" spans="1:6" x14ac:dyDescent="0.25">
      <c r="A2059">
        <v>6800</v>
      </c>
      <c r="B2059">
        <v>2008</v>
      </c>
      <c r="C2059">
        <v>-406.78606183113197</v>
      </c>
      <c r="D2059" s="13">
        <f t="shared" si="44"/>
        <v>6.8</v>
      </c>
      <c r="E2059">
        <v>6.7843337277896696</v>
      </c>
      <c r="F2059">
        <v>-406.78606183113197</v>
      </c>
    </row>
    <row r="2060" spans="1:6" x14ac:dyDescent="0.25">
      <c r="A2060">
        <v>6850</v>
      </c>
      <c r="B2060">
        <v>2008</v>
      </c>
      <c r="C2060">
        <v>-406.81964638643399</v>
      </c>
      <c r="D2060" s="13">
        <f t="shared" si="44"/>
        <v>6.85</v>
      </c>
      <c r="E2060">
        <v>6.8343337277896703</v>
      </c>
      <c r="F2060">
        <v>-406.81964638643399</v>
      </c>
    </row>
    <row r="2061" spans="1:6" x14ac:dyDescent="0.25">
      <c r="A2061">
        <v>6900</v>
      </c>
      <c r="B2061">
        <v>2008</v>
      </c>
      <c r="C2061">
        <v>-406.85323094173498</v>
      </c>
      <c r="D2061" s="13">
        <f t="shared" si="44"/>
        <v>6.9</v>
      </c>
      <c r="E2061">
        <v>6.8843337277896701</v>
      </c>
      <c r="F2061">
        <v>-406.85323094173498</v>
      </c>
    </row>
    <row r="2062" spans="1:6" x14ac:dyDescent="0.25">
      <c r="A2062">
        <v>6950</v>
      </c>
      <c r="B2062">
        <v>2008</v>
      </c>
      <c r="C2062">
        <v>-408.257191099951</v>
      </c>
      <c r="D2062" s="13">
        <f t="shared" si="44"/>
        <v>6.95</v>
      </c>
      <c r="E2062">
        <v>6.9343337277896699</v>
      </c>
      <c r="F2062">
        <v>-408.257191099951</v>
      </c>
    </row>
    <row r="2063" spans="1:6" x14ac:dyDescent="0.25">
      <c r="A2063">
        <v>7000</v>
      </c>
      <c r="B2063">
        <v>2008</v>
      </c>
      <c r="C2063">
        <v>-408.65852235621298</v>
      </c>
      <c r="D2063" s="13">
        <f t="shared" si="44"/>
        <v>7</v>
      </c>
      <c r="E2063">
        <v>6.9843337277896698</v>
      </c>
      <c r="F2063">
        <v>-408.65852235621298</v>
      </c>
    </row>
    <row r="2064" spans="1:6" x14ac:dyDescent="0.25">
      <c r="A2064">
        <v>7050</v>
      </c>
      <c r="B2064">
        <v>2008</v>
      </c>
      <c r="C2064">
        <v>-408.739114739608</v>
      </c>
      <c r="D2064" s="13">
        <f t="shared" si="44"/>
        <v>7.05</v>
      </c>
      <c r="E2064">
        <v>7.0343337277896696</v>
      </c>
      <c r="F2064">
        <v>-408.739114739608</v>
      </c>
    </row>
    <row r="2065" spans="1:6" x14ac:dyDescent="0.25">
      <c r="A2065">
        <v>7100</v>
      </c>
      <c r="B2065">
        <v>2008</v>
      </c>
      <c r="C2065">
        <v>-408.81970712300398</v>
      </c>
      <c r="D2065" s="13">
        <f t="shared" si="44"/>
        <v>7.1</v>
      </c>
      <c r="E2065">
        <v>7.0843337277896703</v>
      </c>
      <c r="F2065">
        <v>-408.81970712300398</v>
      </c>
    </row>
    <row r="2066" spans="1:6" x14ac:dyDescent="0.25">
      <c r="A2066">
        <v>7150</v>
      </c>
      <c r="B2066">
        <v>2008</v>
      </c>
      <c r="C2066">
        <v>-408.90029950639899</v>
      </c>
      <c r="D2066" s="13">
        <f t="shared" si="44"/>
        <v>7.15</v>
      </c>
      <c r="E2066">
        <v>7.1343337277896701</v>
      </c>
      <c r="F2066">
        <v>-408.90029950639899</v>
      </c>
    </row>
    <row r="2067" spans="1:6" x14ac:dyDescent="0.25">
      <c r="A2067">
        <v>7200</v>
      </c>
      <c r="B2067">
        <v>2008</v>
      </c>
      <c r="C2067">
        <v>-408.98089188979498</v>
      </c>
      <c r="D2067" s="13">
        <f t="shared" si="44"/>
        <v>7.2</v>
      </c>
      <c r="E2067">
        <v>7.1843337277896699</v>
      </c>
      <c r="F2067">
        <v>-408.98089188979498</v>
      </c>
    </row>
    <row r="2068" spans="1:6" x14ac:dyDescent="0.25">
      <c r="A2068">
        <v>7250</v>
      </c>
      <c r="B2068">
        <v>2008</v>
      </c>
      <c r="C2068">
        <v>-409.06148427318999</v>
      </c>
      <c r="D2068" s="13">
        <f t="shared" si="44"/>
        <v>7.25</v>
      </c>
      <c r="E2068">
        <v>7.2343337277896698</v>
      </c>
      <c r="F2068">
        <v>-409.06148427318999</v>
      </c>
    </row>
    <row r="2069" spans="1:6" x14ac:dyDescent="0.25">
      <c r="A2069">
        <v>7300</v>
      </c>
      <c r="B2069">
        <v>2008</v>
      </c>
      <c r="C2069">
        <v>-409.14207665658603</v>
      </c>
      <c r="D2069" s="13">
        <f t="shared" si="44"/>
        <v>7.3</v>
      </c>
      <c r="E2069">
        <v>7.2843337277896696</v>
      </c>
      <c r="F2069">
        <v>-409.14207665658603</v>
      </c>
    </row>
    <row r="2070" spans="1:6" x14ac:dyDescent="0.25">
      <c r="A2070">
        <v>7350</v>
      </c>
      <c r="B2070">
        <v>2008</v>
      </c>
      <c r="C2070">
        <v>-409.22266903998099</v>
      </c>
      <c r="D2070" s="13">
        <f t="shared" si="44"/>
        <v>7.35</v>
      </c>
      <c r="E2070">
        <v>7.3343337277896703</v>
      </c>
      <c r="F2070">
        <v>-409.22266903998099</v>
      </c>
    </row>
    <row r="2071" spans="1:6" x14ac:dyDescent="0.25">
      <c r="A2071">
        <v>7400</v>
      </c>
      <c r="B2071">
        <v>2008</v>
      </c>
      <c r="C2071">
        <v>-409.30326142337702</v>
      </c>
      <c r="D2071" s="13">
        <f t="shared" si="44"/>
        <v>7.4</v>
      </c>
      <c r="E2071">
        <v>7.3843337277896701</v>
      </c>
      <c r="F2071">
        <v>-409.30326142337702</v>
      </c>
    </row>
    <row r="2072" spans="1:6" x14ac:dyDescent="0.25">
      <c r="A2072">
        <v>7450</v>
      </c>
      <c r="B2072">
        <v>2008</v>
      </c>
      <c r="C2072">
        <v>-409.38385380677198</v>
      </c>
      <c r="D2072" s="13">
        <f t="shared" si="44"/>
        <v>7.45</v>
      </c>
      <c r="E2072">
        <v>7.4343337277896699</v>
      </c>
      <c r="F2072">
        <v>-409.38385380677198</v>
      </c>
    </row>
    <row r="2073" spans="1:6" x14ac:dyDescent="0.25">
      <c r="A2073">
        <v>7500</v>
      </c>
      <c r="B2073">
        <v>2008</v>
      </c>
      <c r="C2073">
        <v>-409.46444619016802</v>
      </c>
      <c r="D2073" s="13">
        <f t="shared" si="44"/>
        <v>7.5</v>
      </c>
      <c r="E2073">
        <v>7.4843337277896698</v>
      </c>
      <c r="F2073">
        <v>-409.46444619016802</v>
      </c>
    </row>
    <row r="2074" spans="1:6" x14ac:dyDescent="0.25">
      <c r="A2074">
        <v>7550</v>
      </c>
      <c r="B2074">
        <v>2008</v>
      </c>
      <c r="C2074">
        <v>-409.54503857356298</v>
      </c>
      <c r="D2074" s="13">
        <f t="shared" si="44"/>
        <v>7.55</v>
      </c>
      <c r="E2074">
        <v>7.5343337277896696</v>
      </c>
      <c r="F2074">
        <v>-409.54503857356298</v>
      </c>
    </row>
    <row r="2075" spans="1:6" x14ac:dyDescent="0.25">
      <c r="A2075">
        <v>7600</v>
      </c>
      <c r="B2075">
        <v>2008</v>
      </c>
      <c r="C2075">
        <v>-409.62563095695901</v>
      </c>
      <c r="D2075" s="13">
        <f t="shared" si="44"/>
        <v>7.6</v>
      </c>
      <c r="E2075">
        <v>7.5843337277896703</v>
      </c>
      <c r="F2075">
        <v>-409.62563095695901</v>
      </c>
    </row>
    <row r="2076" spans="1:6" x14ac:dyDescent="0.25">
      <c r="A2076">
        <v>7650</v>
      </c>
      <c r="B2076">
        <v>2008</v>
      </c>
      <c r="C2076">
        <v>-409.70622334035397</v>
      </c>
      <c r="D2076" s="13">
        <f t="shared" si="44"/>
        <v>7.65</v>
      </c>
      <c r="E2076">
        <v>7.6343337277896701</v>
      </c>
      <c r="F2076">
        <v>-409.70622334035397</v>
      </c>
    </row>
    <row r="2077" spans="1:6" x14ac:dyDescent="0.25">
      <c r="A2077">
        <v>7700</v>
      </c>
      <c r="B2077">
        <v>2008</v>
      </c>
      <c r="C2077">
        <v>-409.78681572375001</v>
      </c>
      <c r="D2077" s="13">
        <f t="shared" si="44"/>
        <v>7.7</v>
      </c>
      <c r="E2077">
        <v>7.6843337277896699</v>
      </c>
      <c r="F2077">
        <v>-409.78681572375001</v>
      </c>
    </row>
    <row r="2078" spans="1:6" x14ac:dyDescent="0.25">
      <c r="A2078">
        <v>7750</v>
      </c>
      <c r="B2078">
        <v>2008</v>
      </c>
      <c r="C2078">
        <v>-409.86740810714502</v>
      </c>
      <c r="D2078" s="13">
        <f t="shared" si="44"/>
        <v>7.75</v>
      </c>
      <c r="E2078">
        <v>7.7343337277896698</v>
      </c>
      <c r="F2078">
        <v>-409.86740810714502</v>
      </c>
    </row>
    <row r="2079" spans="1:6" x14ac:dyDescent="0.25">
      <c r="A2079">
        <v>7800</v>
      </c>
      <c r="B2079">
        <v>2008</v>
      </c>
      <c r="C2079">
        <v>-409.94800049053998</v>
      </c>
      <c r="D2079" s="13">
        <f t="shared" si="44"/>
        <v>7.8</v>
      </c>
      <c r="E2079">
        <v>7.7843337277896696</v>
      </c>
      <c r="F2079">
        <v>-409.94800049053998</v>
      </c>
    </row>
    <row r="2080" spans="1:6" x14ac:dyDescent="0.25">
      <c r="A2080">
        <v>7850</v>
      </c>
      <c r="B2080">
        <v>2008</v>
      </c>
      <c r="C2080">
        <v>-410.02859287393602</v>
      </c>
      <c r="D2080" s="13">
        <f t="shared" si="44"/>
        <v>7.85</v>
      </c>
      <c r="E2080">
        <v>7.8343337277896703</v>
      </c>
      <c r="F2080">
        <v>-410.02859287393602</v>
      </c>
    </row>
    <row r="2081" spans="1:6" x14ac:dyDescent="0.25">
      <c r="A2081">
        <v>7900</v>
      </c>
      <c r="B2081">
        <v>2008</v>
      </c>
      <c r="C2081">
        <v>-410.10918525733098</v>
      </c>
      <c r="D2081" s="13">
        <f t="shared" si="44"/>
        <v>7.9</v>
      </c>
      <c r="E2081">
        <v>7.8843337277896701</v>
      </c>
      <c r="F2081">
        <v>-410.10918525733098</v>
      </c>
    </row>
    <row r="2082" spans="1:6" x14ac:dyDescent="0.25">
      <c r="A2082">
        <v>7950</v>
      </c>
      <c r="B2082">
        <v>2008</v>
      </c>
      <c r="C2082">
        <v>-410.18977764072702</v>
      </c>
      <c r="D2082" s="13">
        <f t="shared" si="44"/>
        <v>7.95</v>
      </c>
      <c r="E2082">
        <v>7.9343337277896699</v>
      </c>
      <c r="F2082">
        <v>-410.18977764072702</v>
      </c>
    </row>
    <row r="2083" spans="1:6" x14ac:dyDescent="0.25">
      <c r="A2083">
        <v>8000</v>
      </c>
      <c r="B2083">
        <v>2008</v>
      </c>
      <c r="C2083">
        <v>-410.27037002412197</v>
      </c>
      <c r="D2083" s="13">
        <f t="shared" si="44"/>
        <v>8</v>
      </c>
      <c r="E2083">
        <v>7.9843337277896698</v>
      </c>
      <c r="F2083">
        <v>-410.27037002412197</v>
      </c>
    </row>
    <row r="2084" spans="1:6" x14ac:dyDescent="0.25">
      <c r="A2084">
        <v>8050</v>
      </c>
      <c r="B2084">
        <v>2008</v>
      </c>
      <c r="C2084">
        <v>-410.35096240751801</v>
      </c>
      <c r="D2084" s="13">
        <f t="shared" si="44"/>
        <v>8.0500000000000007</v>
      </c>
      <c r="E2084">
        <v>8.0343337277896705</v>
      </c>
      <c r="F2084">
        <v>-410.35096240751801</v>
      </c>
    </row>
    <row r="2085" spans="1:6" x14ac:dyDescent="0.25">
      <c r="A2085">
        <v>8100</v>
      </c>
      <c r="B2085">
        <v>2008</v>
      </c>
      <c r="C2085">
        <v>-410.43155479091303</v>
      </c>
      <c r="D2085" s="13">
        <f t="shared" si="44"/>
        <v>8.1</v>
      </c>
      <c r="E2085">
        <v>8.0843337277896694</v>
      </c>
      <c r="F2085">
        <v>-410.43155479091303</v>
      </c>
    </row>
    <row r="2086" spans="1:6" x14ac:dyDescent="0.25">
      <c r="A2086">
        <v>8150</v>
      </c>
      <c r="B2086">
        <v>2008</v>
      </c>
      <c r="C2086">
        <v>-410.51214717430901</v>
      </c>
      <c r="D2086" s="13">
        <f t="shared" si="44"/>
        <v>8.15</v>
      </c>
      <c r="E2086">
        <v>8.1343337277896701</v>
      </c>
      <c r="F2086">
        <v>-410.51214717430901</v>
      </c>
    </row>
    <row r="2087" spans="1:6" x14ac:dyDescent="0.25">
      <c r="A2087">
        <v>8200</v>
      </c>
      <c r="B2087">
        <v>2008</v>
      </c>
      <c r="C2087">
        <v>-410.59273955770402</v>
      </c>
      <c r="D2087" s="13">
        <f t="shared" si="44"/>
        <v>8.1999999999999993</v>
      </c>
      <c r="E2087">
        <v>8.1843337277896708</v>
      </c>
      <c r="F2087">
        <v>-410.59273955770402</v>
      </c>
    </row>
    <row r="2088" spans="1:6" x14ac:dyDescent="0.25">
      <c r="A2088">
        <v>8250</v>
      </c>
      <c r="B2088">
        <v>2008</v>
      </c>
      <c r="C2088">
        <v>-410.6733319411</v>
      </c>
      <c r="D2088" s="13">
        <f t="shared" si="44"/>
        <v>8.25</v>
      </c>
      <c r="E2088">
        <v>8.2343337277896698</v>
      </c>
      <c r="F2088">
        <v>-410.6733319411</v>
      </c>
    </row>
    <row r="2089" spans="1:6" x14ac:dyDescent="0.25">
      <c r="A2089">
        <v>8300</v>
      </c>
      <c r="B2089">
        <v>2008</v>
      </c>
      <c r="C2089">
        <v>-410.75392432449502</v>
      </c>
      <c r="D2089" s="13">
        <f t="shared" si="44"/>
        <v>8.3000000000000007</v>
      </c>
      <c r="E2089">
        <v>8.2843337277896705</v>
      </c>
      <c r="F2089">
        <v>-410.75392432449502</v>
      </c>
    </row>
    <row r="2090" spans="1:6" x14ac:dyDescent="0.25">
      <c r="A2090">
        <v>8350</v>
      </c>
      <c r="B2090">
        <v>2008</v>
      </c>
      <c r="C2090">
        <v>-410.834516707891</v>
      </c>
      <c r="D2090" s="13">
        <f t="shared" si="44"/>
        <v>8.35</v>
      </c>
      <c r="E2090">
        <v>8.3343337277896694</v>
      </c>
      <c r="F2090">
        <v>-410.834516707891</v>
      </c>
    </row>
    <row r="2091" spans="1:6" x14ac:dyDescent="0.25">
      <c r="A2091">
        <v>8400</v>
      </c>
      <c r="B2091">
        <v>2008</v>
      </c>
      <c r="C2091">
        <v>-410.91510909128601</v>
      </c>
      <c r="D2091" s="13">
        <f t="shared" si="44"/>
        <v>8.4</v>
      </c>
      <c r="E2091">
        <v>8.3843337277896701</v>
      </c>
      <c r="F2091">
        <v>-410.91510909128601</v>
      </c>
    </row>
    <row r="2092" spans="1:6" x14ac:dyDescent="0.25">
      <c r="A2092">
        <v>8450</v>
      </c>
      <c r="B2092">
        <v>2008</v>
      </c>
      <c r="C2092">
        <v>-410.99570147468199</v>
      </c>
      <c r="D2092" s="13">
        <f t="shared" si="44"/>
        <v>8.4499999999999993</v>
      </c>
      <c r="E2092">
        <v>8.4343337277896708</v>
      </c>
      <c r="F2092">
        <v>-410.99570147468199</v>
      </c>
    </row>
    <row r="2093" spans="1:6" x14ac:dyDescent="0.25">
      <c r="A2093">
        <v>8500</v>
      </c>
      <c r="B2093">
        <v>2008</v>
      </c>
      <c r="C2093">
        <v>-411.07629385807701</v>
      </c>
      <c r="D2093" s="13">
        <f t="shared" si="44"/>
        <v>8.5</v>
      </c>
      <c r="E2093">
        <v>8.4843337277896698</v>
      </c>
      <c r="F2093">
        <v>-411.07629385807701</v>
      </c>
    </row>
    <row r="2094" spans="1:6" x14ac:dyDescent="0.25">
      <c r="A2094">
        <v>8550</v>
      </c>
      <c r="B2094">
        <v>2008</v>
      </c>
      <c r="C2094">
        <v>-411.15688624147202</v>
      </c>
      <c r="D2094" s="13">
        <f t="shared" si="44"/>
        <v>8.5500000000000007</v>
      </c>
      <c r="E2094">
        <v>8.5343337277896705</v>
      </c>
      <c r="F2094">
        <v>-411.15688624147202</v>
      </c>
    </row>
    <row r="2095" spans="1:6" x14ac:dyDescent="0.25">
      <c r="A2095">
        <v>8600</v>
      </c>
      <c r="B2095">
        <v>2008</v>
      </c>
      <c r="C2095">
        <v>-411.237478624868</v>
      </c>
      <c r="D2095" s="13">
        <f t="shared" si="44"/>
        <v>8.6</v>
      </c>
      <c r="E2095">
        <v>8.5843337277896694</v>
      </c>
      <c r="F2095">
        <v>-411.237478624868</v>
      </c>
    </row>
    <row r="2096" spans="1:6" x14ac:dyDescent="0.25">
      <c r="A2096">
        <v>8650</v>
      </c>
      <c r="B2096">
        <v>2008</v>
      </c>
      <c r="C2096">
        <v>-411.31807100826302</v>
      </c>
      <c r="D2096" s="13">
        <f t="shared" si="44"/>
        <v>8.65</v>
      </c>
      <c r="E2096">
        <v>8.6343337277896701</v>
      </c>
      <c r="F2096">
        <v>-411.31807100826302</v>
      </c>
    </row>
    <row r="2097" spans="1:6" x14ac:dyDescent="0.25">
      <c r="A2097">
        <v>8700</v>
      </c>
      <c r="B2097">
        <v>2008</v>
      </c>
      <c r="C2097">
        <v>-411.398663391659</v>
      </c>
      <c r="D2097" s="13">
        <f t="shared" si="44"/>
        <v>8.6999999999999993</v>
      </c>
      <c r="E2097">
        <v>8.6843337277896708</v>
      </c>
      <c r="F2097">
        <v>-411.398663391659</v>
      </c>
    </row>
    <row r="2098" spans="1:6" x14ac:dyDescent="0.25">
      <c r="A2098">
        <v>8750</v>
      </c>
      <c r="B2098">
        <v>2008</v>
      </c>
      <c r="C2098">
        <v>-411.47925577505401</v>
      </c>
      <c r="D2098" s="13">
        <f t="shared" si="44"/>
        <v>8.75</v>
      </c>
      <c r="E2098">
        <v>8.7343337277896698</v>
      </c>
      <c r="F2098">
        <v>-411.47925577505401</v>
      </c>
    </row>
    <row r="2099" spans="1:6" x14ac:dyDescent="0.25">
      <c r="A2099">
        <v>8800</v>
      </c>
      <c r="B2099">
        <v>2008</v>
      </c>
      <c r="C2099">
        <v>-411.55984815845</v>
      </c>
      <c r="D2099" s="13">
        <f t="shared" si="44"/>
        <v>8.8000000000000007</v>
      </c>
      <c r="E2099">
        <v>8.7843337277896705</v>
      </c>
      <c r="F2099">
        <v>-411.55984815845</v>
      </c>
    </row>
    <row r="2100" spans="1:6" x14ac:dyDescent="0.25">
      <c r="A2100">
        <v>8850</v>
      </c>
      <c r="B2100">
        <v>2008</v>
      </c>
      <c r="C2100">
        <v>-411.64044054184501</v>
      </c>
      <c r="D2100" s="13">
        <f t="shared" si="44"/>
        <v>8.85</v>
      </c>
      <c r="E2100">
        <v>8.8343337277896694</v>
      </c>
      <c r="F2100">
        <v>-411.64044054184501</v>
      </c>
    </row>
    <row r="2101" spans="1:6" x14ac:dyDescent="0.25">
      <c r="A2101">
        <v>8900</v>
      </c>
      <c r="B2101">
        <v>2008</v>
      </c>
      <c r="C2101">
        <v>-411.72103292524099</v>
      </c>
      <c r="D2101" s="13">
        <f t="shared" si="44"/>
        <v>8.9</v>
      </c>
      <c r="E2101">
        <v>8.8843337277896701</v>
      </c>
      <c r="F2101">
        <v>-411.72103292524099</v>
      </c>
    </row>
    <row r="2102" spans="1:6" x14ac:dyDescent="0.25">
      <c r="A2102">
        <v>8950</v>
      </c>
      <c r="B2102">
        <v>2008</v>
      </c>
      <c r="C2102">
        <v>-411.80162530863601</v>
      </c>
      <c r="D2102" s="13">
        <f t="shared" si="44"/>
        <v>8.9499999999999993</v>
      </c>
      <c r="E2102">
        <v>8.9343337277896708</v>
      </c>
      <c r="F2102">
        <v>-411.80162530863601</v>
      </c>
    </row>
    <row r="2103" spans="1:6" x14ac:dyDescent="0.25">
      <c r="A2103">
        <v>9000</v>
      </c>
      <c r="B2103">
        <v>2008</v>
      </c>
      <c r="C2103">
        <v>-411.88221769203199</v>
      </c>
      <c r="D2103" s="13">
        <f t="shared" si="44"/>
        <v>9</v>
      </c>
      <c r="E2103">
        <v>8.9843337277896698</v>
      </c>
      <c r="F2103">
        <v>-411.88221769203199</v>
      </c>
    </row>
    <row r="2104" spans="1:6" x14ac:dyDescent="0.25">
      <c r="A2104">
        <v>9050</v>
      </c>
      <c r="B2104">
        <v>2008</v>
      </c>
      <c r="C2104">
        <v>-411.962810075427</v>
      </c>
      <c r="D2104" s="13">
        <f t="shared" si="44"/>
        <v>9.0500000000000007</v>
      </c>
      <c r="E2104">
        <v>9.0343337277896705</v>
      </c>
      <c r="F2104">
        <v>-411.962810075427</v>
      </c>
    </row>
    <row r="2105" spans="1:6" x14ac:dyDescent="0.25">
      <c r="A2105">
        <v>9100</v>
      </c>
      <c r="B2105">
        <v>2008</v>
      </c>
      <c r="C2105">
        <v>-412.04340245882202</v>
      </c>
      <c r="D2105" s="13">
        <f t="shared" si="44"/>
        <v>9.1</v>
      </c>
      <c r="E2105">
        <v>9.0843337277896694</v>
      </c>
      <c r="F2105">
        <v>-412.04340245882202</v>
      </c>
    </row>
    <row r="2106" spans="1:6" x14ac:dyDescent="0.25">
      <c r="A2106">
        <v>9150</v>
      </c>
      <c r="B2106">
        <v>2008</v>
      </c>
      <c r="C2106">
        <v>-412.123994842218</v>
      </c>
      <c r="D2106" s="13">
        <f t="shared" si="44"/>
        <v>9.15</v>
      </c>
      <c r="E2106">
        <v>9.1343337277896701</v>
      </c>
      <c r="F2106">
        <v>-412.123994842218</v>
      </c>
    </row>
    <row r="2107" spans="1:6" x14ac:dyDescent="0.25">
      <c r="A2107">
        <v>9200</v>
      </c>
      <c r="B2107">
        <v>2008</v>
      </c>
      <c r="C2107">
        <v>-412.20458722561301</v>
      </c>
      <c r="D2107" s="13">
        <f t="shared" si="44"/>
        <v>9.1999999999999993</v>
      </c>
      <c r="E2107">
        <v>9.1843337277896708</v>
      </c>
      <c r="F2107">
        <v>-412.20458722561301</v>
      </c>
    </row>
    <row r="2108" spans="1:6" x14ac:dyDescent="0.25">
      <c r="A2108">
        <v>9250</v>
      </c>
      <c r="B2108">
        <v>2008</v>
      </c>
      <c r="C2108">
        <v>-412.28517960900899</v>
      </c>
      <c r="D2108" s="13">
        <f t="shared" si="44"/>
        <v>9.25</v>
      </c>
      <c r="E2108">
        <v>9.2343337277896698</v>
      </c>
      <c r="F2108">
        <v>-412.28517960900899</v>
      </c>
    </row>
    <row r="2109" spans="1:6" x14ac:dyDescent="0.25">
      <c r="A2109">
        <v>9300</v>
      </c>
      <c r="B2109">
        <v>2008</v>
      </c>
      <c r="C2109">
        <v>-412.36577199240401</v>
      </c>
      <c r="D2109" s="13">
        <f t="shared" si="44"/>
        <v>9.3000000000000007</v>
      </c>
      <c r="E2109">
        <v>9.2843337277896705</v>
      </c>
      <c r="F2109">
        <v>-412.36577199240401</v>
      </c>
    </row>
    <row r="2110" spans="1:6" x14ac:dyDescent="0.25">
      <c r="A2110">
        <v>9350</v>
      </c>
      <c r="B2110">
        <v>2008</v>
      </c>
      <c r="C2110">
        <v>-412.44636437579999</v>
      </c>
      <c r="D2110" s="13">
        <f t="shared" si="44"/>
        <v>9.35</v>
      </c>
      <c r="E2110">
        <v>9.3343337277896694</v>
      </c>
      <c r="F2110">
        <v>-412.44636437579999</v>
      </c>
    </row>
    <row r="2111" spans="1:6" x14ac:dyDescent="0.25">
      <c r="A2111">
        <v>9400</v>
      </c>
      <c r="B2111">
        <v>2008</v>
      </c>
      <c r="C2111">
        <v>-412.526956759195</v>
      </c>
      <c r="D2111" s="13">
        <f t="shared" si="44"/>
        <v>9.4</v>
      </c>
      <c r="E2111">
        <v>9.3843337277896701</v>
      </c>
      <c r="F2111">
        <v>-412.526956759195</v>
      </c>
    </row>
    <row r="2112" spans="1:6" x14ac:dyDescent="0.25">
      <c r="A2112">
        <v>9450</v>
      </c>
      <c r="B2112">
        <v>2008</v>
      </c>
      <c r="C2112">
        <v>-412.60754914259098</v>
      </c>
      <c r="D2112" s="13">
        <f t="shared" ref="D2112:D2175" si="45">A2112/1000</f>
        <v>9.4499999999999993</v>
      </c>
      <c r="E2112">
        <v>9.4343337277896708</v>
      </c>
      <c r="F2112">
        <v>-412.60754914259098</v>
      </c>
    </row>
    <row r="2113" spans="1:6" x14ac:dyDescent="0.25">
      <c r="A2113">
        <v>9500</v>
      </c>
      <c r="B2113">
        <v>2008</v>
      </c>
      <c r="C2113">
        <v>-412.688141525986</v>
      </c>
      <c r="D2113" s="13">
        <f t="shared" si="45"/>
        <v>9.5</v>
      </c>
      <c r="E2113">
        <v>9.4843337277896698</v>
      </c>
      <c r="F2113">
        <v>-412.688141525986</v>
      </c>
    </row>
    <row r="2114" spans="1:6" x14ac:dyDescent="0.25">
      <c r="A2114">
        <v>9550</v>
      </c>
      <c r="B2114">
        <v>2008</v>
      </c>
      <c r="C2114">
        <v>-412.76873390938198</v>
      </c>
      <c r="D2114" s="13">
        <f t="shared" si="45"/>
        <v>9.5500000000000007</v>
      </c>
      <c r="E2114">
        <v>9.5343337277896705</v>
      </c>
      <c r="F2114">
        <v>-412.76873390938198</v>
      </c>
    </row>
    <row r="2115" spans="1:6" x14ac:dyDescent="0.25">
      <c r="A2115">
        <v>9600</v>
      </c>
      <c r="B2115">
        <v>2008</v>
      </c>
      <c r="C2115">
        <v>-412.84932629277699</v>
      </c>
      <c r="D2115" s="13">
        <f t="shared" si="45"/>
        <v>9.6</v>
      </c>
      <c r="E2115">
        <v>9.5843337277896694</v>
      </c>
      <c r="F2115">
        <v>-412.84932629277699</v>
      </c>
    </row>
    <row r="2116" spans="1:6" x14ac:dyDescent="0.25">
      <c r="A2116">
        <v>9650</v>
      </c>
      <c r="B2116">
        <v>2008</v>
      </c>
      <c r="C2116">
        <v>-412.92991867617297</v>
      </c>
      <c r="D2116" s="13">
        <f t="shared" si="45"/>
        <v>9.65</v>
      </c>
      <c r="E2116">
        <v>9.6343337277896701</v>
      </c>
      <c r="F2116">
        <v>-412.92991867617297</v>
      </c>
    </row>
    <row r="2117" spans="1:6" x14ac:dyDescent="0.25">
      <c r="A2117">
        <v>9700</v>
      </c>
      <c r="B2117">
        <v>2008</v>
      </c>
      <c r="C2117">
        <v>-413.01051105956799</v>
      </c>
      <c r="D2117" s="13">
        <f t="shared" si="45"/>
        <v>9.6999999999999993</v>
      </c>
      <c r="E2117">
        <v>9.6843337277896708</v>
      </c>
      <c r="F2117">
        <v>-413.01051105956799</v>
      </c>
    </row>
    <row r="2118" spans="1:6" x14ac:dyDescent="0.25">
      <c r="A2118">
        <v>9750</v>
      </c>
      <c r="B2118">
        <v>2008</v>
      </c>
      <c r="C2118">
        <v>-413.09110344296403</v>
      </c>
      <c r="D2118" s="13">
        <f t="shared" si="45"/>
        <v>9.75</v>
      </c>
      <c r="E2118">
        <v>9.7343337277896698</v>
      </c>
      <c r="F2118">
        <v>-413.09110344296403</v>
      </c>
    </row>
    <row r="2119" spans="1:6" x14ac:dyDescent="0.25">
      <c r="A2119">
        <v>9800</v>
      </c>
      <c r="B2119">
        <v>2008</v>
      </c>
      <c r="C2119">
        <v>-413.17169582635898</v>
      </c>
      <c r="D2119" s="13">
        <f t="shared" si="45"/>
        <v>9.8000000000000007</v>
      </c>
      <c r="E2119">
        <v>9.7843337277896705</v>
      </c>
      <c r="F2119">
        <v>-413.17169582635898</v>
      </c>
    </row>
    <row r="2120" spans="1:6" x14ac:dyDescent="0.25">
      <c r="A2120">
        <v>9850</v>
      </c>
      <c r="B2120">
        <v>2008</v>
      </c>
      <c r="C2120">
        <v>-413.252288209754</v>
      </c>
      <c r="D2120" s="13">
        <f t="shared" si="45"/>
        <v>9.85</v>
      </c>
      <c r="E2120">
        <v>9.8343337277896694</v>
      </c>
      <c r="F2120">
        <v>-413.252288209754</v>
      </c>
    </row>
    <row r="2121" spans="1:6" x14ac:dyDescent="0.25">
      <c r="A2121">
        <v>9900</v>
      </c>
      <c r="B2121">
        <v>2008</v>
      </c>
      <c r="C2121">
        <v>-413.33288059314998</v>
      </c>
      <c r="D2121" s="13">
        <f t="shared" si="45"/>
        <v>9.9</v>
      </c>
      <c r="E2121">
        <v>9.8843337277896701</v>
      </c>
      <c r="F2121">
        <v>-413.33288059314998</v>
      </c>
    </row>
    <row r="2122" spans="1:6" x14ac:dyDescent="0.25">
      <c r="A2122">
        <v>9950</v>
      </c>
      <c r="B2122">
        <v>2008</v>
      </c>
      <c r="C2122">
        <v>-413.41347297654499</v>
      </c>
      <c r="D2122" s="13">
        <f t="shared" si="45"/>
        <v>9.9499999999999993</v>
      </c>
      <c r="E2122">
        <v>9.9343337277896708</v>
      </c>
      <c r="F2122">
        <v>-413.41347297654499</v>
      </c>
    </row>
    <row r="2123" spans="1:6" x14ac:dyDescent="0.25">
      <c r="A2123">
        <v>10000</v>
      </c>
      <c r="B2123">
        <v>2008</v>
      </c>
      <c r="C2123">
        <v>-413.49406535994098</v>
      </c>
      <c r="D2123" s="13">
        <f t="shared" si="45"/>
        <v>10</v>
      </c>
      <c r="E2123">
        <v>9.9843337277896698</v>
      </c>
      <c r="F2123">
        <v>-413.49406535994098</v>
      </c>
    </row>
    <row r="2124" spans="1:6" x14ac:dyDescent="0.25">
      <c r="A2124">
        <v>10050</v>
      </c>
      <c r="B2124">
        <v>2008</v>
      </c>
      <c r="C2124">
        <v>-413.57465774333599</v>
      </c>
      <c r="D2124" s="13">
        <f t="shared" si="45"/>
        <v>10.050000000000001</v>
      </c>
      <c r="E2124">
        <v>10.034333727789701</v>
      </c>
      <c r="F2124">
        <v>-413.57465774333599</v>
      </c>
    </row>
    <row r="2125" spans="1:6" x14ac:dyDescent="0.25">
      <c r="A2125">
        <v>10100</v>
      </c>
      <c r="B2125">
        <v>2008</v>
      </c>
      <c r="C2125">
        <v>-413.65525012673203</v>
      </c>
      <c r="D2125" s="13">
        <f t="shared" si="45"/>
        <v>10.1</v>
      </c>
      <c r="E2125">
        <v>10.0843337277897</v>
      </c>
      <c r="F2125">
        <v>-413.65525012673203</v>
      </c>
    </row>
    <row r="2126" spans="1:6" x14ac:dyDescent="0.25">
      <c r="A2126">
        <v>10150</v>
      </c>
      <c r="B2126">
        <v>2008</v>
      </c>
      <c r="C2126">
        <v>-413.73584251012699</v>
      </c>
      <c r="D2126" s="13">
        <f t="shared" si="45"/>
        <v>10.15</v>
      </c>
      <c r="E2126">
        <v>10.1343337277897</v>
      </c>
      <c r="F2126">
        <v>-413.73584251012699</v>
      </c>
    </row>
    <row r="2127" spans="1:6" x14ac:dyDescent="0.25">
      <c r="A2127">
        <v>10200</v>
      </c>
      <c r="B2127">
        <v>2008</v>
      </c>
      <c r="C2127">
        <v>-413.81643489352302</v>
      </c>
      <c r="D2127" s="13">
        <f t="shared" si="45"/>
        <v>10.199999999999999</v>
      </c>
      <c r="E2127">
        <v>10.184333727789699</v>
      </c>
      <c r="F2127">
        <v>-413.81643489352302</v>
      </c>
    </row>
    <row r="2128" spans="1:6" x14ac:dyDescent="0.25">
      <c r="A2128">
        <v>10250</v>
      </c>
      <c r="B2128">
        <v>2008</v>
      </c>
      <c r="C2128">
        <v>-413.89702727691798</v>
      </c>
      <c r="D2128" s="13">
        <f t="shared" si="45"/>
        <v>10.25</v>
      </c>
      <c r="E2128">
        <v>10.2343337277897</v>
      </c>
      <c r="F2128">
        <v>-413.89702727691798</v>
      </c>
    </row>
    <row r="2129" spans="1:6" x14ac:dyDescent="0.25">
      <c r="A2129">
        <v>10300</v>
      </c>
      <c r="B2129">
        <v>2008</v>
      </c>
      <c r="C2129">
        <v>-413.97761966031402</v>
      </c>
      <c r="D2129" s="13">
        <f t="shared" si="45"/>
        <v>10.3</v>
      </c>
      <c r="E2129">
        <v>10.284333727789701</v>
      </c>
      <c r="F2129">
        <v>-413.97761966031402</v>
      </c>
    </row>
    <row r="2130" spans="1:6" x14ac:dyDescent="0.25">
      <c r="A2130">
        <v>10350</v>
      </c>
      <c r="B2130">
        <v>2008</v>
      </c>
      <c r="C2130">
        <v>-414.05821204370898</v>
      </c>
      <c r="D2130" s="13">
        <f t="shared" si="45"/>
        <v>10.35</v>
      </c>
      <c r="E2130">
        <v>10.3343337277897</v>
      </c>
      <c r="F2130">
        <v>-414.05821204370898</v>
      </c>
    </row>
    <row r="2131" spans="1:6" x14ac:dyDescent="0.25">
      <c r="A2131">
        <v>10400</v>
      </c>
      <c r="B2131">
        <v>2008</v>
      </c>
      <c r="C2131">
        <v>-414.13880442710501</v>
      </c>
      <c r="D2131" s="13">
        <f t="shared" si="45"/>
        <v>10.4</v>
      </c>
      <c r="E2131">
        <v>10.3843337277897</v>
      </c>
      <c r="F2131">
        <v>-414.13880442710501</v>
      </c>
    </row>
    <row r="2132" spans="1:6" x14ac:dyDescent="0.25">
      <c r="A2132">
        <v>10450</v>
      </c>
      <c r="B2132">
        <v>2008</v>
      </c>
      <c r="C2132">
        <v>-414.21939681049997</v>
      </c>
      <c r="D2132" s="13">
        <f t="shared" si="45"/>
        <v>10.45</v>
      </c>
      <c r="E2132">
        <v>10.434333727789699</v>
      </c>
      <c r="F2132">
        <v>-414.21939681049997</v>
      </c>
    </row>
    <row r="2133" spans="1:6" x14ac:dyDescent="0.25">
      <c r="A2133">
        <v>10500</v>
      </c>
      <c r="B2133">
        <v>2008</v>
      </c>
      <c r="C2133">
        <v>-414.29998919389601</v>
      </c>
      <c r="D2133" s="13">
        <f t="shared" si="45"/>
        <v>10.5</v>
      </c>
      <c r="E2133">
        <v>10.4843337277897</v>
      </c>
      <c r="F2133">
        <v>-414.29998919389601</v>
      </c>
    </row>
    <row r="2134" spans="1:6" x14ac:dyDescent="0.25">
      <c r="A2134">
        <v>10550</v>
      </c>
      <c r="B2134">
        <v>2008</v>
      </c>
      <c r="C2134">
        <v>-414.38024637551001</v>
      </c>
      <c r="D2134" s="13">
        <f t="shared" si="45"/>
        <v>10.55</v>
      </c>
      <c r="E2134">
        <v>10.534333727789701</v>
      </c>
      <c r="F2134">
        <v>-414.38024637551001</v>
      </c>
    </row>
    <row r="2135" spans="1:6" x14ac:dyDescent="0.25">
      <c r="A2135">
        <v>10600</v>
      </c>
      <c r="B2135">
        <v>2008</v>
      </c>
      <c r="C2135">
        <v>-414.41438799329399</v>
      </c>
      <c r="D2135" s="13">
        <f t="shared" si="45"/>
        <v>10.6</v>
      </c>
      <c r="E2135">
        <v>10.5843337277897</v>
      </c>
      <c r="F2135">
        <v>-414.41438799329399</v>
      </c>
    </row>
    <row r="2136" spans="1:6" x14ac:dyDescent="0.25">
      <c r="A2136">
        <v>10650</v>
      </c>
      <c r="B2136">
        <v>2008</v>
      </c>
      <c r="C2136">
        <v>-414.44852961107699</v>
      </c>
      <c r="D2136" s="13">
        <f t="shared" si="45"/>
        <v>10.65</v>
      </c>
      <c r="E2136">
        <v>10.6343337277897</v>
      </c>
      <c r="F2136">
        <v>-414.44852961107699</v>
      </c>
    </row>
    <row r="2137" spans="1:6" x14ac:dyDescent="0.25">
      <c r="A2137">
        <v>10700</v>
      </c>
      <c r="B2137">
        <v>2008</v>
      </c>
      <c r="C2137">
        <v>-414.48267122886</v>
      </c>
      <c r="D2137" s="13">
        <f t="shared" si="45"/>
        <v>10.7</v>
      </c>
      <c r="E2137">
        <v>10.684333727789699</v>
      </c>
      <c r="F2137">
        <v>-414.48267122886</v>
      </c>
    </row>
    <row r="2138" spans="1:6" x14ac:dyDescent="0.25">
      <c r="A2138">
        <v>10750</v>
      </c>
      <c r="B2138">
        <v>2008</v>
      </c>
      <c r="C2138">
        <v>-414.51681284664301</v>
      </c>
      <c r="D2138" s="13">
        <f t="shared" si="45"/>
        <v>10.75</v>
      </c>
      <c r="E2138">
        <v>10.7343337277897</v>
      </c>
      <c r="F2138">
        <v>-414.51681284664301</v>
      </c>
    </row>
    <row r="2139" spans="1:6" x14ac:dyDescent="0.25">
      <c r="A2139">
        <v>10800</v>
      </c>
      <c r="B2139">
        <v>2008</v>
      </c>
      <c r="C2139">
        <v>-414.56981941732403</v>
      </c>
      <c r="D2139" s="13">
        <f t="shared" si="45"/>
        <v>10.8</v>
      </c>
      <c r="E2139">
        <v>10.784333727789701</v>
      </c>
      <c r="F2139">
        <v>-414.602468241753</v>
      </c>
    </row>
    <row r="2140" spans="1:6" x14ac:dyDescent="0.25">
      <c r="A2140">
        <v>10850</v>
      </c>
      <c r="B2140">
        <v>2008</v>
      </c>
      <c r="C2140">
        <v>-414.65011687395901</v>
      </c>
      <c r="D2140" s="13">
        <f t="shared" si="45"/>
        <v>10.85</v>
      </c>
      <c r="E2140">
        <v>10.8343337277897</v>
      </c>
      <c r="F2140">
        <v>-414.76264577480299</v>
      </c>
    </row>
    <row r="2141" spans="1:6" x14ac:dyDescent="0.25">
      <c r="A2141">
        <v>10900</v>
      </c>
      <c r="B2141">
        <v>2008</v>
      </c>
      <c r="C2141">
        <v>-414.73041433059399</v>
      </c>
      <c r="D2141" s="13">
        <f t="shared" si="45"/>
        <v>10.9</v>
      </c>
      <c r="E2141">
        <v>10.8843337277897</v>
      </c>
      <c r="F2141">
        <v>-414.92282330785201</v>
      </c>
    </row>
    <row r="2142" spans="1:6" x14ac:dyDescent="0.25">
      <c r="A2142">
        <v>10950</v>
      </c>
      <c r="B2142">
        <v>2008</v>
      </c>
      <c r="C2142">
        <v>-414.81071178722902</v>
      </c>
      <c r="D2142" s="13">
        <f t="shared" si="45"/>
        <v>10.95</v>
      </c>
      <c r="E2142">
        <v>10.934333727789699</v>
      </c>
      <c r="F2142">
        <v>-415.083000840902</v>
      </c>
    </row>
    <row r="2143" spans="1:6" x14ac:dyDescent="0.25">
      <c r="A2143">
        <v>11000</v>
      </c>
      <c r="B2143">
        <v>2008</v>
      </c>
      <c r="C2143">
        <v>-414.891009243864</v>
      </c>
      <c r="D2143" s="13">
        <f t="shared" si="45"/>
        <v>11</v>
      </c>
      <c r="E2143">
        <v>10.9843337277897</v>
      </c>
      <c r="F2143">
        <v>-415.24317837395199</v>
      </c>
    </row>
    <row r="2144" spans="1:6" x14ac:dyDescent="0.25">
      <c r="A2144">
        <v>11050</v>
      </c>
      <c r="B2144">
        <v>2008</v>
      </c>
      <c r="C2144">
        <v>-414.97130670049899</v>
      </c>
      <c r="D2144" s="13">
        <f t="shared" si="45"/>
        <v>11.05</v>
      </c>
      <c r="E2144">
        <v>11.034333727789701</v>
      </c>
      <c r="F2144">
        <v>-415.40335590700101</v>
      </c>
    </row>
    <row r="2145" spans="1:6" x14ac:dyDescent="0.25">
      <c r="A2145">
        <v>11100</v>
      </c>
      <c r="B2145">
        <v>2008</v>
      </c>
      <c r="C2145">
        <v>-415.05160415713402</v>
      </c>
      <c r="D2145" s="13">
        <f t="shared" si="45"/>
        <v>11.1</v>
      </c>
      <c r="E2145">
        <v>11.0843337277897</v>
      </c>
      <c r="F2145">
        <v>-415.563533440051</v>
      </c>
    </row>
    <row r="2146" spans="1:6" x14ac:dyDescent="0.25">
      <c r="A2146">
        <v>11150</v>
      </c>
      <c r="B2146">
        <v>2008</v>
      </c>
      <c r="C2146">
        <v>-415.13190161376798</v>
      </c>
      <c r="D2146" s="13">
        <f t="shared" si="45"/>
        <v>11.15</v>
      </c>
      <c r="E2146">
        <v>11.1343337277897</v>
      </c>
      <c r="F2146">
        <v>-415.72371097310099</v>
      </c>
    </row>
    <row r="2147" spans="1:6" x14ac:dyDescent="0.25">
      <c r="A2147">
        <v>11200</v>
      </c>
      <c r="B2147">
        <v>2008</v>
      </c>
      <c r="C2147">
        <v>-415.21219907040302</v>
      </c>
      <c r="D2147" s="13">
        <f t="shared" si="45"/>
        <v>11.2</v>
      </c>
      <c r="E2147">
        <v>11.184333727789699</v>
      </c>
      <c r="F2147">
        <v>-415.88388850615002</v>
      </c>
    </row>
    <row r="2148" spans="1:6" x14ac:dyDescent="0.25">
      <c r="A2148">
        <v>11250</v>
      </c>
      <c r="B2148">
        <v>2008</v>
      </c>
      <c r="C2148">
        <v>-415.292496527038</v>
      </c>
      <c r="D2148" s="13">
        <f t="shared" si="45"/>
        <v>11.25</v>
      </c>
      <c r="E2148">
        <v>11.2343337277897</v>
      </c>
      <c r="F2148">
        <v>-416.0440660392</v>
      </c>
    </row>
    <row r="2149" spans="1:6" x14ac:dyDescent="0.25">
      <c r="A2149">
        <v>11300</v>
      </c>
      <c r="B2149">
        <v>2008</v>
      </c>
      <c r="C2149">
        <v>-415.37279398367298</v>
      </c>
      <c r="D2149" s="13">
        <f t="shared" si="45"/>
        <v>11.3</v>
      </c>
      <c r="E2149">
        <v>11.284333727789701</v>
      </c>
      <c r="F2149">
        <v>-416.195087724806</v>
      </c>
    </row>
    <row r="2150" spans="1:6" x14ac:dyDescent="0.25">
      <c r="A2150">
        <v>11350</v>
      </c>
      <c r="B2150">
        <v>2008</v>
      </c>
      <c r="C2150">
        <v>-415.45309144030801</v>
      </c>
      <c r="D2150" s="13">
        <f t="shared" si="45"/>
        <v>11.35</v>
      </c>
      <c r="E2150">
        <v>11.3343337277897</v>
      </c>
      <c r="F2150">
        <v>-416.345372342877</v>
      </c>
    </row>
    <row r="2151" spans="1:6" x14ac:dyDescent="0.25">
      <c r="A2151">
        <v>11400</v>
      </c>
      <c r="B2151">
        <v>2008</v>
      </c>
      <c r="C2151">
        <v>-415.53338889694299</v>
      </c>
      <c r="D2151" s="13">
        <f t="shared" si="45"/>
        <v>11.4</v>
      </c>
      <c r="E2151">
        <v>11.3843337277897</v>
      </c>
      <c r="F2151">
        <v>-416.495656960948</v>
      </c>
    </row>
    <row r="2152" spans="1:6" x14ac:dyDescent="0.25">
      <c r="A2152">
        <v>11450</v>
      </c>
      <c r="B2152">
        <v>2008</v>
      </c>
      <c r="C2152">
        <v>-415.61368635357798</v>
      </c>
      <c r="D2152" s="13">
        <f t="shared" si="45"/>
        <v>11.45</v>
      </c>
      <c r="E2152">
        <v>11.434333727789699</v>
      </c>
      <c r="F2152">
        <v>-416.645941579019</v>
      </c>
    </row>
    <row r="2153" spans="1:6" x14ac:dyDescent="0.25">
      <c r="A2153">
        <v>11500</v>
      </c>
      <c r="B2153">
        <v>2008</v>
      </c>
      <c r="C2153">
        <v>-415.69398381021301</v>
      </c>
      <c r="D2153" s="13">
        <f t="shared" si="45"/>
        <v>11.5</v>
      </c>
      <c r="E2153">
        <v>11.4843337277897</v>
      </c>
      <c r="F2153">
        <v>-416.79622619708903</v>
      </c>
    </row>
    <row r="2154" spans="1:6" x14ac:dyDescent="0.25">
      <c r="A2154">
        <v>11550</v>
      </c>
      <c r="B2154">
        <v>2008</v>
      </c>
      <c r="C2154">
        <v>-415.77428126684703</v>
      </c>
      <c r="D2154" s="13">
        <f t="shared" si="45"/>
        <v>11.55</v>
      </c>
      <c r="E2154">
        <v>11.534333727789701</v>
      </c>
      <c r="F2154">
        <v>-416.94651081516002</v>
      </c>
    </row>
    <row r="2155" spans="1:6" x14ac:dyDescent="0.25">
      <c r="A2155">
        <v>11600</v>
      </c>
      <c r="B2155">
        <v>2008</v>
      </c>
      <c r="C2155">
        <v>-415.85457872348201</v>
      </c>
      <c r="D2155" s="13">
        <f t="shared" si="45"/>
        <v>11.6</v>
      </c>
      <c r="E2155">
        <v>11.5843337277897</v>
      </c>
      <c r="F2155">
        <v>-417.09679543323102</v>
      </c>
    </row>
    <row r="2156" spans="1:6" x14ac:dyDescent="0.25">
      <c r="A2156">
        <v>11650</v>
      </c>
      <c r="B2156">
        <v>2008</v>
      </c>
      <c r="C2156">
        <v>-415.93487618011699</v>
      </c>
      <c r="D2156" s="13">
        <f t="shared" si="45"/>
        <v>11.65</v>
      </c>
      <c r="E2156">
        <v>11.6343337277897</v>
      </c>
      <c r="F2156">
        <v>-417.24708005130202</v>
      </c>
    </row>
    <row r="2157" spans="1:6" x14ac:dyDescent="0.25">
      <c r="A2157">
        <v>11700</v>
      </c>
      <c r="B2157">
        <v>2008</v>
      </c>
      <c r="C2157">
        <v>-416.01517363675202</v>
      </c>
      <c r="D2157" s="13">
        <f t="shared" si="45"/>
        <v>11.7</v>
      </c>
      <c r="E2157">
        <v>11.684333727789699</v>
      </c>
      <c r="F2157">
        <v>-417.39736466937302</v>
      </c>
    </row>
    <row r="2158" spans="1:6" x14ac:dyDescent="0.25">
      <c r="A2158">
        <v>11750</v>
      </c>
      <c r="B2158">
        <v>2008</v>
      </c>
      <c r="C2158">
        <v>-416.095471093387</v>
      </c>
      <c r="D2158" s="13">
        <f t="shared" si="45"/>
        <v>11.75</v>
      </c>
      <c r="E2158">
        <v>11.7343337277897</v>
      </c>
      <c r="F2158">
        <v>-417.54764928744299</v>
      </c>
    </row>
    <row r="2159" spans="1:6" x14ac:dyDescent="0.25">
      <c r="A2159">
        <v>11800</v>
      </c>
      <c r="B2159">
        <v>2008</v>
      </c>
      <c r="C2159">
        <v>-416.17576855002198</v>
      </c>
      <c r="D2159" s="13">
        <f t="shared" si="45"/>
        <v>11.8</v>
      </c>
      <c r="E2159">
        <v>11.784333727789701</v>
      </c>
      <c r="F2159">
        <v>-417.69793390551399</v>
      </c>
    </row>
    <row r="2160" spans="1:6" x14ac:dyDescent="0.25">
      <c r="A2160">
        <v>11850</v>
      </c>
      <c r="B2160">
        <v>2008</v>
      </c>
      <c r="C2160">
        <v>-416.25606600665702</v>
      </c>
      <c r="D2160" s="13">
        <f t="shared" si="45"/>
        <v>11.85</v>
      </c>
      <c r="E2160">
        <v>11.8343337277897</v>
      </c>
      <c r="F2160">
        <v>-417.84821852358499</v>
      </c>
    </row>
    <row r="2161" spans="1:6" x14ac:dyDescent="0.25">
      <c r="A2161">
        <v>11900</v>
      </c>
      <c r="B2161">
        <v>2008</v>
      </c>
      <c r="C2161">
        <v>-416.336363463292</v>
      </c>
      <c r="D2161" s="13">
        <f t="shared" si="45"/>
        <v>11.9</v>
      </c>
      <c r="E2161">
        <v>11.8843337277897</v>
      </c>
      <c r="F2161">
        <v>-417.99850314165599</v>
      </c>
    </row>
    <row r="2162" spans="1:6" x14ac:dyDescent="0.25">
      <c r="A2162">
        <v>11950</v>
      </c>
      <c r="B2162">
        <v>2008</v>
      </c>
      <c r="C2162">
        <v>-416.41666091992602</v>
      </c>
      <c r="D2162" s="13">
        <f t="shared" si="45"/>
        <v>11.95</v>
      </c>
      <c r="E2162">
        <v>11.934333727789699</v>
      </c>
      <c r="F2162">
        <v>-418.14878775972699</v>
      </c>
    </row>
    <row r="2163" spans="1:6" x14ac:dyDescent="0.25">
      <c r="A2163">
        <v>12000</v>
      </c>
      <c r="B2163">
        <v>2008</v>
      </c>
      <c r="C2163">
        <v>-416.496958376561</v>
      </c>
      <c r="D2163" s="13">
        <f t="shared" si="45"/>
        <v>12</v>
      </c>
      <c r="E2163">
        <v>11.9843337277897</v>
      </c>
      <c r="F2163">
        <v>-418.29907237779702</v>
      </c>
    </row>
    <row r="2164" spans="1:6" x14ac:dyDescent="0.25">
      <c r="A2164">
        <v>12050</v>
      </c>
      <c r="B2164">
        <v>2008</v>
      </c>
      <c r="C2164">
        <v>-416.57725583319598</v>
      </c>
      <c r="D2164" s="13">
        <f t="shared" si="45"/>
        <v>12.05</v>
      </c>
      <c r="E2164">
        <v>12.034333727789701</v>
      </c>
      <c r="F2164">
        <v>-418.40255146022702</v>
      </c>
    </row>
    <row r="2165" spans="1:6" x14ac:dyDescent="0.25">
      <c r="A2165">
        <v>12100</v>
      </c>
      <c r="B2165">
        <v>2008</v>
      </c>
      <c r="C2165">
        <v>-416.65755328983101</v>
      </c>
      <c r="D2165" s="13">
        <f t="shared" si="45"/>
        <v>12.1</v>
      </c>
      <c r="E2165">
        <v>12.0843337277897</v>
      </c>
      <c r="F2165">
        <v>-418.449932901262</v>
      </c>
    </row>
    <row r="2166" spans="1:6" x14ac:dyDescent="0.25">
      <c r="A2166">
        <v>12150</v>
      </c>
      <c r="B2166">
        <v>2008</v>
      </c>
      <c r="C2166">
        <v>-416.73785074646599</v>
      </c>
      <c r="D2166" s="13">
        <f t="shared" si="45"/>
        <v>12.15</v>
      </c>
      <c r="E2166">
        <v>12.1343337277897</v>
      </c>
      <c r="F2166">
        <v>-418.49731434229699</v>
      </c>
    </row>
    <row r="2167" spans="1:6" x14ac:dyDescent="0.25">
      <c r="A2167">
        <v>12200</v>
      </c>
      <c r="B2167">
        <v>2008</v>
      </c>
      <c r="C2167">
        <v>-416.81814820310098</v>
      </c>
      <c r="D2167" s="13">
        <f t="shared" si="45"/>
        <v>12.2</v>
      </c>
      <c r="E2167">
        <v>12.184333727789699</v>
      </c>
      <c r="F2167">
        <v>-418.54469578333101</v>
      </c>
    </row>
    <row r="2168" spans="1:6" x14ac:dyDescent="0.25">
      <c r="A2168">
        <v>12250</v>
      </c>
      <c r="B2168">
        <v>2008</v>
      </c>
      <c r="C2168">
        <v>-416.89844565973601</v>
      </c>
      <c r="D2168" s="13">
        <f t="shared" si="45"/>
        <v>12.25</v>
      </c>
      <c r="E2168">
        <v>12.2343337277897</v>
      </c>
      <c r="F2168">
        <v>-418.59207722436599</v>
      </c>
    </row>
    <row r="2169" spans="1:6" x14ac:dyDescent="0.25">
      <c r="A2169">
        <v>12300</v>
      </c>
      <c r="B2169">
        <v>2008</v>
      </c>
      <c r="C2169">
        <v>-416.97874311637099</v>
      </c>
      <c r="D2169" s="13">
        <f t="shared" si="45"/>
        <v>12.3</v>
      </c>
      <c r="E2169">
        <v>12.284333727789701</v>
      </c>
      <c r="F2169">
        <v>-418.63945866540098</v>
      </c>
    </row>
    <row r="2170" spans="1:6" x14ac:dyDescent="0.25">
      <c r="A2170">
        <v>12350</v>
      </c>
      <c r="B2170">
        <v>2008</v>
      </c>
      <c r="C2170">
        <v>-417.05904057300501</v>
      </c>
      <c r="D2170" s="13">
        <f t="shared" si="45"/>
        <v>12.35</v>
      </c>
      <c r="E2170">
        <v>12.3343337277897</v>
      </c>
      <c r="F2170">
        <v>-418.68684010643602</v>
      </c>
    </row>
    <row r="2171" spans="1:6" x14ac:dyDescent="0.25">
      <c r="A2171">
        <v>12400</v>
      </c>
      <c r="B2171">
        <v>2008</v>
      </c>
      <c r="C2171">
        <v>-417.13933802963999</v>
      </c>
      <c r="D2171" s="13">
        <f t="shared" si="45"/>
        <v>12.4</v>
      </c>
      <c r="E2171">
        <v>12.3843337277897</v>
      </c>
      <c r="F2171">
        <v>-418.73422154747101</v>
      </c>
    </row>
    <row r="2172" spans="1:6" x14ac:dyDescent="0.25">
      <c r="A2172">
        <v>12450</v>
      </c>
      <c r="B2172">
        <v>2008</v>
      </c>
      <c r="C2172">
        <v>-417.21963548627502</v>
      </c>
      <c r="D2172" s="13">
        <f t="shared" si="45"/>
        <v>12.45</v>
      </c>
      <c r="E2172">
        <v>12.434333727789699</v>
      </c>
      <c r="F2172">
        <v>-418.78160298850599</v>
      </c>
    </row>
    <row r="2173" spans="1:6" x14ac:dyDescent="0.25">
      <c r="A2173">
        <v>12500</v>
      </c>
      <c r="B2173">
        <v>2008</v>
      </c>
      <c r="C2173">
        <v>-417.29993294291</v>
      </c>
      <c r="D2173" s="13">
        <f t="shared" si="45"/>
        <v>12.5</v>
      </c>
      <c r="E2173">
        <v>12.4843337277897</v>
      </c>
      <c r="F2173">
        <v>-418.82898442954098</v>
      </c>
    </row>
    <row r="2174" spans="1:6" x14ac:dyDescent="0.25">
      <c r="A2174">
        <v>12550</v>
      </c>
      <c r="B2174">
        <v>2008</v>
      </c>
      <c r="C2174">
        <v>-417.38023039954498</v>
      </c>
      <c r="D2174" s="13">
        <f t="shared" si="45"/>
        <v>12.55</v>
      </c>
      <c r="E2174">
        <v>12.534333727789701</v>
      </c>
      <c r="F2174">
        <v>-418.87636587057602</v>
      </c>
    </row>
    <row r="2175" spans="1:6" x14ac:dyDescent="0.25">
      <c r="A2175">
        <v>12600</v>
      </c>
      <c r="B2175">
        <v>2008</v>
      </c>
      <c r="C2175">
        <v>-417.46052785618002</v>
      </c>
      <c r="D2175" s="13">
        <f t="shared" si="45"/>
        <v>12.6</v>
      </c>
      <c r="E2175">
        <v>12.5843337277897</v>
      </c>
      <c r="F2175">
        <v>-418.92374731160999</v>
      </c>
    </row>
    <row r="2176" spans="1:6" x14ac:dyDescent="0.25">
      <c r="A2176">
        <v>12650</v>
      </c>
      <c r="B2176">
        <v>2008</v>
      </c>
      <c r="C2176">
        <v>-417.540825312815</v>
      </c>
      <c r="D2176" s="13">
        <f t="shared" ref="D2176:D2220" si="46">A2176/1000</f>
        <v>12.65</v>
      </c>
      <c r="E2176">
        <v>12.6343337277897</v>
      </c>
      <c r="F2176">
        <v>-418.97112875264497</v>
      </c>
    </row>
    <row r="2177" spans="1:6" x14ac:dyDescent="0.25">
      <c r="A2177">
        <v>12700</v>
      </c>
      <c r="B2177">
        <v>2008</v>
      </c>
      <c r="C2177">
        <v>-417.62112276944998</v>
      </c>
      <c r="D2177" s="13">
        <f t="shared" si="46"/>
        <v>12.7</v>
      </c>
      <c r="E2177">
        <v>12.684333727789699</v>
      </c>
      <c r="F2177">
        <v>-419.01851019368002</v>
      </c>
    </row>
    <row r="2178" spans="1:6" x14ac:dyDescent="0.25">
      <c r="A2178">
        <v>12750</v>
      </c>
      <c r="B2178">
        <v>2008</v>
      </c>
      <c r="C2178">
        <v>-417.70142022608502</v>
      </c>
      <c r="D2178" s="13">
        <f t="shared" si="46"/>
        <v>12.75</v>
      </c>
      <c r="E2178">
        <v>12.7343337277897</v>
      </c>
      <c r="F2178">
        <v>-419.065891634715</v>
      </c>
    </row>
    <row r="2179" spans="1:6" x14ac:dyDescent="0.25">
      <c r="A2179">
        <v>12800</v>
      </c>
      <c r="B2179">
        <v>2008</v>
      </c>
      <c r="C2179">
        <v>-417.78171768271898</v>
      </c>
      <c r="D2179" s="13">
        <f t="shared" si="46"/>
        <v>12.8</v>
      </c>
      <c r="E2179">
        <v>12.784333727789701</v>
      </c>
      <c r="F2179">
        <v>-419.11327307574999</v>
      </c>
    </row>
    <row r="2180" spans="1:6" x14ac:dyDescent="0.25">
      <c r="A2180">
        <v>12850</v>
      </c>
      <c r="B2180">
        <v>2008</v>
      </c>
      <c r="C2180">
        <v>-417.86201513935401</v>
      </c>
      <c r="D2180" s="13">
        <f t="shared" si="46"/>
        <v>12.85</v>
      </c>
      <c r="E2180">
        <v>12.8343337277897</v>
      </c>
      <c r="F2180">
        <v>-419.16065451678497</v>
      </c>
    </row>
    <row r="2181" spans="1:6" x14ac:dyDescent="0.25">
      <c r="A2181">
        <v>12900</v>
      </c>
      <c r="B2181">
        <v>2008</v>
      </c>
      <c r="C2181">
        <v>-417.94231259598899</v>
      </c>
      <c r="D2181" s="13">
        <f t="shared" si="46"/>
        <v>12.9</v>
      </c>
      <c r="E2181">
        <v>12.8843337277897</v>
      </c>
      <c r="F2181">
        <v>-419.20803595782002</v>
      </c>
    </row>
    <row r="2182" spans="1:6" x14ac:dyDescent="0.25">
      <c r="A2182">
        <v>12950</v>
      </c>
      <c r="B2182">
        <v>2008</v>
      </c>
      <c r="C2182">
        <v>-418.02261005262397</v>
      </c>
      <c r="D2182" s="13">
        <f t="shared" si="46"/>
        <v>12.95</v>
      </c>
      <c r="E2182">
        <v>12.934333727789699</v>
      </c>
      <c r="F2182">
        <v>-419.255417398855</v>
      </c>
    </row>
    <row r="2183" spans="1:6" x14ac:dyDescent="0.25">
      <c r="A2183">
        <v>13000</v>
      </c>
      <c r="B2183">
        <v>2008</v>
      </c>
      <c r="C2183">
        <v>-418.10290750925901</v>
      </c>
      <c r="D2183" s="13">
        <f t="shared" si="46"/>
        <v>13</v>
      </c>
      <c r="E2183">
        <v>12.9843337277897</v>
      </c>
      <c r="F2183">
        <v>-419.30279883988999</v>
      </c>
    </row>
    <row r="2184" spans="1:6" x14ac:dyDescent="0.25">
      <c r="A2184">
        <v>13050</v>
      </c>
      <c r="B2184">
        <v>2008</v>
      </c>
      <c r="C2184">
        <v>-418.18320496589399</v>
      </c>
      <c r="D2184" s="13">
        <f t="shared" si="46"/>
        <v>13.05</v>
      </c>
      <c r="E2184">
        <v>13.034333727789701</v>
      </c>
      <c r="F2184">
        <v>-419.35018028092401</v>
      </c>
    </row>
    <row r="2185" spans="1:6" x14ac:dyDescent="0.25">
      <c r="A2185">
        <v>13100</v>
      </c>
      <c r="B2185">
        <v>2008</v>
      </c>
      <c r="C2185">
        <v>-418.26350242252897</v>
      </c>
      <c r="D2185" s="13">
        <f t="shared" si="46"/>
        <v>13.1</v>
      </c>
      <c r="E2185">
        <v>13.0843337277897</v>
      </c>
      <c r="F2185">
        <v>-419.39756172195899</v>
      </c>
    </row>
    <row r="2186" spans="1:6" x14ac:dyDescent="0.25">
      <c r="A2186">
        <v>13150</v>
      </c>
      <c r="B2186">
        <v>2008</v>
      </c>
      <c r="C2186">
        <v>-418.34379987916401</v>
      </c>
      <c r="D2186" s="13">
        <f t="shared" si="46"/>
        <v>13.15</v>
      </c>
      <c r="E2186">
        <v>13.1343337277897</v>
      </c>
      <c r="F2186">
        <v>-419.44494316299398</v>
      </c>
    </row>
    <row r="2187" spans="1:6" x14ac:dyDescent="0.25">
      <c r="A2187">
        <v>13200</v>
      </c>
      <c r="B2187">
        <v>2008</v>
      </c>
      <c r="C2187">
        <v>-418.42409733579802</v>
      </c>
      <c r="D2187" s="13">
        <f t="shared" si="46"/>
        <v>13.2</v>
      </c>
      <c r="E2187">
        <v>13.184333727789699</v>
      </c>
      <c r="F2187">
        <v>-419.49232460402902</v>
      </c>
    </row>
    <row r="2188" spans="1:6" x14ac:dyDescent="0.25">
      <c r="A2188">
        <v>13250</v>
      </c>
      <c r="B2188">
        <v>2008</v>
      </c>
      <c r="C2188">
        <v>-418.504394792433</v>
      </c>
      <c r="D2188" s="13">
        <f t="shared" si="46"/>
        <v>13.25</v>
      </c>
      <c r="E2188">
        <v>13.2343337277897</v>
      </c>
      <c r="F2188">
        <v>-419.53970604506401</v>
      </c>
    </row>
    <row r="2189" spans="1:6" x14ac:dyDescent="0.25">
      <c r="A2189">
        <v>13300</v>
      </c>
      <c r="B2189">
        <v>2008</v>
      </c>
      <c r="C2189">
        <v>-418.58469224906798</v>
      </c>
      <c r="D2189" s="13">
        <f t="shared" si="46"/>
        <v>13.3</v>
      </c>
      <c r="E2189">
        <v>13.284333727789701</v>
      </c>
      <c r="F2189">
        <v>-419.58708748609899</v>
      </c>
    </row>
    <row r="2190" spans="1:6" x14ac:dyDescent="0.25">
      <c r="A2190">
        <v>13350</v>
      </c>
      <c r="B2190">
        <v>2008</v>
      </c>
      <c r="C2190">
        <v>-418.66498970570302</v>
      </c>
      <c r="D2190" s="13">
        <f t="shared" si="46"/>
        <v>13.35</v>
      </c>
      <c r="E2190">
        <v>13.3343337277897</v>
      </c>
      <c r="F2190">
        <v>-419.63446892713398</v>
      </c>
    </row>
    <row r="2191" spans="1:6" x14ac:dyDescent="0.25">
      <c r="A2191">
        <v>13400</v>
      </c>
      <c r="B2191">
        <v>2008</v>
      </c>
      <c r="C2191">
        <v>-418.745287162338</v>
      </c>
      <c r="D2191" s="13">
        <f t="shared" si="46"/>
        <v>13.4</v>
      </c>
      <c r="E2191">
        <v>13.3843337277897</v>
      </c>
      <c r="F2191">
        <v>-419.681850368168</v>
      </c>
    </row>
    <row r="2192" spans="1:6" x14ac:dyDescent="0.25">
      <c r="A2192">
        <v>13450</v>
      </c>
      <c r="B2192">
        <v>2008</v>
      </c>
      <c r="C2192">
        <v>-418.82558461897298</v>
      </c>
      <c r="D2192" s="13">
        <f t="shared" si="46"/>
        <v>13.45</v>
      </c>
      <c r="E2192">
        <v>13.434333727789699</v>
      </c>
      <c r="F2192">
        <v>-419.72923180920299</v>
      </c>
    </row>
    <row r="2193" spans="1:6" x14ac:dyDescent="0.25">
      <c r="A2193">
        <v>13500</v>
      </c>
      <c r="B2193">
        <v>2008</v>
      </c>
      <c r="C2193">
        <v>-418.90588207560802</v>
      </c>
      <c r="D2193" s="13">
        <f t="shared" si="46"/>
        <v>13.5</v>
      </c>
      <c r="E2193">
        <v>13.4843337277897</v>
      </c>
      <c r="F2193">
        <v>-419.77661325023797</v>
      </c>
    </row>
    <row r="2194" spans="1:6" x14ac:dyDescent="0.25">
      <c r="A2194">
        <v>13550</v>
      </c>
      <c r="B2194">
        <v>2008</v>
      </c>
      <c r="C2194">
        <v>-418.986179532243</v>
      </c>
      <c r="D2194" s="13">
        <f t="shared" si="46"/>
        <v>13.55</v>
      </c>
      <c r="E2194">
        <v>13.534333727789701</v>
      </c>
      <c r="F2194">
        <v>-419.82399469127301</v>
      </c>
    </row>
    <row r="2195" spans="1:6" x14ac:dyDescent="0.25">
      <c r="A2195">
        <v>13600</v>
      </c>
      <c r="B2195">
        <v>2008</v>
      </c>
      <c r="C2195">
        <v>-419.06647698887701</v>
      </c>
      <c r="D2195" s="13">
        <f t="shared" si="46"/>
        <v>13.6</v>
      </c>
      <c r="E2195">
        <v>13.5843337277897</v>
      </c>
      <c r="F2195">
        <v>-419.871376132308</v>
      </c>
    </row>
    <row r="2196" spans="1:6" x14ac:dyDescent="0.25">
      <c r="A2196">
        <v>13650</v>
      </c>
      <c r="B2196">
        <v>2008</v>
      </c>
      <c r="C2196">
        <v>-419.14677444551199</v>
      </c>
      <c r="D2196" s="13">
        <f t="shared" si="46"/>
        <v>13.65</v>
      </c>
      <c r="E2196">
        <v>13.6343337277897</v>
      </c>
      <c r="F2196">
        <v>-419.91875757334299</v>
      </c>
    </row>
    <row r="2197" spans="1:6" x14ac:dyDescent="0.25">
      <c r="A2197">
        <v>13700</v>
      </c>
      <c r="B2197">
        <v>2008</v>
      </c>
      <c r="C2197">
        <v>-419.22707190214697</v>
      </c>
      <c r="D2197" s="13">
        <f t="shared" si="46"/>
        <v>13.7</v>
      </c>
      <c r="E2197">
        <v>13.684333727789699</v>
      </c>
      <c r="F2197">
        <v>-419.96613901437797</v>
      </c>
    </row>
    <row r="2198" spans="1:6" x14ac:dyDescent="0.25">
      <c r="A2198">
        <v>13750</v>
      </c>
      <c r="B2198">
        <v>2008</v>
      </c>
      <c r="C2198">
        <v>-419.30736935878201</v>
      </c>
      <c r="D2198" s="13">
        <f t="shared" si="46"/>
        <v>13.75</v>
      </c>
      <c r="E2198">
        <v>13.7343337277897</v>
      </c>
      <c r="F2198">
        <v>-420.01352045541302</v>
      </c>
    </row>
    <row r="2199" spans="1:6" x14ac:dyDescent="0.25">
      <c r="A2199">
        <v>13800</v>
      </c>
      <c r="B2199">
        <v>2008</v>
      </c>
      <c r="C2199">
        <v>-419.38766681541699</v>
      </c>
      <c r="D2199" s="13">
        <f t="shared" si="46"/>
        <v>13.8</v>
      </c>
      <c r="E2199">
        <v>13.784333727789701</v>
      </c>
      <c r="F2199">
        <v>-420.060901896448</v>
      </c>
    </row>
    <row r="2200" spans="1:6" x14ac:dyDescent="0.25">
      <c r="A2200">
        <v>13850</v>
      </c>
      <c r="B2200">
        <v>2008</v>
      </c>
      <c r="C2200">
        <v>-419.46796427205197</v>
      </c>
      <c r="D2200" s="13">
        <f t="shared" si="46"/>
        <v>13.85</v>
      </c>
      <c r="E2200">
        <v>13.8343337277897</v>
      </c>
      <c r="F2200">
        <v>-420.10828333748202</v>
      </c>
    </row>
    <row r="2201" spans="1:6" x14ac:dyDescent="0.25">
      <c r="A2201">
        <v>13900</v>
      </c>
      <c r="B2201">
        <v>2008</v>
      </c>
      <c r="C2201">
        <v>-419.54826172868701</v>
      </c>
      <c r="D2201" s="13">
        <f t="shared" si="46"/>
        <v>13.9</v>
      </c>
      <c r="E2201">
        <v>13.8843337277897</v>
      </c>
      <c r="F2201">
        <v>-420.15566477851701</v>
      </c>
    </row>
    <row r="2202" spans="1:6" x14ac:dyDescent="0.25">
      <c r="A2202">
        <v>13950</v>
      </c>
      <c r="B2202">
        <v>2008</v>
      </c>
      <c r="C2202">
        <v>-419.62855918532199</v>
      </c>
      <c r="D2202" s="13">
        <f t="shared" si="46"/>
        <v>13.95</v>
      </c>
      <c r="E2202">
        <v>13.934333727789699</v>
      </c>
      <c r="F2202">
        <v>-420.20304621955199</v>
      </c>
    </row>
    <row r="2203" spans="1:6" x14ac:dyDescent="0.25">
      <c r="A2203">
        <v>14000</v>
      </c>
      <c r="B2203">
        <v>2008</v>
      </c>
      <c r="C2203">
        <v>-419.708856641956</v>
      </c>
      <c r="D2203" s="13">
        <f t="shared" si="46"/>
        <v>14</v>
      </c>
      <c r="E2203">
        <v>13.9843337277897</v>
      </c>
      <c r="F2203">
        <v>-420.25042766058698</v>
      </c>
    </row>
    <row r="2204" spans="1:6" x14ac:dyDescent="0.25">
      <c r="A2204">
        <v>14050</v>
      </c>
      <c r="B2204">
        <v>2008</v>
      </c>
      <c r="C2204">
        <v>-419.78915409859098</v>
      </c>
      <c r="D2204" s="13">
        <f t="shared" si="46"/>
        <v>14.05</v>
      </c>
      <c r="E2204">
        <v>14.034333727789701</v>
      </c>
      <c r="F2204">
        <v>-420.29780910162202</v>
      </c>
    </row>
    <row r="2205" spans="1:6" x14ac:dyDescent="0.25">
      <c r="A2205">
        <v>14100</v>
      </c>
      <c r="B2205">
        <v>2008</v>
      </c>
      <c r="C2205">
        <v>-419.86945155522602</v>
      </c>
      <c r="D2205" s="13">
        <f t="shared" si="46"/>
        <v>14.1</v>
      </c>
      <c r="E2205">
        <v>14.0843337277897</v>
      </c>
      <c r="F2205">
        <v>-420.34519054265701</v>
      </c>
    </row>
    <row r="2206" spans="1:6" x14ac:dyDescent="0.25">
      <c r="A2206">
        <v>14150</v>
      </c>
      <c r="B2206">
        <v>2008</v>
      </c>
      <c r="C2206">
        <v>-419.949749011861</v>
      </c>
      <c r="D2206" s="13">
        <f t="shared" si="46"/>
        <v>14.15</v>
      </c>
      <c r="E2206">
        <v>14.1343337277897</v>
      </c>
      <c r="F2206">
        <v>-420.39257198369199</v>
      </c>
    </row>
    <row r="2207" spans="1:6" x14ac:dyDescent="0.25">
      <c r="A2207">
        <v>14200</v>
      </c>
      <c r="B2207">
        <v>2008</v>
      </c>
      <c r="C2207">
        <v>-420.03004646849598</v>
      </c>
      <c r="D2207" s="13">
        <f t="shared" si="46"/>
        <v>14.2</v>
      </c>
      <c r="E2207">
        <v>14.184333727789699</v>
      </c>
      <c r="F2207">
        <v>-420.43995342472698</v>
      </c>
    </row>
    <row r="2208" spans="1:6" x14ac:dyDescent="0.25">
      <c r="A2208">
        <v>14250</v>
      </c>
      <c r="B2208">
        <v>2008</v>
      </c>
      <c r="C2208">
        <v>-420.11034392513102</v>
      </c>
      <c r="D2208" s="13">
        <f t="shared" si="46"/>
        <v>14.25</v>
      </c>
      <c r="E2208">
        <v>14.2343337277897</v>
      </c>
      <c r="F2208">
        <v>-420.487334865761</v>
      </c>
    </row>
    <row r="2209" spans="1:6" x14ac:dyDescent="0.25">
      <c r="A2209">
        <v>14300</v>
      </c>
      <c r="B2209">
        <v>2008</v>
      </c>
      <c r="C2209">
        <v>-420.190641381766</v>
      </c>
      <c r="D2209" s="13">
        <f t="shared" si="46"/>
        <v>14.3</v>
      </c>
      <c r="E2209">
        <v>14.284333727789701</v>
      </c>
      <c r="F2209">
        <v>-420.53471630679599</v>
      </c>
    </row>
    <row r="2210" spans="1:6" x14ac:dyDescent="0.25">
      <c r="A2210">
        <v>14350</v>
      </c>
      <c r="B2210">
        <v>2008</v>
      </c>
      <c r="C2210">
        <v>-420.27093883840098</v>
      </c>
      <c r="D2210" s="13">
        <f t="shared" si="46"/>
        <v>14.35</v>
      </c>
      <c r="E2210">
        <v>14.3343337277897</v>
      </c>
      <c r="F2210">
        <v>-420.58209774783103</v>
      </c>
    </row>
    <row r="2211" spans="1:6" x14ac:dyDescent="0.25">
      <c r="A2211">
        <v>14400</v>
      </c>
      <c r="B2211">
        <v>2008</v>
      </c>
      <c r="C2211">
        <v>-420.35123629503499</v>
      </c>
      <c r="D2211" s="13">
        <f t="shared" si="46"/>
        <v>14.4</v>
      </c>
      <c r="E2211">
        <v>14.3843337277897</v>
      </c>
      <c r="F2211">
        <v>-420.62947918886601</v>
      </c>
    </row>
    <row r="2212" spans="1:6" x14ac:dyDescent="0.25">
      <c r="A2212">
        <v>14450</v>
      </c>
      <c r="B2212">
        <v>2008</v>
      </c>
      <c r="C2212">
        <v>-420.43153375166997</v>
      </c>
      <c r="D2212" s="13">
        <f t="shared" si="46"/>
        <v>14.45</v>
      </c>
      <c r="E2212">
        <v>14.434333727789699</v>
      </c>
      <c r="F2212">
        <v>-420.676860629901</v>
      </c>
    </row>
    <row r="2213" spans="1:6" x14ac:dyDescent="0.25">
      <c r="A2213">
        <v>14500</v>
      </c>
      <c r="B2213">
        <v>2008</v>
      </c>
      <c r="C2213">
        <v>-420.51183120830501</v>
      </c>
      <c r="D2213" s="13">
        <f t="shared" si="46"/>
        <v>14.5</v>
      </c>
      <c r="E2213">
        <v>14.4843337277897</v>
      </c>
      <c r="F2213">
        <v>-420.72424207093599</v>
      </c>
    </row>
    <row r="2214" spans="1:6" x14ac:dyDescent="0.25">
      <c r="A2214">
        <v>14550</v>
      </c>
      <c r="B2214">
        <v>2008</v>
      </c>
      <c r="C2214">
        <v>-420.59212866493999</v>
      </c>
      <c r="D2214" s="13">
        <f t="shared" si="46"/>
        <v>14.55</v>
      </c>
      <c r="E2214">
        <v>14.534333727789701</v>
      </c>
      <c r="F2214">
        <v>-420.77162351197097</v>
      </c>
    </row>
    <row r="2215" spans="1:6" x14ac:dyDescent="0.25">
      <c r="A2215">
        <v>14600</v>
      </c>
      <c r="B2215">
        <v>2008</v>
      </c>
      <c r="C2215">
        <v>-420.67242612157497</v>
      </c>
      <c r="D2215" s="13">
        <f t="shared" si="46"/>
        <v>14.6</v>
      </c>
      <c r="E2215">
        <v>14.5843337277897</v>
      </c>
      <c r="F2215">
        <v>-420.81900495300602</v>
      </c>
    </row>
    <row r="2216" spans="1:6" x14ac:dyDescent="0.25">
      <c r="A2216">
        <v>14650</v>
      </c>
      <c r="B2216">
        <v>2008</v>
      </c>
      <c r="C2216">
        <v>-420.75272357821001</v>
      </c>
      <c r="D2216" s="13">
        <f t="shared" si="46"/>
        <v>14.65</v>
      </c>
      <c r="E2216">
        <v>14.6343337277897</v>
      </c>
      <c r="F2216">
        <v>-420.86638639403998</v>
      </c>
    </row>
    <row r="2217" spans="1:6" x14ac:dyDescent="0.25">
      <c r="A2217">
        <v>14700</v>
      </c>
      <c r="B2217">
        <v>2008</v>
      </c>
      <c r="C2217">
        <v>-420.83302103484499</v>
      </c>
      <c r="D2217" s="13">
        <f t="shared" si="46"/>
        <v>14.7</v>
      </c>
      <c r="E2217">
        <v>14.684333727789699</v>
      </c>
      <c r="F2217">
        <v>-420.91376783507502</v>
      </c>
    </row>
    <row r="2218" spans="1:6" x14ac:dyDescent="0.25">
      <c r="A2218">
        <v>14750</v>
      </c>
      <c r="B2218">
        <v>2008</v>
      </c>
      <c r="C2218">
        <v>-420.91331849148003</v>
      </c>
      <c r="D2218" s="13">
        <f t="shared" si="46"/>
        <v>14.75</v>
      </c>
      <c r="E2218">
        <v>14.7343337277897</v>
      </c>
      <c r="F2218">
        <v>-420.96114927611001</v>
      </c>
    </row>
    <row r="2219" spans="1:6" x14ac:dyDescent="0.25">
      <c r="A2219">
        <v>14800</v>
      </c>
      <c r="B2219">
        <v>2008</v>
      </c>
      <c r="C2219" s="8">
        <v>-421.03</v>
      </c>
      <c r="D2219" s="13">
        <f t="shared" si="46"/>
        <v>14.8</v>
      </c>
      <c r="E2219">
        <v>14.784333727789701</v>
      </c>
      <c r="F2219">
        <v>-421.00853071714499</v>
      </c>
    </row>
    <row r="2220" spans="1:6" x14ac:dyDescent="0.25">
      <c r="A2220">
        <v>14850</v>
      </c>
      <c r="B2220">
        <v>2008</v>
      </c>
      <c r="C2220" s="8"/>
      <c r="D2220" s="13">
        <f t="shared" si="46"/>
        <v>14.85</v>
      </c>
      <c r="E2220">
        <v>14.806989521267001</v>
      </c>
      <c r="F2220">
        <v>-421.03</v>
      </c>
    </row>
    <row r="2221" spans="1:6" x14ac:dyDescent="0.25">
      <c r="A2221">
        <v>0</v>
      </c>
      <c r="B2221">
        <v>2011</v>
      </c>
      <c r="D2221" s="13">
        <f t="shared" ref="D2221:D2270" si="47">A2221/1000</f>
        <v>0</v>
      </c>
      <c r="E2221" s="13">
        <f t="shared" ref="E2221:E2251" si="48">D2221</f>
        <v>0</v>
      </c>
    </row>
    <row r="2222" spans="1:6" x14ac:dyDescent="0.25">
      <c r="A2222">
        <v>50</v>
      </c>
      <c r="B2222">
        <v>2011</v>
      </c>
      <c r="D2222" s="13">
        <f t="shared" si="47"/>
        <v>0.05</v>
      </c>
      <c r="E2222" s="13">
        <f t="shared" si="48"/>
        <v>0.05</v>
      </c>
    </row>
    <row r="2223" spans="1:6" x14ac:dyDescent="0.25">
      <c r="A2223">
        <v>100</v>
      </c>
      <c r="B2223">
        <v>2011</v>
      </c>
      <c r="D2223" s="13">
        <f t="shared" si="47"/>
        <v>0.1</v>
      </c>
      <c r="E2223" s="13">
        <f t="shared" si="48"/>
        <v>0.1</v>
      </c>
    </row>
    <row r="2224" spans="1:6" x14ac:dyDescent="0.25">
      <c r="A2224">
        <v>150</v>
      </c>
      <c r="B2224">
        <v>2011</v>
      </c>
      <c r="D2224" s="13">
        <f t="shared" si="47"/>
        <v>0.15</v>
      </c>
      <c r="E2224" s="13">
        <f t="shared" si="48"/>
        <v>0.15</v>
      </c>
    </row>
    <row r="2225" spans="1:5" x14ac:dyDescent="0.25">
      <c r="A2225">
        <v>200</v>
      </c>
      <c r="B2225">
        <v>2011</v>
      </c>
      <c r="D2225" s="13">
        <f t="shared" si="47"/>
        <v>0.2</v>
      </c>
      <c r="E2225" s="13">
        <f t="shared" si="48"/>
        <v>0.2</v>
      </c>
    </row>
    <row r="2226" spans="1:5" x14ac:dyDescent="0.25">
      <c r="A2226">
        <v>250</v>
      </c>
      <c r="B2226">
        <v>2011</v>
      </c>
      <c r="D2226" s="13">
        <f t="shared" si="47"/>
        <v>0.25</v>
      </c>
      <c r="E2226" s="13">
        <f t="shared" si="48"/>
        <v>0.25</v>
      </c>
    </row>
    <row r="2227" spans="1:5" x14ac:dyDescent="0.25">
      <c r="A2227">
        <v>300</v>
      </c>
      <c r="B2227">
        <v>2011</v>
      </c>
      <c r="D2227" s="13">
        <f t="shared" si="47"/>
        <v>0.3</v>
      </c>
      <c r="E2227" s="13">
        <f t="shared" si="48"/>
        <v>0.3</v>
      </c>
    </row>
    <row r="2228" spans="1:5" x14ac:dyDescent="0.25">
      <c r="A2228">
        <v>350</v>
      </c>
      <c r="B2228">
        <v>2011</v>
      </c>
      <c r="D2228" s="13">
        <f t="shared" si="47"/>
        <v>0.35</v>
      </c>
      <c r="E2228" s="13">
        <f t="shared" si="48"/>
        <v>0.35</v>
      </c>
    </row>
    <row r="2229" spans="1:5" x14ac:dyDescent="0.25">
      <c r="A2229">
        <v>400</v>
      </c>
      <c r="B2229">
        <v>2011</v>
      </c>
      <c r="D2229" s="13">
        <f t="shared" si="47"/>
        <v>0.4</v>
      </c>
      <c r="E2229" s="13">
        <f t="shared" si="48"/>
        <v>0.4</v>
      </c>
    </row>
    <row r="2230" spans="1:5" x14ac:dyDescent="0.25">
      <c r="A2230">
        <v>450</v>
      </c>
      <c r="B2230">
        <v>2011</v>
      </c>
      <c r="D2230" s="13">
        <f t="shared" si="47"/>
        <v>0.45</v>
      </c>
      <c r="E2230" s="13">
        <f t="shared" si="48"/>
        <v>0.45</v>
      </c>
    </row>
    <row r="2231" spans="1:5" x14ac:dyDescent="0.25">
      <c r="A2231">
        <v>500</v>
      </c>
      <c r="B2231">
        <v>2011</v>
      </c>
      <c r="D2231" s="13">
        <f t="shared" si="47"/>
        <v>0.5</v>
      </c>
      <c r="E2231" s="13">
        <f t="shared" si="48"/>
        <v>0.5</v>
      </c>
    </row>
    <row r="2232" spans="1:5" x14ac:dyDescent="0.25">
      <c r="A2232">
        <v>550</v>
      </c>
      <c r="B2232">
        <v>2011</v>
      </c>
      <c r="D2232" s="13">
        <f t="shared" si="47"/>
        <v>0.55000000000000004</v>
      </c>
      <c r="E2232" s="13">
        <f t="shared" si="48"/>
        <v>0.55000000000000004</v>
      </c>
    </row>
    <row r="2233" spans="1:5" x14ac:dyDescent="0.25">
      <c r="A2233">
        <v>600</v>
      </c>
      <c r="B2233">
        <v>2011</v>
      </c>
      <c r="D2233" s="13">
        <f t="shared" si="47"/>
        <v>0.6</v>
      </c>
      <c r="E2233" s="13">
        <f t="shared" si="48"/>
        <v>0.6</v>
      </c>
    </row>
    <row r="2234" spans="1:5" x14ac:dyDescent="0.25">
      <c r="A2234">
        <v>650</v>
      </c>
      <c r="B2234">
        <v>2011</v>
      </c>
      <c r="D2234" s="13">
        <f t="shared" si="47"/>
        <v>0.65</v>
      </c>
      <c r="E2234" s="13">
        <f t="shared" si="48"/>
        <v>0.65</v>
      </c>
    </row>
    <row r="2235" spans="1:5" x14ac:dyDescent="0.25">
      <c r="A2235">
        <v>700</v>
      </c>
      <c r="B2235">
        <v>2011</v>
      </c>
      <c r="D2235" s="13">
        <f t="shared" si="47"/>
        <v>0.7</v>
      </c>
      <c r="E2235" s="13">
        <f t="shared" si="48"/>
        <v>0.7</v>
      </c>
    </row>
    <row r="2236" spans="1:5" x14ac:dyDescent="0.25">
      <c r="A2236">
        <v>750</v>
      </c>
      <c r="B2236">
        <v>2011</v>
      </c>
      <c r="D2236" s="13">
        <f t="shared" si="47"/>
        <v>0.75</v>
      </c>
      <c r="E2236" s="13">
        <f t="shared" si="48"/>
        <v>0.75</v>
      </c>
    </row>
    <row r="2237" spans="1:5" x14ac:dyDescent="0.25">
      <c r="A2237">
        <v>800</v>
      </c>
      <c r="B2237">
        <v>2011</v>
      </c>
      <c r="D2237" s="13">
        <f t="shared" si="47"/>
        <v>0.8</v>
      </c>
      <c r="E2237" s="13">
        <f t="shared" si="48"/>
        <v>0.8</v>
      </c>
    </row>
    <row r="2238" spans="1:5" x14ac:dyDescent="0.25">
      <c r="A2238">
        <v>850</v>
      </c>
      <c r="B2238">
        <v>2011</v>
      </c>
      <c r="D2238" s="13">
        <f t="shared" si="47"/>
        <v>0.85</v>
      </c>
      <c r="E2238" s="13">
        <f t="shared" si="48"/>
        <v>0.85</v>
      </c>
    </row>
    <row r="2239" spans="1:5" x14ac:dyDescent="0.25">
      <c r="A2239">
        <v>900</v>
      </c>
      <c r="B2239">
        <v>2011</v>
      </c>
      <c r="D2239" s="13">
        <f t="shared" si="47"/>
        <v>0.9</v>
      </c>
      <c r="E2239" s="13">
        <f t="shared" si="48"/>
        <v>0.9</v>
      </c>
    </row>
    <row r="2240" spans="1:5" x14ac:dyDescent="0.25">
      <c r="A2240">
        <v>950</v>
      </c>
      <c r="B2240">
        <v>2011</v>
      </c>
      <c r="D2240" s="13">
        <f t="shared" si="47"/>
        <v>0.95</v>
      </c>
      <c r="E2240" s="13">
        <f t="shared" si="48"/>
        <v>0.95</v>
      </c>
    </row>
    <row r="2241" spans="1:5" x14ac:dyDescent="0.25">
      <c r="A2241">
        <v>1000</v>
      </c>
      <c r="B2241">
        <v>2011</v>
      </c>
      <c r="D2241" s="13">
        <f t="shared" si="47"/>
        <v>1</v>
      </c>
      <c r="E2241" s="13">
        <f t="shared" si="48"/>
        <v>1</v>
      </c>
    </row>
    <row r="2242" spans="1:5" x14ac:dyDescent="0.25">
      <c r="A2242">
        <v>1050</v>
      </c>
      <c r="B2242">
        <v>2011</v>
      </c>
      <c r="D2242" s="13">
        <f t="shared" si="47"/>
        <v>1.05</v>
      </c>
      <c r="E2242" s="13">
        <f t="shared" si="48"/>
        <v>1.05</v>
      </c>
    </row>
    <row r="2243" spans="1:5" x14ac:dyDescent="0.25">
      <c r="A2243">
        <v>1100</v>
      </c>
      <c r="B2243">
        <v>2011</v>
      </c>
      <c r="D2243" s="13">
        <f t="shared" si="47"/>
        <v>1.1000000000000001</v>
      </c>
      <c r="E2243" s="13">
        <f t="shared" si="48"/>
        <v>1.1000000000000001</v>
      </c>
    </row>
    <row r="2244" spans="1:5" x14ac:dyDescent="0.25">
      <c r="A2244">
        <v>1150</v>
      </c>
      <c r="B2244">
        <v>2011</v>
      </c>
      <c r="D2244" s="13">
        <f t="shared" si="47"/>
        <v>1.1499999999999999</v>
      </c>
      <c r="E2244" s="13">
        <f t="shared" si="48"/>
        <v>1.1499999999999999</v>
      </c>
    </row>
    <row r="2245" spans="1:5" x14ac:dyDescent="0.25">
      <c r="A2245">
        <v>1200</v>
      </c>
      <c r="B2245">
        <v>2011</v>
      </c>
      <c r="D2245" s="13">
        <f t="shared" si="47"/>
        <v>1.2</v>
      </c>
      <c r="E2245" s="13">
        <f t="shared" si="48"/>
        <v>1.2</v>
      </c>
    </row>
    <row r="2246" spans="1:5" x14ac:dyDescent="0.25">
      <c r="A2246">
        <v>1250</v>
      </c>
      <c r="B2246">
        <v>2011</v>
      </c>
      <c r="D2246" s="13">
        <f t="shared" si="47"/>
        <v>1.25</v>
      </c>
      <c r="E2246" s="13">
        <f t="shared" si="48"/>
        <v>1.25</v>
      </c>
    </row>
    <row r="2247" spans="1:5" x14ac:dyDescent="0.25">
      <c r="A2247">
        <v>1300</v>
      </c>
      <c r="B2247">
        <v>2011</v>
      </c>
      <c r="D2247" s="13">
        <f t="shared" si="47"/>
        <v>1.3</v>
      </c>
      <c r="E2247" s="13">
        <f t="shared" si="48"/>
        <v>1.3</v>
      </c>
    </row>
    <row r="2248" spans="1:5" x14ac:dyDescent="0.25">
      <c r="A2248">
        <v>1350</v>
      </c>
      <c r="B2248">
        <v>2011</v>
      </c>
      <c r="D2248" s="13">
        <f t="shared" si="47"/>
        <v>1.35</v>
      </c>
      <c r="E2248" s="13">
        <f t="shared" si="48"/>
        <v>1.35</v>
      </c>
    </row>
    <row r="2249" spans="1:5" x14ac:dyDescent="0.25">
      <c r="A2249">
        <v>1400</v>
      </c>
      <c r="B2249">
        <v>2011</v>
      </c>
      <c r="D2249" s="13">
        <f t="shared" si="47"/>
        <v>1.4</v>
      </c>
      <c r="E2249" s="13">
        <f t="shared" si="48"/>
        <v>1.4</v>
      </c>
    </row>
    <row r="2250" spans="1:5" x14ac:dyDescent="0.25">
      <c r="A2250">
        <v>1450</v>
      </c>
      <c r="B2250">
        <v>2011</v>
      </c>
      <c r="D2250" s="13">
        <f t="shared" si="47"/>
        <v>1.45</v>
      </c>
      <c r="E2250" s="13">
        <f t="shared" si="48"/>
        <v>1.45</v>
      </c>
    </row>
    <row r="2251" spans="1:5" x14ac:dyDescent="0.25">
      <c r="A2251">
        <v>1500</v>
      </c>
      <c r="B2251">
        <v>2011</v>
      </c>
      <c r="D2251" s="13">
        <f t="shared" si="47"/>
        <v>1.5</v>
      </c>
      <c r="E2251" s="13">
        <f t="shared" si="48"/>
        <v>1.5</v>
      </c>
    </row>
    <row r="2252" spans="1:5" x14ac:dyDescent="0.25">
      <c r="A2252">
        <v>1550</v>
      </c>
      <c r="B2252">
        <v>2011</v>
      </c>
      <c r="D2252" s="13">
        <f t="shared" si="47"/>
        <v>1.55</v>
      </c>
      <c r="E2252" s="13">
        <f t="shared" ref="E2252:E2282" si="49">D2252</f>
        <v>1.55</v>
      </c>
    </row>
    <row r="2253" spans="1:5" x14ac:dyDescent="0.25">
      <c r="A2253">
        <v>1600</v>
      </c>
      <c r="B2253">
        <v>2011</v>
      </c>
      <c r="D2253" s="13">
        <f t="shared" si="47"/>
        <v>1.6</v>
      </c>
      <c r="E2253" s="13">
        <f t="shared" si="49"/>
        <v>1.6</v>
      </c>
    </row>
    <row r="2254" spans="1:5" x14ac:dyDescent="0.25">
      <c r="A2254">
        <v>1650</v>
      </c>
      <c r="B2254">
        <v>2011</v>
      </c>
      <c r="D2254" s="13">
        <f t="shared" si="47"/>
        <v>1.65</v>
      </c>
      <c r="E2254" s="13">
        <f t="shared" si="49"/>
        <v>1.65</v>
      </c>
    </row>
    <row r="2255" spans="1:5" x14ac:dyDescent="0.25">
      <c r="A2255">
        <v>1700</v>
      </c>
      <c r="B2255">
        <v>2011</v>
      </c>
      <c r="D2255" s="13">
        <f t="shared" si="47"/>
        <v>1.7</v>
      </c>
      <c r="E2255" s="13">
        <f t="shared" si="49"/>
        <v>1.7</v>
      </c>
    </row>
    <row r="2256" spans="1:5" x14ac:dyDescent="0.25">
      <c r="A2256">
        <v>1750</v>
      </c>
      <c r="B2256">
        <v>2011</v>
      </c>
      <c r="D2256" s="13">
        <f t="shared" si="47"/>
        <v>1.75</v>
      </c>
      <c r="E2256" s="13">
        <f t="shared" si="49"/>
        <v>1.75</v>
      </c>
    </row>
    <row r="2257" spans="1:5" x14ac:dyDescent="0.25">
      <c r="A2257">
        <v>1800</v>
      </c>
      <c r="B2257">
        <v>2011</v>
      </c>
      <c r="D2257" s="13">
        <f t="shared" si="47"/>
        <v>1.8</v>
      </c>
      <c r="E2257" s="13">
        <f t="shared" si="49"/>
        <v>1.8</v>
      </c>
    </row>
    <row r="2258" spans="1:5" x14ac:dyDescent="0.25">
      <c r="A2258">
        <v>1850</v>
      </c>
      <c r="B2258">
        <v>2011</v>
      </c>
      <c r="D2258" s="13">
        <f t="shared" si="47"/>
        <v>1.85</v>
      </c>
      <c r="E2258" s="13">
        <f t="shared" si="49"/>
        <v>1.85</v>
      </c>
    </row>
    <row r="2259" spans="1:5" x14ac:dyDescent="0.25">
      <c r="A2259">
        <v>1900</v>
      </c>
      <c r="B2259">
        <v>2011</v>
      </c>
      <c r="D2259" s="13">
        <f t="shared" si="47"/>
        <v>1.9</v>
      </c>
      <c r="E2259" s="13">
        <f t="shared" si="49"/>
        <v>1.9</v>
      </c>
    </row>
    <row r="2260" spans="1:5" x14ac:dyDescent="0.25">
      <c r="A2260">
        <v>1950</v>
      </c>
      <c r="B2260">
        <v>2011</v>
      </c>
      <c r="D2260" s="13">
        <f t="shared" si="47"/>
        <v>1.95</v>
      </c>
      <c r="E2260" s="13">
        <f t="shared" si="49"/>
        <v>1.95</v>
      </c>
    </row>
    <row r="2261" spans="1:5" x14ac:dyDescent="0.25">
      <c r="A2261">
        <v>2000</v>
      </c>
      <c r="B2261">
        <v>2011</v>
      </c>
      <c r="D2261" s="13">
        <f t="shared" si="47"/>
        <v>2</v>
      </c>
      <c r="E2261" s="13">
        <f t="shared" si="49"/>
        <v>2</v>
      </c>
    </row>
    <row r="2262" spans="1:5" x14ac:dyDescent="0.25">
      <c r="A2262">
        <v>2050</v>
      </c>
      <c r="B2262">
        <v>2011</v>
      </c>
      <c r="D2262" s="13">
        <f t="shared" si="47"/>
        <v>2.0499999999999998</v>
      </c>
      <c r="E2262" s="13">
        <f t="shared" si="49"/>
        <v>2.0499999999999998</v>
      </c>
    </row>
    <row r="2263" spans="1:5" x14ac:dyDescent="0.25">
      <c r="A2263">
        <v>2100</v>
      </c>
      <c r="B2263">
        <v>2011</v>
      </c>
      <c r="D2263" s="13">
        <f t="shared" si="47"/>
        <v>2.1</v>
      </c>
      <c r="E2263" s="13">
        <f t="shared" si="49"/>
        <v>2.1</v>
      </c>
    </row>
    <row r="2264" spans="1:5" x14ac:dyDescent="0.25">
      <c r="A2264">
        <v>2150</v>
      </c>
      <c r="B2264">
        <v>2011</v>
      </c>
      <c r="D2264" s="13">
        <f t="shared" si="47"/>
        <v>2.15</v>
      </c>
      <c r="E2264" s="13">
        <f t="shared" si="49"/>
        <v>2.15</v>
      </c>
    </row>
    <row r="2265" spans="1:5" x14ac:dyDescent="0.25">
      <c r="A2265">
        <v>2200</v>
      </c>
      <c r="B2265">
        <v>2011</v>
      </c>
      <c r="D2265" s="13">
        <f t="shared" si="47"/>
        <v>2.2000000000000002</v>
      </c>
      <c r="E2265" s="13">
        <f t="shared" si="49"/>
        <v>2.2000000000000002</v>
      </c>
    </row>
    <row r="2266" spans="1:5" x14ac:dyDescent="0.25">
      <c r="A2266">
        <v>2250</v>
      </c>
      <c r="B2266">
        <v>2011</v>
      </c>
      <c r="D2266" s="13">
        <f t="shared" si="47"/>
        <v>2.25</v>
      </c>
      <c r="E2266" s="13">
        <f t="shared" si="49"/>
        <v>2.25</v>
      </c>
    </row>
    <row r="2267" spans="1:5" x14ac:dyDescent="0.25">
      <c r="A2267">
        <v>2300</v>
      </c>
      <c r="B2267">
        <v>2011</v>
      </c>
      <c r="D2267" s="13">
        <f t="shared" si="47"/>
        <v>2.2999999999999998</v>
      </c>
      <c r="E2267" s="13">
        <f t="shared" si="49"/>
        <v>2.2999999999999998</v>
      </c>
    </row>
    <row r="2268" spans="1:5" x14ac:dyDescent="0.25">
      <c r="A2268">
        <v>2350</v>
      </c>
      <c r="B2268">
        <v>2011</v>
      </c>
      <c r="D2268" s="13">
        <f t="shared" si="47"/>
        <v>2.35</v>
      </c>
      <c r="E2268" s="13">
        <f t="shared" si="49"/>
        <v>2.35</v>
      </c>
    </row>
    <row r="2269" spans="1:5" x14ac:dyDescent="0.25">
      <c r="A2269">
        <v>2400</v>
      </c>
      <c r="B2269">
        <v>2011</v>
      </c>
      <c r="D2269" s="13">
        <f t="shared" si="47"/>
        <v>2.4</v>
      </c>
      <c r="E2269" s="13">
        <f t="shared" si="49"/>
        <v>2.4</v>
      </c>
    </row>
    <row r="2270" spans="1:5" x14ac:dyDescent="0.25">
      <c r="A2270">
        <v>2450</v>
      </c>
      <c r="B2270">
        <v>2011</v>
      </c>
      <c r="D2270" s="13">
        <f t="shared" si="47"/>
        <v>2.4500000000000002</v>
      </c>
      <c r="E2270" s="13">
        <f t="shared" si="49"/>
        <v>2.4500000000000002</v>
      </c>
    </row>
    <row r="2271" spans="1:5" x14ac:dyDescent="0.25">
      <c r="A2271">
        <v>2500</v>
      </c>
      <c r="B2271">
        <v>2011</v>
      </c>
      <c r="D2271" s="13">
        <f t="shared" ref="D2271:D2334" si="50">A2271/1000</f>
        <v>2.5</v>
      </c>
      <c r="E2271" s="13">
        <f t="shared" si="49"/>
        <v>2.5</v>
      </c>
    </row>
    <row r="2272" spans="1:5" x14ac:dyDescent="0.25">
      <c r="A2272">
        <v>2550</v>
      </c>
      <c r="B2272">
        <v>2011</v>
      </c>
      <c r="D2272" s="13">
        <f t="shared" si="50"/>
        <v>2.5499999999999998</v>
      </c>
      <c r="E2272" s="13">
        <f t="shared" si="49"/>
        <v>2.5499999999999998</v>
      </c>
    </row>
    <row r="2273" spans="1:6" x14ac:dyDescent="0.25">
      <c r="A2273">
        <v>2600</v>
      </c>
      <c r="B2273">
        <v>2011</v>
      </c>
      <c r="D2273" s="13">
        <f t="shared" si="50"/>
        <v>2.6</v>
      </c>
      <c r="E2273" s="13">
        <f t="shared" si="49"/>
        <v>2.6</v>
      </c>
    </row>
    <row r="2274" spans="1:6" x14ac:dyDescent="0.25">
      <c r="A2274">
        <v>2650</v>
      </c>
      <c r="B2274">
        <v>2011</v>
      </c>
      <c r="D2274" s="13">
        <f t="shared" si="50"/>
        <v>2.65</v>
      </c>
      <c r="E2274" s="13">
        <f t="shared" si="49"/>
        <v>2.65</v>
      </c>
    </row>
    <row r="2275" spans="1:6" x14ac:dyDescent="0.25">
      <c r="A2275">
        <v>2700</v>
      </c>
      <c r="B2275">
        <v>2011</v>
      </c>
      <c r="D2275" s="13">
        <f t="shared" si="50"/>
        <v>2.7</v>
      </c>
      <c r="E2275" s="13">
        <f t="shared" si="49"/>
        <v>2.7</v>
      </c>
    </row>
    <row r="2276" spans="1:6" x14ac:dyDescent="0.25">
      <c r="A2276">
        <v>2750</v>
      </c>
      <c r="B2276">
        <v>2011</v>
      </c>
      <c r="D2276" s="13">
        <f t="shared" si="50"/>
        <v>2.75</v>
      </c>
      <c r="E2276" s="13">
        <f t="shared" si="49"/>
        <v>2.75</v>
      </c>
    </row>
    <row r="2277" spans="1:6" x14ac:dyDescent="0.25">
      <c r="A2277">
        <v>2800</v>
      </c>
      <c r="B2277">
        <v>2011</v>
      </c>
      <c r="D2277" s="13">
        <f t="shared" si="50"/>
        <v>2.8</v>
      </c>
      <c r="E2277" s="13">
        <f t="shared" si="49"/>
        <v>2.8</v>
      </c>
    </row>
    <row r="2278" spans="1:6" x14ac:dyDescent="0.25">
      <c r="A2278">
        <v>2850</v>
      </c>
      <c r="B2278">
        <v>2011</v>
      </c>
      <c r="D2278" s="13">
        <f t="shared" si="50"/>
        <v>2.85</v>
      </c>
      <c r="E2278" s="13">
        <f t="shared" si="49"/>
        <v>2.85</v>
      </c>
    </row>
    <row r="2279" spans="1:6" x14ac:dyDescent="0.25">
      <c r="A2279">
        <v>2900</v>
      </c>
      <c r="B2279">
        <v>2011</v>
      </c>
      <c r="D2279" s="13">
        <f t="shared" si="50"/>
        <v>2.9</v>
      </c>
      <c r="E2279" s="13">
        <f t="shared" si="49"/>
        <v>2.9</v>
      </c>
    </row>
    <row r="2280" spans="1:6" x14ac:dyDescent="0.25">
      <c r="A2280">
        <v>2950</v>
      </c>
      <c r="B2280">
        <v>2011</v>
      </c>
      <c r="D2280" s="13">
        <f t="shared" si="50"/>
        <v>2.95</v>
      </c>
      <c r="E2280" s="13">
        <f t="shared" si="49"/>
        <v>2.95</v>
      </c>
    </row>
    <row r="2281" spans="1:6" x14ac:dyDescent="0.25">
      <c r="A2281">
        <v>3000</v>
      </c>
      <c r="B2281">
        <v>2011</v>
      </c>
      <c r="D2281" s="13">
        <f t="shared" si="50"/>
        <v>3</v>
      </c>
      <c r="E2281" s="13">
        <f t="shared" si="49"/>
        <v>3</v>
      </c>
    </row>
    <row r="2282" spans="1:6" x14ac:dyDescent="0.25">
      <c r="A2282">
        <v>3050</v>
      </c>
      <c r="B2282">
        <v>2011</v>
      </c>
      <c r="D2282" s="13">
        <f t="shared" si="50"/>
        <v>3.05</v>
      </c>
      <c r="E2282" s="13">
        <f t="shared" si="49"/>
        <v>3.05</v>
      </c>
    </row>
    <row r="2283" spans="1:6" x14ac:dyDescent="0.25">
      <c r="A2283">
        <v>3100</v>
      </c>
      <c r="B2283">
        <v>2011</v>
      </c>
      <c r="C2283">
        <v>-405.8340149</v>
      </c>
      <c r="D2283" s="13">
        <f t="shared" si="50"/>
        <v>3.1</v>
      </c>
      <c r="E2283">
        <v>3.0841105069829999</v>
      </c>
      <c r="F2283">
        <v>-405.8340149</v>
      </c>
    </row>
    <row r="2284" spans="1:6" x14ac:dyDescent="0.25">
      <c r="A2284">
        <v>3150</v>
      </c>
      <c r="B2284">
        <v>2011</v>
      </c>
      <c r="C2284">
        <v>-405.86294695526999</v>
      </c>
      <c r="D2284" s="13">
        <f t="shared" si="50"/>
        <v>3.15</v>
      </c>
      <c r="E2284">
        <v>3.1341105069830002</v>
      </c>
      <c r="F2284">
        <v>-405.86294695526999</v>
      </c>
    </row>
    <row r="2285" spans="1:6" x14ac:dyDescent="0.25">
      <c r="A2285">
        <v>3200</v>
      </c>
      <c r="B2285">
        <v>2011</v>
      </c>
      <c r="C2285">
        <v>-405.89187901053901</v>
      </c>
      <c r="D2285" s="13">
        <f t="shared" si="50"/>
        <v>3.2</v>
      </c>
      <c r="E2285">
        <v>3.184110506983</v>
      </c>
      <c r="F2285">
        <v>-405.89187901053901</v>
      </c>
    </row>
    <row r="2286" spans="1:6" x14ac:dyDescent="0.25">
      <c r="A2286">
        <v>3250</v>
      </c>
      <c r="B2286">
        <v>2011</v>
      </c>
      <c r="C2286">
        <v>-405.92081106580798</v>
      </c>
      <c r="D2286" s="13">
        <f t="shared" si="50"/>
        <v>3.25</v>
      </c>
      <c r="E2286">
        <v>3.2341105069829998</v>
      </c>
      <c r="F2286">
        <v>-405.92081106580798</v>
      </c>
    </row>
    <row r="2287" spans="1:6" x14ac:dyDescent="0.25">
      <c r="A2287">
        <v>3300</v>
      </c>
      <c r="B2287">
        <v>2011</v>
      </c>
      <c r="C2287">
        <v>-405.94974312107797</v>
      </c>
      <c r="D2287" s="13">
        <f t="shared" si="50"/>
        <v>3.3</v>
      </c>
      <c r="E2287">
        <v>3.2841105069830001</v>
      </c>
      <c r="F2287">
        <v>-405.94974312107797</v>
      </c>
    </row>
    <row r="2288" spans="1:6" x14ac:dyDescent="0.25">
      <c r="A2288">
        <v>3350</v>
      </c>
      <c r="B2288">
        <v>2011</v>
      </c>
      <c r="C2288">
        <v>-405.978675176347</v>
      </c>
      <c r="D2288" s="13">
        <f t="shared" si="50"/>
        <v>3.35</v>
      </c>
      <c r="E2288">
        <v>3.3341105069829999</v>
      </c>
      <c r="F2288">
        <v>-405.978675176347</v>
      </c>
    </row>
    <row r="2289" spans="1:6" x14ac:dyDescent="0.25">
      <c r="A2289">
        <v>3400</v>
      </c>
      <c r="B2289">
        <v>2011</v>
      </c>
      <c r="C2289">
        <v>-406.00760723161699</v>
      </c>
      <c r="D2289" s="13">
        <f t="shared" si="50"/>
        <v>3.4</v>
      </c>
      <c r="E2289">
        <v>3.3841105069830002</v>
      </c>
      <c r="F2289">
        <v>-406.00760723161699</v>
      </c>
    </row>
    <row r="2290" spans="1:6" x14ac:dyDescent="0.25">
      <c r="A2290">
        <v>3450</v>
      </c>
      <c r="B2290">
        <v>2011</v>
      </c>
      <c r="C2290">
        <v>-406.03653928688601</v>
      </c>
      <c r="D2290" s="13">
        <f t="shared" si="50"/>
        <v>3.45</v>
      </c>
      <c r="E2290">
        <v>3.434110506983</v>
      </c>
      <c r="F2290">
        <v>-406.03653928688601</v>
      </c>
    </row>
    <row r="2291" spans="1:6" x14ac:dyDescent="0.25">
      <c r="A2291">
        <v>3500</v>
      </c>
      <c r="B2291">
        <v>2011</v>
      </c>
      <c r="C2291">
        <v>-406.065471342156</v>
      </c>
      <c r="D2291" s="13">
        <f t="shared" si="50"/>
        <v>3.5</v>
      </c>
      <c r="E2291">
        <v>3.4841105069829998</v>
      </c>
      <c r="F2291">
        <v>-406.065471342156</v>
      </c>
    </row>
    <row r="2292" spans="1:6" x14ac:dyDescent="0.25">
      <c r="A2292">
        <v>3550</v>
      </c>
      <c r="B2292">
        <v>2011</v>
      </c>
      <c r="C2292">
        <v>-406.09440339742503</v>
      </c>
      <c r="D2292" s="13">
        <f t="shared" si="50"/>
        <v>3.55</v>
      </c>
      <c r="E2292">
        <v>3.5341105069830001</v>
      </c>
      <c r="F2292">
        <v>-406.09440339742503</v>
      </c>
    </row>
    <row r="2293" spans="1:6" x14ac:dyDescent="0.25">
      <c r="A2293">
        <v>3600</v>
      </c>
      <c r="B2293">
        <v>2011</v>
      </c>
      <c r="C2293">
        <v>-406.12333545269502</v>
      </c>
      <c r="D2293" s="13">
        <f t="shared" si="50"/>
        <v>3.6</v>
      </c>
      <c r="E2293">
        <v>3.5841105069829999</v>
      </c>
      <c r="F2293">
        <v>-406.12333545269502</v>
      </c>
    </row>
    <row r="2294" spans="1:6" x14ac:dyDescent="0.25">
      <c r="A2294">
        <v>3650</v>
      </c>
      <c r="B2294">
        <v>2011</v>
      </c>
      <c r="C2294">
        <v>-406.15226750796398</v>
      </c>
      <c r="D2294" s="13">
        <f t="shared" si="50"/>
        <v>3.65</v>
      </c>
      <c r="E2294">
        <v>3.6341105069830002</v>
      </c>
      <c r="F2294">
        <v>-406.15226750796398</v>
      </c>
    </row>
    <row r="2295" spans="1:6" x14ac:dyDescent="0.25">
      <c r="A2295">
        <v>3700</v>
      </c>
      <c r="B2295">
        <v>2011</v>
      </c>
      <c r="C2295">
        <v>-406.18119956323397</v>
      </c>
      <c r="D2295" s="13">
        <f t="shared" si="50"/>
        <v>3.7</v>
      </c>
      <c r="E2295">
        <v>3.684110506983</v>
      </c>
      <c r="F2295">
        <v>-406.18119956323397</v>
      </c>
    </row>
    <row r="2296" spans="1:6" x14ac:dyDescent="0.25">
      <c r="A2296">
        <v>3750</v>
      </c>
      <c r="B2296">
        <v>2011</v>
      </c>
      <c r="C2296">
        <v>-406.210131618503</v>
      </c>
      <c r="D2296" s="13">
        <f t="shared" si="50"/>
        <v>3.75</v>
      </c>
      <c r="E2296">
        <v>3.7341105069829998</v>
      </c>
      <c r="F2296">
        <v>-406.210131618503</v>
      </c>
    </row>
    <row r="2297" spans="1:6" x14ac:dyDescent="0.25">
      <c r="A2297">
        <v>3800</v>
      </c>
      <c r="B2297">
        <v>2011</v>
      </c>
      <c r="C2297">
        <v>-406.23906367377299</v>
      </c>
      <c r="D2297" s="13">
        <f t="shared" si="50"/>
        <v>3.8</v>
      </c>
      <c r="E2297">
        <v>3.7841105069830001</v>
      </c>
      <c r="F2297">
        <v>-406.23906367377299</v>
      </c>
    </row>
    <row r="2298" spans="1:6" x14ac:dyDescent="0.25">
      <c r="A2298">
        <v>3850</v>
      </c>
      <c r="B2298">
        <v>2011</v>
      </c>
      <c r="C2298">
        <v>-406.26799572904201</v>
      </c>
      <c r="D2298" s="13">
        <f t="shared" si="50"/>
        <v>3.85</v>
      </c>
      <c r="E2298">
        <v>3.8341105069829999</v>
      </c>
      <c r="F2298">
        <v>-406.26799572904201</v>
      </c>
    </row>
    <row r="2299" spans="1:6" x14ac:dyDescent="0.25">
      <c r="A2299">
        <v>3900</v>
      </c>
      <c r="B2299">
        <v>2011</v>
      </c>
      <c r="C2299">
        <v>-406.296927784312</v>
      </c>
      <c r="D2299" s="13">
        <f t="shared" si="50"/>
        <v>3.9</v>
      </c>
      <c r="E2299">
        <v>3.8841105069830002</v>
      </c>
      <c r="F2299">
        <v>-406.296927784312</v>
      </c>
    </row>
    <row r="2300" spans="1:6" x14ac:dyDescent="0.25">
      <c r="A2300">
        <v>3950</v>
      </c>
      <c r="B2300">
        <v>2011</v>
      </c>
      <c r="C2300">
        <v>-406.32585983958103</v>
      </c>
      <c r="D2300" s="13">
        <f t="shared" si="50"/>
        <v>3.95</v>
      </c>
      <c r="E2300">
        <v>3.934110506983</v>
      </c>
      <c r="F2300">
        <v>-406.32585983958103</v>
      </c>
    </row>
    <row r="2301" spans="1:6" x14ac:dyDescent="0.25">
      <c r="A2301">
        <v>4000</v>
      </c>
      <c r="B2301">
        <v>2011</v>
      </c>
      <c r="C2301">
        <v>-406.35479189485</v>
      </c>
      <c r="D2301" s="13">
        <f t="shared" si="50"/>
        <v>4</v>
      </c>
      <c r="E2301">
        <v>3.9841105069829998</v>
      </c>
      <c r="F2301">
        <v>-406.35479189485</v>
      </c>
    </row>
    <row r="2302" spans="1:6" x14ac:dyDescent="0.25">
      <c r="A2302">
        <v>4050</v>
      </c>
      <c r="B2302">
        <v>2011</v>
      </c>
      <c r="C2302">
        <v>-406.38372395011999</v>
      </c>
      <c r="D2302" s="13">
        <f t="shared" si="50"/>
        <v>4.05</v>
      </c>
      <c r="E2302">
        <v>4.0341105069829997</v>
      </c>
      <c r="F2302">
        <v>-406.38372395011999</v>
      </c>
    </row>
    <row r="2303" spans="1:6" x14ac:dyDescent="0.25">
      <c r="A2303">
        <v>4100</v>
      </c>
      <c r="B2303">
        <v>2011</v>
      </c>
      <c r="C2303">
        <v>-406.41265600538901</v>
      </c>
      <c r="D2303" s="13">
        <f t="shared" si="50"/>
        <v>4.0999999999999996</v>
      </c>
      <c r="E2303">
        <v>4.0841105069830004</v>
      </c>
      <c r="F2303">
        <v>-406.41265600538901</v>
      </c>
    </row>
    <row r="2304" spans="1:6" x14ac:dyDescent="0.25">
      <c r="A2304">
        <v>4150</v>
      </c>
      <c r="B2304">
        <v>2011</v>
      </c>
      <c r="C2304">
        <v>-406.441588060659</v>
      </c>
      <c r="D2304" s="13">
        <f t="shared" si="50"/>
        <v>4.1500000000000004</v>
      </c>
      <c r="E2304">
        <v>4.1341105069830002</v>
      </c>
      <c r="F2304">
        <v>-406.441588060659</v>
      </c>
    </row>
    <row r="2305" spans="1:6" x14ac:dyDescent="0.25">
      <c r="A2305">
        <v>4200</v>
      </c>
      <c r="B2305">
        <v>2011</v>
      </c>
      <c r="C2305">
        <v>-406.47052011592803</v>
      </c>
      <c r="D2305" s="13">
        <f t="shared" si="50"/>
        <v>4.2</v>
      </c>
      <c r="E2305">
        <v>4.184110506983</v>
      </c>
      <c r="F2305">
        <v>-406.47052011592803</v>
      </c>
    </row>
    <row r="2306" spans="1:6" x14ac:dyDescent="0.25">
      <c r="A2306">
        <v>4250</v>
      </c>
      <c r="B2306">
        <v>2011</v>
      </c>
      <c r="C2306">
        <v>-406.49945217119802</v>
      </c>
      <c r="D2306" s="13">
        <f t="shared" si="50"/>
        <v>4.25</v>
      </c>
      <c r="E2306">
        <v>4.2341105069829998</v>
      </c>
      <c r="F2306">
        <v>-406.49945217119802</v>
      </c>
    </row>
    <row r="2307" spans="1:6" x14ac:dyDescent="0.25">
      <c r="A2307">
        <v>4300</v>
      </c>
      <c r="B2307">
        <v>2011</v>
      </c>
      <c r="C2307">
        <v>-406.52838422646698</v>
      </c>
      <c r="D2307" s="13">
        <f t="shared" si="50"/>
        <v>4.3</v>
      </c>
      <c r="E2307">
        <v>4.2841105069829997</v>
      </c>
      <c r="F2307">
        <v>-406.52838422646698</v>
      </c>
    </row>
    <row r="2308" spans="1:6" x14ac:dyDescent="0.25">
      <c r="A2308">
        <v>4350</v>
      </c>
      <c r="B2308">
        <v>2011</v>
      </c>
      <c r="C2308">
        <v>-406.55731628173697</v>
      </c>
      <c r="D2308" s="13">
        <f t="shared" si="50"/>
        <v>4.3499999999999996</v>
      </c>
      <c r="E2308">
        <v>4.3341105069830004</v>
      </c>
      <c r="F2308">
        <v>-406.55731628173697</v>
      </c>
    </row>
    <row r="2309" spans="1:6" x14ac:dyDescent="0.25">
      <c r="A2309">
        <v>4400</v>
      </c>
      <c r="B2309">
        <v>2011</v>
      </c>
      <c r="C2309">
        <v>-406.586248337006</v>
      </c>
      <c r="D2309" s="13">
        <f t="shared" si="50"/>
        <v>4.4000000000000004</v>
      </c>
      <c r="E2309">
        <v>4.3841105069830002</v>
      </c>
      <c r="F2309">
        <v>-406.586248337006</v>
      </c>
    </row>
    <row r="2310" spans="1:6" x14ac:dyDescent="0.25">
      <c r="A2310">
        <v>4450</v>
      </c>
      <c r="B2310">
        <v>2011</v>
      </c>
      <c r="C2310">
        <v>-406.61518039227599</v>
      </c>
      <c r="D2310" s="13">
        <f t="shared" si="50"/>
        <v>4.45</v>
      </c>
      <c r="E2310">
        <v>4.434110506983</v>
      </c>
      <c r="F2310">
        <v>-406.61518039227599</v>
      </c>
    </row>
    <row r="2311" spans="1:6" x14ac:dyDescent="0.25">
      <c r="A2311">
        <v>4500</v>
      </c>
      <c r="B2311">
        <v>2011</v>
      </c>
      <c r="C2311">
        <v>-406.64411244754501</v>
      </c>
      <c r="D2311" s="13">
        <f t="shared" si="50"/>
        <v>4.5</v>
      </c>
      <c r="E2311">
        <v>4.4841105069829998</v>
      </c>
      <c r="F2311">
        <v>-406.64411244754501</v>
      </c>
    </row>
    <row r="2312" spans="1:6" x14ac:dyDescent="0.25">
      <c r="A2312">
        <v>4550</v>
      </c>
      <c r="B2312">
        <v>2011</v>
      </c>
      <c r="C2312">
        <v>-406.673044502815</v>
      </c>
      <c r="D2312" s="13">
        <f t="shared" si="50"/>
        <v>4.55</v>
      </c>
      <c r="E2312">
        <v>4.5341105069829997</v>
      </c>
      <c r="F2312">
        <v>-406.673044502815</v>
      </c>
    </row>
    <row r="2313" spans="1:6" x14ac:dyDescent="0.25">
      <c r="A2313">
        <v>4600</v>
      </c>
      <c r="B2313">
        <v>2011</v>
      </c>
      <c r="C2313">
        <v>-406.70197655808403</v>
      </c>
      <c r="D2313" s="13">
        <f t="shared" si="50"/>
        <v>4.5999999999999996</v>
      </c>
      <c r="E2313">
        <v>4.5841105069830004</v>
      </c>
      <c r="F2313">
        <v>-406.70197655808403</v>
      </c>
    </row>
    <row r="2314" spans="1:6" x14ac:dyDescent="0.25">
      <c r="A2314">
        <v>4650</v>
      </c>
      <c r="B2314">
        <v>2011</v>
      </c>
      <c r="C2314">
        <v>-406.73090861335402</v>
      </c>
      <c r="D2314" s="13">
        <f t="shared" si="50"/>
        <v>4.6500000000000004</v>
      </c>
      <c r="E2314">
        <v>4.6341105069830002</v>
      </c>
      <c r="F2314">
        <v>-406.73090861335402</v>
      </c>
    </row>
    <row r="2315" spans="1:6" x14ac:dyDescent="0.25">
      <c r="A2315">
        <v>4700</v>
      </c>
      <c r="B2315">
        <v>2011</v>
      </c>
      <c r="C2315">
        <v>-406.75984066862299</v>
      </c>
      <c r="D2315" s="13">
        <f t="shared" si="50"/>
        <v>4.7</v>
      </c>
      <c r="E2315">
        <v>4.684110506983</v>
      </c>
      <c r="F2315">
        <v>-406.75984066862299</v>
      </c>
    </row>
    <row r="2316" spans="1:6" x14ac:dyDescent="0.25">
      <c r="A2316">
        <v>4750</v>
      </c>
      <c r="B2316">
        <v>2011</v>
      </c>
      <c r="C2316">
        <v>-406.78877272389201</v>
      </c>
      <c r="D2316" s="13">
        <f t="shared" si="50"/>
        <v>4.75</v>
      </c>
      <c r="E2316">
        <v>4.7341105069829998</v>
      </c>
      <c r="F2316">
        <v>-406.78877272389201</v>
      </c>
    </row>
    <row r="2317" spans="1:6" x14ac:dyDescent="0.25">
      <c r="A2317">
        <v>4800</v>
      </c>
      <c r="B2317">
        <v>2011</v>
      </c>
      <c r="C2317">
        <v>-406.817704779162</v>
      </c>
      <c r="D2317" s="13">
        <f t="shared" si="50"/>
        <v>4.8</v>
      </c>
      <c r="E2317">
        <v>4.7841105069829997</v>
      </c>
      <c r="F2317">
        <v>-406.817704779162</v>
      </c>
    </row>
    <row r="2318" spans="1:6" x14ac:dyDescent="0.25">
      <c r="A2318">
        <v>4850</v>
      </c>
      <c r="B2318">
        <v>2011</v>
      </c>
      <c r="C2318">
        <v>-406.84663683443102</v>
      </c>
      <c r="D2318" s="13">
        <f t="shared" si="50"/>
        <v>4.8499999999999996</v>
      </c>
      <c r="E2318">
        <v>4.8341105069830004</v>
      </c>
      <c r="F2318">
        <v>-406.84663683443102</v>
      </c>
    </row>
    <row r="2319" spans="1:6" x14ac:dyDescent="0.25">
      <c r="A2319">
        <v>4900</v>
      </c>
      <c r="B2319">
        <v>2011</v>
      </c>
      <c r="C2319">
        <v>-406.87556888970101</v>
      </c>
      <c r="D2319" s="13">
        <f t="shared" si="50"/>
        <v>4.9000000000000004</v>
      </c>
      <c r="E2319">
        <v>4.8841105069830002</v>
      </c>
      <c r="F2319">
        <v>-406.87556888970101</v>
      </c>
    </row>
    <row r="2320" spans="1:6" x14ac:dyDescent="0.25">
      <c r="A2320">
        <v>4950</v>
      </c>
      <c r="B2320">
        <v>2011</v>
      </c>
      <c r="C2320">
        <v>-406.90450094496998</v>
      </c>
      <c r="D2320" s="13">
        <f t="shared" si="50"/>
        <v>4.95</v>
      </c>
      <c r="E2320">
        <v>4.934110506983</v>
      </c>
      <c r="F2320">
        <v>-406.90450094496998</v>
      </c>
    </row>
    <row r="2321" spans="1:6" x14ac:dyDescent="0.25">
      <c r="A2321">
        <v>5000</v>
      </c>
      <c r="B2321">
        <v>2011</v>
      </c>
      <c r="C2321">
        <v>-406.93343300023997</v>
      </c>
      <c r="D2321" s="13">
        <f t="shared" si="50"/>
        <v>5</v>
      </c>
      <c r="E2321">
        <v>4.9841105069829998</v>
      </c>
      <c r="F2321">
        <v>-406.93343300023997</v>
      </c>
    </row>
    <row r="2322" spans="1:6" x14ac:dyDescent="0.25">
      <c r="A2322">
        <v>5050</v>
      </c>
      <c r="B2322">
        <v>2011</v>
      </c>
      <c r="C2322">
        <v>-406.962365055509</v>
      </c>
      <c r="D2322" s="13">
        <f t="shared" si="50"/>
        <v>5.05</v>
      </c>
      <c r="E2322">
        <v>5.0341105069829997</v>
      </c>
      <c r="F2322">
        <v>-406.962365055509</v>
      </c>
    </row>
    <row r="2323" spans="1:6" x14ac:dyDescent="0.25">
      <c r="A2323">
        <v>5100</v>
      </c>
      <c r="B2323">
        <v>2011</v>
      </c>
      <c r="C2323">
        <v>-406.99129711077899</v>
      </c>
      <c r="D2323" s="13">
        <f t="shared" si="50"/>
        <v>5.0999999999999996</v>
      </c>
      <c r="E2323">
        <v>5.0841105069830004</v>
      </c>
      <c r="F2323">
        <v>-406.99129711077899</v>
      </c>
    </row>
    <row r="2324" spans="1:6" x14ac:dyDescent="0.25">
      <c r="A2324">
        <v>5150</v>
      </c>
      <c r="B2324">
        <v>2011</v>
      </c>
      <c r="C2324">
        <v>-407.02022916604801</v>
      </c>
      <c r="D2324" s="13">
        <f t="shared" si="50"/>
        <v>5.15</v>
      </c>
      <c r="E2324">
        <v>5.1341105069830002</v>
      </c>
      <c r="F2324">
        <v>-407.02022916604801</v>
      </c>
    </row>
    <row r="2325" spans="1:6" x14ac:dyDescent="0.25">
      <c r="A2325">
        <v>5200</v>
      </c>
      <c r="B2325">
        <v>2011</v>
      </c>
      <c r="C2325">
        <v>-407.049161221318</v>
      </c>
      <c r="D2325" s="13">
        <f t="shared" si="50"/>
        <v>5.2</v>
      </c>
      <c r="E2325">
        <v>5.184110506983</v>
      </c>
      <c r="F2325">
        <v>-407.049161221318</v>
      </c>
    </row>
    <row r="2326" spans="1:6" x14ac:dyDescent="0.25">
      <c r="A2326">
        <v>5250</v>
      </c>
      <c r="B2326">
        <v>2011</v>
      </c>
      <c r="C2326">
        <v>-407.07809327658703</v>
      </c>
      <c r="D2326" s="13">
        <f t="shared" si="50"/>
        <v>5.25</v>
      </c>
      <c r="E2326">
        <v>5.2341105069829998</v>
      </c>
      <c r="F2326">
        <v>-407.07809327658703</v>
      </c>
    </row>
    <row r="2327" spans="1:6" x14ac:dyDescent="0.25">
      <c r="A2327">
        <v>5300</v>
      </c>
      <c r="B2327">
        <v>2011</v>
      </c>
      <c r="C2327">
        <v>-407.10702533185702</v>
      </c>
      <c r="D2327" s="13">
        <f t="shared" si="50"/>
        <v>5.3</v>
      </c>
      <c r="E2327">
        <v>5.2841105069829997</v>
      </c>
      <c r="F2327">
        <v>-407.10702533185702</v>
      </c>
    </row>
    <row r="2328" spans="1:6" x14ac:dyDescent="0.25">
      <c r="A2328">
        <v>5350</v>
      </c>
      <c r="B2328">
        <v>2011</v>
      </c>
      <c r="C2328">
        <v>-407.13595738712598</v>
      </c>
      <c r="D2328" s="13">
        <f t="shared" si="50"/>
        <v>5.35</v>
      </c>
      <c r="E2328">
        <v>5.3341105069830004</v>
      </c>
      <c r="F2328">
        <v>-407.13595738712598</v>
      </c>
    </row>
    <row r="2329" spans="1:6" x14ac:dyDescent="0.25">
      <c r="A2329">
        <v>5400</v>
      </c>
      <c r="B2329">
        <v>2011</v>
      </c>
      <c r="C2329">
        <v>-407.16488944239597</v>
      </c>
      <c r="D2329" s="13">
        <f t="shared" si="50"/>
        <v>5.4</v>
      </c>
      <c r="E2329">
        <v>5.3841105069830002</v>
      </c>
      <c r="F2329">
        <v>-407.16488944239597</v>
      </c>
    </row>
    <row r="2330" spans="1:6" x14ac:dyDescent="0.25">
      <c r="A2330">
        <v>5450</v>
      </c>
      <c r="B2330">
        <v>2011</v>
      </c>
      <c r="C2330">
        <v>-407.193821497665</v>
      </c>
      <c r="D2330" s="13">
        <f t="shared" si="50"/>
        <v>5.45</v>
      </c>
      <c r="E2330">
        <v>5.434110506983</v>
      </c>
      <c r="F2330">
        <v>-407.193821497665</v>
      </c>
    </row>
    <row r="2331" spans="1:6" x14ac:dyDescent="0.25">
      <c r="A2331">
        <v>5500</v>
      </c>
      <c r="B2331">
        <v>2011</v>
      </c>
      <c r="C2331">
        <v>-407.22275355293499</v>
      </c>
      <c r="D2331" s="13">
        <f t="shared" si="50"/>
        <v>5.5</v>
      </c>
      <c r="E2331">
        <v>5.4841105069829998</v>
      </c>
      <c r="F2331">
        <v>-407.22275355293499</v>
      </c>
    </row>
    <row r="2332" spans="1:6" x14ac:dyDescent="0.25">
      <c r="A2332">
        <v>5550</v>
      </c>
      <c r="B2332">
        <v>2011</v>
      </c>
      <c r="C2332">
        <v>-407.25168560820401</v>
      </c>
      <c r="D2332" s="13">
        <f t="shared" si="50"/>
        <v>5.55</v>
      </c>
      <c r="E2332">
        <v>5.5341105069829997</v>
      </c>
      <c r="F2332">
        <v>-407.25168560820401</v>
      </c>
    </row>
    <row r="2333" spans="1:6" x14ac:dyDescent="0.25">
      <c r="A2333">
        <v>5600</v>
      </c>
      <c r="B2333">
        <v>2011</v>
      </c>
      <c r="C2333">
        <v>-407.28061766347298</v>
      </c>
      <c r="D2333" s="13">
        <f t="shared" si="50"/>
        <v>5.6</v>
      </c>
      <c r="E2333">
        <v>5.5841105069830004</v>
      </c>
      <c r="F2333">
        <v>-407.28061766347298</v>
      </c>
    </row>
    <row r="2334" spans="1:6" x14ac:dyDescent="0.25">
      <c r="A2334">
        <v>5650</v>
      </c>
      <c r="B2334">
        <v>2011</v>
      </c>
      <c r="C2334">
        <v>-407.30954971874303</v>
      </c>
      <c r="D2334" s="13">
        <f t="shared" si="50"/>
        <v>5.65</v>
      </c>
      <c r="E2334">
        <v>5.6341105069830002</v>
      </c>
      <c r="F2334">
        <v>-407.30954971874303</v>
      </c>
    </row>
    <row r="2335" spans="1:6" x14ac:dyDescent="0.25">
      <c r="A2335">
        <v>5700</v>
      </c>
      <c r="B2335">
        <v>2011</v>
      </c>
      <c r="C2335">
        <v>-407.338481774012</v>
      </c>
      <c r="D2335" s="13">
        <f t="shared" ref="D2335:D2398" si="51">A2335/1000</f>
        <v>5.7</v>
      </c>
      <c r="E2335">
        <v>5.684110506983</v>
      </c>
      <c r="F2335">
        <v>-407.338481774012</v>
      </c>
    </row>
    <row r="2336" spans="1:6" x14ac:dyDescent="0.25">
      <c r="A2336">
        <v>5750</v>
      </c>
      <c r="B2336">
        <v>2011</v>
      </c>
      <c r="C2336">
        <v>-407.36741382928199</v>
      </c>
      <c r="D2336" s="13">
        <f t="shared" si="51"/>
        <v>5.75</v>
      </c>
      <c r="E2336">
        <v>5.7341105069829998</v>
      </c>
      <c r="F2336">
        <v>-407.36741382928199</v>
      </c>
    </row>
    <row r="2337" spans="1:6" x14ac:dyDescent="0.25">
      <c r="A2337">
        <v>5800</v>
      </c>
      <c r="B2337">
        <v>2011</v>
      </c>
      <c r="C2337">
        <v>-407.39634588455101</v>
      </c>
      <c r="D2337" s="13">
        <f t="shared" si="51"/>
        <v>5.8</v>
      </c>
      <c r="E2337">
        <v>5.7841105069829997</v>
      </c>
      <c r="F2337">
        <v>-407.39634588455101</v>
      </c>
    </row>
    <row r="2338" spans="1:6" x14ac:dyDescent="0.25">
      <c r="A2338">
        <v>5850</v>
      </c>
      <c r="B2338">
        <v>2011</v>
      </c>
      <c r="C2338">
        <v>-407.425277939821</v>
      </c>
      <c r="D2338" s="13">
        <f t="shared" si="51"/>
        <v>5.85</v>
      </c>
      <c r="E2338">
        <v>5.8341105069830004</v>
      </c>
      <c r="F2338">
        <v>-407.425277939821</v>
      </c>
    </row>
    <row r="2339" spans="1:6" x14ac:dyDescent="0.25">
      <c r="A2339">
        <v>5900</v>
      </c>
      <c r="B2339">
        <v>2011</v>
      </c>
      <c r="C2339">
        <v>-407.45420999509003</v>
      </c>
      <c r="D2339" s="13">
        <f t="shared" si="51"/>
        <v>5.9</v>
      </c>
      <c r="E2339">
        <v>5.8841105069830002</v>
      </c>
      <c r="F2339">
        <v>-407.45420999509003</v>
      </c>
    </row>
    <row r="2340" spans="1:6" x14ac:dyDescent="0.25">
      <c r="A2340">
        <v>5950</v>
      </c>
      <c r="B2340">
        <v>2011</v>
      </c>
      <c r="C2340">
        <v>-407.48314205036002</v>
      </c>
      <c r="D2340" s="13">
        <f t="shared" si="51"/>
        <v>5.95</v>
      </c>
      <c r="E2340">
        <v>5.934110506983</v>
      </c>
      <c r="F2340">
        <v>-407.48314205036002</v>
      </c>
    </row>
    <row r="2341" spans="1:6" x14ac:dyDescent="0.25">
      <c r="A2341">
        <v>6000</v>
      </c>
      <c r="B2341">
        <v>2011</v>
      </c>
      <c r="C2341">
        <v>-407.51207410562898</v>
      </c>
      <c r="D2341" s="13">
        <f t="shared" si="51"/>
        <v>6</v>
      </c>
      <c r="E2341">
        <v>5.9841105069829998</v>
      </c>
      <c r="F2341">
        <v>-407.51207410562898</v>
      </c>
    </row>
    <row r="2342" spans="1:6" x14ac:dyDescent="0.25">
      <c r="A2342">
        <v>6050</v>
      </c>
      <c r="B2342">
        <v>2011</v>
      </c>
      <c r="C2342">
        <v>-407.54100616089897</v>
      </c>
      <c r="D2342" s="13">
        <f t="shared" si="51"/>
        <v>6.05</v>
      </c>
      <c r="E2342">
        <v>6.0341105069829997</v>
      </c>
      <c r="F2342">
        <v>-407.54100616089897</v>
      </c>
    </row>
    <row r="2343" spans="1:6" x14ac:dyDescent="0.25">
      <c r="A2343">
        <v>6100</v>
      </c>
      <c r="B2343">
        <v>2011</v>
      </c>
      <c r="C2343">
        <v>-407.569938216168</v>
      </c>
      <c r="D2343" s="13">
        <f t="shared" si="51"/>
        <v>6.1</v>
      </c>
      <c r="E2343">
        <v>6.0841105069830004</v>
      </c>
      <c r="F2343">
        <v>-407.569938216168</v>
      </c>
    </row>
    <row r="2344" spans="1:6" x14ac:dyDescent="0.25">
      <c r="A2344">
        <v>6150</v>
      </c>
      <c r="B2344">
        <v>2011</v>
      </c>
      <c r="C2344">
        <v>-407.65656154123002</v>
      </c>
      <c r="D2344" s="13">
        <f t="shared" si="51"/>
        <v>6.15</v>
      </c>
      <c r="E2344">
        <v>6.1341105069830002</v>
      </c>
      <c r="F2344">
        <v>-407.65656154123002</v>
      </c>
    </row>
    <row r="2345" spans="1:6" x14ac:dyDescent="0.25">
      <c r="A2345">
        <v>6200</v>
      </c>
      <c r="B2345">
        <v>2011</v>
      </c>
      <c r="C2345">
        <v>-407.77388355878702</v>
      </c>
      <c r="D2345" s="13">
        <f t="shared" si="51"/>
        <v>6.2</v>
      </c>
      <c r="E2345">
        <v>6.184110506983</v>
      </c>
      <c r="F2345">
        <v>-407.77388355878702</v>
      </c>
    </row>
    <row r="2346" spans="1:6" x14ac:dyDescent="0.25">
      <c r="A2346">
        <v>6250</v>
      </c>
      <c r="B2346">
        <v>2011</v>
      </c>
      <c r="C2346">
        <v>-407.891205576343</v>
      </c>
      <c r="D2346" s="13">
        <f t="shared" si="51"/>
        <v>6.25</v>
      </c>
      <c r="E2346">
        <v>6.2341105069829998</v>
      </c>
      <c r="F2346">
        <v>-407.891205576343</v>
      </c>
    </row>
    <row r="2347" spans="1:6" x14ac:dyDescent="0.25">
      <c r="A2347">
        <v>6300</v>
      </c>
      <c r="B2347">
        <v>2011</v>
      </c>
      <c r="C2347">
        <v>-408.0085275939</v>
      </c>
      <c r="D2347" s="13">
        <f t="shared" si="51"/>
        <v>6.3</v>
      </c>
      <c r="E2347">
        <v>6.2841105069829997</v>
      </c>
      <c r="F2347">
        <v>-408.0085275939</v>
      </c>
    </row>
    <row r="2348" spans="1:6" x14ac:dyDescent="0.25">
      <c r="A2348">
        <v>6350</v>
      </c>
      <c r="B2348">
        <v>2011</v>
      </c>
      <c r="C2348">
        <v>-408.12584961145598</v>
      </c>
      <c r="D2348" s="13">
        <f t="shared" si="51"/>
        <v>6.35</v>
      </c>
      <c r="E2348">
        <v>6.3341105069830004</v>
      </c>
      <c r="F2348">
        <v>-408.12584961145598</v>
      </c>
    </row>
    <row r="2349" spans="1:6" x14ac:dyDescent="0.25">
      <c r="A2349">
        <v>6400</v>
      </c>
      <c r="B2349">
        <v>2011</v>
      </c>
      <c r="C2349">
        <v>-408.24317162901298</v>
      </c>
      <c r="D2349" s="13">
        <f t="shared" si="51"/>
        <v>6.4</v>
      </c>
      <c r="E2349">
        <v>6.3841105069830002</v>
      </c>
      <c r="F2349">
        <v>-408.24317162901298</v>
      </c>
    </row>
    <row r="2350" spans="1:6" x14ac:dyDescent="0.25">
      <c r="A2350">
        <v>6450</v>
      </c>
      <c r="B2350">
        <v>2011</v>
      </c>
      <c r="C2350">
        <v>-408.36049364656901</v>
      </c>
      <c r="D2350" s="13">
        <f t="shared" si="51"/>
        <v>6.45</v>
      </c>
      <c r="E2350">
        <v>6.434110506983</v>
      </c>
      <c r="F2350">
        <v>-408.36049364656901</v>
      </c>
    </row>
    <row r="2351" spans="1:6" x14ac:dyDescent="0.25">
      <c r="A2351">
        <v>6500</v>
      </c>
      <c r="B2351">
        <v>2011</v>
      </c>
      <c r="C2351">
        <v>-408.47781566412601</v>
      </c>
      <c r="D2351" s="13">
        <f t="shared" si="51"/>
        <v>6.5</v>
      </c>
      <c r="E2351">
        <v>6.4841105069829998</v>
      </c>
      <c r="F2351">
        <v>-408.47781566412601</v>
      </c>
    </row>
    <row r="2352" spans="1:6" x14ac:dyDescent="0.25">
      <c r="A2352">
        <v>6550</v>
      </c>
      <c r="B2352">
        <v>2011</v>
      </c>
      <c r="C2352">
        <v>-408.59513768168199</v>
      </c>
      <c r="D2352" s="13">
        <f t="shared" si="51"/>
        <v>6.55</v>
      </c>
      <c r="E2352">
        <v>6.5341105069829997</v>
      </c>
      <c r="F2352">
        <v>-408.59513768168199</v>
      </c>
    </row>
    <row r="2353" spans="1:6" x14ac:dyDescent="0.25">
      <c r="A2353">
        <v>6600</v>
      </c>
      <c r="B2353">
        <v>2011</v>
      </c>
      <c r="C2353">
        <v>-408.71245969923899</v>
      </c>
      <c r="D2353" s="13">
        <f t="shared" si="51"/>
        <v>6.6</v>
      </c>
      <c r="E2353">
        <v>6.5841105069830004</v>
      </c>
      <c r="F2353">
        <v>-408.71245969923899</v>
      </c>
    </row>
    <row r="2354" spans="1:6" x14ac:dyDescent="0.25">
      <c r="A2354">
        <v>6650</v>
      </c>
      <c r="B2354">
        <v>2011</v>
      </c>
      <c r="C2354">
        <v>-408.82978171679503</v>
      </c>
      <c r="D2354" s="13">
        <f t="shared" si="51"/>
        <v>6.65</v>
      </c>
      <c r="E2354">
        <v>6.6341105069830002</v>
      </c>
      <c r="F2354">
        <v>-408.82978171679503</v>
      </c>
    </row>
    <row r="2355" spans="1:6" x14ac:dyDescent="0.25">
      <c r="A2355">
        <v>6700</v>
      </c>
      <c r="B2355">
        <v>2011</v>
      </c>
      <c r="C2355">
        <v>-408.94710373435203</v>
      </c>
      <c r="D2355" s="13">
        <f t="shared" si="51"/>
        <v>6.7</v>
      </c>
      <c r="E2355">
        <v>6.684110506983</v>
      </c>
      <c r="F2355">
        <v>-408.94710373435203</v>
      </c>
    </row>
    <row r="2356" spans="1:6" x14ac:dyDescent="0.25">
      <c r="A2356">
        <v>6750</v>
      </c>
      <c r="B2356">
        <v>2011</v>
      </c>
      <c r="C2356">
        <v>-409.064425751908</v>
      </c>
      <c r="D2356" s="13">
        <f t="shared" si="51"/>
        <v>6.75</v>
      </c>
      <c r="E2356">
        <v>6.7341105069829998</v>
      </c>
      <c r="F2356">
        <v>-409.064425751908</v>
      </c>
    </row>
    <row r="2357" spans="1:6" x14ac:dyDescent="0.25">
      <c r="A2357">
        <v>6800</v>
      </c>
      <c r="B2357">
        <v>2011</v>
      </c>
      <c r="C2357">
        <v>-409.18174776946501</v>
      </c>
      <c r="D2357" s="13">
        <f t="shared" si="51"/>
        <v>6.8</v>
      </c>
      <c r="E2357">
        <v>6.7841105069829997</v>
      </c>
      <c r="F2357">
        <v>-409.18174776946501</v>
      </c>
    </row>
    <row r="2358" spans="1:6" x14ac:dyDescent="0.25">
      <c r="A2358">
        <v>6850</v>
      </c>
      <c r="B2358">
        <v>2011</v>
      </c>
      <c r="C2358">
        <v>-409.29906978702098</v>
      </c>
      <c r="D2358" s="13">
        <f t="shared" si="51"/>
        <v>6.85</v>
      </c>
      <c r="E2358">
        <v>6.8341105069830004</v>
      </c>
      <c r="F2358">
        <v>-409.29906978702098</v>
      </c>
    </row>
    <row r="2359" spans="1:6" x14ac:dyDescent="0.25">
      <c r="A2359">
        <v>6900</v>
      </c>
      <c r="B2359">
        <v>2011</v>
      </c>
      <c r="C2359">
        <v>-409.43734054389802</v>
      </c>
      <c r="D2359" s="13">
        <f t="shared" si="51"/>
        <v>6.9</v>
      </c>
      <c r="E2359">
        <v>6.8841105069830002</v>
      </c>
      <c r="F2359">
        <v>-409.43734054389802</v>
      </c>
    </row>
    <row r="2360" spans="1:6" x14ac:dyDescent="0.25">
      <c r="A2360">
        <v>6950</v>
      </c>
      <c r="B2360">
        <v>2011</v>
      </c>
      <c r="C2360">
        <v>-409.61404021815503</v>
      </c>
      <c r="D2360" s="13">
        <f t="shared" si="51"/>
        <v>6.95</v>
      </c>
      <c r="E2360">
        <v>6.934110506983</v>
      </c>
      <c r="F2360">
        <v>-409.61404021815503</v>
      </c>
    </row>
    <row r="2361" spans="1:6" x14ac:dyDescent="0.25">
      <c r="A2361">
        <v>7000</v>
      </c>
      <c r="B2361">
        <v>2011</v>
      </c>
      <c r="C2361">
        <v>-409.79073989241101</v>
      </c>
      <c r="D2361" s="13">
        <f t="shared" si="51"/>
        <v>7</v>
      </c>
      <c r="E2361">
        <v>6.9841105069829998</v>
      </c>
      <c r="F2361">
        <v>-409.79073989241101</v>
      </c>
    </row>
    <row r="2362" spans="1:6" x14ac:dyDescent="0.25">
      <c r="A2362">
        <v>7050</v>
      </c>
      <c r="B2362">
        <v>2011</v>
      </c>
      <c r="C2362">
        <v>-409.967439566667</v>
      </c>
      <c r="D2362" s="13">
        <f t="shared" si="51"/>
        <v>7.05</v>
      </c>
      <c r="E2362">
        <v>7.0341105069829997</v>
      </c>
      <c r="F2362">
        <v>-409.967439566667</v>
      </c>
    </row>
    <row r="2363" spans="1:6" x14ac:dyDescent="0.25">
      <c r="A2363">
        <v>7100</v>
      </c>
      <c r="B2363">
        <v>2011</v>
      </c>
      <c r="C2363">
        <v>-410.14413924092298</v>
      </c>
      <c r="D2363" s="13">
        <f t="shared" si="51"/>
        <v>7.1</v>
      </c>
      <c r="E2363">
        <v>7.0841105069830004</v>
      </c>
      <c r="F2363">
        <v>-410.14413924092298</v>
      </c>
    </row>
    <row r="2364" spans="1:6" x14ac:dyDescent="0.25">
      <c r="A2364">
        <v>7150</v>
      </c>
      <c r="B2364">
        <v>2011</v>
      </c>
      <c r="C2364">
        <v>-410.32083891517902</v>
      </c>
      <c r="D2364" s="13">
        <f t="shared" si="51"/>
        <v>7.15</v>
      </c>
      <c r="E2364">
        <v>7.1341105069830002</v>
      </c>
      <c r="F2364">
        <v>-410.32083891517902</v>
      </c>
    </row>
    <row r="2365" spans="1:6" x14ac:dyDescent="0.25">
      <c r="A2365">
        <v>7200</v>
      </c>
      <c r="B2365">
        <v>2011</v>
      </c>
      <c r="C2365">
        <v>-410.49753858943598</v>
      </c>
      <c r="D2365" s="13">
        <f t="shared" si="51"/>
        <v>7.2</v>
      </c>
      <c r="E2365">
        <v>7.184110506983</v>
      </c>
      <c r="F2365">
        <v>-410.49753858943598</v>
      </c>
    </row>
    <row r="2366" spans="1:6" x14ac:dyDescent="0.25">
      <c r="A2366">
        <v>7250</v>
      </c>
      <c r="B2366">
        <v>2011</v>
      </c>
      <c r="C2366">
        <v>-410.67423826369202</v>
      </c>
      <c r="D2366" s="13">
        <f t="shared" si="51"/>
        <v>7.25</v>
      </c>
      <c r="E2366">
        <v>7.2341105069829998</v>
      </c>
      <c r="F2366">
        <v>-410.67423826369202</v>
      </c>
    </row>
    <row r="2367" spans="1:6" x14ac:dyDescent="0.25">
      <c r="A2367">
        <v>7300</v>
      </c>
      <c r="B2367">
        <v>2011</v>
      </c>
      <c r="C2367">
        <v>-410.850937937948</v>
      </c>
      <c r="D2367" s="13">
        <f t="shared" si="51"/>
        <v>7.3</v>
      </c>
      <c r="E2367">
        <v>7.2841105069829997</v>
      </c>
      <c r="F2367">
        <v>-410.850937937948</v>
      </c>
    </row>
    <row r="2368" spans="1:6" x14ac:dyDescent="0.25">
      <c r="A2368">
        <v>7350</v>
      </c>
      <c r="B2368">
        <v>2011</v>
      </c>
      <c r="C2368">
        <v>-411.02476469616897</v>
      </c>
      <c r="D2368" s="13">
        <f t="shared" si="51"/>
        <v>7.35</v>
      </c>
      <c r="E2368">
        <v>7.3341105069830004</v>
      </c>
      <c r="F2368">
        <v>-411.02476469616897</v>
      </c>
    </row>
    <row r="2369" spans="1:6" x14ac:dyDescent="0.25">
      <c r="A2369">
        <v>7400</v>
      </c>
      <c r="B2369">
        <v>2011</v>
      </c>
      <c r="C2369">
        <v>-411.16421984562402</v>
      </c>
      <c r="D2369" s="13">
        <f t="shared" si="51"/>
        <v>7.4</v>
      </c>
      <c r="E2369">
        <v>7.3841105069830002</v>
      </c>
      <c r="F2369">
        <v>-411.16421984562402</v>
      </c>
    </row>
    <row r="2370" spans="1:6" x14ac:dyDescent="0.25">
      <c r="A2370">
        <v>7450</v>
      </c>
      <c r="B2370">
        <v>2011</v>
      </c>
      <c r="C2370">
        <v>-411.30367499507798</v>
      </c>
      <c r="D2370" s="13">
        <f t="shared" si="51"/>
        <v>7.45</v>
      </c>
      <c r="E2370">
        <v>7.434110506983</v>
      </c>
      <c r="F2370">
        <v>-411.30367499507798</v>
      </c>
    </row>
    <row r="2371" spans="1:6" x14ac:dyDescent="0.25">
      <c r="A2371">
        <v>7500</v>
      </c>
      <c r="B2371">
        <v>2011</v>
      </c>
      <c r="C2371">
        <v>-411.44313014453297</v>
      </c>
      <c r="D2371" s="13">
        <f t="shared" si="51"/>
        <v>7.5</v>
      </c>
      <c r="E2371">
        <v>7.4841105069829998</v>
      </c>
      <c r="F2371">
        <v>-411.44313014453297</v>
      </c>
    </row>
    <row r="2372" spans="1:6" x14ac:dyDescent="0.25">
      <c r="A2372">
        <v>7550</v>
      </c>
      <c r="B2372">
        <v>2011</v>
      </c>
      <c r="C2372">
        <v>-411.58258529398802</v>
      </c>
      <c r="D2372" s="13">
        <f t="shared" si="51"/>
        <v>7.55</v>
      </c>
      <c r="E2372">
        <v>7.5341105069829997</v>
      </c>
      <c r="F2372">
        <v>-411.58258529398802</v>
      </c>
    </row>
    <row r="2373" spans="1:6" x14ac:dyDescent="0.25">
      <c r="A2373">
        <v>7600</v>
      </c>
      <c r="B2373">
        <v>2011</v>
      </c>
      <c r="C2373">
        <v>-411.72204044344198</v>
      </c>
      <c r="D2373" s="13">
        <f t="shared" si="51"/>
        <v>7.6</v>
      </c>
      <c r="E2373">
        <v>7.5841105069830004</v>
      </c>
      <c r="F2373">
        <v>-411.72204044344198</v>
      </c>
    </row>
    <row r="2374" spans="1:6" x14ac:dyDescent="0.25">
      <c r="A2374">
        <v>7650</v>
      </c>
      <c r="B2374">
        <v>2011</v>
      </c>
      <c r="C2374">
        <v>-411.83369511906801</v>
      </c>
      <c r="D2374" s="13">
        <f t="shared" si="51"/>
        <v>7.65</v>
      </c>
      <c r="E2374">
        <v>7.6341105069830002</v>
      </c>
      <c r="F2374">
        <v>-411.83369511906898</v>
      </c>
    </row>
    <row r="2375" spans="1:6" x14ac:dyDescent="0.25">
      <c r="A2375">
        <v>7700</v>
      </c>
      <c r="B2375">
        <v>2011</v>
      </c>
      <c r="C2375">
        <v>-411.927803316145</v>
      </c>
      <c r="D2375" s="13">
        <f t="shared" si="51"/>
        <v>7.7</v>
      </c>
      <c r="E2375">
        <v>7.684110506983</v>
      </c>
      <c r="F2375">
        <v>-411.927803316145</v>
      </c>
    </row>
    <row r="2376" spans="1:6" x14ac:dyDescent="0.25">
      <c r="A2376">
        <v>7750</v>
      </c>
      <c r="B2376">
        <v>2011</v>
      </c>
      <c r="C2376">
        <v>-412.02191151322199</v>
      </c>
      <c r="D2376" s="13">
        <f t="shared" si="51"/>
        <v>7.75</v>
      </c>
      <c r="E2376">
        <v>7.7341105069829998</v>
      </c>
      <c r="F2376">
        <v>-412.02191151322199</v>
      </c>
    </row>
    <row r="2377" spans="1:6" x14ac:dyDescent="0.25">
      <c r="A2377">
        <v>7800</v>
      </c>
      <c r="B2377">
        <v>2011</v>
      </c>
      <c r="C2377">
        <v>-412.11601971029899</v>
      </c>
      <c r="D2377" s="13">
        <f t="shared" si="51"/>
        <v>7.8</v>
      </c>
      <c r="E2377">
        <v>7.7841105069829997</v>
      </c>
      <c r="F2377">
        <v>-412.11601971029899</v>
      </c>
    </row>
    <row r="2378" spans="1:6" x14ac:dyDescent="0.25">
      <c r="A2378">
        <v>7850</v>
      </c>
      <c r="B2378">
        <v>2011</v>
      </c>
      <c r="C2378">
        <v>-412.21012790737598</v>
      </c>
      <c r="D2378" s="13">
        <f t="shared" si="51"/>
        <v>7.85</v>
      </c>
      <c r="E2378">
        <v>7.8341105069830004</v>
      </c>
      <c r="F2378">
        <v>-412.21012790737598</v>
      </c>
    </row>
    <row r="2379" spans="1:6" x14ac:dyDescent="0.25">
      <c r="A2379">
        <v>7900</v>
      </c>
      <c r="B2379">
        <v>2011</v>
      </c>
      <c r="C2379">
        <v>-412.30423610445303</v>
      </c>
      <c r="D2379" s="13">
        <f t="shared" si="51"/>
        <v>7.9</v>
      </c>
      <c r="E2379">
        <v>7.8841105069830002</v>
      </c>
      <c r="F2379">
        <v>-412.30423610445303</v>
      </c>
    </row>
    <row r="2380" spans="1:6" x14ac:dyDescent="0.25">
      <c r="A2380">
        <v>7950</v>
      </c>
      <c r="B2380">
        <v>2011</v>
      </c>
      <c r="C2380">
        <v>-412.39373372409102</v>
      </c>
      <c r="D2380" s="13">
        <f t="shared" si="51"/>
        <v>7.95</v>
      </c>
      <c r="E2380">
        <v>7.934110506983</v>
      </c>
      <c r="F2380">
        <v>-412.39373372409102</v>
      </c>
    </row>
    <row r="2381" spans="1:6" x14ac:dyDescent="0.25">
      <c r="A2381">
        <v>8000</v>
      </c>
      <c r="B2381">
        <v>2011</v>
      </c>
      <c r="C2381">
        <v>-412.474428216349</v>
      </c>
      <c r="D2381" s="13">
        <f t="shared" si="51"/>
        <v>8</v>
      </c>
      <c r="E2381">
        <v>7.9841105069829998</v>
      </c>
      <c r="F2381">
        <v>-412.474428216349</v>
      </c>
    </row>
    <row r="2382" spans="1:6" x14ac:dyDescent="0.25">
      <c r="A2382">
        <v>8050</v>
      </c>
      <c r="B2382">
        <v>2011</v>
      </c>
      <c r="C2382">
        <v>-412.555122708608</v>
      </c>
      <c r="D2382" s="13">
        <f t="shared" si="51"/>
        <v>8.0500000000000007</v>
      </c>
      <c r="E2382">
        <v>8.0341105069829997</v>
      </c>
      <c r="F2382">
        <v>-412.555122708608</v>
      </c>
    </row>
    <row r="2383" spans="1:6" x14ac:dyDescent="0.25">
      <c r="A2383">
        <v>8100</v>
      </c>
      <c r="B2383">
        <v>2011</v>
      </c>
      <c r="C2383">
        <v>-412.635817200867</v>
      </c>
      <c r="D2383" s="13">
        <f t="shared" si="51"/>
        <v>8.1</v>
      </c>
      <c r="E2383">
        <v>8.0841105069830004</v>
      </c>
      <c r="F2383">
        <v>-412.635817200867</v>
      </c>
    </row>
    <row r="2384" spans="1:6" x14ac:dyDescent="0.25">
      <c r="A2384">
        <v>8150</v>
      </c>
      <c r="B2384">
        <v>2011</v>
      </c>
      <c r="C2384">
        <v>-412.71651169312503</v>
      </c>
      <c r="D2384" s="13">
        <f t="shared" si="51"/>
        <v>8.15</v>
      </c>
      <c r="E2384">
        <v>8.1341105069829993</v>
      </c>
      <c r="F2384">
        <v>-412.71651169312503</v>
      </c>
    </row>
    <row r="2385" spans="1:6" x14ac:dyDescent="0.25">
      <c r="A2385">
        <v>8200</v>
      </c>
      <c r="B2385">
        <v>2011</v>
      </c>
      <c r="C2385">
        <v>-412.79720618538403</v>
      </c>
      <c r="D2385" s="13">
        <f t="shared" si="51"/>
        <v>8.1999999999999993</v>
      </c>
      <c r="E2385">
        <v>8.184110506983</v>
      </c>
      <c r="F2385">
        <v>-412.79720618538403</v>
      </c>
    </row>
    <row r="2386" spans="1:6" x14ac:dyDescent="0.25">
      <c r="A2386">
        <v>8250</v>
      </c>
      <c r="B2386">
        <v>2011</v>
      </c>
      <c r="C2386">
        <v>-412.877900677642</v>
      </c>
      <c r="D2386" s="13">
        <f t="shared" si="51"/>
        <v>8.25</v>
      </c>
      <c r="E2386">
        <v>8.2341105069830007</v>
      </c>
      <c r="F2386">
        <v>-412.877900677642</v>
      </c>
    </row>
    <row r="2387" spans="1:6" x14ac:dyDescent="0.25">
      <c r="A2387">
        <v>8300</v>
      </c>
      <c r="B2387">
        <v>2011</v>
      </c>
      <c r="C2387">
        <v>-412.958595169901</v>
      </c>
      <c r="D2387" s="13">
        <f t="shared" si="51"/>
        <v>8.3000000000000007</v>
      </c>
      <c r="E2387">
        <v>8.2841105069829997</v>
      </c>
      <c r="F2387">
        <v>-412.958595169901</v>
      </c>
    </row>
    <row r="2388" spans="1:6" x14ac:dyDescent="0.25">
      <c r="A2388">
        <v>8350</v>
      </c>
      <c r="B2388">
        <v>2011</v>
      </c>
      <c r="C2388">
        <v>-413.03928966215898</v>
      </c>
      <c r="D2388" s="13">
        <f t="shared" si="51"/>
        <v>8.35</v>
      </c>
      <c r="E2388">
        <v>8.3341105069830004</v>
      </c>
      <c r="F2388">
        <v>-413.03928966215898</v>
      </c>
    </row>
    <row r="2389" spans="1:6" x14ac:dyDescent="0.25">
      <c r="A2389">
        <v>8400</v>
      </c>
      <c r="B2389">
        <v>2011</v>
      </c>
      <c r="C2389">
        <v>-413.11998415441798</v>
      </c>
      <c r="D2389" s="13">
        <f t="shared" si="51"/>
        <v>8.4</v>
      </c>
      <c r="E2389">
        <v>8.3841105069829993</v>
      </c>
      <c r="F2389">
        <v>-413.11998415441798</v>
      </c>
    </row>
    <row r="2390" spans="1:6" x14ac:dyDescent="0.25">
      <c r="A2390">
        <v>8450</v>
      </c>
      <c r="B2390">
        <v>2011</v>
      </c>
      <c r="C2390">
        <v>-413.20067864667601</v>
      </c>
      <c r="D2390" s="13">
        <f t="shared" si="51"/>
        <v>8.4499999999999993</v>
      </c>
      <c r="E2390">
        <v>8.434110506983</v>
      </c>
      <c r="F2390">
        <v>-413.20067864667601</v>
      </c>
    </row>
    <row r="2391" spans="1:6" x14ac:dyDescent="0.25">
      <c r="A2391">
        <v>8500</v>
      </c>
      <c r="B2391">
        <v>2011</v>
      </c>
      <c r="C2391">
        <v>-413.28137313893501</v>
      </c>
      <c r="D2391" s="13">
        <f t="shared" si="51"/>
        <v>8.5</v>
      </c>
      <c r="E2391">
        <v>8.4841105069830007</v>
      </c>
      <c r="F2391">
        <v>-413.28137313893501</v>
      </c>
    </row>
    <row r="2392" spans="1:6" x14ac:dyDescent="0.25">
      <c r="A2392">
        <v>8550</v>
      </c>
      <c r="B2392">
        <v>2011</v>
      </c>
      <c r="C2392">
        <v>-413.36206763119299</v>
      </c>
      <c r="D2392" s="13">
        <f t="shared" si="51"/>
        <v>8.5500000000000007</v>
      </c>
      <c r="E2392">
        <v>8.5341105069829997</v>
      </c>
      <c r="F2392">
        <v>-413.36206763119299</v>
      </c>
    </row>
    <row r="2393" spans="1:6" x14ac:dyDescent="0.25">
      <c r="A2393">
        <v>8600</v>
      </c>
      <c r="B2393">
        <v>2011</v>
      </c>
      <c r="C2393">
        <v>-413.44276212345198</v>
      </c>
      <c r="D2393" s="13">
        <f t="shared" si="51"/>
        <v>8.6</v>
      </c>
      <c r="E2393">
        <v>8.5841105069830004</v>
      </c>
      <c r="F2393">
        <v>-413.44276212345198</v>
      </c>
    </row>
    <row r="2394" spans="1:6" x14ac:dyDescent="0.25">
      <c r="A2394">
        <v>8650</v>
      </c>
      <c r="B2394">
        <v>2011</v>
      </c>
      <c r="C2394">
        <v>-413.52345661571098</v>
      </c>
      <c r="D2394" s="13">
        <f t="shared" si="51"/>
        <v>8.65</v>
      </c>
      <c r="E2394">
        <v>8.6341105069829993</v>
      </c>
      <c r="F2394">
        <v>-413.52345661571098</v>
      </c>
    </row>
    <row r="2395" spans="1:6" x14ac:dyDescent="0.25">
      <c r="A2395">
        <v>8700</v>
      </c>
      <c r="B2395">
        <v>2011</v>
      </c>
      <c r="C2395">
        <v>-413.60415110796902</v>
      </c>
      <c r="D2395" s="13">
        <f t="shared" si="51"/>
        <v>8.6999999999999993</v>
      </c>
      <c r="E2395">
        <v>8.684110506983</v>
      </c>
      <c r="F2395">
        <v>-413.60415110796902</v>
      </c>
    </row>
    <row r="2396" spans="1:6" x14ac:dyDescent="0.25">
      <c r="A2396">
        <v>8750</v>
      </c>
      <c r="B2396">
        <v>2011</v>
      </c>
      <c r="C2396">
        <v>-413.68484560022802</v>
      </c>
      <c r="D2396" s="13">
        <f t="shared" si="51"/>
        <v>8.75</v>
      </c>
      <c r="E2396">
        <v>8.7341105069830007</v>
      </c>
      <c r="F2396">
        <v>-413.68484560022802</v>
      </c>
    </row>
    <row r="2397" spans="1:6" x14ac:dyDescent="0.25">
      <c r="A2397">
        <v>8800</v>
      </c>
      <c r="B2397">
        <v>2011</v>
      </c>
      <c r="C2397">
        <v>-413.76554009248599</v>
      </c>
      <c r="D2397" s="13">
        <f t="shared" si="51"/>
        <v>8.8000000000000007</v>
      </c>
      <c r="E2397">
        <v>8.7841105069829997</v>
      </c>
      <c r="F2397">
        <v>-413.76554009248599</v>
      </c>
    </row>
    <row r="2398" spans="1:6" x14ac:dyDescent="0.25">
      <c r="A2398">
        <v>8850</v>
      </c>
      <c r="B2398">
        <v>2011</v>
      </c>
      <c r="C2398">
        <v>-413.84623458474499</v>
      </c>
      <c r="D2398" s="13">
        <f t="shared" si="51"/>
        <v>8.85</v>
      </c>
      <c r="E2398">
        <v>8.8341105069830004</v>
      </c>
      <c r="F2398">
        <v>-413.84623458474499</v>
      </c>
    </row>
    <row r="2399" spans="1:6" x14ac:dyDescent="0.25">
      <c r="A2399">
        <v>8900</v>
      </c>
      <c r="B2399">
        <v>2011</v>
      </c>
      <c r="C2399">
        <v>-413.92692907700302</v>
      </c>
      <c r="D2399" s="13">
        <f t="shared" ref="D2399:D2462" si="52">A2399/1000</f>
        <v>8.9</v>
      </c>
      <c r="E2399">
        <v>8.8841105069829993</v>
      </c>
      <c r="F2399">
        <v>-413.92692907700302</v>
      </c>
    </row>
    <row r="2400" spans="1:6" x14ac:dyDescent="0.25">
      <c r="A2400">
        <v>8950</v>
      </c>
      <c r="B2400">
        <v>2011</v>
      </c>
      <c r="C2400">
        <v>-414.00762356926202</v>
      </c>
      <c r="D2400" s="13">
        <f t="shared" si="52"/>
        <v>8.9499999999999993</v>
      </c>
      <c r="E2400">
        <v>8.934110506983</v>
      </c>
      <c r="F2400">
        <v>-414.00762356926202</v>
      </c>
    </row>
    <row r="2401" spans="1:6" x14ac:dyDescent="0.25">
      <c r="A2401">
        <v>9000</v>
      </c>
      <c r="B2401">
        <v>2011</v>
      </c>
      <c r="C2401">
        <v>-414.08831806152</v>
      </c>
      <c r="D2401" s="13">
        <f t="shared" si="52"/>
        <v>9</v>
      </c>
      <c r="E2401">
        <v>8.9841105069830007</v>
      </c>
      <c r="F2401">
        <v>-414.08831806152</v>
      </c>
    </row>
    <row r="2402" spans="1:6" x14ac:dyDescent="0.25">
      <c r="A2402">
        <v>9050</v>
      </c>
      <c r="B2402">
        <v>2011</v>
      </c>
      <c r="C2402">
        <v>-414.169012553779</v>
      </c>
      <c r="D2402" s="13">
        <f t="shared" si="52"/>
        <v>9.0500000000000007</v>
      </c>
      <c r="E2402">
        <v>9.0341105069829997</v>
      </c>
      <c r="F2402">
        <v>-414.169012553779</v>
      </c>
    </row>
    <row r="2403" spans="1:6" x14ac:dyDescent="0.25">
      <c r="A2403">
        <v>9100</v>
      </c>
      <c r="B2403">
        <v>2011</v>
      </c>
      <c r="C2403">
        <v>-414.249707046038</v>
      </c>
      <c r="D2403" s="13">
        <f t="shared" si="52"/>
        <v>9.1</v>
      </c>
      <c r="E2403">
        <v>9.0841105069830004</v>
      </c>
      <c r="F2403">
        <v>-414.24970704603697</v>
      </c>
    </row>
    <row r="2404" spans="1:6" x14ac:dyDescent="0.25">
      <c r="A2404">
        <v>9150</v>
      </c>
      <c r="B2404">
        <v>2011</v>
      </c>
      <c r="C2404">
        <v>-414.33040153829597</v>
      </c>
      <c r="D2404" s="13">
        <f t="shared" si="52"/>
        <v>9.15</v>
      </c>
      <c r="E2404">
        <v>9.1341105069829993</v>
      </c>
      <c r="F2404">
        <v>-414.33040153829597</v>
      </c>
    </row>
    <row r="2405" spans="1:6" x14ac:dyDescent="0.25">
      <c r="A2405">
        <v>9200</v>
      </c>
      <c r="B2405">
        <v>2011</v>
      </c>
      <c r="C2405">
        <v>-414.41109603055497</v>
      </c>
      <c r="D2405" s="13">
        <f t="shared" si="52"/>
        <v>9.1999999999999993</v>
      </c>
      <c r="E2405">
        <v>9.184110506983</v>
      </c>
      <c r="F2405">
        <v>-414.41109603055497</v>
      </c>
    </row>
    <row r="2406" spans="1:6" x14ac:dyDescent="0.25">
      <c r="A2406">
        <v>9250</v>
      </c>
      <c r="B2406">
        <v>2011</v>
      </c>
      <c r="C2406">
        <v>-414.49179052281301</v>
      </c>
      <c r="D2406" s="13">
        <f t="shared" si="52"/>
        <v>9.25</v>
      </c>
      <c r="E2406">
        <v>9.2341105069830007</v>
      </c>
      <c r="F2406">
        <v>-414.49179052281301</v>
      </c>
    </row>
    <row r="2407" spans="1:6" x14ac:dyDescent="0.25">
      <c r="A2407">
        <v>9300</v>
      </c>
      <c r="B2407">
        <v>2011</v>
      </c>
      <c r="C2407">
        <v>-414.572485015072</v>
      </c>
      <c r="D2407" s="13">
        <f t="shared" si="52"/>
        <v>9.3000000000000007</v>
      </c>
      <c r="E2407">
        <v>9.2841105069829997</v>
      </c>
      <c r="F2407">
        <v>-414.572485015072</v>
      </c>
    </row>
    <row r="2408" spans="1:6" x14ac:dyDescent="0.25">
      <c r="A2408">
        <v>9350</v>
      </c>
      <c r="B2408">
        <v>2011</v>
      </c>
      <c r="C2408">
        <v>-414.65317950732998</v>
      </c>
      <c r="D2408" s="13">
        <f t="shared" si="52"/>
        <v>9.35</v>
      </c>
      <c r="E2408">
        <v>9.3341105069830004</v>
      </c>
      <c r="F2408">
        <v>-414.65317950732998</v>
      </c>
    </row>
    <row r="2409" spans="1:6" x14ac:dyDescent="0.25">
      <c r="A2409">
        <v>9400</v>
      </c>
      <c r="B2409">
        <v>2011</v>
      </c>
      <c r="C2409">
        <v>-414.73387399958898</v>
      </c>
      <c r="D2409" s="13">
        <f t="shared" si="52"/>
        <v>9.4</v>
      </c>
      <c r="E2409">
        <v>9.3841105069829993</v>
      </c>
      <c r="F2409">
        <v>-414.73387399958898</v>
      </c>
    </row>
    <row r="2410" spans="1:6" x14ac:dyDescent="0.25">
      <c r="A2410">
        <v>9450</v>
      </c>
      <c r="B2410">
        <v>2011</v>
      </c>
      <c r="C2410">
        <v>-414.81456849184701</v>
      </c>
      <c r="D2410" s="13">
        <f t="shared" si="52"/>
        <v>9.4499999999999993</v>
      </c>
      <c r="E2410">
        <v>9.434110506983</v>
      </c>
      <c r="F2410">
        <v>-414.81456849184701</v>
      </c>
    </row>
    <row r="2411" spans="1:6" x14ac:dyDescent="0.25">
      <c r="A2411">
        <v>9500</v>
      </c>
      <c r="B2411">
        <v>2011</v>
      </c>
      <c r="C2411">
        <v>-414.89526298410601</v>
      </c>
      <c r="D2411" s="13">
        <f t="shared" si="52"/>
        <v>9.5</v>
      </c>
      <c r="E2411">
        <v>9.4841105069830007</v>
      </c>
      <c r="F2411">
        <v>-414.89526298410601</v>
      </c>
    </row>
    <row r="2412" spans="1:6" x14ac:dyDescent="0.25">
      <c r="A2412">
        <v>9550</v>
      </c>
      <c r="B2412">
        <v>2011</v>
      </c>
      <c r="C2412">
        <v>-414.97595747636399</v>
      </c>
      <c r="D2412" s="13">
        <f t="shared" si="52"/>
        <v>9.5500000000000007</v>
      </c>
      <c r="E2412">
        <v>9.5341105069829997</v>
      </c>
      <c r="F2412">
        <v>-414.97595747636399</v>
      </c>
    </row>
    <row r="2413" spans="1:6" x14ac:dyDescent="0.25">
      <c r="A2413">
        <v>9600</v>
      </c>
      <c r="B2413">
        <v>2011</v>
      </c>
      <c r="C2413">
        <v>-415.05665196862299</v>
      </c>
      <c r="D2413" s="13">
        <f t="shared" si="52"/>
        <v>9.6</v>
      </c>
      <c r="E2413">
        <v>9.5841105069830004</v>
      </c>
      <c r="F2413">
        <v>-415.05665196862299</v>
      </c>
    </row>
    <row r="2414" spans="1:6" x14ac:dyDescent="0.25">
      <c r="A2414">
        <v>9650</v>
      </c>
      <c r="B2414">
        <v>2011</v>
      </c>
      <c r="C2414">
        <v>-415.13734646088199</v>
      </c>
      <c r="D2414" s="13">
        <f t="shared" si="52"/>
        <v>9.65</v>
      </c>
      <c r="E2414">
        <v>9.6341105069829993</v>
      </c>
      <c r="F2414">
        <v>-415.13734646088199</v>
      </c>
    </row>
    <row r="2415" spans="1:6" x14ac:dyDescent="0.25">
      <c r="A2415">
        <v>9700</v>
      </c>
      <c r="B2415">
        <v>2011</v>
      </c>
      <c r="C2415">
        <v>-415.21804095314002</v>
      </c>
      <c r="D2415" s="13">
        <f t="shared" si="52"/>
        <v>9.6999999999999993</v>
      </c>
      <c r="E2415">
        <v>9.684110506983</v>
      </c>
      <c r="F2415">
        <v>-415.21804095314002</v>
      </c>
    </row>
    <row r="2416" spans="1:6" x14ac:dyDescent="0.25">
      <c r="A2416">
        <v>9750</v>
      </c>
      <c r="B2416">
        <v>2011</v>
      </c>
      <c r="C2416">
        <v>-415.29873544539902</v>
      </c>
      <c r="D2416" s="13">
        <f t="shared" si="52"/>
        <v>9.75</v>
      </c>
      <c r="E2416">
        <v>9.7341105069830007</v>
      </c>
      <c r="F2416">
        <v>-415.29873544539902</v>
      </c>
    </row>
    <row r="2417" spans="1:6" x14ac:dyDescent="0.25">
      <c r="A2417">
        <v>9800</v>
      </c>
      <c r="B2417">
        <v>2011</v>
      </c>
      <c r="C2417">
        <v>-415.37942993765699</v>
      </c>
      <c r="D2417" s="13">
        <f t="shared" si="52"/>
        <v>9.8000000000000007</v>
      </c>
      <c r="E2417">
        <v>9.7841105069829997</v>
      </c>
      <c r="F2417">
        <v>-415.37942993765699</v>
      </c>
    </row>
    <row r="2418" spans="1:6" x14ac:dyDescent="0.25">
      <c r="A2418">
        <v>9850</v>
      </c>
      <c r="B2418">
        <v>2011</v>
      </c>
      <c r="C2418">
        <v>-415.46012442991599</v>
      </c>
      <c r="D2418" s="13">
        <f t="shared" si="52"/>
        <v>9.85</v>
      </c>
      <c r="E2418">
        <v>9.8341105069830004</v>
      </c>
      <c r="F2418">
        <v>-415.46012442991599</v>
      </c>
    </row>
    <row r="2419" spans="1:6" x14ac:dyDescent="0.25">
      <c r="A2419">
        <v>9900</v>
      </c>
      <c r="B2419">
        <v>2011</v>
      </c>
      <c r="C2419">
        <v>-415.54081892217403</v>
      </c>
      <c r="D2419" s="13">
        <f t="shared" si="52"/>
        <v>9.9</v>
      </c>
      <c r="E2419">
        <v>9.8841105069829993</v>
      </c>
      <c r="F2419">
        <v>-415.54081892217403</v>
      </c>
    </row>
    <row r="2420" spans="1:6" x14ac:dyDescent="0.25">
      <c r="A2420">
        <v>9950</v>
      </c>
      <c r="B2420">
        <v>2011</v>
      </c>
      <c r="C2420">
        <v>-415.62151341443302</v>
      </c>
      <c r="D2420" s="13">
        <f t="shared" si="52"/>
        <v>9.9499999999999993</v>
      </c>
      <c r="E2420">
        <v>9.934110506983</v>
      </c>
      <c r="F2420">
        <v>-415.62151341443302</v>
      </c>
    </row>
    <row r="2421" spans="1:6" x14ac:dyDescent="0.25">
      <c r="A2421">
        <v>10000</v>
      </c>
      <c r="B2421">
        <v>2011</v>
      </c>
      <c r="C2421">
        <v>-415.702207906691</v>
      </c>
      <c r="D2421" s="13">
        <f t="shared" si="52"/>
        <v>10</v>
      </c>
      <c r="E2421">
        <v>9.9841105069830007</v>
      </c>
      <c r="F2421">
        <v>-415.702207906691</v>
      </c>
    </row>
    <row r="2422" spans="1:6" x14ac:dyDescent="0.25">
      <c r="A2422">
        <v>10050</v>
      </c>
      <c r="B2422">
        <v>2011</v>
      </c>
      <c r="C2422">
        <v>-415.78290239895</v>
      </c>
      <c r="D2422" s="13">
        <f t="shared" si="52"/>
        <v>10.050000000000001</v>
      </c>
      <c r="E2422">
        <v>10.034110506983</v>
      </c>
      <c r="F2422">
        <v>-415.78290239895</v>
      </c>
    </row>
    <row r="2423" spans="1:6" x14ac:dyDescent="0.25">
      <c r="A2423">
        <v>10100</v>
      </c>
      <c r="B2423">
        <v>2011</v>
      </c>
      <c r="C2423">
        <v>-415.84268776483401</v>
      </c>
      <c r="D2423" s="13">
        <f t="shared" si="52"/>
        <v>10.1</v>
      </c>
      <c r="E2423">
        <v>10.084110506983</v>
      </c>
      <c r="F2423">
        <v>-415.84268776483401</v>
      </c>
    </row>
    <row r="2424" spans="1:6" x14ac:dyDescent="0.25">
      <c r="A2424">
        <v>10150</v>
      </c>
      <c r="B2424">
        <v>2011</v>
      </c>
      <c r="C2424">
        <v>-415.89553426135097</v>
      </c>
      <c r="D2424" s="13">
        <f t="shared" si="52"/>
        <v>10.15</v>
      </c>
      <c r="E2424">
        <v>10.134110506982999</v>
      </c>
      <c r="F2424">
        <v>-415.89553426135097</v>
      </c>
    </row>
    <row r="2425" spans="1:6" x14ac:dyDescent="0.25">
      <c r="A2425">
        <v>10200</v>
      </c>
      <c r="B2425">
        <v>2011</v>
      </c>
      <c r="C2425">
        <v>-415.94838075786799</v>
      </c>
      <c r="D2425" s="13">
        <f t="shared" si="52"/>
        <v>10.199999999999999</v>
      </c>
      <c r="E2425">
        <v>10.184110506983</v>
      </c>
      <c r="F2425">
        <v>-415.94838075786799</v>
      </c>
    </row>
    <row r="2426" spans="1:6" x14ac:dyDescent="0.25">
      <c r="A2426">
        <v>10250</v>
      </c>
      <c r="B2426">
        <v>2011</v>
      </c>
      <c r="C2426">
        <v>-416.00122725438598</v>
      </c>
      <c r="D2426" s="13">
        <f t="shared" si="52"/>
        <v>10.25</v>
      </c>
      <c r="E2426">
        <v>10.234110506983001</v>
      </c>
      <c r="F2426">
        <v>-416.00122725438598</v>
      </c>
    </row>
    <row r="2427" spans="1:6" x14ac:dyDescent="0.25">
      <c r="A2427">
        <v>10300</v>
      </c>
      <c r="B2427">
        <v>2011</v>
      </c>
      <c r="C2427">
        <v>-416.054073750903</v>
      </c>
      <c r="D2427" s="13">
        <f t="shared" si="52"/>
        <v>10.3</v>
      </c>
      <c r="E2427">
        <v>10.284110506983</v>
      </c>
      <c r="F2427">
        <v>-416.054073750903</v>
      </c>
    </row>
    <row r="2428" spans="1:6" x14ac:dyDescent="0.25">
      <c r="A2428">
        <v>10350</v>
      </c>
      <c r="B2428">
        <v>2011</v>
      </c>
      <c r="C2428">
        <v>-416.10692024742002</v>
      </c>
      <c r="D2428" s="13">
        <f t="shared" si="52"/>
        <v>10.35</v>
      </c>
      <c r="E2428">
        <v>10.334110506983</v>
      </c>
      <c r="F2428">
        <v>-416.10692024742002</v>
      </c>
    </row>
    <row r="2429" spans="1:6" x14ac:dyDescent="0.25">
      <c r="A2429">
        <v>10400</v>
      </c>
      <c r="B2429">
        <v>2011</v>
      </c>
      <c r="C2429">
        <v>-416.15976674393698</v>
      </c>
      <c r="D2429" s="13">
        <f t="shared" si="52"/>
        <v>10.4</v>
      </c>
      <c r="E2429">
        <v>10.384110506982999</v>
      </c>
      <c r="F2429">
        <v>-416.15976674393698</v>
      </c>
    </row>
    <row r="2430" spans="1:6" x14ac:dyDescent="0.25">
      <c r="A2430">
        <v>10450</v>
      </c>
      <c r="B2430">
        <v>2011</v>
      </c>
      <c r="C2430">
        <v>-416.212613240454</v>
      </c>
      <c r="D2430" s="13">
        <f t="shared" si="52"/>
        <v>10.45</v>
      </c>
      <c r="E2430">
        <v>10.434110506983</v>
      </c>
      <c r="F2430">
        <v>-416.212613240454</v>
      </c>
    </row>
    <row r="2431" spans="1:6" x14ac:dyDescent="0.25">
      <c r="A2431">
        <v>10500</v>
      </c>
      <c r="B2431">
        <v>2011</v>
      </c>
      <c r="C2431">
        <v>-416.26545973697199</v>
      </c>
      <c r="D2431" s="13">
        <f t="shared" si="52"/>
        <v>10.5</v>
      </c>
      <c r="E2431">
        <v>10.484110506983001</v>
      </c>
      <c r="F2431">
        <v>-416.26545973697199</v>
      </c>
    </row>
    <row r="2432" spans="1:6" x14ac:dyDescent="0.25">
      <c r="A2432">
        <v>10550</v>
      </c>
      <c r="B2432">
        <v>2011</v>
      </c>
      <c r="C2432">
        <v>-416.31830623348901</v>
      </c>
      <c r="D2432" s="13">
        <f t="shared" si="52"/>
        <v>10.55</v>
      </c>
      <c r="E2432">
        <v>10.534110506983</v>
      </c>
      <c r="F2432">
        <v>-416.31830623348901</v>
      </c>
    </row>
    <row r="2433" spans="1:6" x14ac:dyDescent="0.25">
      <c r="A2433">
        <v>10600</v>
      </c>
      <c r="B2433">
        <v>2011</v>
      </c>
      <c r="C2433">
        <v>-416.37701418797297</v>
      </c>
      <c r="D2433" s="13">
        <f t="shared" si="52"/>
        <v>10.6</v>
      </c>
      <c r="E2433">
        <v>10.584110506983</v>
      </c>
      <c r="F2433">
        <v>-416.37701418797297</v>
      </c>
    </row>
    <row r="2434" spans="1:6" x14ac:dyDescent="0.25">
      <c r="A2434">
        <v>10650</v>
      </c>
      <c r="B2434">
        <v>2011</v>
      </c>
      <c r="C2434">
        <v>-416.45536787350397</v>
      </c>
      <c r="D2434" s="13">
        <f t="shared" si="52"/>
        <v>10.65</v>
      </c>
      <c r="E2434">
        <v>10.634110506982999</v>
      </c>
      <c r="F2434">
        <v>-416.45536787350397</v>
      </c>
    </row>
    <row r="2435" spans="1:6" x14ac:dyDescent="0.25">
      <c r="A2435">
        <v>10700</v>
      </c>
      <c r="B2435">
        <v>2011</v>
      </c>
      <c r="C2435">
        <v>-416.533721559036</v>
      </c>
      <c r="D2435" s="13">
        <f t="shared" si="52"/>
        <v>10.7</v>
      </c>
      <c r="E2435">
        <v>10.684110506983</v>
      </c>
      <c r="F2435">
        <v>-416.533721559036</v>
      </c>
    </row>
    <row r="2436" spans="1:6" x14ac:dyDescent="0.25">
      <c r="A2436">
        <v>10750</v>
      </c>
      <c r="B2436">
        <v>2011</v>
      </c>
      <c r="C2436">
        <v>-416.94086511616803</v>
      </c>
      <c r="D2436" s="13">
        <f t="shared" si="52"/>
        <v>10.75</v>
      </c>
      <c r="E2436">
        <v>10.734110506983001</v>
      </c>
      <c r="F2436">
        <v>-416.94086511616803</v>
      </c>
    </row>
    <row r="2437" spans="1:6" x14ac:dyDescent="0.25">
      <c r="A2437">
        <v>10800</v>
      </c>
      <c r="B2437">
        <v>2011</v>
      </c>
      <c r="C2437">
        <v>-417.29342816159902</v>
      </c>
      <c r="D2437" s="13">
        <f t="shared" si="52"/>
        <v>10.8</v>
      </c>
      <c r="E2437">
        <v>10.784110506983</v>
      </c>
      <c r="F2437">
        <v>-417.29342816159902</v>
      </c>
    </row>
    <row r="2438" spans="1:6" x14ac:dyDescent="0.25">
      <c r="A2438">
        <v>10850</v>
      </c>
      <c r="B2438">
        <v>2011</v>
      </c>
      <c r="C2438">
        <v>-417.40525286988998</v>
      </c>
      <c r="D2438" s="13">
        <f t="shared" si="52"/>
        <v>10.85</v>
      </c>
      <c r="E2438">
        <v>10.834110506983</v>
      </c>
      <c r="F2438">
        <v>-417.40525286988998</v>
      </c>
    </row>
    <row r="2439" spans="1:6" x14ac:dyDescent="0.25">
      <c r="A2439">
        <v>10900</v>
      </c>
      <c r="B2439">
        <v>2011</v>
      </c>
      <c r="C2439">
        <v>-417.460379623515</v>
      </c>
      <c r="D2439" s="13">
        <f t="shared" si="52"/>
        <v>10.9</v>
      </c>
      <c r="E2439">
        <v>10.884110506982999</v>
      </c>
      <c r="F2439">
        <v>-417.460379623515</v>
      </c>
    </row>
    <row r="2440" spans="1:6" x14ac:dyDescent="0.25">
      <c r="A2440">
        <v>10950</v>
      </c>
      <c r="B2440">
        <v>2011</v>
      </c>
      <c r="C2440">
        <v>-417.51550637714098</v>
      </c>
      <c r="D2440" s="13">
        <f t="shared" si="52"/>
        <v>10.95</v>
      </c>
      <c r="E2440">
        <v>10.934110506983</v>
      </c>
      <c r="F2440">
        <v>-417.51550637714098</v>
      </c>
    </row>
    <row r="2441" spans="1:6" x14ac:dyDescent="0.25">
      <c r="A2441">
        <v>11000</v>
      </c>
      <c r="B2441">
        <v>2011</v>
      </c>
      <c r="C2441">
        <v>-417.57063313076702</v>
      </c>
      <c r="D2441" s="13">
        <f t="shared" si="52"/>
        <v>11</v>
      </c>
      <c r="E2441">
        <v>10.984110506983001</v>
      </c>
      <c r="F2441">
        <v>-417.57063313076702</v>
      </c>
    </row>
    <row r="2442" spans="1:6" x14ac:dyDescent="0.25">
      <c r="A2442">
        <v>11050</v>
      </c>
      <c r="B2442">
        <v>2011</v>
      </c>
      <c r="C2442">
        <v>-417.65492396405102</v>
      </c>
      <c r="D2442" s="13">
        <f t="shared" si="52"/>
        <v>11.05</v>
      </c>
      <c r="E2442">
        <v>11.034110506983</v>
      </c>
      <c r="F2442">
        <v>-417.65492396405102</v>
      </c>
    </row>
    <row r="2443" spans="1:6" x14ac:dyDescent="0.25">
      <c r="A2443">
        <v>11100</v>
      </c>
      <c r="B2443">
        <v>2011</v>
      </c>
      <c r="C2443">
        <v>-417.76408888293201</v>
      </c>
      <c r="D2443" s="13">
        <f t="shared" si="52"/>
        <v>11.1</v>
      </c>
      <c r="E2443">
        <v>11.084110506983</v>
      </c>
      <c r="F2443">
        <v>-417.76408888293201</v>
      </c>
    </row>
    <row r="2444" spans="1:6" x14ac:dyDescent="0.25">
      <c r="A2444">
        <v>11150</v>
      </c>
      <c r="B2444">
        <v>2011</v>
      </c>
      <c r="C2444">
        <v>-417.87325380181397</v>
      </c>
      <c r="D2444" s="13">
        <f t="shared" si="52"/>
        <v>11.15</v>
      </c>
      <c r="E2444">
        <v>11.134110506982999</v>
      </c>
      <c r="F2444">
        <v>-417.87325380181397</v>
      </c>
    </row>
    <row r="2445" spans="1:6" x14ac:dyDescent="0.25">
      <c r="A2445">
        <v>11200</v>
      </c>
      <c r="B2445">
        <v>2011</v>
      </c>
      <c r="C2445">
        <v>-417.98241872069502</v>
      </c>
      <c r="D2445" s="13">
        <f t="shared" si="52"/>
        <v>11.2</v>
      </c>
      <c r="E2445">
        <v>11.184110506983</v>
      </c>
      <c r="F2445">
        <v>-417.98241872069502</v>
      </c>
    </row>
    <row r="2446" spans="1:6" x14ac:dyDescent="0.25">
      <c r="A2446">
        <v>11250</v>
      </c>
      <c r="B2446">
        <v>2011</v>
      </c>
      <c r="C2446">
        <v>-418.09158363957602</v>
      </c>
      <c r="D2446" s="13">
        <f t="shared" si="52"/>
        <v>11.25</v>
      </c>
      <c r="E2446">
        <v>11.234110506983001</v>
      </c>
      <c r="F2446">
        <v>-418.09158363957602</v>
      </c>
    </row>
    <row r="2447" spans="1:6" x14ac:dyDescent="0.25">
      <c r="A2447">
        <v>11300</v>
      </c>
      <c r="B2447">
        <v>2011</v>
      </c>
      <c r="C2447">
        <v>-418.20074855845797</v>
      </c>
      <c r="D2447" s="13">
        <f t="shared" si="52"/>
        <v>11.3</v>
      </c>
      <c r="E2447">
        <v>11.284110506983</v>
      </c>
      <c r="F2447">
        <v>-418.20074855845797</v>
      </c>
    </row>
    <row r="2448" spans="1:6" x14ac:dyDescent="0.25">
      <c r="A2448">
        <v>11350</v>
      </c>
      <c r="B2448">
        <v>2011</v>
      </c>
      <c r="C2448">
        <v>-418.34468118288498</v>
      </c>
      <c r="D2448" s="13">
        <f t="shared" si="52"/>
        <v>11.35</v>
      </c>
      <c r="E2448">
        <v>11.334110506983</v>
      </c>
      <c r="F2448">
        <v>-418.34468118288498</v>
      </c>
    </row>
    <row r="2449" spans="1:6" x14ac:dyDescent="0.25">
      <c r="A2449">
        <v>11400</v>
      </c>
      <c r="B2449">
        <v>2011</v>
      </c>
      <c r="C2449">
        <v>-418.49751090711999</v>
      </c>
      <c r="D2449" s="13">
        <f t="shared" si="52"/>
        <v>11.4</v>
      </c>
      <c r="E2449">
        <v>11.384110506982999</v>
      </c>
      <c r="F2449">
        <v>-418.49751090711999</v>
      </c>
    </row>
    <row r="2450" spans="1:6" x14ac:dyDescent="0.25">
      <c r="A2450">
        <v>11450</v>
      </c>
      <c r="B2450">
        <v>2011</v>
      </c>
      <c r="C2450">
        <v>-418.65034063135499</v>
      </c>
      <c r="D2450" s="13">
        <f t="shared" si="52"/>
        <v>11.45</v>
      </c>
      <c r="E2450">
        <v>11.434110506983</v>
      </c>
      <c r="F2450">
        <v>-418.65034063135499</v>
      </c>
    </row>
    <row r="2451" spans="1:6" x14ac:dyDescent="0.25">
      <c r="A2451">
        <v>11500</v>
      </c>
      <c r="B2451">
        <v>2011</v>
      </c>
      <c r="C2451">
        <v>-418.73614072285199</v>
      </c>
      <c r="D2451" s="13">
        <f t="shared" si="52"/>
        <v>11.5</v>
      </c>
      <c r="E2451">
        <v>11.484110506983001</v>
      </c>
      <c r="F2451">
        <v>-418.831889154701</v>
      </c>
    </row>
    <row r="2452" spans="1:6" x14ac:dyDescent="0.25">
      <c r="A2452">
        <v>11550</v>
      </c>
      <c r="B2452">
        <v>2011</v>
      </c>
      <c r="C2452">
        <v>-418.81087434250497</v>
      </c>
      <c r="D2452" s="13">
        <f t="shared" si="52"/>
        <v>11.55</v>
      </c>
      <c r="E2452">
        <v>11.534110506983</v>
      </c>
      <c r="F2452">
        <v>-419.01817910014398</v>
      </c>
    </row>
    <row r="2453" spans="1:6" x14ac:dyDescent="0.25">
      <c r="A2453">
        <v>11600</v>
      </c>
      <c r="B2453">
        <v>2011</v>
      </c>
      <c r="C2453">
        <v>-418.88560796215802</v>
      </c>
      <c r="D2453" s="13">
        <f t="shared" si="52"/>
        <v>11.6</v>
      </c>
      <c r="E2453">
        <v>11.584110506983</v>
      </c>
      <c r="F2453">
        <v>-419.33920124613701</v>
      </c>
    </row>
    <row r="2454" spans="1:6" x14ac:dyDescent="0.25">
      <c r="A2454">
        <v>11650</v>
      </c>
      <c r="B2454">
        <v>2011</v>
      </c>
      <c r="C2454">
        <v>-418.96034158181101</v>
      </c>
      <c r="D2454" s="13">
        <f t="shared" si="52"/>
        <v>11.65</v>
      </c>
      <c r="E2454">
        <v>11.634110506982999</v>
      </c>
      <c r="F2454">
        <v>-419.71937243575701</v>
      </c>
    </row>
    <row r="2455" spans="1:6" x14ac:dyDescent="0.25">
      <c r="A2455">
        <v>11700</v>
      </c>
      <c r="B2455">
        <v>2011</v>
      </c>
      <c r="C2455">
        <v>-419.035075201464</v>
      </c>
      <c r="D2455" s="13">
        <f t="shared" si="52"/>
        <v>11.7</v>
      </c>
      <c r="E2455">
        <v>11.684110506983</v>
      </c>
      <c r="F2455">
        <v>-420.09954362537798</v>
      </c>
    </row>
    <row r="2456" spans="1:6" x14ac:dyDescent="0.25">
      <c r="A2456">
        <v>11750</v>
      </c>
      <c r="B2456">
        <v>2011</v>
      </c>
      <c r="C2456">
        <v>-419.10980882111699</v>
      </c>
      <c r="D2456" s="13">
        <f t="shared" si="52"/>
        <v>11.75</v>
      </c>
      <c r="E2456">
        <v>11.734110506983001</v>
      </c>
      <c r="F2456">
        <v>-420.479714814999</v>
      </c>
    </row>
    <row r="2457" spans="1:6" x14ac:dyDescent="0.25">
      <c r="A2457">
        <v>11800</v>
      </c>
      <c r="B2457">
        <v>2011</v>
      </c>
      <c r="C2457">
        <v>-419.18454244076997</v>
      </c>
      <c r="D2457" s="13">
        <f t="shared" si="52"/>
        <v>11.8</v>
      </c>
      <c r="E2457">
        <v>11.784110506983</v>
      </c>
      <c r="F2457">
        <v>-420.859886004619</v>
      </c>
    </row>
    <row r="2458" spans="1:6" x14ac:dyDescent="0.25">
      <c r="A2458">
        <v>11850</v>
      </c>
      <c r="B2458">
        <v>2011</v>
      </c>
      <c r="C2458">
        <v>-419.259276060422</v>
      </c>
      <c r="D2458" s="13">
        <f t="shared" si="52"/>
        <v>11.85</v>
      </c>
      <c r="E2458">
        <v>11.834110506983</v>
      </c>
      <c r="F2458">
        <v>-421.24005719424002</v>
      </c>
    </row>
    <row r="2459" spans="1:6" x14ac:dyDescent="0.25">
      <c r="A2459">
        <v>11900</v>
      </c>
      <c r="B2459">
        <v>2011</v>
      </c>
      <c r="C2459">
        <v>-419.33400968007498</v>
      </c>
      <c r="D2459" s="13">
        <f t="shared" si="52"/>
        <v>11.9</v>
      </c>
      <c r="E2459">
        <v>11.884110506982999</v>
      </c>
      <c r="F2459">
        <v>-421.62022838386099</v>
      </c>
    </row>
    <row r="2460" spans="1:6" x14ac:dyDescent="0.25">
      <c r="A2460">
        <v>11950</v>
      </c>
      <c r="B2460">
        <v>2011</v>
      </c>
      <c r="C2460">
        <v>-419.40874329972797</v>
      </c>
      <c r="D2460" s="13">
        <f t="shared" si="52"/>
        <v>11.95</v>
      </c>
      <c r="E2460">
        <v>11.934110506983</v>
      </c>
      <c r="F2460">
        <v>-421.88682091936198</v>
      </c>
    </row>
    <row r="2461" spans="1:6" x14ac:dyDescent="0.25">
      <c r="A2461">
        <v>12000</v>
      </c>
      <c r="B2461">
        <v>2011</v>
      </c>
      <c r="C2461">
        <v>-419.48347691938102</v>
      </c>
      <c r="D2461" s="13">
        <f t="shared" si="52"/>
        <v>12</v>
      </c>
      <c r="E2461">
        <v>11.984110506983001</v>
      </c>
      <c r="F2461">
        <v>-421.92265814632799</v>
      </c>
    </row>
    <row r="2462" spans="1:6" x14ac:dyDescent="0.25">
      <c r="A2462">
        <v>12050</v>
      </c>
      <c r="B2462">
        <v>2011</v>
      </c>
      <c r="C2462">
        <v>-419.55821053903401</v>
      </c>
      <c r="D2462" s="13">
        <f t="shared" si="52"/>
        <v>12.05</v>
      </c>
      <c r="E2462">
        <v>12.034110506983</v>
      </c>
      <c r="F2462">
        <v>-421.95849537329502</v>
      </c>
    </row>
    <row r="2463" spans="1:6" x14ac:dyDescent="0.25">
      <c r="A2463">
        <v>12100</v>
      </c>
      <c r="B2463">
        <v>2011</v>
      </c>
      <c r="C2463">
        <v>-419.632944158687</v>
      </c>
      <c r="D2463" s="13">
        <f t="shared" ref="D2463:D2524" si="53">A2463/1000</f>
        <v>12.1</v>
      </c>
      <c r="E2463">
        <v>12.084110506983</v>
      </c>
      <c r="F2463">
        <v>-421.99433260026098</v>
      </c>
    </row>
    <row r="2464" spans="1:6" x14ac:dyDescent="0.25">
      <c r="A2464">
        <v>12150</v>
      </c>
      <c r="B2464">
        <v>2011</v>
      </c>
      <c r="C2464">
        <v>-419.70767777833998</v>
      </c>
      <c r="D2464" s="13">
        <f t="shared" si="53"/>
        <v>12.15</v>
      </c>
      <c r="E2464">
        <v>12.134110506982999</v>
      </c>
      <c r="F2464">
        <v>-422.03016982722698</v>
      </c>
    </row>
    <row r="2465" spans="1:6" x14ac:dyDescent="0.25">
      <c r="A2465">
        <v>12200</v>
      </c>
      <c r="B2465">
        <v>2011</v>
      </c>
      <c r="C2465">
        <v>-419.78241139799297</v>
      </c>
      <c r="D2465" s="13">
        <f t="shared" si="53"/>
        <v>12.2</v>
      </c>
      <c r="E2465">
        <v>12.184110506983</v>
      </c>
      <c r="F2465">
        <v>-422.06600705419299</v>
      </c>
    </row>
    <row r="2466" spans="1:6" x14ac:dyDescent="0.25">
      <c r="A2466">
        <v>12250</v>
      </c>
      <c r="B2466">
        <v>2011</v>
      </c>
      <c r="C2466">
        <v>-419.85714501764602</v>
      </c>
      <c r="D2466" s="13">
        <f t="shared" si="53"/>
        <v>12.25</v>
      </c>
      <c r="E2466">
        <v>12.234110506983001</v>
      </c>
      <c r="F2466">
        <v>-422.101844281159</v>
      </c>
    </row>
    <row r="2467" spans="1:6" x14ac:dyDescent="0.25">
      <c r="A2467">
        <v>12300</v>
      </c>
      <c r="B2467">
        <v>2011</v>
      </c>
      <c r="C2467">
        <v>-419.93187863729901</v>
      </c>
      <c r="D2467" s="13">
        <f t="shared" si="53"/>
        <v>12.3</v>
      </c>
      <c r="E2467">
        <v>12.284110506983</v>
      </c>
      <c r="F2467">
        <v>-422.13768150812501</v>
      </c>
    </row>
    <row r="2468" spans="1:6" x14ac:dyDescent="0.25">
      <c r="A2468">
        <v>12350</v>
      </c>
      <c r="B2468">
        <v>2011</v>
      </c>
      <c r="C2468">
        <v>-420.006612256952</v>
      </c>
      <c r="D2468" s="13">
        <f t="shared" si="53"/>
        <v>12.35</v>
      </c>
      <c r="E2468">
        <v>12.334110506983</v>
      </c>
      <c r="F2468">
        <v>-422.17351873509199</v>
      </c>
    </row>
    <row r="2469" spans="1:6" x14ac:dyDescent="0.25">
      <c r="A2469">
        <v>12400</v>
      </c>
      <c r="B2469">
        <v>2011</v>
      </c>
      <c r="C2469">
        <v>-420.08134587660498</v>
      </c>
      <c r="D2469" s="13">
        <f t="shared" si="53"/>
        <v>12.4</v>
      </c>
      <c r="E2469">
        <v>12.384110506982999</v>
      </c>
      <c r="F2469">
        <v>-422.209355962058</v>
      </c>
    </row>
    <row r="2470" spans="1:6" x14ac:dyDescent="0.25">
      <c r="A2470">
        <v>12450</v>
      </c>
      <c r="B2470">
        <v>2011</v>
      </c>
      <c r="C2470">
        <v>-420.15607949625797</v>
      </c>
      <c r="D2470" s="13">
        <f t="shared" si="53"/>
        <v>12.45</v>
      </c>
      <c r="E2470">
        <v>12.434110506983</v>
      </c>
      <c r="F2470">
        <v>-422.24519318902401</v>
      </c>
    </row>
    <row r="2471" spans="1:6" x14ac:dyDescent="0.25">
      <c r="A2471">
        <v>12500</v>
      </c>
      <c r="B2471">
        <v>2011</v>
      </c>
      <c r="C2471">
        <v>-420.23081311591102</v>
      </c>
      <c r="D2471" s="13">
        <f t="shared" si="53"/>
        <v>12.5</v>
      </c>
      <c r="E2471">
        <v>12.484110506983001</v>
      </c>
      <c r="F2471">
        <v>-422.28103041599002</v>
      </c>
    </row>
    <row r="2472" spans="1:6" x14ac:dyDescent="0.25">
      <c r="A2472">
        <v>12550</v>
      </c>
      <c r="B2472">
        <v>2011</v>
      </c>
      <c r="C2472">
        <v>-420.30554673556401</v>
      </c>
      <c r="D2472" s="13">
        <f t="shared" si="53"/>
        <v>12.55</v>
      </c>
      <c r="E2472">
        <v>12.534110506983</v>
      </c>
      <c r="F2472">
        <v>-422.31686764295699</v>
      </c>
    </row>
    <row r="2473" spans="1:6" x14ac:dyDescent="0.25">
      <c r="A2473">
        <v>12600</v>
      </c>
      <c r="B2473">
        <v>2011</v>
      </c>
      <c r="C2473">
        <v>-420.380280355217</v>
      </c>
      <c r="D2473" s="13">
        <f t="shared" si="53"/>
        <v>12.6</v>
      </c>
      <c r="E2473">
        <v>12.584110506983</v>
      </c>
      <c r="F2473">
        <v>-422.352704869923</v>
      </c>
    </row>
    <row r="2474" spans="1:6" x14ac:dyDescent="0.25">
      <c r="A2474">
        <v>12650</v>
      </c>
      <c r="B2474">
        <v>2011</v>
      </c>
      <c r="C2474">
        <v>-420.45501397486998</v>
      </c>
      <c r="D2474" s="13">
        <f t="shared" si="53"/>
        <v>12.65</v>
      </c>
      <c r="E2474">
        <v>12.634110506982999</v>
      </c>
      <c r="F2474">
        <v>-422.38854209688901</v>
      </c>
    </row>
    <row r="2475" spans="1:6" x14ac:dyDescent="0.25">
      <c r="A2475">
        <v>12700</v>
      </c>
      <c r="B2475">
        <v>2011</v>
      </c>
      <c r="C2475">
        <v>-420.52974759452201</v>
      </c>
      <c r="D2475" s="13">
        <f t="shared" si="53"/>
        <v>12.7</v>
      </c>
      <c r="E2475">
        <v>12.684110506983</v>
      </c>
      <c r="F2475">
        <v>-422.42437932385502</v>
      </c>
    </row>
    <row r="2476" spans="1:6" x14ac:dyDescent="0.25">
      <c r="A2476">
        <v>12750</v>
      </c>
      <c r="B2476">
        <v>2011</v>
      </c>
      <c r="C2476">
        <v>-420.604481214175</v>
      </c>
      <c r="D2476" s="13">
        <f t="shared" si="53"/>
        <v>12.75</v>
      </c>
      <c r="E2476">
        <v>12.734110506983001</v>
      </c>
      <c r="F2476">
        <v>-422.46021655082097</v>
      </c>
    </row>
    <row r="2477" spans="1:6" x14ac:dyDescent="0.25">
      <c r="A2477">
        <v>12800</v>
      </c>
      <c r="B2477">
        <v>2011</v>
      </c>
      <c r="C2477">
        <v>-420.67921483382798</v>
      </c>
      <c r="D2477" s="13">
        <f t="shared" si="53"/>
        <v>12.8</v>
      </c>
      <c r="E2477">
        <v>12.784110506983</v>
      </c>
      <c r="F2477">
        <v>-422.49605377778698</v>
      </c>
    </row>
    <row r="2478" spans="1:6" x14ac:dyDescent="0.25">
      <c r="A2478">
        <v>12850</v>
      </c>
      <c r="B2478">
        <v>2011</v>
      </c>
      <c r="C2478">
        <v>-420.75394845348097</v>
      </c>
      <c r="D2478" s="13">
        <f t="shared" si="53"/>
        <v>12.85</v>
      </c>
      <c r="E2478">
        <v>12.834110506983</v>
      </c>
      <c r="F2478">
        <v>-422.53189100475402</v>
      </c>
    </row>
    <row r="2479" spans="1:6" x14ac:dyDescent="0.25">
      <c r="A2479">
        <v>12900</v>
      </c>
      <c r="B2479">
        <v>2011</v>
      </c>
      <c r="C2479">
        <v>-420.82868207313402</v>
      </c>
      <c r="D2479" s="13">
        <f t="shared" si="53"/>
        <v>12.9</v>
      </c>
      <c r="E2479">
        <v>12.884110506982999</v>
      </c>
      <c r="F2479">
        <v>-422.56772823172003</v>
      </c>
    </row>
    <row r="2480" spans="1:6" x14ac:dyDescent="0.25">
      <c r="A2480">
        <v>12950</v>
      </c>
      <c r="B2480">
        <v>2011</v>
      </c>
      <c r="C2480">
        <v>-420.90341569278701</v>
      </c>
      <c r="D2480" s="13">
        <f t="shared" si="53"/>
        <v>12.95</v>
      </c>
      <c r="E2480">
        <v>12.934110506983</v>
      </c>
      <c r="F2480">
        <v>-422.60356545868598</v>
      </c>
    </row>
    <row r="2481" spans="1:6" x14ac:dyDescent="0.25">
      <c r="A2481">
        <v>13000</v>
      </c>
      <c r="B2481">
        <v>2011</v>
      </c>
      <c r="C2481">
        <v>-420.97814931244</v>
      </c>
      <c r="D2481" s="13">
        <f t="shared" si="53"/>
        <v>13</v>
      </c>
      <c r="E2481">
        <v>12.984110506983001</v>
      </c>
      <c r="F2481">
        <v>-422.63940268565199</v>
      </c>
    </row>
    <row r="2482" spans="1:6" x14ac:dyDescent="0.25">
      <c r="A2482">
        <v>13050</v>
      </c>
      <c r="B2482">
        <v>2011</v>
      </c>
      <c r="C2482">
        <v>-421.05288293209298</v>
      </c>
      <c r="D2482" s="13">
        <f t="shared" si="53"/>
        <v>13.05</v>
      </c>
      <c r="E2482">
        <v>13.034110506983</v>
      </c>
      <c r="F2482">
        <v>-422.675239912618</v>
      </c>
    </row>
    <row r="2483" spans="1:6" x14ac:dyDescent="0.25">
      <c r="A2483">
        <v>13100</v>
      </c>
      <c r="B2483">
        <v>2011</v>
      </c>
      <c r="C2483">
        <v>-421.12761655174597</v>
      </c>
      <c r="D2483" s="13">
        <f t="shared" si="53"/>
        <v>13.1</v>
      </c>
      <c r="E2483">
        <v>13.084110506983</v>
      </c>
      <c r="F2483">
        <v>-422.71107713958497</v>
      </c>
    </row>
    <row r="2484" spans="1:6" x14ac:dyDescent="0.25">
      <c r="A2484">
        <v>13150</v>
      </c>
      <c r="B2484">
        <v>2011</v>
      </c>
      <c r="C2484">
        <v>-421.20235017139902</v>
      </c>
      <c r="D2484" s="13">
        <f t="shared" si="53"/>
        <v>13.15</v>
      </c>
      <c r="E2484">
        <v>13.134110506982999</v>
      </c>
      <c r="F2484">
        <v>-422.74691436655098</v>
      </c>
    </row>
    <row r="2485" spans="1:6" x14ac:dyDescent="0.25">
      <c r="A2485">
        <v>13200</v>
      </c>
      <c r="B2485">
        <v>2011</v>
      </c>
      <c r="C2485">
        <v>-421.27708379105201</v>
      </c>
      <c r="D2485" s="13">
        <f t="shared" si="53"/>
        <v>13.2</v>
      </c>
      <c r="E2485">
        <v>13.184110506983</v>
      </c>
      <c r="F2485">
        <v>-422.78275159351699</v>
      </c>
    </row>
    <row r="2486" spans="1:6" x14ac:dyDescent="0.25">
      <c r="A2486">
        <v>13250</v>
      </c>
      <c r="B2486">
        <v>2011</v>
      </c>
      <c r="C2486">
        <v>-421.351817410705</v>
      </c>
      <c r="D2486" s="13">
        <f t="shared" si="53"/>
        <v>13.25</v>
      </c>
      <c r="E2486">
        <v>13.234110506983001</v>
      </c>
      <c r="F2486">
        <v>-422.818588820483</v>
      </c>
    </row>
    <row r="2487" spans="1:6" x14ac:dyDescent="0.25">
      <c r="A2487">
        <v>13300</v>
      </c>
      <c r="B2487">
        <v>2011</v>
      </c>
      <c r="C2487">
        <v>-421.42655103035798</v>
      </c>
      <c r="D2487" s="13">
        <f t="shared" si="53"/>
        <v>13.3</v>
      </c>
      <c r="E2487">
        <v>13.284110506983</v>
      </c>
      <c r="F2487">
        <v>-422.85442604744901</v>
      </c>
    </row>
    <row r="2488" spans="1:6" x14ac:dyDescent="0.25">
      <c r="A2488">
        <v>13350</v>
      </c>
      <c r="B2488">
        <v>2011</v>
      </c>
      <c r="C2488">
        <v>-421.50128465001097</v>
      </c>
      <c r="D2488" s="13">
        <f t="shared" si="53"/>
        <v>13.35</v>
      </c>
      <c r="E2488">
        <v>13.334110506983</v>
      </c>
      <c r="F2488">
        <v>-422.89026327441599</v>
      </c>
    </row>
    <row r="2489" spans="1:6" x14ac:dyDescent="0.25">
      <c r="A2489">
        <v>13400</v>
      </c>
      <c r="B2489">
        <v>2011</v>
      </c>
      <c r="C2489">
        <v>-421.57601826966402</v>
      </c>
      <c r="D2489" s="13">
        <f t="shared" si="53"/>
        <v>13.4</v>
      </c>
      <c r="E2489">
        <v>13.384110506982999</v>
      </c>
      <c r="F2489">
        <v>-422.926100501382</v>
      </c>
    </row>
    <row r="2490" spans="1:6" x14ac:dyDescent="0.25">
      <c r="A2490">
        <v>13450</v>
      </c>
      <c r="B2490">
        <v>2011</v>
      </c>
      <c r="C2490">
        <v>-421.65075188931701</v>
      </c>
      <c r="D2490" s="13">
        <f t="shared" si="53"/>
        <v>13.45</v>
      </c>
      <c r="E2490">
        <v>13.434110506983</v>
      </c>
      <c r="F2490">
        <v>-422.961937728348</v>
      </c>
    </row>
    <row r="2491" spans="1:6" x14ac:dyDescent="0.25">
      <c r="A2491">
        <v>13500</v>
      </c>
      <c r="B2491">
        <v>2011</v>
      </c>
      <c r="C2491">
        <v>-421.72548550896897</v>
      </c>
      <c r="D2491" s="13">
        <f t="shared" si="53"/>
        <v>13.5</v>
      </c>
      <c r="E2491">
        <v>13.484110506983001</v>
      </c>
      <c r="F2491">
        <v>-422.99777495531401</v>
      </c>
    </row>
    <row r="2492" spans="1:6" x14ac:dyDescent="0.25">
      <c r="A2492">
        <v>13550</v>
      </c>
      <c r="B2492">
        <v>2011</v>
      </c>
      <c r="C2492">
        <v>-421.80021912862202</v>
      </c>
      <c r="D2492" s="13">
        <f t="shared" si="53"/>
        <v>13.55</v>
      </c>
      <c r="E2492">
        <v>13.534110506983</v>
      </c>
      <c r="F2492">
        <v>-423.03361218228002</v>
      </c>
    </row>
    <row r="2493" spans="1:6" x14ac:dyDescent="0.25">
      <c r="A2493">
        <v>13600</v>
      </c>
      <c r="B2493">
        <v>2011</v>
      </c>
      <c r="C2493">
        <v>-421.87495274827501</v>
      </c>
      <c r="D2493" s="13">
        <f t="shared" si="53"/>
        <v>13.6</v>
      </c>
      <c r="E2493">
        <v>13.584110506983</v>
      </c>
      <c r="F2493">
        <v>-423.06944940924598</v>
      </c>
    </row>
    <row r="2494" spans="1:6" x14ac:dyDescent="0.25">
      <c r="A2494">
        <v>13650</v>
      </c>
      <c r="B2494">
        <v>2011</v>
      </c>
      <c r="C2494">
        <v>-421.949686367928</v>
      </c>
      <c r="D2494" s="13">
        <f t="shared" si="53"/>
        <v>13.65</v>
      </c>
      <c r="E2494">
        <v>13.634110506982999</v>
      </c>
      <c r="F2494">
        <v>-423.10528663621301</v>
      </c>
    </row>
    <row r="2495" spans="1:6" x14ac:dyDescent="0.25">
      <c r="A2495">
        <v>13700</v>
      </c>
      <c r="B2495">
        <v>2011</v>
      </c>
      <c r="C2495">
        <v>-422.02441998758098</v>
      </c>
      <c r="D2495" s="13">
        <f t="shared" si="53"/>
        <v>13.7</v>
      </c>
      <c r="E2495">
        <v>13.684110506983</v>
      </c>
      <c r="F2495">
        <v>-423.14112386317902</v>
      </c>
    </row>
    <row r="2496" spans="1:6" x14ac:dyDescent="0.25">
      <c r="A2496">
        <v>13750</v>
      </c>
      <c r="B2496">
        <v>2011</v>
      </c>
      <c r="C2496">
        <v>-422.09915360723397</v>
      </c>
      <c r="D2496" s="13">
        <f t="shared" si="53"/>
        <v>13.75</v>
      </c>
      <c r="E2496">
        <v>13.734110506983001</v>
      </c>
      <c r="F2496">
        <v>-423.17696109014503</v>
      </c>
    </row>
    <row r="2497" spans="1:6" x14ac:dyDescent="0.25">
      <c r="A2497">
        <v>13800</v>
      </c>
      <c r="B2497">
        <v>2011</v>
      </c>
      <c r="C2497">
        <v>-422.17388722688702</v>
      </c>
      <c r="D2497" s="13">
        <f t="shared" si="53"/>
        <v>13.8</v>
      </c>
      <c r="E2497">
        <v>13.784110506983</v>
      </c>
      <c r="F2497">
        <v>-423.21279831711098</v>
      </c>
    </row>
    <row r="2498" spans="1:6" x14ac:dyDescent="0.25">
      <c r="A2498">
        <v>13850</v>
      </c>
      <c r="B2498">
        <v>2011</v>
      </c>
      <c r="C2498">
        <v>-422.24862084654001</v>
      </c>
      <c r="D2498" s="13">
        <f t="shared" si="53"/>
        <v>13.85</v>
      </c>
      <c r="E2498">
        <v>13.834110506983</v>
      </c>
      <c r="F2498">
        <v>-423.24863554407699</v>
      </c>
    </row>
    <row r="2499" spans="1:6" x14ac:dyDescent="0.25">
      <c r="A2499">
        <v>13900</v>
      </c>
      <c r="B2499">
        <v>2011</v>
      </c>
      <c r="C2499">
        <v>-422.323354466193</v>
      </c>
      <c r="D2499" s="13">
        <f t="shared" si="53"/>
        <v>13.9</v>
      </c>
      <c r="E2499">
        <v>13.884110506982999</v>
      </c>
      <c r="F2499">
        <v>-423.28447277104402</v>
      </c>
    </row>
    <row r="2500" spans="1:6" x14ac:dyDescent="0.25">
      <c r="A2500">
        <v>13950</v>
      </c>
      <c r="B2500">
        <v>2011</v>
      </c>
      <c r="C2500">
        <v>-422.39808808584598</v>
      </c>
      <c r="D2500" s="13">
        <f t="shared" si="53"/>
        <v>13.95</v>
      </c>
      <c r="E2500">
        <v>13.934110506983</v>
      </c>
      <c r="F2500">
        <v>-423.32030999800998</v>
      </c>
    </row>
    <row r="2501" spans="1:6" x14ac:dyDescent="0.25">
      <c r="A2501">
        <v>14000</v>
      </c>
      <c r="B2501">
        <v>2011</v>
      </c>
      <c r="C2501">
        <v>-422.47282170549897</v>
      </c>
      <c r="D2501" s="13">
        <f t="shared" si="53"/>
        <v>14</v>
      </c>
      <c r="E2501">
        <v>13.984110506983001</v>
      </c>
      <c r="F2501">
        <v>-423.35614722497598</v>
      </c>
    </row>
    <row r="2502" spans="1:6" x14ac:dyDescent="0.25">
      <c r="A2502">
        <v>14050</v>
      </c>
      <c r="B2502">
        <v>2011</v>
      </c>
      <c r="C2502">
        <v>-422.54755532515202</v>
      </c>
      <c r="D2502" s="13">
        <f t="shared" si="53"/>
        <v>14.05</v>
      </c>
      <c r="E2502">
        <v>14.034110506983</v>
      </c>
      <c r="F2502">
        <v>-423.39198445194199</v>
      </c>
    </row>
    <row r="2503" spans="1:6" x14ac:dyDescent="0.25">
      <c r="A2503">
        <v>14100</v>
      </c>
      <c r="B2503">
        <v>2011</v>
      </c>
      <c r="C2503">
        <v>-422.62228894480501</v>
      </c>
      <c r="D2503" s="13">
        <f t="shared" si="53"/>
        <v>14.1</v>
      </c>
      <c r="E2503">
        <v>14.084110506983</v>
      </c>
      <c r="F2503">
        <v>-423.427821678908</v>
      </c>
    </row>
    <row r="2504" spans="1:6" x14ac:dyDescent="0.25">
      <c r="A2504">
        <v>14150</v>
      </c>
      <c r="B2504">
        <v>2011</v>
      </c>
      <c r="C2504">
        <v>-422.697022564458</v>
      </c>
      <c r="D2504" s="13">
        <f t="shared" si="53"/>
        <v>14.15</v>
      </c>
      <c r="E2504">
        <v>14.134110506982999</v>
      </c>
      <c r="F2504">
        <v>-423.46365890587498</v>
      </c>
    </row>
    <row r="2505" spans="1:6" x14ac:dyDescent="0.25">
      <c r="A2505">
        <v>14200</v>
      </c>
      <c r="B2505">
        <v>2011</v>
      </c>
      <c r="C2505">
        <v>-422.77175618411098</v>
      </c>
      <c r="D2505" s="13">
        <f t="shared" si="53"/>
        <v>14.2</v>
      </c>
      <c r="E2505">
        <v>14.184110506983</v>
      </c>
      <c r="F2505">
        <v>-423.49949613284099</v>
      </c>
    </row>
    <row r="2506" spans="1:6" x14ac:dyDescent="0.25">
      <c r="A2506">
        <v>14250</v>
      </c>
      <c r="B2506">
        <v>2011</v>
      </c>
      <c r="C2506">
        <v>-422.84648980376301</v>
      </c>
      <c r="D2506" s="13">
        <f t="shared" si="53"/>
        <v>14.25</v>
      </c>
      <c r="E2506">
        <v>14.234110506983001</v>
      </c>
      <c r="F2506">
        <v>-423.535333359807</v>
      </c>
    </row>
    <row r="2507" spans="1:6" x14ac:dyDescent="0.25">
      <c r="A2507">
        <v>14300</v>
      </c>
      <c r="B2507">
        <v>2011</v>
      </c>
      <c r="C2507">
        <v>-422.921223423416</v>
      </c>
      <c r="D2507" s="13">
        <f t="shared" si="53"/>
        <v>14.3</v>
      </c>
      <c r="E2507">
        <v>14.284110506983</v>
      </c>
      <c r="F2507">
        <v>-423.57117058677301</v>
      </c>
    </row>
    <row r="2508" spans="1:6" x14ac:dyDescent="0.25">
      <c r="A2508">
        <v>14350</v>
      </c>
      <c r="B2508">
        <v>2011</v>
      </c>
      <c r="C2508">
        <v>-422.99595704306898</v>
      </c>
      <c r="D2508" s="13">
        <f t="shared" si="53"/>
        <v>14.35</v>
      </c>
      <c r="E2508">
        <v>14.334110506983</v>
      </c>
      <c r="F2508">
        <v>-423.60700781373902</v>
      </c>
    </row>
    <row r="2509" spans="1:6" x14ac:dyDescent="0.25">
      <c r="A2509">
        <v>14400</v>
      </c>
      <c r="B2509">
        <v>2011</v>
      </c>
      <c r="C2509">
        <v>-423.07069066272197</v>
      </c>
      <c r="D2509" s="13">
        <f t="shared" si="53"/>
        <v>14.4</v>
      </c>
      <c r="E2509">
        <v>14.384110506982999</v>
      </c>
      <c r="F2509">
        <v>-423.64284504070599</v>
      </c>
    </row>
    <row r="2510" spans="1:6" x14ac:dyDescent="0.25">
      <c r="A2510">
        <v>14450</v>
      </c>
      <c r="B2510">
        <v>2011</v>
      </c>
      <c r="C2510">
        <v>-423.14542428237502</v>
      </c>
      <c r="D2510" s="13">
        <f t="shared" si="53"/>
        <v>14.45</v>
      </c>
      <c r="E2510">
        <v>14.434110506983</v>
      </c>
      <c r="F2510">
        <v>-423.678682267672</v>
      </c>
    </row>
    <row r="2511" spans="1:6" x14ac:dyDescent="0.25">
      <c r="A2511">
        <v>14500</v>
      </c>
      <c r="B2511">
        <v>2011</v>
      </c>
      <c r="C2511">
        <v>-423.22015790202801</v>
      </c>
      <c r="D2511" s="13">
        <f t="shared" si="53"/>
        <v>14.5</v>
      </c>
      <c r="E2511">
        <v>14.484110506983001</v>
      </c>
      <c r="F2511">
        <v>-423.71451949463801</v>
      </c>
    </row>
    <row r="2512" spans="1:6" x14ac:dyDescent="0.25">
      <c r="A2512">
        <v>14550</v>
      </c>
      <c r="B2512">
        <v>2011</v>
      </c>
      <c r="C2512">
        <v>-423.294891521681</v>
      </c>
      <c r="D2512" s="13">
        <f t="shared" si="53"/>
        <v>14.55</v>
      </c>
      <c r="E2512">
        <v>14.534110506983</v>
      </c>
      <c r="F2512">
        <v>-423.75035672160402</v>
      </c>
    </row>
    <row r="2513" spans="1:6" x14ac:dyDescent="0.25">
      <c r="A2513">
        <v>14600</v>
      </c>
      <c r="B2513">
        <v>2011</v>
      </c>
      <c r="C2513">
        <v>-423.36962514133398</v>
      </c>
      <c r="D2513" s="13">
        <f t="shared" si="53"/>
        <v>14.6</v>
      </c>
      <c r="E2513">
        <v>14.584110506983</v>
      </c>
      <c r="F2513">
        <v>-423.78619394856997</v>
      </c>
    </row>
    <row r="2514" spans="1:6" x14ac:dyDescent="0.25">
      <c r="A2514">
        <v>14650</v>
      </c>
      <c r="B2514">
        <v>2011</v>
      </c>
      <c r="C2514">
        <v>-423.44435876098697</v>
      </c>
      <c r="D2514" s="13">
        <f t="shared" si="53"/>
        <v>14.65</v>
      </c>
      <c r="E2514">
        <v>14.634110506982999</v>
      </c>
      <c r="F2514">
        <v>-423.82203117553598</v>
      </c>
    </row>
    <row r="2515" spans="1:6" x14ac:dyDescent="0.25">
      <c r="A2515">
        <v>14700</v>
      </c>
      <c r="B2515">
        <v>2011</v>
      </c>
      <c r="C2515">
        <v>-423.51909238064002</v>
      </c>
      <c r="D2515" s="13">
        <f t="shared" si="53"/>
        <v>14.7</v>
      </c>
      <c r="E2515">
        <v>14.684110506983</v>
      </c>
      <c r="F2515">
        <v>-423.85786840250302</v>
      </c>
    </row>
    <row r="2516" spans="1:6" x14ac:dyDescent="0.25">
      <c r="A2516">
        <v>14750</v>
      </c>
      <c r="B2516">
        <v>2011</v>
      </c>
      <c r="C2516">
        <v>-423.59382600029301</v>
      </c>
      <c r="D2516" s="13">
        <f t="shared" si="53"/>
        <v>14.75</v>
      </c>
      <c r="E2516">
        <v>14.734110506983001</v>
      </c>
      <c r="F2516">
        <v>-423.89370562946903</v>
      </c>
    </row>
    <row r="2517" spans="1:6" x14ac:dyDescent="0.25">
      <c r="A2517">
        <v>14800</v>
      </c>
      <c r="B2517">
        <v>2011</v>
      </c>
      <c r="C2517">
        <v>-423.668559619946</v>
      </c>
      <c r="D2517" s="13">
        <f t="shared" si="53"/>
        <v>14.8</v>
      </c>
      <c r="E2517">
        <v>14.784110506983</v>
      </c>
      <c r="F2517">
        <v>-423.92954285643498</v>
      </c>
    </row>
    <row r="2518" spans="1:6" x14ac:dyDescent="0.25">
      <c r="A2518">
        <v>14850</v>
      </c>
      <c r="B2518">
        <v>2011</v>
      </c>
      <c r="C2518">
        <v>-423.74329323959898</v>
      </c>
      <c r="D2518" s="13">
        <f t="shared" si="53"/>
        <v>14.85</v>
      </c>
      <c r="E2518">
        <v>14.834110506983</v>
      </c>
      <c r="F2518">
        <v>-423.96538008340099</v>
      </c>
    </row>
    <row r="2519" spans="1:6" x14ac:dyDescent="0.25">
      <c r="A2519">
        <v>14900</v>
      </c>
      <c r="B2519">
        <v>2011</v>
      </c>
      <c r="C2519">
        <v>-423.81802685925197</v>
      </c>
      <c r="D2519" s="13">
        <f t="shared" si="53"/>
        <v>14.9</v>
      </c>
      <c r="E2519">
        <v>14.884110506982999</v>
      </c>
      <c r="F2519">
        <v>-424.001217310367</v>
      </c>
    </row>
    <row r="2520" spans="1:6" x14ac:dyDescent="0.25">
      <c r="A2520">
        <v>14950</v>
      </c>
      <c r="B2520">
        <v>2011</v>
      </c>
      <c r="C2520">
        <v>-423.89276047890502</v>
      </c>
      <c r="D2520" s="13">
        <f t="shared" si="53"/>
        <v>14.95</v>
      </c>
      <c r="E2520">
        <v>14.934110506983</v>
      </c>
      <c r="F2520">
        <v>-424.03705453733397</v>
      </c>
    </row>
    <row r="2521" spans="1:6" x14ac:dyDescent="0.25">
      <c r="A2521">
        <v>15000</v>
      </c>
      <c r="B2521">
        <v>2011</v>
      </c>
      <c r="C2521">
        <v>-423.96749409855801</v>
      </c>
      <c r="D2521" s="13">
        <f t="shared" si="53"/>
        <v>15</v>
      </c>
      <c r="E2521">
        <v>14.984110506983001</v>
      </c>
      <c r="F2521">
        <v>-424.07289176429998</v>
      </c>
    </row>
    <row r="2522" spans="1:6" x14ac:dyDescent="0.25">
      <c r="A2522">
        <v>15050</v>
      </c>
      <c r="B2522">
        <v>2011</v>
      </c>
      <c r="C2522">
        <v>-424.042227718211</v>
      </c>
      <c r="D2522" s="13">
        <f t="shared" si="53"/>
        <v>15.05</v>
      </c>
      <c r="E2522">
        <v>15.034110506983</v>
      </c>
      <c r="F2522">
        <v>-424.10872899126599</v>
      </c>
    </row>
    <row r="2523" spans="1:6" x14ac:dyDescent="0.25">
      <c r="A2523">
        <v>15100</v>
      </c>
      <c r="B2523">
        <v>2011</v>
      </c>
      <c r="C2523">
        <v>-424.17</v>
      </c>
      <c r="D2523" s="13">
        <f t="shared" si="53"/>
        <v>15.1</v>
      </c>
      <c r="E2523">
        <v>15.084110506983</v>
      </c>
      <c r="F2523">
        <v>-424.144566218232</v>
      </c>
    </row>
    <row r="2524" spans="1:6" x14ac:dyDescent="0.25">
      <c r="A2524">
        <v>15150</v>
      </c>
      <c r="B2524">
        <v>2011</v>
      </c>
      <c r="D2524" s="13">
        <f t="shared" si="53"/>
        <v>15.15</v>
      </c>
      <c r="E2524">
        <v>15.119595649000001</v>
      </c>
      <c r="F2524">
        <v>-424.17</v>
      </c>
    </row>
    <row r="2525" spans="1:6" x14ac:dyDescent="0.25">
      <c r="A2525">
        <v>300</v>
      </c>
      <c r="B2525">
        <v>2013</v>
      </c>
      <c r="D2525" s="13">
        <f t="shared" ref="D2525:D2583" si="54">A2525/1000</f>
        <v>0.3</v>
      </c>
      <c r="E2525">
        <v>0.30507788364499999</v>
      </c>
      <c r="F2525">
        <v>-404.05599975586</v>
      </c>
    </row>
    <row r="2526" spans="1:6" x14ac:dyDescent="0.25">
      <c r="A2526">
        <v>350</v>
      </c>
      <c r="B2526">
        <v>2013</v>
      </c>
      <c r="D2526" s="13">
        <f t="shared" si="54"/>
        <v>0.35</v>
      </c>
      <c r="E2526">
        <v>0.35507788364499998</v>
      </c>
      <c r="F2526">
        <v>-404.09823036991497</v>
      </c>
    </row>
    <row r="2527" spans="1:6" x14ac:dyDescent="0.25">
      <c r="A2527">
        <v>400</v>
      </c>
      <c r="B2527">
        <v>2013</v>
      </c>
      <c r="D2527" s="13">
        <f t="shared" si="54"/>
        <v>0.4</v>
      </c>
      <c r="E2527">
        <v>0.40507788364500003</v>
      </c>
      <c r="F2527">
        <v>-404.14046098397</v>
      </c>
    </row>
    <row r="2528" spans="1:6" x14ac:dyDescent="0.25">
      <c r="A2528">
        <v>450</v>
      </c>
      <c r="B2528">
        <v>2013</v>
      </c>
      <c r="D2528" s="13">
        <f t="shared" si="54"/>
        <v>0.45</v>
      </c>
      <c r="E2528">
        <v>0.45507788364500001</v>
      </c>
      <c r="F2528">
        <v>-404.18269159802497</v>
      </c>
    </row>
    <row r="2529" spans="1:6" x14ac:dyDescent="0.25">
      <c r="A2529">
        <v>500</v>
      </c>
      <c r="B2529">
        <v>2013</v>
      </c>
      <c r="D2529" s="13">
        <f t="shared" si="54"/>
        <v>0.5</v>
      </c>
      <c r="E2529">
        <v>0.50507788364499995</v>
      </c>
      <c r="F2529">
        <v>-404.22492221208</v>
      </c>
    </row>
    <row r="2530" spans="1:6" x14ac:dyDescent="0.25">
      <c r="A2530">
        <v>550</v>
      </c>
      <c r="B2530">
        <v>2013</v>
      </c>
      <c r="D2530" s="13">
        <f t="shared" si="54"/>
        <v>0.55000000000000004</v>
      </c>
      <c r="E2530">
        <v>0.55507788364499999</v>
      </c>
      <c r="F2530">
        <v>-404.26715282613497</v>
      </c>
    </row>
    <row r="2531" spans="1:6" x14ac:dyDescent="0.25">
      <c r="A2531">
        <v>600</v>
      </c>
      <c r="B2531">
        <v>2013</v>
      </c>
      <c r="D2531" s="13">
        <f t="shared" si="54"/>
        <v>0.6</v>
      </c>
      <c r="E2531">
        <v>0.60507788364500004</v>
      </c>
      <c r="F2531">
        <v>-404.30938344019</v>
      </c>
    </row>
    <row r="2532" spans="1:6" x14ac:dyDescent="0.25">
      <c r="A2532">
        <v>650</v>
      </c>
      <c r="B2532">
        <v>2013</v>
      </c>
      <c r="D2532" s="13">
        <f t="shared" si="54"/>
        <v>0.65</v>
      </c>
      <c r="E2532">
        <v>0.65507788364499997</v>
      </c>
      <c r="F2532">
        <v>-404.35161405424498</v>
      </c>
    </row>
    <row r="2533" spans="1:6" x14ac:dyDescent="0.25">
      <c r="A2533">
        <v>700</v>
      </c>
      <c r="B2533">
        <v>2013</v>
      </c>
      <c r="D2533" s="13">
        <f t="shared" si="54"/>
        <v>0.7</v>
      </c>
      <c r="E2533">
        <v>0.70507788364500001</v>
      </c>
      <c r="F2533">
        <v>-404.39384466830103</v>
      </c>
    </row>
    <row r="2534" spans="1:6" x14ac:dyDescent="0.25">
      <c r="A2534">
        <v>750</v>
      </c>
      <c r="B2534">
        <v>2013</v>
      </c>
      <c r="D2534" s="13">
        <f t="shared" si="54"/>
        <v>0.75</v>
      </c>
      <c r="E2534">
        <v>0.75507788364499995</v>
      </c>
      <c r="F2534">
        <v>-404.436075282356</v>
      </c>
    </row>
    <row r="2535" spans="1:6" x14ac:dyDescent="0.25">
      <c r="A2535">
        <v>800</v>
      </c>
      <c r="B2535">
        <v>2013</v>
      </c>
      <c r="D2535" s="13">
        <f t="shared" si="54"/>
        <v>0.8</v>
      </c>
      <c r="E2535">
        <v>0.80507788364499999</v>
      </c>
      <c r="F2535">
        <v>-404.47830589641097</v>
      </c>
    </row>
    <row r="2536" spans="1:6" x14ac:dyDescent="0.25">
      <c r="A2536">
        <v>850</v>
      </c>
      <c r="B2536">
        <v>2013</v>
      </c>
      <c r="D2536" s="13">
        <f t="shared" si="54"/>
        <v>0.85</v>
      </c>
      <c r="E2536">
        <v>0.85507788364500004</v>
      </c>
      <c r="F2536">
        <v>-404.520536510466</v>
      </c>
    </row>
    <row r="2537" spans="1:6" x14ac:dyDescent="0.25">
      <c r="A2537">
        <v>900</v>
      </c>
      <c r="B2537">
        <v>2013</v>
      </c>
      <c r="D2537" s="13">
        <f t="shared" si="54"/>
        <v>0.9</v>
      </c>
      <c r="E2537">
        <v>0.90507788364499997</v>
      </c>
      <c r="F2537">
        <v>-404.56276712452097</v>
      </c>
    </row>
    <row r="2538" spans="1:6" x14ac:dyDescent="0.25">
      <c r="A2538">
        <v>950</v>
      </c>
      <c r="B2538">
        <v>2013</v>
      </c>
      <c r="D2538" s="13">
        <f t="shared" si="54"/>
        <v>0.95</v>
      </c>
      <c r="E2538">
        <v>0.95507788364500001</v>
      </c>
      <c r="F2538">
        <v>-404.604997738576</v>
      </c>
    </row>
    <row r="2539" spans="1:6" x14ac:dyDescent="0.25">
      <c r="A2539">
        <v>1000</v>
      </c>
      <c r="B2539">
        <v>2013</v>
      </c>
      <c r="D2539" s="13">
        <f t="shared" si="54"/>
        <v>1</v>
      </c>
      <c r="E2539">
        <v>1.0050778836450001</v>
      </c>
      <c r="F2539">
        <v>-404.64722835263098</v>
      </c>
    </row>
    <row r="2540" spans="1:6" x14ac:dyDescent="0.25">
      <c r="A2540">
        <v>1050</v>
      </c>
      <c r="B2540">
        <v>2013</v>
      </c>
      <c r="D2540" s="13">
        <f t="shared" si="54"/>
        <v>1.05</v>
      </c>
      <c r="E2540">
        <v>1.0550778836450001</v>
      </c>
      <c r="F2540">
        <v>-404.689458966686</v>
      </c>
    </row>
    <row r="2541" spans="1:6" x14ac:dyDescent="0.25">
      <c r="A2541">
        <v>1100</v>
      </c>
      <c r="B2541">
        <v>2013</v>
      </c>
      <c r="D2541" s="13">
        <f t="shared" si="54"/>
        <v>1.1000000000000001</v>
      </c>
      <c r="E2541">
        <v>1.1050778836449999</v>
      </c>
      <c r="F2541">
        <v>-404.73168958074098</v>
      </c>
    </row>
    <row r="2542" spans="1:6" x14ac:dyDescent="0.25">
      <c r="A2542">
        <v>1150</v>
      </c>
      <c r="B2542">
        <v>2013</v>
      </c>
      <c r="D2542" s="13">
        <f t="shared" si="54"/>
        <v>1.1499999999999999</v>
      </c>
      <c r="E2542">
        <v>1.155077883645</v>
      </c>
      <c r="F2542">
        <v>-404.77392019479601</v>
      </c>
    </row>
    <row r="2543" spans="1:6" x14ac:dyDescent="0.25">
      <c r="A2543">
        <v>1200</v>
      </c>
      <c r="B2543">
        <v>2013</v>
      </c>
      <c r="D2543" s="13">
        <f t="shared" si="54"/>
        <v>1.2</v>
      </c>
      <c r="E2543">
        <v>1.205077883645</v>
      </c>
      <c r="F2543">
        <v>-404.81615080885098</v>
      </c>
    </row>
    <row r="2544" spans="1:6" x14ac:dyDescent="0.25">
      <c r="A2544">
        <v>1250</v>
      </c>
      <c r="B2544">
        <v>2013</v>
      </c>
      <c r="D2544" s="13">
        <f t="shared" si="54"/>
        <v>1.25</v>
      </c>
      <c r="E2544">
        <v>1.2550778836450001</v>
      </c>
      <c r="F2544">
        <v>-404.85838142290601</v>
      </c>
    </row>
    <row r="2545" spans="1:6" x14ac:dyDescent="0.25">
      <c r="A2545">
        <v>1300</v>
      </c>
      <c r="B2545">
        <v>2013</v>
      </c>
      <c r="D2545" s="13">
        <f t="shared" si="54"/>
        <v>1.3</v>
      </c>
      <c r="E2545">
        <v>1.3050778836450001</v>
      </c>
      <c r="F2545">
        <v>-404.90061203696098</v>
      </c>
    </row>
    <row r="2546" spans="1:6" x14ac:dyDescent="0.25">
      <c r="A2546">
        <v>1350</v>
      </c>
      <c r="B2546">
        <v>2013</v>
      </c>
      <c r="D2546" s="13">
        <f t="shared" si="54"/>
        <v>1.35</v>
      </c>
      <c r="E2546">
        <v>1.3550778836449999</v>
      </c>
      <c r="F2546">
        <v>-404.94284265101601</v>
      </c>
    </row>
    <row r="2547" spans="1:6" x14ac:dyDescent="0.25">
      <c r="A2547">
        <v>1400</v>
      </c>
      <c r="B2547">
        <v>2013</v>
      </c>
      <c r="D2547" s="13">
        <f t="shared" si="54"/>
        <v>1.4</v>
      </c>
      <c r="E2547">
        <v>1.405077883645</v>
      </c>
      <c r="F2547">
        <v>-404.98507326507098</v>
      </c>
    </row>
    <row r="2548" spans="1:6" x14ac:dyDescent="0.25">
      <c r="A2548">
        <v>1450</v>
      </c>
      <c r="B2548">
        <v>2013</v>
      </c>
      <c r="D2548" s="13">
        <f t="shared" si="54"/>
        <v>1.45</v>
      </c>
      <c r="E2548">
        <v>1.455077883645</v>
      </c>
      <c r="F2548">
        <v>-405.02730387912601</v>
      </c>
    </row>
    <row r="2549" spans="1:6" x14ac:dyDescent="0.25">
      <c r="A2549">
        <v>1500</v>
      </c>
      <c r="B2549">
        <v>2013</v>
      </c>
      <c r="D2549" s="13">
        <f t="shared" si="54"/>
        <v>1.5</v>
      </c>
      <c r="E2549">
        <v>1.5050778836450001</v>
      </c>
      <c r="F2549">
        <v>-405.069534493182</v>
      </c>
    </row>
    <row r="2550" spans="1:6" x14ac:dyDescent="0.25">
      <c r="A2550">
        <v>1550</v>
      </c>
      <c r="B2550">
        <v>2013</v>
      </c>
      <c r="D2550" s="13">
        <f t="shared" si="54"/>
        <v>1.55</v>
      </c>
      <c r="E2550">
        <v>1.5550778836450001</v>
      </c>
      <c r="F2550">
        <v>-405.11176510723698</v>
      </c>
    </row>
    <row r="2551" spans="1:6" x14ac:dyDescent="0.25">
      <c r="A2551">
        <v>1600</v>
      </c>
      <c r="B2551">
        <v>2013</v>
      </c>
      <c r="D2551" s="13">
        <f t="shared" si="54"/>
        <v>1.6</v>
      </c>
      <c r="E2551">
        <v>1.6050778836449999</v>
      </c>
      <c r="F2551">
        <v>-405.15399572129201</v>
      </c>
    </row>
    <row r="2552" spans="1:6" x14ac:dyDescent="0.25">
      <c r="A2552">
        <v>1650</v>
      </c>
      <c r="B2552">
        <v>2013</v>
      </c>
      <c r="D2552" s="13">
        <f t="shared" si="54"/>
        <v>1.65</v>
      </c>
      <c r="E2552">
        <v>1.655077883645</v>
      </c>
      <c r="F2552">
        <v>-405.19622633534698</v>
      </c>
    </row>
    <row r="2553" spans="1:6" x14ac:dyDescent="0.25">
      <c r="A2553">
        <v>1700</v>
      </c>
      <c r="B2553">
        <v>2013</v>
      </c>
      <c r="D2553" s="13">
        <f t="shared" si="54"/>
        <v>1.7</v>
      </c>
      <c r="E2553">
        <v>1.705077883645</v>
      </c>
      <c r="F2553">
        <v>-405.23845694940201</v>
      </c>
    </row>
    <row r="2554" spans="1:6" x14ac:dyDescent="0.25">
      <c r="A2554">
        <v>1750</v>
      </c>
      <c r="B2554">
        <v>2013</v>
      </c>
      <c r="D2554" s="13">
        <f t="shared" si="54"/>
        <v>1.75</v>
      </c>
      <c r="E2554">
        <v>1.7550778836450001</v>
      </c>
      <c r="F2554">
        <v>-405.28068756345698</v>
      </c>
    </row>
    <row r="2555" spans="1:6" x14ac:dyDescent="0.25">
      <c r="A2555">
        <v>1800</v>
      </c>
      <c r="B2555">
        <v>2013</v>
      </c>
      <c r="D2555" s="13">
        <f t="shared" si="54"/>
        <v>1.8</v>
      </c>
      <c r="E2555">
        <v>1.8050778836450001</v>
      </c>
      <c r="F2555">
        <v>-405.32291817751201</v>
      </c>
    </row>
    <row r="2556" spans="1:6" x14ac:dyDescent="0.25">
      <c r="A2556">
        <v>1850</v>
      </c>
      <c r="B2556">
        <v>2013</v>
      </c>
      <c r="D2556" s="13">
        <f t="shared" si="54"/>
        <v>1.85</v>
      </c>
      <c r="E2556">
        <v>1.8550778836449999</v>
      </c>
      <c r="F2556">
        <v>-405.36514879156698</v>
      </c>
    </row>
    <row r="2557" spans="1:6" x14ac:dyDescent="0.25">
      <c r="A2557">
        <v>1900</v>
      </c>
      <c r="B2557">
        <v>2013</v>
      </c>
      <c r="D2557" s="13">
        <f t="shared" si="54"/>
        <v>1.9</v>
      </c>
      <c r="E2557">
        <v>1.905077883645</v>
      </c>
      <c r="F2557">
        <v>-405.40737940562201</v>
      </c>
    </row>
    <row r="2558" spans="1:6" x14ac:dyDescent="0.25">
      <c r="A2558">
        <v>1950</v>
      </c>
      <c r="B2558">
        <v>2013</v>
      </c>
      <c r="D2558" s="13">
        <f t="shared" si="54"/>
        <v>1.95</v>
      </c>
      <c r="E2558">
        <v>1.955077883645</v>
      </c>
      <c r="F2558">
        <v>-405.44961001967698</v>
      </c>
    </row>
    <row r="2559" spans="1:6" x14ac:dyDescent="0.25">
      <c r="A2559">
        <v>2000</v>
      </c>
      <c r="B2559">
        <v>2013</v>
      </c>
      <c r="D2559" s="13">
        <f t="shared" si="54"/>
        <v>2</v>
      </c>
      <c r="E2559">
        <v>2.0050778836449998</v>
      </c>
      <c r="F2559">
        <v>-405.49184063373201</v>
      </c>
    </row>
    <row r="2560" spans="1:6" x14ac:dyDescent="0.25">
      <c r="A2560">
        <v>2050</v>
      </c>
      <c r="B2560">
        <v>2013</v>
      </c>
      <c r="D2560" s="13">
        <f t="shared" si="54"/>
        <v>2.0499999999999998</v>
      </c>
      <c r="E2560">
        <v>2.0550778836450001</v>
      </c>
      <c r="F2560">
        <v>-405.53407124778698</v>
      </c>
    </row>
    <row r="2561" spans="1:6" x14ac:dyDescent="0.25">
      <c r="A2561">
        <v>2100</v>
      </c>
      <c r="B2561">
        <v>2013</v>
      </c>
      <c r="D2561" s="13">
        <f t="shared" si="54"/>
        <v>2.1</v>
      </c>
      <c r="E2561">
        <v>2.1050778836449999</v>
      </c>
      <c r="F2561">
        <v>-405.57630186184201</v>
      </c>
    </row>
    <row r="2562" spans="1:6" x14ac:dyDescent="0.25">
      <c r="A2562">
        <v>2150</v>
      </c>
      <c r="B2562">
        <v>2013</v>
      </c>
      <c r="D2562" s="13">
        <f t="shared" si="54"/>
        <v>2.15</v>
      </c>
      <c r="E2562">
        <v>2.1550778836450002</v>
      </c>
      <c r="F2562">
        <v>-405.61853247589698</v>
      </c>
    </row>
    <row r="2563" spans="1:6" x14ac:dyDescent="0.25">
      <c r="A2563">
        <v>2200</v>
      </c>
      <c r="B2563">
        <v>2013</v>
      </c>
      <c r="D2563" s="13">
        <f t="shared" si="54"/>
        <v>2.2000000000000002</v>
      </c>
      <c r="E2563">
        <v>2.205077883645</v>
      </c>
      <c r="F2563">
        <v>-405.66076308995201</v>
      </c>
    </row>
    <row r="2564" spans="1:6" x14ac:dyDescent="0.25">
      <c r="A2564">
        <v>2250</v>
      </c>
      <c r="B2564">
        <v>2013</v>
      </c>
      <c r="D2564" s="13">
        <f t="shared" si="54"/>
        <v>2.25</v>
      </c>
      <c r="E2564">
        <v>2.2550778836449998</v>
      </c>
      <c r="F2564">
        <v>-405.70299370400801</v>
      </c>
    </row>
    <row r="2565" spans="1:6" x14ac:dyDescent="0.25">
      <c r="A2565">
        <v>2300</v>
      </c>
      <c r="B2565">
        <v>2013</v>
      </c>
      <c r="D2565" s="13">
        <f t="shared" si="54"/>
        <v>2.2999999999999998</v>
      </c>
      <c r="E2565">
        <v>2.3050778836450001</v>
      </c>
      <c r="F2565">
        <v>-405.74522431806298</v>
      </c>
    </row>
    <row r="2566" spans="1:6" x14ac:dyDescent="0.25">
      <c r="A2566">
        <v>2350</v>
      </c>
      <c r="B2566">
        <v>2013</v>
      </c>
      <c r="D2566" s="13">
        <f t="shared" si="54"/>
        <v>2.35</v>
      </c>
      <c r="E2566">
        <v>2.3550778836449999</v>
      </c>
      <c r="F2566">
        <v>-405.78745493211801</v>
      </c>
    </row>
    <row r="2567" spans="1:6" x14ac:dyDescent="0.25">
      <c r="A2567">
        <v>2400</v>
      </c>
      <c r="B2567">
        <v>2013</v>
      </c>
      <c r="D2567" s="13">
        <f t="shared" si="54"/>
        <v>2.4</v>
      </c>
      <c r="E2567">
        <v>2.4050778836450002</v>
      </c>
      <c r="F2567">
        <v>-405.82968554617298</v>
      </c>
    </row>
    <row r="2568" spans="1:6" x14ac:dyDescent="0.25">
      <c r="A2568">
        <v>2450</v>
      </c>
      <c r="B2568">
        <v>2013</v>
      </c>
      <c r="D2568" s="13">
        <f t="shared" si="54"/>
        <v>2.4500000000000002</v>
      </c>
      <c r="E2568">
        <v>2.455077883645</v>
      </c>
      <c r="F2568">
        <v>-405.87191616022801</v>
      </c>
    </row>
    <row r="2569" spans="1:6" x14ac:dyDescent="0.25">
      <c r="A2569">
        <v>2500</v>
      </c>
      <c r="B2569">
        <v>2013</v>
      </c>
      <c r="D2569" s="13">
        <f t="shared" si="54"/>
        <v>2.5</v>
      </c>
      <c r="E2569">
        <v>2.5050778836449998</v>
      </c>
      <c r="F2569">
        <v>-405.91414677428298</v>
      </c>
    </row>
    <row r="2570" spans="1:6" x14ac:dyDescent="0.25">
      <c r="A2570">
        <v>2550</v>
      </c>
      <c r="B2570">
        <v>2013</v>
      </c>
      <c r="D2570" s="13">
        <f t="shared" si="54"/>
        <v>2.5499999999999998</v>
      </c>
      <c r="E2570">
        <v>2.5550778836450001</v>
      </c>
      <c r="F2570">
        <v>-405.95637738833801</v>
      </c>
    </row>
    <row r="2571" spans="1:6" x14ac:dyDescent="0.25">
      <c r="A2571">
        <v>2600</v>
      </c>
      <c r="B2571">
        <v>2013</v>
      </c>
      <c r="D2571" s="13">
        <f t="shared" si="54"/>
        <v>2.6</v>
      </c>
      <c r="E2571">
        <v>2.6050778836449999</v>
      </c>
      <c r="F2571">
        <v>-405.99860800239298</v>
      </c>
    </row>
    <row r="2572" spans="1:6" x14ac:dyDescent="0.25">
      <c r="A2572">
        <v>2650</v>
      </c>
      <c r="B2572">
        <v>2013</v>
      </c>
      <c r="D2572" s="13">
        <f t="shared" si="54"/>
        <v>2.65</v>
      </c>
      <c r="E2572">
        <v>2.6550778836450002</v>
      </c>
      <c r="F2572">
        <v>-406.04083861644801</v>
      </c>
    </row>
    <row r="2573" spans="1:6" x14ac:dyDescent="0.25">
      <c r="A2573">
        <v>2700</v>
      </c>
      <c r="B2573">
        <v>2013</v>
      </c>
      <c r="D2573" s="13">
        <f t="shared" si="54"/>
        <v>2.7</v>
      </c>
      <c r="E2573">
        <v>2.705077883645</v>
      </c>
      <c r="F2573">
        <v>-406.08306923050299</v>
      </c>
    </row>
    <row r="2574" spans="1:6" x14ac:dyDescent="0.25">
      <c r="A2574">
        <v>2750</v>
      </c>
      <c r="B2574">
        <v>2013</v>
      </c>
      <c r="D2574" s="13">
        <f t="shared" si="54"/>
        <v>2.75</v>
      </c>
      <c r="E2574">
        <v>2.7550778836449998</v>
      </c>
      <c r="F2574">
        <v>-406.12529984455801</v>
      </c>
    </row>
    <row r="2575" spans="1:6" x14ac:dyDescent="0.25">
      <c r="A2575">
        <v>2800</v>
      </c>
      <c r="B2575">
        <v>2013</v>
      </c>
      <c r="D2575" s="13">
        <f t="shared" si="54"/>
        <v>2.8</v>
      </c>
      <c r="E2575">
        <v>2.8050778836450001</v>
      </c>
      <c r="F2575">
        <v>-406.16753045861299</v>
      </c>
    </row>
    <row r="2576" spans="1:6" x14ac:dyDescent="0.25">
      <c r="A2576">
        <v>2850</v>
      </c>
      <c r="B2576">
        <v>2013</v>
      </c>
      <c r="D2576" s="13">
        <f t="shared" si="54"/>
        <v>2.85</v>
      </c>
      <c r="E2576">
        <v>2.8550778836449999</v>
      </c>
      <c r="F2576">
        <v>-406.20976107266802</v>
      </c>
    </row>
    <row r="2577" spans="1:6" x14ac:dyDescent="0.25">
      <c r="A2577">
        <v>2900</v>
      </c>
      <c r="B2577">
        <v>2013</v>
      </c>
      <c r="D2577" s="13">
        <f t="shared" si="54"/>
        <v>2.9</v>
      </c>
      <c r="E2577">
        <v>2.9050778836450002</v>
      </c>
      <c r="F2577">
        <v>-406.25199168672299</v>
      </c>
    </row>
    <row r="2578" spans="1:6" x14ac:dyDescent="0.25">
      <c r="A2578">
        <v>2950</v>
      </c>
      <c r="B2578">
        <v>2013</v>
      </c>
      <c r="D2578" s="13">
        <f t="shared" si="54"/>
        <v>2.95</v>
      </c>
      <c r="E2578">
        <v>2.955077883645</v>
      </c>
      <c r="F2578">
        <v>-406.29422230077898</v>
      </c>
    </row>
    <row r="2579" spans="1:6" x14ac:dyDescent="0.25">
      <c r="A2579">
        <v>3000</v>
      </c>
      <c r="B2579">
        <v>2013</v>
      </c>
      <c r="D2579" s="13">
        <f t="shared" si="54"/>
        <v>3</v>
      </c>
      <c r="E2579">
        <v>3.0050778836449998</v>
      </c>
      <c r="F2579">
        <v>-406.33645291483401</v>
      </c>
    </row>
    <row r="2580" spans="1:6" x14ac:dyDescent="0.25">
      <c r="A2580">
        <v>3050</v>
      </c>
      <c r="B2580">
        <v>2013</v>
      </c>
      <c r="D2580" s="13">
        <f t="shared" si="54"/>
        <v>3.05</v>
      </c>
      <c r="E2580">
        <v>3.0550778836450001</v>
      </c>
      <c r="F2580">
        <v>-406.37868352888898</v>
      </c>
    </row>
    <row r="2581" spans="1:6" x14ac:dyDescent="0.25">
      <c r="A2581">
        <v>3100</v>
      </c>
      <c r="B2581">
        <v>2013</v>
      </c>
      <c r="D2581" s="13">
        <f t="shared" si="54"/>
        <v>3.1</v>
      </c>
      <c r="E2581">
        <v>3.1050778836449999</v>
      </c>
      <c r="F2581">
        <v>-406.42091414294401</v>
      </c>
    </row>
    <row r="2582" spans="1:6" x14ac:dyDescent="0.25">
      <c r="A2582">
        <v>3150</v>
      </c>
      <c r="B2582">
        <v>2013</v>
      </c>
      <c r="D2582" s="13">
        <f t="shared" si="54"/>
        <v>3.15</v>
      </c>
      <c r="E2582">
        <v>3.1550778836450002</v>
      </c>
      <c r="F2582">
        <v>-406.46314475699899</v>
      </c>
    </row>
    <row r="2583" spans="1:6" x14ac:dyDescent="0.25">
      <c r="A2583">
        <v>3200</v>
      </c>
      <c r="B2583">
        <v>2013</v>
      </c>
      <c r="D2583" s="13">
        <f t="shared" si="54"/>
        <v>3.2</v>
      </c>
      <c r="E2583">
        <v>3.205077883645</v>
      </c>
      <c r="F2583">
        <v>-406.50537537105401</v>
      </c>
    </row>
    <row r="2584" spans="1:6" x14ac:dyDescent="0.25">
      <c r="A2584">
        <v>3250</v>
      </c>
      <c r="B2584">
        <v>2013</v>
      </c>
      <c r="D2584" s="13">
        <f t="shared" ref="D2584:D2647" si="55">A2584/1000</f>
        <v>3.25</v>
      </c>
      <c r="E2584">
        <v>3.2550778836449998</v>
      </c>
      <c r="F2584">
        <v>-406.54760598510899</v>
      </c>
    </row>
    <row r="2585" spans="1:6" x14ac:dyDescent="0.25">
      <c r="A2585">
        <v>3300</v>
      </c>
      <c r="B2585">
        <v>2013</v>
      </c>
      <c r="D2585" s="13">
        <f t="shared" si="55"/>
        <v>3.3</v>
      </c>
      <c r="E2585">
        <v>3.3050778836450001</v>
      </c>
      <c r="F2585">
        <v>-406.58983659916402</v>
      </c>
    </row>
    <row r="2586" spans="1:6" x14ac:dyDescent="0.25">
      <c r="A2586">
        <v>3350</v>
      </c>
      <c r="B2586">
        <v>2013</v>
      </c>
      <c r="D2586" s="13">
        <f t="shared" si="55"/>
        <v>3.35</v>
      </c>
      <c r="E2586">
        <v>3.3550778836449999</v>
      </c>
      <c r="F2586">
        <v>-406.63206721321899</v>
      </c>
    </row>
    <row r="2587" spans="1:6" x14ac:dyDescent="0.25">
      <c r="A2587">
        <v>3400</v>
      </c>
      <c r="B2587">
        <v>2013</v>
      </c>
      <c r="D2587" s="13">
        <f t="shared" si="55"/>
        <v>3.4</v>
      </c>
      <c r="E2587">
        <v>3.4050778836450002</v>
      </c>
      <c r="F2587">
        <v>-406.67429782727402</v>
      </c>
    </row>
    <row r="2588" spans="1:6" x14ac:dyDescent="0.25">
      <c r="A2588">
        <v>3450</v>
      </c>
      <c r="B2588">
        <v>2013</v>
      </c>
      <c r="D2588" s="13">
        <f t="shared" si="55"/>
        <v>3.45</v>
      </c>
      <c r="E2588">
        <v>3.455077883645</v>
      </c>
      <c r="F2588">
        <v>-406.71652844132899</v>
      </c>
    </row>
    <row r="2589" spans="1:6" x14ac:dyDescent="0.25">
      <c r="A2589">
        <v>3500</v>
      </c>
      <c r="B2589">
        <v>2013</v>
      </c>
      <c r="D2589" s="13">
        <f t="shared" si="55"/>
        <v>3.5</v>
      </c>
      <c r="E2589">
        <v>3.5050778836449998</v>
      </c>
      <c r="F2589">
        <v>-406.75875905538402</v>
      </c>
    </row>
    <row r="2590" spans="1:6" x14ac:dyDescent="0.25">
      <c r="A2590">
        <v>3550</v>
      </c>
      <c r="B2590">
        <v>2013</v>
      </c>
      <c r="D2590" s="13">
        <f t="shared" si="55"/>
        <v>3.55</v>
      </c>
      <c r="E2590">
        <v>3.5550778836450001</v>
      </c>
      <c r="F2590">
        <v>-406.80098966943899</v>
      </c>
    </row>
    <row r="2591" spans="1:6" x14ac:dyDescent="0.25">
      <c r="A2591">
        <v>3600</v>
      </c>
      <c r="B2591">
        <v>2013</v>
      </c>
      <c r="D2591" s="13">
        <f t="shared" si="55"/>
        <v>3.6</v>
      </c>
      <c r="E2591">
        <v>3.6050778836449999</v>
      </c>
      <c r="F2591">
        <v>-406.84322028349402</v>
      </c>
    </row>
    <row r="2592" spans="1:6" x14ac:dyDescent="0.25">
      <c r="A2592">
        <v>3650</v>
      </c>
      <c r="B2592">
        <v>2013</v>
      </c>
      <c r="D2592" s="13">
        <f t="shared" si="55"/>
        <v>3.65</v>
      </c>
      <c r="E2592">
        <v>3.6550778836450002</v>
      </c>
      <c r="F2592">
        <v>-406.88545089754899</v>
      </c>
    </row>
    <row r="2593" spans="1:6" x14ac:dyDescent="0.25">
      <c r="A2593">
        <v>3700</v>
      </c>
      <c r="B2593">
        <v>2013</v>
      </c>
      <c r="D2593" s="13">
        <f t="shared" si="55"/>
        <v>3.7</v>
      </c>
      <c r="E2593">
        <v>3.705077883645</v>
      </c>
      <c r="F2593">
        <v>-406.92768151160402</v>
      </c>
    </row>
    <row r="2594" spans="1:6" x14ac:dyDescent="0.25">
      <c r="A2594">
        <v>3750</v>
      </c>
      <c r="B2594">
        <v>2013</v>
      </c>
      <c r="D2594" s="13">
        <f t="shared" si="55"/>
        <v>3.75</v>
      </c>
      <c r="E2594">
        <v>3.7550778836449998</v>
      </c>
      <c r="F2594">
        <v>-406.96991212565899</v>
      </c>
    </row>
    <row r="2595" spans="1:6" x14ac:dyDescent="0.25">
      <c r="A2595">
        <v>3800</v>
      </c>
      <c r="B2595">
        <v>2013</v>
      </c>
      <c r="D2595" s="13">
        <f t="shared" si="55"/>
        <v>3.8</v>
      </c>
      <c r="E2595">
        <v>3.8050778836450001</v>
      </c>
      <c r="F2595">
        <v>-407.01214273971499</v>
      </c>
    </row>
    <row r="2596" spans="1:6" x14ac:dyDescent="0.25">
      <c r="A2596">
        <v>3850</v>
      </c>
      <c r="B2596">
        <v>2013</v>
      </c>
      <c r="D2596" s="13">
        <f t="shared" si="55"/>
        <v>3.85</v>
      </c>
      <c r="E2596">
        <v>3.8550778836449999</v>
      </c>
      <c r="F2596">
        <v>-407.05437335377002</v>
      </c>
    </row>
    <row r="2597" spans="1:6" x14ac:dyDescent="0.25">
      <c r="A2597">
        <v>3900</v>
      </c>
      <c r="B2597">
        <v>2013</v>
      </c>
      <c r="D2597" s="13">
        <f t="shared" si="55"/>
        <v>3.9</v>
      </c>
      <c r="E2597">
        <v>3.9050778836450002</v>
      </c>
      <c r="F2597">
        <v>-407.09660396782499</v>
      </c>
    </row>
    <row r="2598" spans="1:6" x14ac:dyDescent="0.25">
      <c r="A2598">
        <v>3950</v>
      </c>
      <c r="B2598">
        <v>2013</v>
      </c>
      <c r="D2598" s="13">
        <f t="shared" si="55"/>
        <v>3.95</v>
      </c>
      <c r="E2598">
        <v>3.955077883645</v>
      </c>
      <c r="F2598">
        <v>-407.13883458188002</v>
      </c>
    </row>
    <row r="2599" spans="1:6" x14ac:dyDescent="0.25">
      <c r="A2599">
        <v>4000</v>
      </c>
      <c r="B2599">
        <v>2013</v>
      </c>
      <c r="D2599" s="13">
        <f t="shared" si="55"/>
        <v>4</v>
      </c>
      <c r="E2599">
        <v>4.0050778836449998</v>
      </c>
      <c r="F2599">
        <v>-407.18106519593499</v>
      </c>
    </row>
    <row r="2600" spans="1:6" x14ac:dyDescent="0.25">
      <c r="A2600">
        <v>4050</v>
      </c>
      <c r="B2600">
        <v>2013</v>
      </c>
      <c r="D2600" s="13">
        <f t="shared" si="55"/>
        <v>4.05</v>
      </c>
      <c r="E2600">
        <v>4.0550778836449997</v>
      </c>
      <c r="F2600">
        <v>-407.22329580999002</v>
      </c>
    </row>
    <row r="2601" spans="1:6" x14ac:dyDescent="0.25">
      <c r="A2601">
        <v>4100</v>
      </c>
      <c r="B2601">
        <v>2013</v>
      </c>
      <c r="D2601" s="13">
        <f t="shared" si="55"/>
        <v>4.0999999999999996</v>
      </c>
      <c r="E2601">
        <v>4.1050778836450004</v>
      </c>
      <c r="F2601">
        <v>-407.26552642404499</v>
      </c>
    </row>
    <row r="2602" spans="1:6" x14ac:dyDescent="0.25">
      <c r="A2602">
        <v>4150</v>
      </c>
      <c r="B2602">
        <v>2013</v>
      </c>
      <c r="D2602" s="13">
        <f t="shared" si="55"/>
        <v>4.1500000000000004</v>
      </c>
      <c r="E2602">
        <v>4.1550778836450002</v>
      </c>
      <c r="F2602">
        <v>-407.30775703810002</v>
      </c>
    </row>
    <row r="2603" spans="1:6" x14ac:dyDescent="0.25">
      <c r="A2603">
        <v>4200</v>
      </c>
      <c r="B2603">
        <v>2013</v>
      </c>
      <c r="D2603" s="13">
        <f t="shared" si="55"/>
        <v>4.2</v>
      </c>
      <c r="E2603">
        <v>4.205077883645</v>
      </c>
      <c r="F2603">
        <v>-407.34998765215499</v>
      </c>
    </row>
    <row r="2604" spans="1:6" x14ac:dyDescent="0.25">
      <c r="A2604">
        <v>4250</v>
      </c>
      <c r="B2604">
        <v>2013</v>
      </c>
      <c r="D2604" s="13">
        <f t="shared" si="55"/>
        <v>4.25</v>
      </c>
      <c r="E2604">
        <v>4.2550778836449998</v>
      </c>
      <c r="F2604">
        <v>-407.39221826621002</v>
      </c>
    </row>
    <row r="2605" spans="1:6" x14ac:dyDescent="0.25">
      <c r="A2605">
        <v>4300</v>
      </c>
      <c r="B2605">
        <v>2013</v>
      </c>
      <c r="D2605" s="13">
        <f t="shared" si="55"/>
        <v>4.3</v>
      </c>
      <c r="E2605">
        <v>4.3050778836449997</v>
      </c>
      <c r="F2605">
        <v>-407.43444888026499</v>
      </c>
    </row>
    <row r="2606" spans="1:6" x14ac:dyDescent="0.25">
      <c r="A2606">
        <v>4350</v>
      </c>
      <c r="B2606">
        <v>2013</v>
      </c>
      <c r="D2606" s="13">
        <f t="shared" si="55"/>
        <v>4.3499999999999996</v>
      </c>
      <c r="E2606">
        <v>4.3550778836450004</v>
      </c>
      <c r="F2606">
        <v>-407.47667949432002</v>
      </c>
    </row>
    <row r="2607" spans="1:6" x14ac:dyDescent="0.25">
      <c r="A2607">
        <v>4400</v>
      </c>
      <c r="B2607">
        <v>2013</v>
      </c>
      <c r="D2607" s="13">
        <f t="shared" si="55"/>
        <v>4.4000000000000004</v>
      </c>
      <c r="E2607">
        <v>4.4050778836450002</v>
      </c>
      <c r="F2607">
        <v>-407.518910108375</v>
      </c>
    </row>
    <row r="2608" spans="1:6" x14ac:dyDescent="0.25">
      <c r="A2608">
        <v>4450</v>
      </c>
      <c r="B2608">
        <v>2013</v>
      </c>
      <c r="D2608" s="13">
        <f t="shared" si="55"/>
        <v>4.45</v>
      </c>
      <c r="E2608">
        <v>4.455077883645</v>
      </c>
      <c r="F2608">
        <v>-407.56114072243003</v>
      </c>
    </row>
    <row r="2609" spans="1:6" x14ac:dyDescent="0.25">
      <c r="A2609">
        <v>4500</v>
      </c>
      <c r="B2609">
        <v>2013</v>
      </c>
      <c r="D2609" s="13">
        <f t="shared" si="55"/>
        <v>4.5</v>
      </c>
      <c r="E2609">
        <v>4.5050778836449998</v>
      </c>
      <c r="F2609">
        <v>-407.603371336485</v>
      </c>
    </row>
    <row r="2610" spans="1:6" x14ac:dyDescent="0.25">
      <c r="A2610">
        <v>4550</v>
      </c>
      <c r="B2610">
        <v>2013</v>
      </c>
      <c r="D2610" s="13">
        <f t="shared" si="55"/>
        <v>4.55</v>
      </c>
      <c r="E2610">
        <v>4.5550778836449997</v>
      </c>
      <c r="F2610">
        <v>-407.64560195054099</v>
      </c>
    </row>
    <row r="2611" spans="1:6" x14ac:dyDescent="0.25">
      <c r="A2611">
        <v>4600</v>
      </c>
      <c r="B2611">
        <v>2013</v>
      </c>
      <c r="D2611" s="13">
        <f t="shared" si="55"/>
        <v>4.5999999999999996</v>
      </c>
      <c r="E2611">
        <v>4.6050778836450004</v>
      </c>
      <c r="F2611">
        <v>-407.68783256459602</v>
      </c>
    </row>
    <row r="2612" spans="1:6" x14ac:dyDescent="0.25">
      <c r="A2612">
        <v>4650</v>
      </c>
      <c r="B2612">
        <v>2013</v>
      </c>
      <c r="D2612" s="13">
        <f t="shared" si="55"/>
        <v>4.6500000000000004</v>
      </c>
      <c r="E2612">
        <v>4.6550778836450002</v>
      </c>
      <c r="F2612">
        <v>-407.73006317865099</v>
      </c>
    </row>
    <row r="2613" spans="1:6" x14ac:dyDescent="0.25">
      <c r="A2613">
        <v>4700</v>
      </c>
      <c r="B2613">
        <v>2013</v>
      </c>
      <c r="D2613" s="13">
        <f t="shared" si="55"/>
        <v>4.7</v>
      </c>
      <c r="E2613">
        <v>4.705077883645</v>
      </c>
      <c r="F2613">
        <v>-407.77229379270602</v>
      </c>
    </row>
    <row r="2614" spans="1:6" x14ac:dyDescent="0.25">
      <c r="A2614">
        <v>4750</v>
      </c>
      <c r="B2614">
        <v>2013</v>
      </c>
      <c r="D2614" s="13">
        <f t="shared" si="55"/>
        <v>4.75</v>
      </c>
      <c r="E2614">
        <v>4.7550778836449998</v>
      </c>
      <c r="F2614">
        <v>-407.814524406761</v>
      </c>
    </row>
    <row r="2615" spans="1:6" x14ac:dyDescent="0.25">
      <c r="A2615">
        <v>4800</v>
      </c>
      <c r="B2615">
        <v>2013</v>
      </c>
      <c r="D2615" s="13">
        <f t="shared" si="55"/>
        <v>4.8</v>
      </c>
      <c r="E2615">
        <v>4.8050778836449997</v>
      </c>
      <c r="F2615">
        <v>-407.85675502081602</v>
      </c>
    </row>
    <row r="2616" spans="1:6" x14ac:dyDescent="0.25">
      <c r="A2616">
        <v>4850</v>
      </c>
      <c r="B2616">
        <v>2013</v>
      </c>
      <c r="D2616" s="13">
        <f t="shared" si="55"/>
        <v>4.8499999999999996</v>
      </c>
      <c r="E2616">
        <v>4.8550778836450004</v>
      </c>
      <c r="F2616">
        <v>-407.898985634871</v>
      </c>
    </row>
    <row r="2617" spans="1:6" x14ac:dyDescent="0.25">
      <c r="A2617">
        <v>4900</v>
      </c>
      <c r="B2617">
        <v>2013</v>
      </c>
      <c r="D2617" s="13">
        <f t="shared" si="55"/>
        <v>4.9000000000000004</v>
      </c>
      <c r="E2617">
        <v>4.9050778836450002</v>
      </c>
      <c r="F2617">
        <v>-407.94121624892603</v>
      </c>
    </row>
    <row r="2618" spans="1:6" x14ac:dyDescent="0.25">
      <c r="A2618">
        <v>4950</v>
      </c>
      <c r="B2618">
        <v>2013</v>
      </c>
      <c r="D2618" s="13">
        <f t="shared" si="55"/>
        <v>4.95</v>
      </c>
      <c r="E2618">
        <v>4.955077883645</v>
      </c>
      <c r="F2618">
        <v>-407.983446862981</v>
      </c>
    </row>
    <row r="2619" spans="1:6" x14ac:dyDescent="0.25">
      <c r="A2619">
        <v>5000</v>
      </c>
      <c r="B2619">
        <v>2013</v>
      </c>
      <c r="D2619" s="13">
        <f t="shared" si="55"/>
        <v>5</v>
      </c>
      <c r="E2619">
        <v>5.0050778836449998</v>
      </c>
      <c r="F2619">
        <v>-408.02567747703603</v>
      </c>
    </row>
    <row r="2620" spans="1:6" x14ac:dyDescent="0.25">
      <c r="A2620">
        <v>5050</v>
      </c>
      <c r="B2620">
        <v>2013</v>
      </c>
      <c r="D2620" s="13">
        <f t="shared" si="55"/>
        <v>5.05</v>
      </c>
      <c r="E2620">
        <v>5.0550778836449997</v>
      </c>
      <c r="F2620">
        <v>-408.067908091091</v>
      </c>
    </row>
    <row r="2621" spans="1:6" x14ac:dyDescent="0.25">
      <c r="A2621">
        <v>5100</v>
      </c>
      <c r="B2621">
        <v>2013</v>
      </c>
      <c r="D2621" s="13">
        <f t="shared" si="55"/>
        <v>5.0999999999999996</v>
      </c>
      <c r="E2621">
        <v>5.1050778836450004</v>
      </c>
      <c r="F2621">
        <v>-408.11013870514603</v>
      </c>
    </row>
    <row r="2622" spans="1:6" x14ac:dyDescent="0.25">
      <c r="A2622">
        <v>5150</v>
      </c>
      <c r="B2622">
        <v>2013</v>
      </c>
      <c r="D2622" s="13">
        <f t="shared" si="55"/>
        <v>5.15</v>
      </c>
      <c r="E2622">
        <v>5.1550778836450002</v>
      </c>
      <c r="F2622">
        <v>-408.152369319201</v>
      </c>
    </row>
    <row r="2623" spans="1:6" x14ac:dyDescent="0.25">
      <c r="A2623">
        <v>5200</v>
      </c>
      <c r="B2623">
        <v>2013</v>
      </c>
      <c r="D2623" s="13">
        <f t="shared" si="55"/>
        <v>5.2</v>
      </c>
      <c r="E2623">
        <v>5.205077883645</v>
      </c>
      <c r="F2623">
        <v>-408.19459993325597</v>
      </c>
    </row>
    <row r="2624" spans="1:6" x14ac:dyDescent="0.25">
      <c r="A2624">
        <v>5250</v>
      </c>
      <c r="B2624">
        <v>2013</v>
      </c>
      <c r="D2624" s="13">
        <f t="shared" si="55"/>
        <v>5.25</v>
      </c>
      <c r="E2624">
        <v>5.2550778836449998</v>
      </c>
      <c r="F2624">
        <v>-408.236830547311</v>
      </c>
    </row>
    <row r="2625" spans="1:6" x14ac:dyDescent="0.25">
      <c r="A2625">
        <v>5300</v>
      </c>
      <c r="B2625">
        <v>2013</v>
      </c>
      <c r="D2625" s="13">
        <f t="shared" si="55"/>
        <v>5.3</v>
      </c>
      <c r="E2625">
        <v>5.3050778836449997</v>
      </c>
      <c r="F2625">
        <v>-408.279061161367</v>
      </c>
    </row>
    <row r="2626" spans="1:6" x14ac:dyDescent="0.25">
      <c r="A2626">
        <v>5350</v>
      </c>
      <c r="B2626">
        <v>2013</v>
      </c>
      <c r="D2626" s="13">
        <f t="shared" si="55"/>
        <v>5.35</v>
      </c>
      <c r="E2626">
        <v>5.3550778836450004</v>
      </c>
      <c r="F2626">
        <v>-408.32129177542203</v>
      </c>
    </row>
    <row r="2627" spans="1:6" x14ac:dyDescent="0.25">
      <c r="A2627">
        <v>5400</v>
      </c>
      <c r="B2627">
        <v>2013</v>
      </c>
      <c r="D2627" s="13">
        <f t="shared" si="55"/>
        <v>5.4</v>
      </c>
      <c r="E2627">
        <v>5.4050778836450002</v>
      </c>
      <c r="F2627">
        <v>-408.363522389477</v>
      </c>
    </row>
    <row r="2628" spans="1:6" x14ac:dyDescent="0.25">
      <c r="A2628">
        <v>5450</v>
      </c>
      <c r="B2628">
        <v>2013</v>
      </c>
      <c r="D2628" s="13">
        <f t="shared" si="55"/>
        <v>5.45</v>
      </c>
      <c r="E2628">
        <v>5.455077883645</v>
      </c>
      <c r="F2628">
        <v>-408.40575300353203</v>
      </c>
    </row>
    <row r="2629" spans="1:6" x14ac:dyDescent="0.25">
      <c r="A2629">
        <v>5500</v>
      </c>
      <c r="B2629">
        <v>2013</v>
      </c>
      <c r="D2629" s="13">
        <f t="shared" si="55"/>
        <v>5.5</v>
      </c>
      <c r="E2629">
        <v>5.5050778836449998</v>
      </c>
      <c r="F2629">
        <v>-408.447983617587</v>
      </c>
    </row>
    <row r="2630" spans="1:6" x14ac:dyDescent="0.25">
      <c r="A2630">
        <v>5550</v>
      </c>
      <c r="B2630">
        <v>2013</v>
      </c>
      <c r="D2630" s="13">
        <f t="shared" si="55"/>
        <v>5.55</v>
      </c>
      <c r="E2630">
        <v>5.5550778836449997</v>
      </c>
      <c r="F2630">
        <v>-408.49021423164203</v>
      </c>
    </row>
    <row r="2631" spans="1:6" x14ac:dyDescent="0.25">
      <c r="A2631">
        <v>5600</v>
      </c>
      <c r="B2631">
        <v>2013</v>
      </c>
      <c r="D2631" s="13">
        <f t="shared" si="55"/>
        <v>5.6</v>
      </c>
      <c r="E2631">
        <v>5.6050778836450004</v>
      </c>
      <c r="F2631">
        <v>-408.532444845697</v>
      </c>
    </row>
    <row r="2632" spans="1:6" x14ac:dyDescent="0.25">
      <c r="A2632">
        <v>5650</v>
      </c>
      <c r="B2632">
        <v>2013</v>
      </c>
      <c r="D2632" s="13">
        <f t="shared" si="55"/>
        <v>5.65</v>
      </c>
      <c r="E2632">
        <v>5.6550778836450002</v>
      </c>
      <c r="F2632">
        <v>-408.57467545975197</v>
      </c>
    </row>
    <row r="2633" spans="1:6" x14ac:dyDescent="0.25">
      <c r="A2633">
        <v>5700</v>
      </c>
      <c r="B2633">
        <v>2013</v>
      </c>
      <c r="D2633" s="13">
        <f t="shared" si="55"/>
        <v>5.7</v>
      </c>
      <c r="E2633">
        <v>5.705077883645</v>
      </c>
      <c r="F2633">
        <v>-408.616906073807</v>
      </c>
    </row>
    <row r="2634" spans="1:6" x14ac:dyDescent="0.25">
      <c r="A2634">
        <v>5750</v>
      </c>
      <c r="B2634">
        <v>2013</v>
      </c>
      <c r="D2634" s="13">
        <f t="shared" si="55"/>
        <v>5.75</v>
      </c>
      <c r="E2634">
        <v>5.7550778836449998</v>
      </c>
      <c r="F2634">
        <v>-408.65913668786197</v>
      </c>
    </row>
    <row r="2635" spans="1:6" x14ac:dyDescent="0.25">
      <c r="A2635">
        <v>5800</v>
      </c>
      <c r="B2635">
        <v>2013</v>
      </c>
      <c r="D2635" s="13">
        <f t="shared" si="55"/>
        <v>5.8</v>
      </c>
      <c r="E2635">
        <v>5.8050778836449997</v>
      </c>
      <c r="F2635">
        <v>-408.701367301917</v>
      </c>
    </row>
    <row r="2636" spans="1:6" x14ac:dyDescent="0.25">
      <c r="A2636">
        <v>5850</v>
      </c>
      <c r="B2636">
        <v>2013</v>
      </c>
      <c r="D2636" s="13">
        <f t="shared" si="55"/>
        <v>5.85</v>
      </c>
      <c r="E2636">
        <v>5.8550778836450004</v>
      </c>
      <c r="F2636">
        <v>-408.74359791597197</v>
      </c>
    </row>
    <row r="2637" spans="1:6" x14ac:dyDescent="0.25">
      <c r="A2637">
        <v>5900</v>
      </c>
      <c r="B2637">
        <v>2013</v>
      </c>
      <c r="D2637" s="13">
        <f t="shared" si="55"/>
        <v>5.9</v>
      </c>
      <c r="E2637">
        <v>5.9050778836450002</v>
      </c>
      <c r="F2637">
        <v>-408.785828530027</v>
      </c>
    </row>
    <row r="2638" spans="1:6" x14ac:dyDescent="0.25">
      <c r="A2638">
        <v>5950</v>
      </c>
      <c r="B2638">
        <v>2013</v>
      </c>
      <c r="D2638" s="13">
        <f t="shared" si="55"/>
        <v>5.95</v>
      </c>
      <c r="E2638">
        <v>5.955077883645</v>
      </c>
      <c r="F2638">
        <v>-408.82805914408198</v>
      </c>
    </row>
    <row r="2639" spans="1:6" x14ac:dyDescent="0.25">
      <c r="A2639">
        <v>6000</v>
      </c>
      <c r="B2639">
        <v>2013</v>
      </c>
      <c r="D2639" s="13">
        <f t="shared" si="55"/>
        <v>6</v>
      </c>
      <c r="E2639">
        <v>6.0050778836449998</v>
      </c>
      <c r="F2639">
        <v>-408.87028975813701</v>
      </c>
    </row>
    <row r="2640" spans="1:6" x14ac:dyDescent="0.25">
      <c r="A2640">
        <v>6050</v>
      </c>
      <c r="B2640">
        <v>2013</v>
      </c>
      <c r="D2640" s="13">
        <f t="shared" si="55"/>
        <v>6.05</v>
      </c>
      <c r="E2640">
        <v>6.0550778836449997</v>
      </c>
      <c r="F2640">
        <v>-408.91252037219198</v>
      </c>
    </row>
    <row r="2641" spans="1:6" x14ac:dyDescent="0.25">
      <c r="A2641">
        <v>6100</v>
      </c>
      <c r="B2641">
        <v>2013</v>
      </c>
      <c r="D2641" s="13">
        <f t="shared" si="55"/>
        <v>6.1</v>
      </c>
      <c r="E2641">
        <v>6.1050778836450004</v>
      </c>
      <c r="F2641">
        <v>-408.95475098624797</v>
      </c>
    </row>
    <row r="2642" spans="1:6" x14ac:dyDescent="0.25">
      <c r="A2642">
        <v>6150</v>
      </c>
      <c r="B2642">
        <v>2013</v>
      </c>
      <c r="D2642" s="13">
        <f t="shared" si="55"/>
        <v>6.15</v>
      </c>
      <c r="E2642">
        <v>6.1550778836450002</v>
      </c>
      <c r="F2642">
        <v>-408.996981600303</v>
      </c>
    </row>
    <row r="2643" spans="1:6" x14ac:dyDescent="0.25">
      <c r="A2643">
        <v>6200</v>
      </c>
      <c r="B2643">
        <v>2013</v>
      </c>
      <c r="D2643" s="13">
        <f t="shared" si="55"/>
        <v>6.2</v>
      </c>
      <c r="E2643">
        <v>6.205077883645</v>
      </c>
      <c r="F2643">
        <v>-409.03921221435797</v>
      </c>
    </row>
    <row r="2644" spans="1:6" x14ac:dyDescent="0.25">
      <c r="A2644">
        <v>6250</v>
      </c>
      <c r="B2644">
        <v>2013</v>
      </c>
      <c r="D2644" s="13">
        <f t="shared" si="55"/>
        <v>6.25</v>
      </c>
      <c r="E2644">
        <v>6.2550778836449998</v>
      </c>
      <c r="F2644">
        <v>-409.081442828413</v>
      </c>
    </row>
    <row r="2645" spans="1:6" x14ac:dyDescent="0.25">
      <c r="A2645">
        <v>6300</v>
      </c>
      <c r="B2645">
        <v>2013</v>
      </c>
      <c r="D2645" s="13">
        <f t="shared" si="55"/>
        <v>6.3</v>
      </c>
      <c r="E2645">
        <v>6.3050778836449997</v>
      </c>
      <c r="F2645">
        <v>-409.12367344246798</v>
      </c>
    </row>
    <row r="2646" spans="1:6" x14ac:dyDescent="0.25">
      <c r="A2646">
        <v>6350</v>
      </c>
      <c r="B2646">
        <v>2013</v>
      </c>
      <c r="D2646" s="13">
        <f t="shared" si="55"/>
        <v>6.35</v>
      </c>
      <c r="E2646">
        <v>6.3550778836450004</v>
      </c>
      <c r="F2646">
        <v>-409.165904056523</v>
      </c>
    </row>
    <row r="2647" spans="1:6" x14ac:dyDescent="0.25">
      <c r="A2647">
        <v>6400</v>
      </c>
      <c r="B2647">
        <v>2013</v>
      </c>
      <c r="D2647" s="13">
        <f t="shared" si="55"/>
        <v>6.4</v>
      </c>
      <c r="E2647">
        <v>6.4050778836450002</v>
      </c>
      <c r="F2647">
        <v>-409.20813467057798</v>
      </c>
    </row>
    <row r="2648" spans="1:6" x14ac:dyDescent="0.25">
      <c r="A2648">
        <v>6450</v>
      </c>
      <c r="B2648">
        <v>2013</v>
      </c>
      <c r="D2648" s="13">
        <f t="shared" ref="D2648:D2711" si="56">A2648/1000</f>
        <v>6.45</v>
      </c>
      <c r="E2648">
        <v>6.455077883645</v>
      </c>
      <c r="F2648">
        <v>-409.25036528463301</v>
      </c>
    </row>
    <row r="2649" spans="1:6" x14ac:dyDescent="0.25">
      <c r="A2649">
        <v>6500</v>
      </c>
      <c r="B2649">
        <v>2013</v>
      </c>
      <c r="D2649" s="13">
        <f t="shared" si="56"/>
        <v>6.5</v>
      </c>
      <c r="E2649">
        <v>6.5050778836449998</v>
      </c>
      <c r="F2649">
        <v>-409.29259589868798</v>
      </c>
    </row>
    <row r="2650" spans="1:6" x14ac:dyDescent="0.25">
      <c r="A2650">
        <v>6550</v>
      </c>
      <c r="B2650">
        <v>2013</v>
      </c>
      <c r="D2650" s="13">
        <f t="shared" si="56"/>
        <v>6.55</v>
      </c>
      <c r="E2650">
        <v>6.5550778836449997</v>
      </c>
      <c r="F2650">
        <v>-409.33482651274301</v>
      </c>
    </row>
    <row r="2651" spans="1:6" x14ac:dyDescent="0.25">
      <c r="A2651">
        <v>6600</v>
      </c>
      <c r="B2651">
        <v>2013</v>
      </c>
      <c r="D2651" s="13">
        <f t="shared" si="56"/>
        <v>6.6</v>
      </c>
      <c r="E2651">
        <v>6.6050778836450004</v>
      </c>
      <c r="F2651">
        <v>-409.37705712679798</v>
      </c>
    </row>
    <row r="2652" spans="1:6" x14ac:dyDescent="0.25">
      <c r="A2652">
        <v>6650</v>
      </c>
      <c r="B2652">
        <v>2013</v>
      </c>
      <c r="D2652" s="13">
        <f t="shared" si="56"/>
        <v>6.65</v>
      </c>
      <c r="E2652">
        <v>6.6550778836450002</v>
      </c>
      <c r="F2652">
        <v>-409.41928774085301</v>
      </c>
    </row>
    <row r="2653" spans="1:6" x14ac:dyDescent="0.25">
      <c r="A2653">
        <v>6700</v>
      </c>
      <c r="B2653">
        <v>2013</v>
      </c>
      <c r="D2653" s="13">
        <f t="shared" si="56"/>
        <v>6.7</v>
      </c>
      <c r="E2653">
        <v>6.705077883645</v>
      </c>
      <c r="F2653">
        <v>-409.46151835490798</v>
      </c>
    </row>
    <row r="2654" spans="1:6" x14ac:dyDescent="0.25">
      <c r="A2654">
        <v>6750</v>
      </c>
      <c r="B2654">
        <v>2013</v>
      </c>
      <c r="D2654" s="13">
        <f t="shared" si="56"/>
        <v>6.75</v>
      </c>
      <c r="E2654">
        <v>6.7550778836449998</v>
      </c>
      <c r="F2654">
        <v>-409.50374896896301</v>
      </c>
    </row>
    <row r="2655" spans="1:6" x14ac:dyDescent="0.25">
      <c r="A2655">
        <v>6800</v>
      </c>
      <c r="B2655">
        <v>2013</v>
      </c>
      <c r="D2655" s="13">
        <f t="shared" si="56"/>
        <v>6.8</v>
      </c>
      <c r="E2655">
        <v>6.8050778836449997</v>
      </c>
      <c r="F2655">
        <v>-409.54597958301798</v>
      </c>
    </row>
    <row r="2656" spans="1:6" x14ac:dyDescent="0.25">
      <c r="A2656">
        <v>6850</v>
      </c>
      <c r="B2656">
        <v>2013</v>
      </c>
      <c r="D2656" s="13">
        <f t="shared" si="56"/>
        <v>6.85</v>
      </c>
      <c r="E2656">
        <v>6.8550778836450004</v>
      </c>
      <c r="F2656">
        <v>-409.58821019707301</v>
      </c>
    </row>
    <row r="2657" spans="1:6" x14ac:dyDescent="0.25">
      <c r="A2657">
        <v>6900</v>
      </c>
      <c r="B2657">
        <v>2013</v>
      </c>
      <c r="D2657" s="13">
        <f t="shared" si="56"/>
        <v>6.9</v>
      </c>
      <c r="E2657">
        <v>6.9050778836450002</v>
      </c>
      <c r="F2657">
        <v>-409.680547301795</v>
      </c>
    </row>
    <row r="2658" spans="1:6" x14ac:dyDescent="0.25">
      <c r="A2658">
        <v>6950</v>
      </c>
      <c r="B2658">
        <v>2013</v>
      </c>
      <c r="D2658" s="13">
        <f t="shared" si="56"/>
        <v>6.95</v>
      </c>
      <c r="E2658">
        <v>6.955077883645</v>
      </c>
      <c r="F2658">
        <v>-409.72052953209698</v>
      </c>
    </row>
    <row r="2659" spans="1:6" x14ac:dyDescent="0.25">
      <c r="A2659">
        <v>7000</v>
      </c>
      <c r="B2659">
        <v>2013</v>
      </c>
      <c r="D2659" s="13">
        <f t="shared" si="56"/>
        <v>7</v>
      </c>
      <c r="E2659">
        <v>7.0050778836449998</v>
      </c>
      <c r="F2659">
        <v>-409.88470892273898</v>
      </c>
    </row>
    <row r="2660" spans="1:6" x14ac:dyDescent="0.25">
      <c r="A2660">
        <v>7050</v>
      </c>
      <c r="B2660">
        <v>2013</v>
      </c>
      <c r="D2660" s="13">
        <f t="shared" si="56"/>
        <v>7.05</v>
      </c>
      <c r="E2660">
        <v>7.0550778836449997</v>
      </c>
      <c r="F2660">
        <v>-410.04888831338098</v>
      </c>
    </row>
    <row r="2661" spans="1:6" x14ac:dyDescent="0.25">
      <c r="A2661">
        <v>7100</v>
      </c>
      <c r="B2661">
        <v>2013</v>
      </c>
      <c r="D2661" s="13">
        <f t="shared" si="56"/>
        <v>7.1</v>
      </c>
      <c r="E2661">
        <v>7.1050778836450004</v>
      </c>
      <c r="F2661">
        <v>-410.21306770402299</v>
      </c>
    </row>
    <row r="2662" spans="1:6" x14ac:dyDescent="0.25">
      <c r="A2662">
        <v>7150</v>
      </c>
      <c r="B2662">
        <v>2013</v>
      </c>
      <c r="D2662" s="13">
        <f t="shared" si="56"/>
        <v>7.15</v>
      </c>
      <c r="E2662">
        <v>7.1550778836450002</v>
      </c>
      <c r="F2662">
        <v>-410.37724709466602</v>
      </c>
    </row>
    <row r="2663" spans="1:6" x14ac:dyDescent="0.25">
      <c r="A2663">
        <v>7200</v>
      </c>
      <c r="B2663">
        <v>2013</v>
      </c>
      <c r="D2663" s="13">
        <f t="shared" si="56"/>
        <v>7.2</v>
      </c>
      <c r="E2663">
        <v>7.205077883645</v>
      </c>
      <c r="F2663">
        <v>-410.54142648530802</v>
      </c>
    </row>
    <row r="2664" spans="1:6" x14ac:dyDescent="0.25">
      <c r="A2664">
        <v>7250</v>
      </c>
      <c r="B2664">
        <v>2013</v>
      </c>
      <c r="D2664" s="13">
        <f t="shared" si="56"/>
        <v>7.25</v>
      </c>
      <c r="E2664">
        <v>7.2550778836449998</v>
      </c>
      <c r="F2664">
        <v>-410.70560587595003</v>
      </c>
    </row>
    <row r="2665" spans="1:6" x14ac:dyDescent="0.25">
      <c r="A2665">
        <v>7300</v>
      </c>
      <c r="B2665">
        <v>2013</v>
      </c>
      <c r="D2665" s="13">
        <f t="shared" si="56"/>
        <v>7.3</v>
      </c>
      <c r="E2665">
        <v>7.3050778836449997</v>
      </c>
      <c r="F2665">
        <v>-410.86978526659198</v>
      </c>
    </row>
    <row r="2666" spans="1:6" x14ac:dyDescent="0.25">
      <c r="A2666">
        <v>7350</v>
      </c>
      <c r="B2666">
        <v>2013</v>
      </c>
      <c r="D2666" s="13">
        <f t="shared" si="56"/>
        <v>7.35</v>
      </c>
      <c r="E2666">
        <v>7.3550778836450004</v>
      </c>
      <c r="F2666">
        <v>-411.03396465723398</v>
      </c>
    </row>
    <row r="2667" spans="1:6" x14ac:dyDescent="0.25">
      <c r="A2667">
        <v>7400</v>
      </c>
      <c r="B2667">
        <v>2013</v>
      </c>
      <c r="D2667" s="13">
        <f t="shared" si="56"/>
        <v>7.4</v>
      </c>
      <c r="E2667">
        <v>7.4050778836450002</v>
      </c>
      <c r="F2667">
        <v>-411.16819016051602</v>
      </c>
    </row>
    <row r="2668" spans="1:6" x14ac:dyDescent="0.25">
      <c r="A2668">
        <v>7450</v>
      </c>
      <c r="B2668">
        <v>2013</v>
      </c>
      <c r="D2668" s="13">
        <f t="shared" si="56"/>
        <v>7.45</v>
      </c>
      <c r="E2668">
        <v>7.455077883645</v>
      </c>
      <c r="F2668">
        <v>-411.30166195628198</v>
      </c>
    </row>
    <row r="2669" spans="1:6" x14ac:dyDescent="0.25">
      <c r="A2669">
        <v>7500</v>
      </c>
      <c r="B2669">
        <v>2013</v>
      </c>
      <c r="D2669" s="13">
        <f t="shared" si="56"/>
        <v>7.5</v>
      </c>
      <c r="E2669">
        <v>7.5050778836449998</v>
      </c>
      <c r="F2669">
        <v>-411.43513375204901</v>
      </c>
    </row>
    <row r="2670" spans="1:6" x14ac:dyDescent="0.25">
      <c r="A2670">
        <v>7550</v>
      </c>
      <c r="B2670">
        <v>2013</v>
      </c>
      <c r="D2670" s="13">
        <f t="shared" si="56"/>
        <v>7.55</v>
      </c>
      <c r="E2670">
        <v>7.5550778836449997</v>
      </c>
      <c r="F2670">
        <v>-411.56860554781503</v>
      </c>
    </row>
    <row r="2671" spans="1:6" x14ac:dyDescent="0.25">
      <c r="A2671">
        <v>7600</v>
      </c>
      <c r="B2671">
        <v>2013</v>
      </c>
      <c r="D2671" s="13">
        <f t="shared" si="56"/>
        <v>7.6</v>
      </c>
      <c r="E2671">
        <v>7.6050778836450004</v>
      </c>
      <c r="F2671">
        <v>-411.70207734358098</v>
      </c>
    </row>
    <row r="2672" spans="1:6" x14ac:dyDescent="0.25">
      <c r="A2672">
        <v>7650</v>
      </c>
      <c r="B2672">
        <v>2013</v>
      </c>
      <c r="D2672" s="13">
        <f t="shared" si="56"/>
        <v>7.65</v>
      </c>
      <c r="E2672">
        <v>7.6550778836450002</v>
      </c>
      <c r="F2672">
        <v>-411.83554913934699</v>
      </c>
    </row>
    <row r="2673" spans="1:6" x14ac:dyDescent="0.25">
      <c r="A2673">
        <v>7700</v>
      </c>
      <c r="B2673">
        <v>2013</v>
      </c>
      <c r="D2673" s="13">
        <f t="shared" si="56"/>
        <v>7.7</v>
      </c>
      <c r="E2673">
        <v>7.705077883645</v>
      </c>
      <c r="F2673">
        <v>-411.96902093511301</v>
      </c>
    </row>
    <row r="2674" spans="1:6" x14ac:dyDescent="0.25">
      <c r="A2674">
        <v>7750</v>
      </c>
      <c r="B2674">
        <v>2013</v>
      </c>
      <c r="D2674" s="13">
        <f t="shared" si="56"/>
        <v>7.75</v>
      </c>
      <c r="E2674">
        <v>7.7550778836449998</v>
      </c>
      <c r="F2674">
        <v>-412.10249273087999</v>
      </c>
    </row>
    <row r="2675" spans="1:6" x14ac:dyDescent="0.25">
      <c r="A2675">
        <v>7800</v>
      </c>
      <c r="B2675">
        <v>2013</v>
      </c>
      <c r="D2675" s="13">
        <f t="shared" si="56"/>
        <v>7.8</v>
      </c>
      <c r="E2675">
        <v>7.8050778836449997</v>
      </c>
      <c r="F2675">
        <v>-412.235964526646</v>
      </c>
    </row>
    <row r="2676" spans="1:6" x14ac:dyDescent="0.25">
      <c r="A2676">
        <v>7850</v>
      </c>
      <c r="B2676">
        <v>2013</v>
      </c>
      <c r="D2676" s="13">
        <f t="shared" si="56"/>
        <v>7.85</v>
      </c>
      <c r="E2676">
        <v>7.8550778836450004</v>
      </c>
      <c r="F2676">
        <v>-412.36943632241201</v>
      </c>
    </row>
    <row r="2677" spans="1:6" x14ac:dyDescent="0.25">
      <c r="A2677">
        <v>7900</v>
      </c>
      <c r="B2677">
        <v>2013</v>
      </c>
      <c r="D2677" s="13">
        <f t="shared" si="56"/>
        <v>7.9</v>
      </c>
      <c r="E2677">
        <v>7.9050778836450002</v>
      </c>
      <c r="F2677">
        <v>-412.50290811817803</v>
      </c>
    </row>
    <row r="2678" spans="1:6" x14ac:dyDescent="0.25">
      <c r="A2678">
        <v>7950</v>
      </c>
      <c r="B2678">
        <v>2013</v>
      </c>
      <c r="D2678" s="13">
        <f t="shared" si="56"/>
        <v>7.95</v>
      </c>
      <c r="E2678">
        <v>7.955077883645</v>
      </c>
      <c r="F2678">
        <v>-412.63637991394501</v>
      </c>
    </row>
    <row r="2679" spans="1:6" x14ac:dyDescent="0.25">
      <c r="A2679">
        <v>8000</v>
      </c>
      <c r="B2679">
        <v>2013</v>
      </c>
      <c r="D2679" s="13">
        <f t="shared" si="56"/>
        <v>8</v>
      </c>
      <c r="E2679">
        <v>8.0050778836450007</v>
      </c>
      <c r="F2679">
        <v>-412.76985170971102</v>
      </c>
    </row>
    <row r="2680" spans="1:6" x14ac:dyDescent="0.25">
      <c r="A2680">
        <v>8050</v>
      </c>
      <c r="B2680">
        <v>2013</v>
      </c>
      <c r="D2680" s="13">
        <f t="shared" si="56"/>
        <v>8.0500000000000007</v>
      </c>
      <c r="E2680">
        <v>8.0550778836449997</v>
      </c>
      <c r="F2680">
        <v>-412.90332350547698</v>
      </c>
    </row>
    <row r="2681" spans="1:6" x14ac:dyDescent="0.25">
      <c r="A2681">
        <v>8100</v>
      </c>
      <c r="B2681">
        <v>2013</v>
      </c>
      <c r="D2681" s="13">
        <f t="shared" si="56"/>
        <v>8.1</v>
      </c>
      <c r="E2681">
        <v>8.1050778836450004</v>
      </c>
      <c r="F2681">
        <v>-413.03679530124299</v>
      </c>
    </row>
    <row r="2682" spans="1:6" x14ac:dyDescent="0.25">
      <c r="A2682">
        <v>8150</v>
      </c>
      <c r="B2682">
        <v>2013</v>
      </c>
      <c r="D2682" s="13">
        <f t="shared" si="56"/>
        <v>8.15</v>
      </c>
      <c r="E2682">
        <v>8.1550778836449993</v>
      </c>
      <c r="F2682">
        <v>-413.17026709701003</v>
      </c>
    </row>
    <row r="2683" spans="1:6" x14ac:dyDescent="0.25">
      <c r="A2683">
        <v>8200</v>
      </c>
      <c r="B2683">
        <v>2013</v>
      </c>
      <c r="D2683" s="13">
        <f t="shared" si="56"/>
        <v>8.1999999999999993</v>
      </c>
      <c r="E2683">
        <v>8.205077883645</v>
      </c>
      <c r="F2683">
        <v>-413.30373889277598</v>
      </c>
    </row>
    <row r="2684" spans="1:6" x14ac:dyDescent="0.25">
      <c r="A2684">
        <v>8250</v>
      </c>
      <c r="B2684">
        <v>2013</v>
      </c>
      <c r="D2684" s="13">
        <f t="shared" si="56"/>
        <v>8.25</v>
      </c>
      <c r="E2684">
        <v>8.2550778836450007</v>
      </c>
      <c r="F2684">
        <v>-413.437210688542</v>
      </c>
    </row>
    <row r="2685" spans="1:6" x14ac:dyDescent="0.25">
      <c r="A2685">
        <v>8300</v>
      </c>
      <c r="B2685">
        <v>2013</v>
      </c>
      <c r="D2685" s="13">
        <f t="shared" si="56"/>
        <v>8.3000000000000007</v>
      </c>
      <c r="E2685">
        <v>8.3050778836449997</v>
      </c>
      <c r="F2685">
        <v>-413.57068248430801</v>
      </c>
    </row>
    <row r="2686" spans="1:6" x14ac:dyDescent="0.25">
      <c r="A2686">
        <v>8350</v>
      </c>
      <c r="B2686">
        <v>2013</v>
      </c>
      <c r="D2686" s="13">
        <f t="shared" si="56"/>
        <v>8.35</v>
      </c>
      <c r="E2686">
        <v>8.3550778836450004</v>
      </c>
      <c r="F2686">
        <v>-413.70415428007402</v>
      </c>
    </row>
    <row r="2687" spans="1:6" x14ac:dyDescent="0.25">
      <c r="A2687">
        <v>8400</v>
      </c>
      <c r="B2687">
        <v>2013</v>
      </c>
      <c r="D2687" s="13">
        <f t="shared" si="56"/>
        <v>8.4</v>
      </c>
      <c r="E2687">
        <v>8.4050778836449993</v>
      </c>
      <c r="F2687">
        <v>-413.837626075841</v>
      </c>
    </row>
    <row r="2688" spans="1:6" x14ac:dyDescent="0.25">
      <c r="A2688">
        <v>8450</v>
      </c>
      <c r="B2688">
        <v>2013</v>
      </c>
      <c r="D2688" s="13">
        <f t="shared" si="56"/>
        <v>8.4499999999999993</v>
      </c>
      <c r="E2688">
        <v>8.455077883645</v>
      </c>
      <c r="F2688">
        <v>-413.97109787160701</v>
      </c>
    </row>
    <row r="2689" spans="1:6" x14ac:dyDescent="0.25">
      <c r="A2689">
        <v>8500</v>
      </c>
      <c r="B2689">
        <v>2013</v>
      </c>
      <c r="D2689" s="13">
        <f t="shared" si="56"/>
        <v>8.5</v>
      </c>
      <c r="E2689">
        <v>8.5050778836450007</v>
      </c>
      <c r="F2689">
        <v>-414.10456966737303</v>
      </c>
    </row>
    <row r="2690" spans="1:6" x14ac:dyDescent="0.25">
      <c r="A2690">
        <v>8550</v>
      </c>
      <c r="B2690">
        <v>2013</v>
      </c>
      <c r="D2690" s="13">
        <f t="shared" si="56"/>
        <v>8.5500000000000007</v>
      </c>
      <c r="E2690">
        <v>8.5550778836449997</v>
      </c>
      <c r="F2690">
        <v>-414.23804146313898</v>
      </c>
    </row>
    <row r="2691" spans="1:6" x14ac:dyDescent="0.25">
      <c r="A2691">
        <v>8600</v>
      </c>
      <c r="B2691">
        <v>2013</v>
      </c>
      <c r="D2691" s="13">
        <f t="shared" si="56"/>
        <v>8.6</v>
      </c>
      <c r="E2691">
        <v>8.6050778836450004</v>
      </c>
      <c r="F2691">
        <v>-414.37151325890602</v>
      </c>
    </row>
    <row r="2692" spans="1:6" x14ac:dyDescent="0.25">
      <c r="A2692">
        <v>8650</v>
      </c>
      <c r="B2692">
        <v>2013</v>
      </c>
      <c r="D2692" s="13">
        <f t="shared" si="56"/>
        <v>8.65</v>
      </c>
      <c r="E2692">
        <v>8.6550778836449993</v>
      </c>
      <c r="F2692">
        <v>-414.50498505467198</v>
      </c>
    </row>
    <row r="2693" spans="1:6" x14ac:dyDescent="0.25">
      <c r="A2693">
        <v>8700</v>
      </c>
      <c r="B2693">
        <v>2013</v>
      </c>
      <c r="D2693" s="13">
        <f t="shared" si="56"/>
        <v>8.6999999999999993</v>
      </c>
      <c r="E2693">
        <v>8.705077883645</v>
      </c>
      <c r="F2693">
        <v>-414.63845685043799</v>
      </c>
    </row>
    <row r="2694" spans="1:6" x14ac:dyDescent="0.25">
      <c r="A2694">
        <v>8750</v>
      </c>
      <c r="B2694">
        <v>2013</v>
      </c>
      <c r="D2694" s="13">
        <f t="shared" si="56"/>
        <v>8.75</v>
      </c>
      <c r="E2694">
        <v>8.7550778836450007</v>
      </c>
      <c r="F2694">
        <v>-414.771928646204</v>
      </c>
    </row>
    <row r="2695" spans="1:6" x14ac:dyDescent="0.25">
      <c r="A2695">
        <v>8800</v>
      </c>
      <c r="B2695">
        <v>2013</v>
      </c>
      <c r="D2695" s="13">
        <f t="shared" si="56"/>
        <v>8.8000000000000007</v>
      </c>
      <c r="E2695">
        <v>8.8050778836449997</v>
      </c>
      <c r="F2695">
        <v>-414.90540044197098</v>
      </c>
    </row>
    <row r="2696" spans="1:6" x14ac:dyDescent="0.25">
      <c r="A2696">
        <v>8850</v>
      </c>
      <c r="B2696">
        <v>2013</v>
      </c>
      <c r="D2696" s="13">
        <f t="shared" si="56"/>
        <v>8.85</v>
      </c>
      <c r="E2696">
        <v>8.8550778836450004</v>
      </c>
      <c r="F2696">
        <v>-415.038872237737</v>
      </c>
    </row>
    <row r="2697" spans="1:6" x14ac:dyDescent="0.25">
      <c r="A2697">
        <v>8900</v>
      </c>
      <c r="B2697">
        <v>2013</v>
      </c>
      <c r="D2697" s="13">
        <f t="shared" si="56"/>
        <v>8.9</v>
      </c>
      <c r="E2697">
        <v>8.9050778836449993</v>
      </c>
      <c r="F2697">
        <v>-415.17234403350301</v>
      </c>
    </row>
    <row r="2698" spans="1:6" x14ac:dyDescent="0.25">
      <c r="A2698">
        <v>8950</v>
      </c>
      <c r="B2698">
        <v>2013</v>
      </c>
      <c r="D2698" s="13">
        <f t="shared" si="56"/>
        <v>8.9499999999999993</v>
      </c>
      <c r="E2698">
        <v>8.955077883645</v>
      </c>
      <c r="F2698">
        <v>-415.30581582926902</v>
      </c>
    </row>
    <row r="2699" spans="1:6" x14ac:dyDescent="0.25">
      <c r="A2699">
        <v>9000</v>
      </c>
      <c r="B2699">
        <v>2013</v>
      </c>
      <c r="D2699" s="13">
        <f t="shared" si="56"/>
        <v>9</v>
      </c>
      <c r="E2699">
        <v>9.0050778836450007</v>
      </c>
      <c r="F2699">
        <v>-415.43928762503498</v>
      </c>
    </row>
    <row r="2700" spans="1:6" x14ac:dyDescent="0.25">
      <c r="A2700">
        <v>9050</v>
      </c>
      <c r="B2700">
        <v>2013</v>
      </c>
      <c r="D2700" s="13">
        <f t="shared" si="56"/>
        <v>9.0500000000000007</v>
      </c>
      <c r="E2700">
        <v>9.0550778836449997</v>
      </c>
      <c r="F2700">
        <v>-415.57275942080202</v>
      </c>
    </row>
    <row r="2701" spans="1:6" x14ac:dyDescent="0.25">
      <c r="A2701">
        <v>9100</v>
      </c>
      <c r="B2701">
        <v>2013</v>
      </c>
      <c r="D2701" s="13">
        <f t="shared" si="56"/>
        <v>9.1</v>
      </c>
      <c r="E2701">
        <v>9.1050778836450004</v>
      </c>
      <c r="F2701">
        <v>-415.70623121656803</v>
      </c>
    </row>
    <row r="2702" spans="1:6" x14ac:dyDescent="0.25">
      <c r="A2702">
        <v>9150</v>
      </c>
      <c r="B2702">
        <v>2013</v>
      </c>
      <c r="D2702" s="13">
        <f t="shared" si="56"/>
        <v>9.15</v>
      </c>
      <c r="E2702">
        <v>9.1550778836449993</v>
      </c>
      <c r="F2702">
        <v>-415.83970301233398</v>
      </c>
    </row>
    <row r="2703" spans="1:6" x14ac:dyDescent="0.25">
      <c r="A2703">
        <v>9200</v>
      </c>
      <c r="B2703">
        <v>2013</v>
      </c>
      <c r="D2703" s="13">
        <f t="shared" si="56"/>
        <v>9.1999999999999993</v>
      </c>
      <c r="E2703">
        <v>9.205077883645</v>
      </c>
      <c r="F2703">
        <v>-415.9731748081</v>
      </c>
    </row>
    <row r="2704" spans="1:6" x14ac:dyDescent="0.25">
      <c r="A2704">
        <v>9250</v>
      </c>
      <c r="B2704">
        <v>2013</v>
      </c>
      <c r="D2704" s="13">
        <f t="shared" si="56"/>
        <v>9.25</v>
      </c>
      <c r="E2704">
        <v>9.2550778836450007</v>
      </c>
      <c r="F2704">
        <v>-416.10664660386698</v>
      </c>
    </row>
    <row r="2705" spans="1:6" x14ac:dyDescent="0.25">
      <c r="A2705">
        <v>9300</v>
      </c>
      <c r="B2705">
        <v>2013</v>
      </c>
      <c r="D2705" s="13">
        <f t="shared" si="56"/>
        <v>9.3000000000000007</v>
      </c>
      <c r="E2705">
        <v>9.3050778836449997</v>
      </c>
      <c r="F2705">
        <v>-416.24011839963299</v>
      </c>
    </row>
    <row r="2706" spans="1:6" x14ac:dyDescent="0.25">
      <c r="A2706">
        <v>9350</v>
      </c>
      <c r="B2706">
        <v>2013</v>
      </c>
      <c r="D2706" s="13">
        <f t="shared" si="56"/>
        <v>9.35</v>
      </c>
      <c r="E2706">
        <v>9.3550778836450004</v>
      </c>
      <c r="F2706">
        <v>-416.373590195399</v>
      </c>
    </row>
    <row r="2707" spans="1:6" x14ac:dyDescent="0.25">
      <c r="A2707">
        <v>9400</v>
      </c>
      <c r="B2707">
        <v>2013</v>
      </c>
      <c r="D2707" s="13">
        <f t="shared" si="56"/>
        <v>9.4</v>
      </c>
      <c r="E2707">
        <v>9.4050778836449993</v>
      </c>
      <c r="F2707">
        <v>-416.58161900249002</v>
      </c>
    </row>
    <row r="2708" spans="1:6" x14ac:dyDescent="0.25">
      <c r="A2708">
        <v>9450</v>
      </c>
      <c r="B2708">
        <v>2013</v>
      </c>
      <c r="D2708" s="13">
        <f t="shared" si="56"/>
        <v>9.4499999999999993</v>
      </c>
      <c r="E2708">
        <v>9.455077883645</v>
      </c>
      <c r="F2708">
        <v>-416.79102277292401</v>
      </c>
    </row>
    <row r="2709" spans="1:6" x14ac:dyDescent="0.25">
      <c r="A2709">
        <v>9500</v>
      </c>
      <c r="B2709">
        <v>2013</v>
      </c>
      <c r="D2709" s="13">
        <f t="shared" si="56"/>
        <v>9.5</v>
      </c>
      <c r="E2709">
        <v>9.5050778836450007</v>
      </c>
      <c r="F2709">
        <v>-417.00042654335698</v>
      </c>
    </row>
    <row r="2710" spans="1:6" x14ac:dyDescent="0.25">
      <c r="A2710">
        <v>9550</v>
      </c>
      <c r="B2710">
        <v>2013</v>
      </c>
      <c r="D2710" s="13">
        <f t="shared" si="56"/>
        <v>9.5500000000000007</v>
      </c>
      <c r="E2710">
        <v>9.5550778836449997</v>
      </c>
      <c r="F2710">
        <v>-416.98523126764502</v>
      </c>
    </row>
    <row r="2711" spans="1:6" x14ac:dyDescent="0.25">
      <c r="A2711">
        <v>9600</v>
      </c>
      <c r="B2711">
        <v>2013</v>
      </c>
      <c r="D2711" s="13">
        <f t="shared" si="56"/>
        <v>9.6</v>
      </c>
      <c r="E2711">
        <v>9.6050778836450004</v>
      </c>
      <c r="F2711">
        <v>-417.53425938124099</v>
      </c>
    </row>
    <row r="2712" spans="1:6" x14ac:dyDescent="0.25">
      <c r="A2712">
        <v>9650</v>
      </c>
      <c r="B2712">
        <v>2013</v>
      </c>
      <c r="D2712" s="13">
        <f t="shared" ref="D2712:D2775" si="57">A2712/1000</f>
        <v>9.65</v>
      </c>
      <c r="E2712">
        <v>9.6550778836449993</v>
      </c>
      <c r="F2712">
        <v>-417.57885010511501</v>
      </c>
    </row>
    <row r="2713" spans="1:6" x14ac:dyDescent="0.25">
      <c r="A2713">
        <v>9700</v>
      </c>
      <c r="B2713">
        <v>2013</v>
      </c>
      <c r="D2713" s="13">
        <f t="shared" si="57"/>
        <v>9.6999999999999993</v>
      </c>
      <c r="E2713">
        <v>9.705077883645</v>
      </c>
      <c r="F2713">
        <v>-417.62344082898801</v>
      </c>
    </row>
    <row r="2714" spans="1:6" x14ac:dyDescent="0.25">
      <c r="A2714">
        <v>9750</v>
      </c>
      <c r="B2714">
        <v>2013</v>
      </c>
      <c r="D2714" s="13">
        <f t="shared" si="57"/>
        <v>9.75</v>
      </c>
      <c r="E2714">
        <v>9.7550778836450007</v>
      </c>
      <c r="F2714">
        <v>-417.66803155286198</v>
      </c>
    </row>
    <row r="2715" spans="1:6" x14ac:dyDescent="0.25">
      <c r="A2715">
        <v>9800</v>
      </c>
      <c r="B2715">
        <v>2013</v>
      </c>
      <c r="D2715" s="13">
        <f t="shared" si="57"/>
        <v>9.8000000000000007</v>
      </c>
      <c r="E2715">
        <v>9.8050778836449997</v>
      </c>
      <c r="F2715">
        <v>-417.71262227673498</v>
      </c>
    </row>
    <row r="2716" spans="1:6" x14ac:dyDescent="0.25">
      <c r="A2716">
        <v>9850</v>
      </c>
      <c r="B2716">
        <v>2013</v>
      </c>
      <c r="D2716" s="13">
        <f t="shared" si="57"/>
        <v>9.85</v>
      </c>
      <c r="E2716">
        <v>9.8550778836450004</v>
      </c>
      <c r="F2716">
        <v>-417.757213000609</v>
      </c>
    </row>
    <row r="2717" spans="1:6" x14ac:dyDescent="0.25">
      <c r="A2717">
        <v>9900</v>
      </c>
      <c r="B2717">
        <v>2013</v>
      </c>
      <c r="D2717" s="13">
        <f t="shared" si="57"/>
        <v>9.9</v>
      </c>
      <c r="E2717">
        <v>9.9050778836449993</v>
      </c>
      <c r="F2717">
        <v>-417.801803724482</v>
      </c>
    </row>
    <row r="2718" spans="1:6" x14ac:dyDescent="0.25">
      <c r="A2718">
        <v>9950</v>
      </c>
      <c r="B2718">
        <v>2013</v>
      </c>
      <c r="D2718" s="13">
        <f t="shared" si="57"/>
        <v>9.9499999999999993</v>
      </c>
      <c r="E2718">
        <v>9.955077883645</v>
      </c>
      <c r="F2718">
        <v>-417.84639444835602</v>
      </c>
    </row>
    <row r="2719" spans="1:6" x14ac:dyDescent="0.25">
      <c r="A2719">
        <v>10000</v>
      </c>
      <c r="B2719">
        <v>2013</v>
      </c>
      <c r="D2719" s="13">
        <f t="shared" si="57"/>
        <v>10</v>
      </c>
      <c r="E2719">
        <v>10.005077883645001</v>
      </c>
      <c r="F2719">
        <v>-417.89098517222999</v>
      </c>
    </row>
    <row r="2720" spans="1:6" x14ac:dyDescent="0.25">
      <c r="A2720">
        <v>10050</v>
      </c>
      <c r="B2720">
        <v>2013</v>
      </c>
      <c r="D2720" s="13">
        <f t="shared" si="57"/>
        <v>10.050000000000001</v>
      </c>
      <c r="E2720">
        <v>10.055077883645</v>
      </c>
      <c r="F2720">
        <v>-417.93557589610299</v>
      </c>
    </row>
    <row r="2721" spans="1:6" x14ac:dyDescent="0.25">
      <c r="A2721">
        <v>10100</v>
      </c>
      <c r="B2721">
        <v>2013</v>
      </c>
      <c r="D2721" s="13">
        <f t="shared" si="57"/>
        <v>10.1</v>
      </c>
      <c r="E2721">
        <v>10.105077883645</v>
      </c>
      <c r="F2721">
        <v>-417.98016661997701</v>
      </c>
    </row>
    <row r="2722" spans="1:6" x14ac:dyDescent="0.25">
      <c r="A2722">
        <v>10150</v>
      </c>
      <c r="B2722">
        <v>2013</v>
      </c>
      <c r="D2722" s="13">
        <f t="shared" si="57"/>
        <v>10.15</v>
      </c>
      <c r="E2722">
        <v>10.155077883644999</v>
      </c>
      <c r="F2722">
        <v>-418.02475734385001</v>
      </c>
    </row>
    <row r="2723" spans="1:6" x14ac:dyDescent="0.25">
      <c r="A2723">
        <v>10200</v>
      </c>
      <c r="B2723">
        <v>2013</v>
      </c>
      <c r="D2723" s="13">
        <f t="shared" si="57"/>
        <v>10.199999999999999</v>
      </c>
      <c r="E2723">
        <v>10.205077883645</v>
      </c>
      <c r="F2723">
        <v>-418.07356737118101</v>
      </c>
    </row>
    <row r="2724" spans="1:6" x14ac:dyDescent="0.25">
      <c r="A2724">
        <v>10250</v>
      </c>
      <c r="B2724">
        <v>2013</v>
      </c>
      <c r="D2724" s="13">
        <f t="shared" si="57"/>
        <v>10.25</v>
      </c>
      <c r="E2724">
        <v>10.255077883645001</v>
      </c>
      <c r="F2724">
        <v>-418.12415872329501</v>
      </c>
    </row>
    <row r="2725" spans="1:6" x14ac:dyDescent="0.25">
      <c r="A2725">
        <v>10300</v>
      </c>
      <c r="B2725">
        <v>2013</v>
      </c>
      <c r="D2725" s="13">
        <f t="shared" si="57"/>
        <v>10.3</v>
      </c>
      <c r="E2725">
        <v>10.305077883645</v>
      </c>
      <c r="F2725">
        <v>-418.35684101654198</v>
      </c>
    </row>
    <row r="2726" spans="1:6" x14ac:dyDescent="0.25">
      <c r="A2726">
        <v>10350</v>
      </c>
      <c r="B2726">
        <v>2013</v>
      </c>
      <c r="D2726" s="13">
        <f t="shared" si="57"/>
        <v>10.35</v>
      </c>
      <c r="E2726">
        <v>10.355077883645</v>
      </c>
      <c r="F2726">
        <v>-418.107673040115</v>
      </c>
    </row>
    <row r="2727" spans="1:6" x14ac:dyDescent="0.25">
      <c r="A2727">
        <v>10400</v>
      </c>
      <c r="B2727">
        <v>2013</v>
      </c>
      <c r="D2727" s="13">
        <f t="shared" si="57"/>
        <v>10.4</v>
      </c>
      <c r="E2727">
        <v>10.405077883644999</v>
      </c>
      <c r="F2727">
        <v>-418.74941670138702</v>
      </c>
    </row>
    <row r="2728" spans="1:6" x14ac:dyDescent="0.25">
      <c r="A2728">
        <v>10450</v>
      </c>
      <c r="B2728">
        <v>2013</v>
      </c>
      <c r="D2728" s="13">
        <f t="shared" si="57"/>
        <v>10.45</v>
      </c>
      <c r="E2728">
        <v>10.455077883645</v>
      </c>
      <c r="F2728">
        <v>-418.87365332404897</v>
      </c>
    </row>
    <row r="2729" spans="1:6" x14ac:dyDescent="0.25">
      <c r="A2729">
        <v>10500</v>
      </c>
      <c r="B2729">
        <v>2013</v>
      </c>
      <c r="D2729" s="13">
        <f t="shared" si="57"/>
        <v>10.5</v>
      </c>
      <c r="E2729">
        <v>10.505077883645001</v>
      </c>
      <c r="F2729">
        <v>-418.97989154624003</v>
      </c>
    </row>
    <row r="2730" spans="1:6" x14ac:dyDescent="0.25">
      <c r="A2730">
        <v>10550</v>
      </c>
      <c r="B2730">
        <v>2013</v>
      </c>
      <c r="D2730" s="13">
        <f t="shared" si="57"/>
        <v>10.55</v>
      </c>
      <c r="E2730">
        <v>10.555077883645</v>
      </c>
      <c r="F2730">
        <v>-419.07505064285101</v>
      </c>
    </row>
    <row r="2731" spans="1:6" x14ac:dyDescent="0.25">
      <c r="A2731">
        <v>10600</v>
      </c>
      <c r="B2731">
        <v>2013</v>
      </c>
      <c r="D2731" s="13">
        <f t="shared" si="57"/>
        <v>10.6</v>
      </c>
      <c r="E2731">
        <v>10.605077883645</v>
      </c>
      <c r="F2731">
        <v>-419.17020973946302</v>
      </c>
    </row>
    <row r="2732" spans="1:6" x14ac:dyDescent="0.25">
      <c r="A2732">
        <v>10650</v>
      </c>
      <c r="B2732">
        <v>2013</v>
      </c>
      <c r="D2732" s="13">
        <f t="shared" si="57"/>
        <v>10.65</v>
      </c>
      <c r="E2732">
        <v>10.655077883644999</v>
      </c>
      <c r="F2732">
        <v>-419.265368836074</v>
      </c>
    </row>
    <row r="2733" spans="1:6" x14ac:dyDescent="0.25">
      <c r="A2733">
        <v>10700</v>
      </c>
      <c r="B2733">
        <v>2013</v>
      </c>
      <c r="D2733" s="13">
        <f t="shared" si="57"/>
        <v>10.7</v>
      </c>
      <c r="E2733">
        <v>10.705077883645</v>
      </c>
      <c r="F2733">
        <v>-419.36052793268601</v>
      </c>
    </row>
    <row r="2734" spans="1:6" x14ac:dyDescent="0.25">
      <c r="A2734">
        <v>10750</v>
      </c>
      <c r="B2734">
        <v>2013</v>
      </c>
      <c r="D2734" s="13">
        <f t="shared" si="57"/>
        <v>10.75</v>
      </c>
      <c r="E2734">
        <v>10.755077883645001</v>
      </c>
      <c r="F2734">
        <v>-419.51630907564601</v>
      </c>
    </row>
    <row r="2735" spans="1:6" x14ac:dyDescent="0.25">
      <c r="A2735">
        <v>10800</v>
      </c>
      <c r="B2735">
        <v>2013</v>
      </c>
      <c r="D2735" s="13">
        <f t="shared" si="57"/>
        <v>10.8</v>
      </c>
      <c r="E2735">
        <v>10.805077883645</v>
      </c>
      <c r="F2735">
        <v>-419.728875754966</v>
      </c>
    </row>
    <row r="2736" spans="1:6" x14ac:dyDescent="0.25">
      <c r="A2736">
        <v>10850</v>
      </c>
      <c r="B2736">
        <v>2013</v>
      </c>
      <c r="D2736" s="13">
        <f t="shared" si="57"/>
        <v>10.85</v>
      </c>
      <c r="E2736">
        <v>10.855077883645</v>
      </c>
      <c r="F2736">
        <v>-419.94144243428502</v>
      </c>
    </row>
    <row r="2737" spans="1:6" x14ac:dyDescent="0.25">
      <c r="A2737">
        <v>10900</v>
      </c>
      <c r="B2737">
        <v>2013</v>
      </c>
      <c r="D2737" s="13">
        <f t="shared" si="57"/>
        <v>10.9</v>
      </c>
      <c r="E2737">
        <v>10.905077883644999</v>
      </c>
      <c r="F2737">
        <v>-420.15400911360501</v>
      </c>
    </row>
    <row r="2738" spans="1:6" x14ac:dyDescent="0.25">
      <c r="A2738">
        <v>10950</v>
      </c>
      <c r="B2738">
        <v>2013</v>
      </c>
      <c r="D2738" s="13">
        <f t="shared" si="57"/>
        <v>10.95</v>
      </c>
      <c r="E2738">
        <v>10.955077883645</v>
      </c>
      <c r="F2738">
        <v>-420.36657579292398</v>
      </c>
    </row>
    <row r="2739" spans="1:6" x14ac:dyDescent="0.25">
      <c r="A2739">
        <v>11000</v>
      </c>
      <c r="B2739">
        <v>2013</v>
      </c>
      <c r="D2739" s="13">
        <f t="shared" si="57"/>
        <v>11</v>
      </c>
      <c r="E2739">
        <v>11.005077883645001</v>
      </c>
      <c r="F2739">
        <v>-420.57914247224397</v>
      </c>
    </row>
    <row r="2740" spans="1:6" x14ac:dyDescent="0.25">
      <c r="A2740">
        <v>11050</v>
      </c>
      <c r="B2740">
        <v>2013</v>
      </c>
      <c r="D2740" s="13">
        <f t="shared" si="57"/>
        <v>11.05</v>
      </c>
      <c r="E2740">
        <v>11.055077883645</v>
      </c>
      <c r="F2740">
        <v>-420.791709151563</v>
      </c>
    </row>
    <row r="2741" spans="1:6" x14ac:dyDescent="0.25">
      <c r="A2741">
        <v>11100</v>
      </c>
      <c r="B2741">
        <v>2013</v>
      </c>
      <c r="D2741" s="13">
        <f t="shared" si="57"/>
        <v>11.1</v>
      </c>
      <c r="E2741">
        <v>11.105077883645</v>
      </c>
      <c r="F2741">
        <v>-420.92199109983801</v>
      </c>
    </row>
    <row r="2742" spans="1:6" x14ac:dyDescent="0.25">
      <c r="A2742">
        <v>11150</v>
      </c>
      <c r="B2742">
        <v>2013</v>
      </c>
      <c r="D2742" s="13">
        <f t="shared" si="57"/>
        <v>11.15</v>
      </c>
      <c r="E2742">
        <v>11.155077883644999</v>
      </c>
      <c r="F2742">
        <v>-421.02117848993402</v>
      </c>
    </row>
    <row r="2743" spans="1:6" x14ac:dyDescent="0.25">
      <c r="A2743">
        <v>11200</v>
      </c>
      <c r="B2743">
        <v>2013</v>
      </c>
      <c r="D2743" s="13">
        <f t="shared" si="57"/>
        <v>11.2</v>
      </c>
      <c r="E2743">
        <v>11.205077883645</v>
      </c>
      <c r="F2743">
        <v>-421.12531716278602</v>
      </c>
    </row>
    <row r="2744" spans="1:6" x14ac:dyDescent="0.25">
      <c r="A2744">
        <v>11250</v>
      </c>
      <c r="B2744">
        <v>2013</v>
      </c>
      <c r="D2744" s="13">
        <f t="shared" si="57"/>
        <v>11.25</v>
      </c>
      <c r="E2744">
        <v>11.255077883645001</v>
      </c>
      <c r="F2744">
        <v>-421.25451956333802</v>
      </c>
    </row>
    <row r="2745" spans="1:6" x14ac:dyDescent="0.25">
      <c r="A2745">
        <v>11300</v>
      </c>
      <c r="B2745">
        <v>2013</v>
      </c>
      <c r="D2745" s="13">
        <f t="shared" si="57"/>
        <v>11.3</v>
      </c>
      <c r="E2745">
        <v>11.305077883645</v>
      </c>
      <c r="F2745">
        <v>-421.383721963889</v>
      </c>
    </row>
    <row r="2746" spans="1:6" x14ac:dyDescent="0.25">
      <c r="A2746">
        <v>11350</v>
      </c>
      <c r="B2746">
        <v>2013</v>
      </c>
      <c r="D2746" s="13">
        <f t="shared" si="57"/>
        <v>11.35</v>
      </c>
      <c r="E2746">
        <v>11.355077883645</v>
      </c>
      <c r="F2746">
        <v>-421.51292436444101</v>
      </c>
    </row>
    <row r="2747" spans="1:6" x14ac:dyDescent="0.25">
      <c r="A2747">
        <v>11400</v>
      </c>
      <c r="B2747">
        <v>2013</v>
      </c>
      <c r="D2747" s="13">
        <f t="shared" si="57"/>
        <v>11.4</v>
      </c>
      <c r="E2747">
        <v>11.405077883644999</v>
      </c>
      <c r="F2747">
        <v>-421.67401601543298</v>
      </c>
    </row>
    <row r="2748" spans="1:6" x14ac:dyDescent="0.25">
      <c r="A2748">
        <v>11450</v>
      </c>
      <c r="B2748">
        <v>2013</v>
      </c>
      <c r="D2748" s="13">
        <f t="shared" si="57"/>
        <v>11.45</v>
      </c>
      <c r="E2748">
        <v>11.455077883645</v>
      </c>
      <c r="F2748">
        <v>-422.01847278199801</v>
      </c>
    </row>
    <row r="2749" spans="1:6" x14ac:dyDescent="0.25">
      <c r="A2749">
        <v>11500</v>
      </c>
      <c r="B2749">
        <v>2013</v>
      </c>
      <c r="D2749" s="13">
        <f t="shared" si="57"/>
        <v>11.5</v>
      </c>
      <c r="E2749">
        <v>11.505077883645001</v>
      </c>
      <c r="F2749">
        <v>-421.962331951051</v>
      </c>
    </row>
    <row r="2750" spans="1:6" x14ac:dyDescent="0.25">
      <c r="A2750">
        <v>11550</v>
      </c>
      <c r="B2750">
        <v>2013</v>
      </c>
      <c r="D2750" s="13">
        <f t="shared" si="57"/>
        <v>11.55</v>
      </c>
      <c r="E2750">
        <v>11.555077883645</v>
      </c>
      <c r="F2750">
        <v>-422.31640975702499</v>
      </c>
    </row>
    <row r="2751" spans="1:6" x14ac:dyDescent="0.25">
      <c r="A2751">
        <v>11600</v>
      </c>
      <c r="B2751">
        <v>2013</v>
      </c>
      <c r="D2751" s="13">
        <f t="shared" si="57"/>
        <v>11.6</v>
      </c>
      <c r="E2751">
        <v>11.605077883645</v>
      </c>
      <c r="F2751">
        <v>-422.87389062918601</v>
      </c>
    </row>
    <row r="2752" spans="1:6" x14ac:dyDescent="0.25">
      <c r="A2752">
        <v>11650</v>
      </c>
      <c r="B2752">
        <v>2013</v>
      </c>
      <c r="D2752" s="13">
        <f t="shared" si="57"/>
        <v>11.65</v>
      </c>
      <c r="E2752">
        <v>11.655077883644999</v>
      </c>
      <c r="F2752">
        <v>-423.22136576583699</v>
      </c>
    </row>
    <row r="2753" spans="1:6" x14ac:dyDescent="0.25">
      <c r="A2753">
        <v>11700</v>
      </c>
      <c r="B2753">
        <v>2013</v>
      </c>
      <c r="D2753" s="13">
        <f t="shared" si="57"/>
        <v>11.7</v>
      </c>
      <c r="E2753">
        <v>11.705077883645</v>
      </c>
      <c r="F2753">
        <v>-423.58072184990698</v>
      </c>
    </row>
    <row r="2754" spans="1:6" x14ac:dyDescent="0.25">
      <c r="A2754">
        <v>11750</v>
      </c>
      <c r="B2754">
        <v>2013</v>
      </c>
      <c r="D2754" s="13">
        <f t="shared" si="57"/>
        <v>11.75</v>
      </c>
      <c r="E2754">
        <v>11.755077883645001</v>
      </c>
      <c r="F2754">
        <v>-424.03255120312798</v>
      </c>
    </row>
    <row r="2755" spans="1:6" x14ac:dyDescent="0.25">
      <c r="A2755">
        <v>11800</v>
      </c>
      <c r="B2755">
        <v>2013</v>
      </c>
      <c r="D2755" s="13">
        <f t="shared" si="57"/>
        <v>11.8</v>
      </c>
      <c r="E2755">
        <v>11.805077883645</v>
      </c>
      <c r="F2755">
        <v>-424.13626394732597</v>
      </c>
    </row>
    <row r="2756" spans="1:6" x14ac:dyDescent="0.25">
      <c r="A2756">
        <v>11850</v>
      </c>
      <c r="B2756">
        <v>2013</v>
      </c>
      <c r="D2756" s="13">
        <f t="shared" si="57"/>
        <v>11.85</v>
      </c>
      <c r="E2756">
        <v>11.855077883645</v>
      </c>
      <c r="F2756">
        <v>-424.14174579980403</v>
      </c>
    </row>
    <row r="2757" spans="1:6" x14ac:dyDescent="0.25">
      <c r="A2757">
        <v>11900</v>
      </c>
      <c r="B2757">
        <v>2013</v>
      </c>
      <c r="D2757" s="13">
        <f t="shared" si="57"/>
        <v>11.9</v>
      </c>
      <c r="E2757">
        <v>11.905077883644999</v>
      </c>
      <c r="F2757">
        <v>-424.14722765228203</v>
      </c>
    </row>
    <row r="2758" spans="1:6" x14ac:dyDescent="0.25">
      <c r="A2758">
        <v>11950</v>
      </c>
      <c r="B2758">
        <v>2013</v>
      </c>
      <c r="D2758" s="13">
        <f t="shared" si="57"/>
        <v>11.95</v>
      </c>
      <c r="E2758">
        <v>11.955077883645</v>
      </c>
      <c r="F2758">
        <v>-424.15270950476003</v>
      </c>
    </row>
    <row r="2759" spans="1:6" x14ac:dyDescent="0.25">
      <c r="A2759">
        <v>12000</v>
      </c>
      <c r="B2759">
        <v>2013</v>
      </c>
      <c r="D2759" s="13">
        <f t="shared" si="57"/>
        <v>12</v>
      </c>
      <c r="E2759">
        <v>12.005077883645001</v>
      </c>
      <c r="F2759">
        <v>-424.15819135723802</v>
      </c>
    </row>
    <row r="2760" spans="1:6" x14ac:dyDescent="0.25">
      <c r="A2760">
        <v>12050</v>
      </c>
      <c r="B2760">
        <v>2013</v>
      </c>
      <c r="D2760" s="13">
        <f t="shared" si="57"/>
        <v>12.05</v>
      </c>
      <c r="E2760">
        <v>12.055077883645</v>
      </c>
      <c r="F2760">
        <v>-424.16368354939902</v>
      </c>
    </row>
    <row r="2761" spans="1:6" x14ac:dyDescent="0.25">
      <c r="A2761">
        <v>12100</v>
      </c>
      <c r="B2761">
        <v>2013</v>
      </c>
      <c r="D2761" s="13">
        <f t="shared" si="57"/>
        <v>12.1</v>
      </c>
      <c r="E2761">
        <v>12.105077883645</v>
      </c>
      <c r="F2761">
        <v>-424.16918669063</v>
      </c>
    </row>
    <row r="2762" spans="1:6" x14ac:dyDescent="0.25">
      <c r="A2762">
        <v>12150</v>
      </c>
      <c r="B2762">
        <v>2013</v>
      </c>
      <c r="D2762" s="13">
        <f t="shared" si="57"/>
        <v>12.15</v>
      </c>
      <c r="E2762">
        <v>12.155077883644999</v>
      </c>
      <c r="F2762">
        <v>-424.17468983186097</v>
      </c>
    </row>
    <row r="2763" spans="1:6" x14ac:dyDescent="0.25">
      <c r="A2763">
        <v>12200</v>
      </c>
      <c r="B2763">
        <v>2013</v>
      </c>
      <c r="D2763" s="13">
        <f t="shared" si="57"/>
        <v>12.2</v>
      </c>
      <c r="E2763">
        <v>12.205077883645</v>
      </c>
      <c r="F2763">
        <v>-424.18019297309098</v>
      </c>
    </row>
    <row r="2764" spans="1:6" x14ac:dyDescent="0.25">
      <c r="A2764">
        <v>12250</v>
      </c>
      <c r="B2764">
        <v>2013</v>
      </c>
      <c r="D2764" s="13">
        <f t="shared" si="57"/>
        <v>12.25</v>
      </c>
      <c r="E2764">
        <v>12.255077883645001</v>
      </c>
      <c r="F2764">
        <v>-424.18569611432201</v>
      </c>
    </row>
    <row r="2765" spans="1:6" x14ac:dyDescent="0.25">
      <c r="A2765">
        <v>12300</v>
      </c>
      <c r="B2765">
        <v>2013</v>
      </c>
      <c r="D2765" s="13">
        <f t="shared" si="57"/>
        <v>12.3</v>
      </c>
      <c r="E2765">
        <v>12.305077883645</v>
      </c>
      <c r="F2765">
        <v>-425.22755392240703</v>
      </c>
    </row>
    <row r="2766" spans="1:6" x14ac:dyDescent="0.25">
      <c r="A2766">
        <v>12350</v>
      </c>
      <c r="B2766">
        <v>2013</v>
      </c>
      <c r="D2766" s="13">
        <f t="shared" si="57"/>
        <v>12.35</v>
      </c>
      <c r="E2766">
        <v>12.355077883645</v>
      </c>
      <c r="F2766">
        <v>-425.22159585697602</v>
      </c>
    </row>
    <row r="2767" spans="1:6" x14ac:dyDescent="0.25">
      <c r="A2767">
        <v>12400</v>
      </c>
      <c r="B2767">
        <v>2013</v>
      </c>
      <c r="D2767" s="13">
        <f t="shared" si="57"/>
        <v>12.4</v>
      </c>
      <c r="E2767">
        <v>12.405077883644999</v>
      </c>
      <c r="F2767">
        <v>-425.21563779154502</v>
      </c>
    </row>
    <row r="2768" spans="1:6" x14ac:dyDescent="0.25">
      <c r="A2768">
        <v>12450</v>
      </c>
      <c r="B2768">
        <v>2013</v>
      </c>
      <c r="D2768" s="13">
        <f t="shared" si="57"/>
        <v>12.45</v>
      </c>
      <c r="E2768">
        <v>12.455077883645</v>
      </c>
      <c r="F2768">
        <v>-425.328448422473</v>
      </c>
    </row>
    <row r="2769" spans="1:6" x14ac:dyDescent="0.25">
      <c r="A2769">
        <v>12500</v>
      </c>
      <c r="B2769">
        <v>2013</v>
      </c>
      <c r="D2769" s="13">
        <f t="shared" si="57"/>
        <v>12.5</v>
      </c>
      <c r="E2769">
        <v>12.505077883645001</v>
      </c>
      <c r="F2769">
        <v>-425.46409911597999</v>
      </c>
    </row>
    <row r="2770" spans="1:6" x14ac:dyDescent="0.25">
      <c r="A2770">
        <v>12550</v>
      </c>
      <c r="B2770">
        <v>2013</v>
      </c>
      <c r="D2770" s="13">
        <f t="shared" si="57"/>
        <v>12.55</v>
      </c>
      <c r="E2770">
        <v>12.555077883645</v>
      </c>
      <c r="F2770">
        <v>-425.53325969559398</v>
      </c>
    </row>
    <row r="2771" spans="1:6" x14ac:dyDescent="0.25">
      <c r="A2771">
        <v>12600</v>
      </c>
      <c r="B2771">
        <v>2013</v>
      </c>
      <c r="D2771" s="13">
        <f t="shared" si="57"/>
        <v>12.6</v>
      </c>
      <c r="E2771">
        <v>12.605077883645</v>
      </c>
      <c r="F2771">
        <v>-425.60242027520798</v>
      </c>
    </row>
    <row r="2772" spans="1:6" x14ac:dyDescent="0.25">
      <c r="A2772">
        <v>12650</v>
      </c>
      <c r="B2772">
        <v>2013</v>
      </c>
      <c r="D2772" s="13">
        <f t="shared" si="57"/>
        <v>12.65</v>
      </c>
      <c r="E2772">
        <v>12.655077883644999</v>
      </c>
      <c r="F2772">
        <v>-425.67158085482203</v>
      </c>
    </row>
    <row r="2773" spans="1:6" x14ac:dyDescent="0.25">
      <c r="A2773">
        <v>12700</v>
      </c>
      <c r="B2773">
        <v>2013</v>
      </c>
      <c r="D2773" s="13">
        <f t="shared" si="57"/>
        <v>12.7</v>
      </c>
      <c r="E2773">
        <v>12.705077883645</v>
      </c>
      <c r="F2773">
        <v>-425.74074143443602</v>
      </c>
    </row>
    <row r="2774" spans="1:6" x14ac:dyDescent="0.25">
      <c r="A2774">
        <v>12750</v>
      </c>
      <c r="B2774">
        <v>2013</v>
      </c>
      <c r="D2774" s="13">
        <f t="shared" si="57"/>
        <v>12.75</v>
      </c>
      <c r="E2774">
        <v>12.755077883645001</v>
      </c>
      <c r="F2774">
        <v>-425.80990201405001</v>
      </c>
    </row>
    <row r="2775" spans="1:6" x14ac:dyDescent="0.25">
      <c r="A2775">
        <v>12800</v>
      </c>
      <c r="B2775">
        <v>2013</v>
      </c>
      <c r="D2775" s="13">
        <f t="shared" si="57"/>
        <v>12.8</v>
      </c>
      <c r="E2775">
        <v>12.805077883645</v>
      </c>
      <c r="F2775">
        <v>-425.879062593664</v>
      </c>
    </row>
    <row r="2776" spans="1:6" x14ac:dyDescent="0.25">
      <c r="A2776">
        <v>12850</v>
      </c>
      <c r="B2776">
        <v>2013</v>
      </c>
      <c r="D2776" s="13">
        <f t="shared" ref="D2776:D2803" si="58">A2776/1000</f>
        <v>12.85</v>
      </c>
      <c r="E2776">
        <v>12.855077883645</v>
      </c>
      <c r="F2776">
        <v>-425.948223173278</v>
      </c>
    </row>
    <row r="2777" spans="1:6" x14ac:dyDescent="0.25">
      <c r="A2777">
        <v>12900</v>
      </c>
      <c r="B2777">
        <v>2013</v>
      </c>
      <c r="D2777" s="13">
        <f t="shared" si="58"/>
        <v>12.9</v>
      </c>
      <c r="E2777">
        <v>12.905077883644999</v>
      </c>
      <c r="F2777">
        <v>-426.01738375289199</v>
      </c>
    </row>
    <row r="2778" spans="1:6" x14ac:dyDescent="0.25">
      <c r="A2778">
        <v>12950</v>
      </c>
      <c r="B2778">
        <v>2013</v>
      </c>
      <c r="D2778" s="13">
        <f t="shared" si="58"/>
        <v>12.95</v>
      </c>
      <c r="E2778">
        <v>12.955077883645</v>
      </c>
      <c r="F2778">
        <v>-426.08654433250598</v>
      </c>
    </row>
    <row r="2779" spans="1:6" x14ac:dyDescent="0.25">
      <c r="A2779">
        <v>13000</v>
      </c>
      <c r="B2779">
        <v>2013</v>
      </c>
      <c r="D2779" s="13">
        <f t="shared" si="58"/>
        <v>13</v>
      </c>
      <c r="E2779">
        <v>13.005077883645001</v>
      </c>
      <c r="F2779">
        <v>-426.15570491211997</v>
      </c>
    </row>
    <row r="2780" spans="1:6" x14ac:dyDescent="0.25">
      <c r="A2780">
        <v>13050</v>
      </c>
      <c r="B2780">
        <v>2013</v>
      </c>
      <c r="D2780" s="13">
        <f t="shared" si="58"/>
        <v>13.05</v>
      </c>
      <c r="E2780">
        <v>13.055077883645</v>
      </c>
      <c r="F2780">
        <v>-426.22486549173499</v>
      </c>
    </row>
    <row r="2781" spans="1:6" x14ac:dyDescent="0.25">
      <c r="A2781">
        <v>13100</v>
      </c>
      <c r="B2781">
        <v>2013</v>
      </c>
      <c r="D2781" s="13">
        <f t="shared" si="58"/>
        <v>13.1</v>
      </c>
      <c r="E2781">
        <v>13.105077883645</v>
      </c>
      <c r="F2781">
        <v>-426.29402607134898</v>
      </c>
    </row>
    <row r="2782" spans="1:6" x14ac:dyDescent="0.25">
      <c r="A2782">
        <v>13150</v>
      </c>
      <c r="B2782">
        <v>2013</v>
      </c>
      <c r="D2782" s="13">
        <f t="shared" si="58"/>
        <v>13.15</v>
      </c>
      <c r="E2782">
        <v>13.155077883644999</v>
      </c>
      <c r="F2782">
        <v>-426.36318665096297</v>
      </c>
    </row>
    <row r="2783" spans="1:6" x14ac:dyDescent="0.25">
      <c r="A2783">
        <v>13200</v>
      </c>
      <c r="B2783">
        <v>2013</v>
      </c>
      <c r="D2783" s="13">
        <f t="shared" si="58"/>
        <v>13.2</v>
      </c>
      <c r="E2783">
        <v>13.205077883645</v>
      </c>
      <c r="F2783">
        <v>-426.43234723057702</v>
      </c>
    </row>
    <row r="2784" spans="1:6" x14ac:dyDescent="0.25">
      <c r="A2784">
        <v>13250</v>
      </c>
      <c r="B2784">
        <v>2013</v>
      </c>
      <c r="D2784" s="13">
        <f t="shared" si="58"/>
        <v>13.25</v>
      </c>
      <c r="E2784">
        <v>13.255077883645001</v>
      </c>
      <c r="F2784">
        <v>-426.50150781019101</v>
      </c>
    </row>
    <row r="2785" spans="1:6" x14ac:dyDescent="0.25">
      <c r="A2785">
        <v>13300</v>
      </c>
      <c r="B2785">
        <v>2013</v>
      </c>
      <c r="D2785" s="13">
        <f t="shared" si="58"/>
        <v>13.3</v>
      </c>
      <c r="E2785">
        <v>13.305077883645</v>
      </c>
      <c r="F2785">
        <v>-426.57066838980501</v>
      </c>
    </row>
    <row r="2786" spans="1:6" x14ac:dyDescent="0.25">
      <c r="A2786">
        <v>13350</v>
      </c>
      <c r="B2786">
        <v>2013</v>
      </c>
      <c r="D2786" s="13">
        <f t="shared" si="58"/>
        <v>13.35</v>
      </c>
      <c r="E2786">
        <v>13.355077883645</v>
      </c>
      <c r="F2786">
        <v>-426.639828969419</v>
      </c>
    </row>
    <row r="2787" spans="1:6" x14ac:dyDescent="0.25">
      <c r="A2787">
        <v>13400</v>
      </c>
      <c r="B2787">
        <v>2013</v>
      </c>
      <c r="D2787" s="13">
        <f t="shared" si="58"/>
        <v>13.4</v>
      </c>
      <c r="E2787">
        <v>13.405077883644999</v>
      </c>
      <c r="F2787">
        <v>-426.70898954903299</v>
      </c>
    </row>
    <row r="2788" spans="1:6" x14ac:dyDescent="0.25">
      <c r="A2788">
        <v>13450</v>
      </c>
      <c r="B2788">
        <v>2013</v>
      </c>
      <c r="D2788" s="13">
        <f t="shared" si="58"/>
        <v>13.45</v>
      </c>
      <c r="E2788">
        <v>13.455077883645</v>
      </c>
      <c r="F2788">
        <v>-426.77815012864698</v>
      </c>
    </row>
    <row r="2789" spans="1:6" x14ac:dyDescent="0.25">
      <c r="A2789">
        <v>13500</v>
      </c>
      <c r="B2789">
        <v>2013</v>
      </c>
      <c r="D2789" s="13">
        <f t="shared" si="58"/>
        <v>13.5</v>
      </c>
      <c r="E2789">
        <v>13.505077883645001</v>
      </c>
      <c r="F2789">
        <v>-426.84731070826098</v>
      </c>
    </row>
    <row r="2790" spans="1:6" x14ac:dyDescent="0.25">
      <c r="A2790">
        <v>13550</v>
      </c>
      <c r="B2790">
        <v>2013</v>
      </c>
      <c r="D2790" s="13">
        <f t="shared" si="58"/>
        <v>13.55</v>
      </c>
      <c r="E2790">
        <v>13.555077883645</v>
      </c>
      <c r="F2790">
        <v>-426.91647128787503</v>
      </c>
    </row>
    <row r="2791" spans="1:6" x14ac:dyDescent="0.25">
      <c r="A2791">
        <v>13600</v>
      </c>
      <c r="B2791">
        <v>2013</v>
      </c>
      <c r="D2791" s="13">
        <f t="shared" si="58"/>
        <v>13.6</v>
      </c>
      <c r="E2791">
        <v>13.605077883645</v>
      </c>
      <c r="F2791">
        <v>-426.98563186748999</v>
      </c>
    </row>
    <row r="2792" spans="1:6" x14ac:dyDescent="0.25">
      <c r="A2792">
        <v>13650</v>
      </c>
      <c r="B2792">
        <v>2013</v>
      </c>
      <c r="D2792" s="13">
        <f t="shared" si="58"/>
        <v>13.65</v>
      </c>
      <c r="E2792">
        <v>13.655077883644999</v>
      </c>
      <c r="F2792">
        <v>-427.05479244710398</v>
      </c>
    </row>
    <row r="2793" spans="1:6" x14ac:dyDescent="0.25">
      <c r="A2793">
        <v>13700</v>
      </c>
      <c r="B2793">
        <v>2013</v>
      </c>
      <c r="D2793" s="13">
        <f t="shared" si="58"/>
        <v>13.7</v>
      </c>
      <c r="E2793">
        <v>13.705077883645</v>
      </c>
      <c r="F2793">
        <v>-427.12395302671803</v>
      </c>
    </row>
    <row r="2794" spans="1:6" x14ac:dyDescent="0.25">
      <c r="A2794">
        <v>13750</v>
      </c>
      <c r="B2794">
        <v>2013</v>
      </c>
      <c r="D2794" s="13">
        <f t="shared" si="58"/>
        <v>13.75</v>
      </c>
      <c r="E2794">
        <v>13.755077883645001</v>
      </c>
      <c r="F2794">
        <v>-427.19311360633202</v>
      </c>
    </row>
    <row r="2795" spans="1:6" x14ac:dyDescent="0.25">
      <c r="A2795">
        <v>13800</v>
      </c>
      <c r="B2795">
        <v>2013</v>
      </c>
      <c r="D2795" s="13">
        <f t="shared" si="58"/>
        <v>13.8</v>
      </c>
      <c r="E2795">
        <v>13.805077883645</v>
      </c>
      <c r="F2795">
        <v>-427.26227418594601</v>
      </c>
    </row>
    <row r="2796" spans="1:6" x14ac:dyDescent="0.25">
      <c r="A2796">
        <v>13850</v>
      </c>
      <c r="B2796">
        <v>2013</v>
      </c>
      <c r="D2796" s="13">
        <f t="shared" si="58"/>
        <v>13.85</v>
      </c>
      <c r="E2796">
        <v>13.855077883645</v>
      </c>
      <c r="F2796">
        <v>-427.33143476556</v>
      </c>
    </row>
    <row r="2797" spans="1:6" x14ac:dyDescent="0.25">
      <c r="A2797">
        <v>13900</v>
      </c>
      <c r="B2797">
        <v>2013</v>
      </c>
      <c r="D2797" s="13">
        <f t="shared" si="58"/>
        <v>13.9</v>
      </c>
      <c r="E2797">
        <v>13.905077883644999</v>
      </c>
      <c r="F2797">
        <v>-427.400595345174</v>
      </c>
    </row>
    <row r="2798" spans="1:6" x14ac:dyDescent="0.25">
      <c r="A2798">
        <v>13950</v>
      </c>
      <c r="B2798">
        <v>2013</v>
      </c>
      <c r="D2798" s="13">
        <f t="shared" si="58"/>
        <v>13.95</v>
      </c>
      <c r="E2798">
        <v>13.955077883645</v>
      </c>
      <c r="F2798">
        <v>-427.46975592478799</v>
      </c>
    </row>
    <row r="2799" spans="1:6" x14ac:dyDescent="0.25">
      <c r="A2799">
        <v>14000</v>
      </c>
      <c r="B2799">
        <v>2013</v>
      </c>
      <c r="D2799" s="13">
        <f t="shared" si="58"/>
        <v>14</v>
      </c>
      <c r="E2799">
        <v>14.005077883645001</v>
      </c>
      <c r="F2799">
        <v>-427.53891650440198</v>
      </c>
    </row>
    <row r="2800" spans="1:6" x14ac:dyDescent="0.25">
      <c r="A2800">
        <v>14050</v>
      </c>
      <c r="B2800">
        <v>2013</v>
      </c>
      <c r="D2800" s="13">
        <f t="shared" si="58"/>
        <v>14.05</v>
      </c>
      <c r="E2800">
        <v>14.055077883645</v>
      </c>
      <c r="F2800">
        <v>-427.60807708401597</v>
      </c>
    </row>
    <row r="2801" spans="1:6" x14ac:dyDescent="0.25">
      <c r="A2801">
        <v>14100</v>
      </c>
      <c r="B2801">
        <v>2013</v>
      </c>
      <c r="D2801" s="13">
        <f t="shared" si="58"/>
        <v>14.1</v>
      </c>
      <c r="E2801">
        <v>14.105077883645</v>
      </c>
      <c r="F2801">
        <v>-427.67723766363002</v>
      </c>
    </row>
    <row r="2802" spans="1:6" x14ac:dyDescent="0.25">
      <c r="A2802">
        <v>14150</v>
      </c>
      <c r="B2802">
        <v>2013</v>
      </c>
      <c r="D2802" s="13">
        <f t="shared" si="58"/>
        <v>14.15</v>
      </c>
      <c r="E2802">
        <v>14.155077883644999</v>
      </c>
      <c r="F2802">
        <v>-427.74639824324498</v>
      </c>
    </row>
    <row r="2803" spans="1:6" x14ac:dyDescent="0.25">
      <c r="A2803">
        <v>14200</v>
      </c>
      <c r="B2803">
        <v>2013</v>
      </c>
      <c r="D2803" s="13">
        <f t="shared" si="58"/>
        <v>14.2</v>
      </c>
      <c r="E2803">
        <v>14.1866</v>
      </c>
      <c r="F2803">
        <v>-427.79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6"/>
  <sheetViews>
    <sheetView workbookViewId="0">
      <selection activeCell="F8" sqref="F8"/>
    </sheetView>
  </sheetViews>
  <sheetFormatPr defaultRowHeight="15" x14ac:dyDescent="0.25"/>
  <cols>
    <col min="1" max="4" width="9" style="6"/>
    <col min="8" max="10" width="14" customWidth="1"/>
  </cols>
  <sheetData>
    <row r="1" spans="1:10" x14ac:dyDescent="0.25">
      <c r="A1" s="6" t="s">
        <v>7</v>
      </c>
      <c r="B1" s="6" t="s">
        <v>13</v>
      </c>
      <c r="C1" s="6" t="s">
        <v>9</v>
      </c>
      <c r="D1" s="6" t="s">
        <v>10</v>
      </c>
      <c r="H1" s="62"/>
      <c r="I1" s="62"/>
      <c r="J1" s="62"/>
    </row>
    <row r="2" spans="1:10" x14ac:dyDescent="0.25">
      <c r="A2" s="6">
        <v>1980</v>
      </c>
      <c r="B2" s="15">
        <v>26.1996564808092</v>
      </c>
      <c r="C2" s="15">
        <v>400</v>
      </c>
      <c r="D2" s="6">
        <f t="shared" ref="D2:D65" si="0">B2/1000</f>
        <v>2.61996564808092E-2</v>
      </c>
      <c r="H2" s="62"/>
      <c r="I2" s="62"/>
      <c r="J2" s="62"/>
    </row>
    <row r="3" spans="1:10" x14ac:dyDescent="0.25">
      <c r="A3" s="6">
        <v>1980</v>
      </c>
      <c r="B3" s="15">
        <v>63.174131574199201</v>
      </c>
      <c r="C3" s="15"/>
      <c r="D3" s="6">
        <f t="shared" si="0"/>
        <v>6.3174131574199197E-2</v>
      </c>
    </row>
    <row r="4" spans="1:10" x14ac:dyDescent="0.25">
      <c r="A4" s="6">
        <v>1980</v>
      </c>
      <c r="B4" s="15">
        <v>100.14860666758899</v>
      </c>
      <c r="C4" s="15"/>
      <c r="D4" s="6">
        <f t="shared" si="0"/>
        <v>0.100148606667589</v>
      </c>
    </row>
    <row r="5" spans="1:10" x14ac:dyDescent="0.25">
      <c r="A5" s="6">
        <v>1980</v>
      </c>
      <c r="B5" s="15">
        <v>137.12308176097901</v>
      </c>
      <c r="C5" s="15"/>
      <c r="D5" s="6">
        <f t="shared" si="0"/>
        <v>0.13712308176097901</v>
      </c>
    </row>
    <row r="6" spans="1:10" x14ac:dyDescent="0.25">
      <c r="A6" s="6">
        <v>1980</v>
      </c>
      <c r="B6" s="15">
        <v>174.097556854369</v>
      </c>
      <c r="C6" s="15"/>
      <c r="D6" s="6">
        <f t="shared" si="0"/>
        <v>0.17409755685436901</v>
      </c>
    </row>
    <row r="7" spans="1:10" x14ac:dyDescent="0.25">
      <c r="A7" s="6">
        <v>1980</v>
      </c>
      <c r="B7" s="15">
        <v>211.072031947759</v>
      </c>
      <c r="C7" s="15"/>
      <c r="D7" s="6">
        <f t="shared" si="0"/>
        <v>0.211072031947759</v>
      </c>
    </row>
    <row r="8" spans="1:10" x14ac:dyDescent="0.25">
      <c r="A8" s="6">
        <v>1980</v>
      </c>
      <c r="B8" s="15">
        <v>248.046507041159</v>
      </c>
      <c r="C8" s="15"/>
      <c r="D8" s="6">
        <f t="shared" si="0"/>
        <v>0.24804650704115899</v>
      </c>
    </row>
    <row r="9" spans="1:10" x14ac:dyDescent="0.25">
      <c r="A9" s="6">
        <v>1980</v>
      </c>
      <c r="B9" s="15">
        <v>285.020982134549</v>
      </c>
      <c r="C9" s="15"/>
      <c r="D9" s="6">
        <f t="shared" si="0"/>
        <v>0.28502098213454902</v>
      </c>
    </row>
    <row r="10" spans="1:10" x14ac:dyDescent="0.25">
      <c r="A10" s="6">
        <v>1980</v>
      </c>
      <c r="B10" s="15">
        <v>321.99545722793903</v>
      </c>
      <c r="C10" s="15"/>
      <c r="D10" s="6">
        <f t="shared" si="0"/>
        <v>0.32199545722793904</v>
      </c>
    </row>
    <row r="11" spans="1:10" x14ac:dyDescent="0.25">
      <c r="A11" s="6">
        <v>1980</v>
      </c>
      <c r="B11" s="15">
        <v>358.969932321329</v>
      </c>
      <c r="C11" s="15"/>
      <c r="D11" s="6">
        <f t="shared" si="0"/>
        <v>0.35896993232132901</v>
      </c>
    </row>
    <row r="12" spans="1:10" x14ac:dyDescent="0.25">
      <c r="A12" s="6">
        <v>1980</v>
      </c>
      <c r="B12" s="15">
        <v>395.94440741471902</v>
      </c>
      <c r="C12" s="15"/>
      <c r="D12" s="6">
        <f t="shared" si="0"/>
        <v>0.39594440741471904</v>
      </c>
    </row>
    <row r="13" spans="1:10" x14ac:dyDescent="0.25">
      <c r="A13" s="6">
        <v>1980</v>
      </c>
      <c r="B13" s="15">
        <v>432.91888250810899</v>
      </c>
      <c r="C13" s="15"/>
      <c r="D13" s="6">
        <f t="shared" si="0"/>
        <v>0.432918882508109</v>
      </c>
    </row>
    <row r="14" spans="1:10" x14ac:dyDescent="0.25">
      <c r="A14" s="6">
        <v>1980</v>
      </c>
      <c r="B14" s="15">
        <v>469.89335760149902</v>
      </c>
      <c r="C14" s="15"/>
      <c r="D14" s="6">
        <f t="shared" si="0"/>
        <v>0.46989335760149903</v>
      </c>
    </row>
    <row r="15" spans="1:10" x14ac:dyDescent="0.25">
      <c r="A15" s="6">
        <v>1980</v>
      </c>
      <c r="B15" s="15">
        <v>506.86783269488899</v>
      </c>
      <c r="C15" s="15"/>
      <c r="D15" s="6">
        <f t="shared" si="0"/>
        <v>0.506867832694889</v>
      </c>
    </row>
    <row r="16" spans="1:10" x14ac:dyDescent="0.25">
      <c r="A16" s="6">
        <v>1980</v>
      </c>
      <c r="B16" s="15">
        <v>543.84230778827896</v>
      </c>
      <c r="C16" s="15"/>
      <c r="D16" s="6">
        <f t="shared" si="0"/>
        <v>0.54384230778827891</v>
      </c>
    </row>
    <row r="17" spans="1:4" x14ac:dyDescent="0.25">
      <c r="A17" s="6">
        <v>1980</v>
      </c>
      <c r="B17" s="15">
        <v>580.81678288167905</v>
      </c>
      <c r="C17" s="15"/>
      <c r="D17" s="6">
        <f t="shared" si="0"/>
        <v>0.58081678288167904</v>
      </c>
    </row>
    <row r="18" spans="1:4" x14ac:dyDescent="0.25">
      <c r="A18" s="6">
        <v>1980</v>
      </c>
      <c r="B18" s="15">
        <v>617.79125797506902</v>
      </c>
      <c r="C18" s="15"/>
      <c r="D18" s="6">
        <f t="shared" si="0"/>
        <v>0.61779125797506906</v>
      </c>
    </row>
    <row r="19" spans="1:4" x14ac:dyDescent="0.25">
      <c r="A19" s="6">
        <v>1980</v>
      </c>
      <c r="B19" s="15">
        <v>654.76573306845899</v>
      </c>
      <c r="C19" s="15"/>
      <c r="D19" s="6">
        <f t="shared" si="0"/>
        <v>0.65476573306845898</v>
      </c>
    </row>
    <row r="20" spans="1:4" x14ac:dyDescent="0.25">
      <c r="A20" s="6">
        <v>1980</v>
      </c>
      <c r="B20" s="15">
        <v>691.74020816184895</v>
      </c>
      <c r="C20" s="15"/>
      <c r="D20" s="6">
        <f t="shared" si="0"/>
        <v>0.691740208161849</v>
      </c>
    </row>
    <row r="21" spans="1:4" x14ac:dyDescent="0.25">
      <c r="A21" s="6">
        <v>1980</v>
      </c>
      <c r="B21" s="15">
        <v>728.71468325523904</v>
      </c>
      <c r="C21" s="15"/>
      <c r="D21" s="6">
        <f t="shared" si="0"/>
        <v>0.72871468325523903</v>
      </c>
    </row>
    <row r="22" spans="1:4" x14ac:dyDescent="0.25">
      <c r="A22" s="6">
        <v>1980</v>
      </c>
      <c r="B22" s="15">
        <v>765.68915834862901</v>
      </c>
      <c r="C22" s="15"/>
      <c r="D22" s="6">
        <f t="shared" si="0"/>
        <v>0.76568915834862905</v>
      </c>
    </row>
    <row r="23" spans="1:4" x14ac:dyDescent="0.25">
      <c r="A23" s="6">
        <v>1980</v>
      </c>
      <c r="B23" s="15">
        <v>802.66363344201898</v>
      </c>
      <c r="C23" s="15"/>
      <c r="D23" s="6">
        <f t="shared" si="0"/>
        <v>0.80266363344201896</v>
      </c>
    </row>
    <row r="24" spans="1:4" x14ac:dyDescent="0.25">
      <c r="A24" s="6">
        <v>1980</v>
      </c>
      <c r="B24" s="15">
        <v>839.63810853540895</v>
      </c>
      <c r="C24" s="15"/>
      <c r="D24" s="6">
        <f t="shared" si="0"/>
        <v>0.83963810853540899</v>
      </c>
    </row>
    <row r="25" spans="1:4" x14ac:dyDescent="0.25">
      <c r="A25" s="6">
        <v>1980</v>
      </c>
      <c r="B25" s="15">
        <v>876.61258362879903</v>
      </c>
      <c r="C25" s="15"/>
      <c r="D25" s="6">
        <f t="shared" si="0"/>
        <v>0.87661258362879901</v>
      </c>
    </row>
    <row r="26" spans="1:4" x14ac:dyDescent="0.25">
      <c r="A26" s="6">
        <v>1980</v>
      </c>
      <c r="B26" s="15">
        <v>913.587058722189</v>
      </c>
      <c r="C26" s="15"/>
      <c r="D26" s="6">
        <f t="shared" si="0"/>
        <v>0.91358705872218904</v>
      </c>
    </row>
    <row r="27" spans="1:4" x14ac:dyDescent="0.25">
      <c r="A27" s="6">
        <v>1980</v>
      </c>
      <c r="B27" s="15">
        <v>950.56153381558897</v>
      </c>
      <c r="C27" s="15"/>
      <c r="D27" s="6">
        <f t="shared" si="0"/>
        <v>0.95056153381558894</v>
      </c>
    </row>
    <row r="28" spans="1:4" x14ac:dyDescent="0.25">
      <c r="A28" s="6">
        <v>1980</v>
      </c>
      <c r="B28" s="15">
        <v>987.53600890897906</v>
      </c>
      <c r="C28" s="15"/>
      <c r="D28" s="6">
        <f t="shared" si="0"/>
        <v>0.98753600890897908</v>
      </c>
    </row>
    <row r="29" spans="1:4" x14ac:dyDescent="0.25">
      <c r="A29" s="6">
        <v>1980</v>
      </c>
      <c r="B29" s="15">
        <v>1024.51048400237</v>
      </c>
      <c r="C29" s="15"/>
      <c r="D29" s="6">
        <f t="shared" si="0"/>
        <v>1.02451048400237</v>
      </c>
    </row>
    <row r="30" spans="1:4" x14ac:dyDescent="0.25">
      <c r="A30" s="6">
        <v>1980</v>
      </c>
      <c r="B30" s="15">
        <v>1061.4849590957599</v>
      </c>
      <c r="C30" s="15"/>
      <c r="D30" s="6">
        <f t="shared" si="0"/>
        <v>1.0614849590957598</v>
      </c>
    </row>
    <row r="31" spans="1:4" x14ac:dyDescent="0.25">
      <c r="A31" s="6">
        <v>1980</v>
      </c>
      <c r="B31" s="15">
        <v>1098.45943418915</v>
      </c>
      <c r="C31" s="15">
        <v>400</v>
      </c>
      <c r="D31" s="6">
        <f t="shared" si="0"/>
        <v>1.09845943418915</v>
      </c>
    </row>
    <row r="32" spans="1:4" x14ac:dyDescent="0.25">
      <c r="A32" s="6">
        <v>1980</v>
      </c>
      <c r="B32" s="15">
        <v>1135.4339092825401</v>
      </c>
      <c r="C32" s="15"/>
      <c r="D32" s="6">
        <f t="shared" si="0"/>
        <v>1.1354339092825401</v>
      </c>
    </row>
    <row r="33" spans="1:4" x14ac:dyDescent="0.25">
      <c r="A33" s="6">
        <v>1980</v>
      </c>
      <c r="B33" s="15">
        <v>1172.4083843759299</v>
      </c>
      <c r="C33" s="15"/>
      <c r="D33" s="6">
        <f t="shared" si="0"/>
        <v>1.1724083843759299</v>
      </c>
    </row>
    <row r="34" spans="1:4" x14ac:dyDescent="0.25">
      <c r="A34" s="6">
        <v>1980</v>
      </c>
      <c r="B34" s="15">
        <v>1209.38285946932</v>
      </c>
      <c r="C34" s="15"/>
      <c r="D34" s="6">
        <f t="shared" si="0"/>
        <v>1.2093828594693201</v>
      </c>
    </row>
    <row r="35" spans="1:4" x14ac:dyDescent="0.25">
      <c r="A35" s="6">
        <v>1980</v>
      </c>
      <c r="B35" s="15">
        <v>1246.3573345627101</v>
      </c>
      <c r="C35" s="15"/>
      <c r="D35" s="6">
        <f t="shared" si="0"/>
        <v>1.2463573345627101</v>
      </c>
    </row>
    <row r="36" spans="1:4" x14ac:dyDescent="0.25">
      <c r="A36" s="6">
        <v>1980</v>
      </c>
      <c r="B36" s="15">
        <v>1283.33180965611</v>
      </c>
      <c r="C36" s="15"/>
      <c r="D36" s="6">
        <f t="shared" si="0"/>
        <v>1.2833318096561099</v>
      </c>
    </row>
    <row r="37" spans="1:4" x14ac:dyDescent="0.25">
      <c r="A37" s="6">
        <v>1980</v>
      </c>
      <c r="B37" s="15">
        <v>1320.3062847495</v>
      </c>
      <c r="C37" s="15"/>
      <c r="D37" s="6">
        <f t="shared" si="0"/>
        <v>1.3203062847495</v>
      </c>
    </row>
    <row r="38" spans="1:4" x14ac:dyDescent="0.25">
      <c r="A38" s="6">
        <v>1980</v>
      </c>
      <c r="B38" s="15">
        <v>1357.2807598428899</v>
      </c>
      <c r="C38" s="15"/>
      <c r="D38" s="6">
        <f t="shared" si="0"/>
        <v>1.35728075984289</v>
      </c>
    </row>
    <row r="39" spans="1:4" x14ac:dyDescent="0.25">
      <c r="A39" s="6">
        <v>1980</v>
      </c>
      <c r="B39" s="15">
        <v>1394.25523493628</v>
      </c>
      <c r="C39" s="15"/>
      <c r="D39" s="6">
        <f t="shared" si="0"/>
        <v>1.39425523493628</v>
      </c>
    </row>
    <row r="40" spans="1:4" x14ac:dyDescent="0.25">
      <c r="A40" s="6">
        <v>1980</v>
      </c>
      <c r="B40" s="15">
        <v>1431.2297100296701</v>
      </c>
      <c r="C40" s="15"/>
      <c r="D40" s="6">
        <f t="shared" si="0"/>
        <v>1.43122971002967</v>
      </c>
    </row>
    <row r="41" spans="1:4" x14ac:dyDescent="0.25">
      <c r="A41" s="6">
        <v>1980</v>
      </c>
      <c r="B41" s="15">
        <v>1468.2041851230599</v>
      </c>
      <c r="C41" s="15"/>
      <c r="D41" s="6">
        <f t="shared" si="0"/>
        <v>1.4682041851230598</v>
      </c>
    </row>
    <row r="42" spans="1:4" x14ac:dyDescent="0.25">
      <c r="A42" s="6">
        <v>1980</v>
      </c>
      <c r="B42" s="15">
        <v>1505.17866021645</v>
      </c>
      <c r="C42" s="15"/>
      <c r="D42" s="6">
        <f t="shared" si="0"/>
        <v>1.5051786602164501</v>
      </c>
    </row>
    <row r="43" spans="1:4" x14ac:dyDescent="0.25">
      <c r="A43" s="6">
        <v>1980</v>
      </c>
      <c r="B43" s="15">
        <v>1542.1531353098401</v>
      </c>
      <c r="C43" s="15"/>
      <c r="D43" s="6">
        <f t="shared" si="0"/>
        <v>1.5421531353098401</v>
      </c>
    </row>
    <row r="44" spans="1:4" x14ac:dyDescent="0.25">
      <c r="A44" s="6">
        <v>1980</v>
      </c>
      <c r="B44" s="15">
        <v>1579.1276104032299</v>
      </c>
      <c r="C44" s="15"/>
      <c r="D44" s="6">
        <f t="shared" si="0"/>
        <v>1.5791276104032299</v>
      </c>
    </row>
    <row r="45" spans="1:4" x14ac:dyDescent="0.25">
      <c r="A45" s="6">
        <v>1980</v>
      </c>
      <c r="B45" s="15">
        <v>1616.10208549662</v>
      </c>
      <c r="C45" s="15"/>
      <c r="D45" s="6">
        <f t="shared" si="0"/>
        <v>1.6161020854966199</v>
      </c>
    </row>
    <row r="46" spans="1:4" x14ac:dyDescent="0.25">
      <c r="A46" s="6">
        <v>1980</v>
      </c>
      <c r="B46" s="15">
        <v>1653.0765605900201</v>
      </c>
      <c r="C46" s="15"/>
      <c r="D46" s="6">
        <f t="shared" si="0"/>
        <v>1.6530765605900202</v>
      </c>
    </row>
    <row r="47" spans="1:4" x14ac:dyDescent="0.25">
      <c r="A47" s="6">
        <v>1980</v>
      </c>
      <c r="B47" s="15">
        <v>1690.05103568341</v>
      </c>
      <c r="C47" s="15"/>
      <c r="D47" s="6">
        <f t="shared" si="0"/>
        <v>1.69005103568341</v>
      </c>
    </row>
    <row r="48" spans="1:4" x14ac:dyDescent="0.25">
      <c r="A48" s="6">
        <v>1980</v>
      </c>
      <c r="B48" s="15">
        <v>1727.0255107768</v>
      </c>
      <c r="C48" s="15"/>
      <c r="D48" s="6">
        <f t="shared" si="0"/>
        <v>1.7270255107768</v>
      </c>
    </row>
    <row r="49" spans="1:4" x14ac:dyDescent="0.25">
      <c r="A49" s="6">
        <v>1980</v>
      </c>
      <c r="B49" s="15">
        <v>1763.9999858701899</v>
      </c>
      <c r="C49" s="15"/>
      <c r="D49" s="6">
        <f t="shared" si="0"/>
        <v>1.7639999858701898</v>
      </c>
    </row>
    <row r="50" spans="1:4" x14ac:dyDescent="0.25">
      <c r="A50" s="6">
        <v>1980</v>
      </c>
      <c r="B50" s="15">
        <v>1800.97446096358</v>
      </c>
      <c r="C50" s="15"/>
      <c r="D50" s="6">
        <f t="shared" si="0"/>
        <v>1.80097446096358</v>
      </c>
    </row>
    <row r="51" spans="1:4" x14ac:dyDescent="0.25">
      <c r="A51" s="6">
        <v>1980</v>
      </c>
      <c r="B51" s="15">
        <v>1837.9489360569701</v>
      </c>
      <c r="C51" s="15"/>
      <c r="D51" s="6">
        <f t="shared" si="0"/>
        <v>1.8379489360569701</v>
      </c>
    </row>
    <row r="52" spans="1:4" x14ac:dyDescent="0.25">
      <c r="A52" s="6">
        <v>1980</v>
      </c>
      <c r="B52" s="15">
        <v>1874.9234111503599</v>
      </c>
      <c r="C52" s="15"/>
      <c r="D52" s="6">
        <f t="shared" si="0"/>
        <v>1.8749234111503599</v>
      </c>
    </row>
    <row r="53" spans="1:4" x14ac:dyDescent="0.25">
      <c r="A53" s="6">
        <v>1980</v>
      </c>
      <c r="B53" s="15">
        <v>1911.89788624375</v>
      </c>
      <c r="C53" s="15"/>
      <c r="D53" s="6">
        <f t="shared" si="0"/>
        <v>1.9118978862437499</v>
      </c>
    </row>
    <row r="54" spans="1:4" x14ac:dyDescent="0.25">
      <c r="A54" s="6">
        <v>1980</v>
      </c>
      <c r="B54" s="15">
        <v>1948.8723613371401</v>
      </c>
      <c r="C54" s="15"/>
      <c r="D54" s="6">
        <f t="shared" si="0"/>
        <v>1.9488723613371401</v>
      </c>
    </row>
    <row r="55" spans="1:4" x14ac:dyDescent="0.25">
      <c r="A55" s="6">
        <v>1980</v>
      </c>
      <c r="B55" s="15">
        <v>1985.8468364305299</v>
      </c>
      <c r="C55" s="15"/>
      <c r="D55" s="6">
        <f t="shared" si="0"/>
        <v>1.9858468364305299</v>
      </c>
    </row>
    <row r="56" spans="1:4" x14ac:dyDescent="0.25">
      <c r="A56" s="6">
        <v>1980</v>
      </c>
      <c r="B56" s="15">
        <v>2022.82131152393</v>
      </c>
      <c r="C56" s="15"/>
      <c r="D56" s="6">
        <f t="shared" si="0"/>
        <v>2.0228213115239302</v>
      </c>
    </row>
    <row r="57" spans="1:4" x14ac:dyDescent="0.25">
      <c r="A57" s="6">
        <v>1980</v>
      </c>
      <c r="B57" s="15">
        <v>2059.7957866173201</v>
      </c>
      <c r="C57" s="15"/>
      <c r="D57" s="6">
        <f t="shared" si="0"/>
        <v>2.05979578661732</v>
      </c>
    </row>
    <row r="58" spans="1:4" x14ac:dyDescent="0.25">
      <c r="A58" s="6">
        <v>1980</v>
      </c>
      <c r="B58" s="15">
        <v>2096.7702617107102</v>
      </c>
      <c r="C58" s="15"/>
      <c r="D58" s="6">
        <f t="shared" si="0"/>
        <v>2.0967702617107102</v>
      </c>
    </row>
    <row r="59" spans="1:4" x14ac:dyDescent="0.25">
      <c r="A59" s="6">
        <v>1980</v>
      </c>
      <c r="B59" s="15">
        <v>2133.7447368040998</v>
      </c>
      <c r="C59" s="15"/>
      <c r="D59" s="6">
        <f t="shared" si="0"/>
        <v>2.1337447368041</v>
      </c>
    </row>
    <row r="60" spans="1:4" x14ac:dyDescent="0.25">
      <c r="A60" s="6">
        <v>1980</v>
      </c>
      <c r="B60" s="15">
        <v>2170.7192118974899</v>
      </c>
      <c r="C60" s="15"/>
      <c r="D60" s="6">
        <f t="shared" si="0"/>
        <v>2.1707192118974898</v>
      </c>
    </row>
    <row r="61" spans="1:4" x14ac:dyDescent="0.25">
      <c r="A61" s="6">
        <v>1980</v>
      </c>
      <c r="B61" s="15">
        <v>2207.69368699088</v>
      </c>
      <c r="C61" s="15"/>
      <c r="D61" s="6">
        <f t="shared" si="0"/>
        <v>2.2076936869908801</v>
      </c>
    </row>
    <row r="62" spans="1:4" x14ac:dyDescent="0.25">
      <c r="A62" s="6">
        <v>1980</v>
      </c>
      <c r="B62" s="15">
        <v>2244.6681620842701</v>
      </c>
      <c r="C62" s="15"/>
      <c r="D62" s="6">
        <f t="shared" si="0"/>
        <v>2.2446681620842699</v>
      </c>
    </row>
    <row r="63" spans="1:4" x14ac:dyDescent="0.25">
      <c r="A63" s="6">
        <v>1980</v>
      </c>
      <c r="B63" s="15">
        <v>2281.6426371776602</v>
      </c>
      <c r="C63" s="15"/>
      <c r="D63" s="6">
        <f t="shared" si="0"/>
        <v>2.2816426371776601</v>
      </c>
    </row>
    <row r="64" spans="1:4" x14ac:dyDescent="0.25">
      <c r="A64" s="6">
        <v>1980</v>
      </c>
      <c r="B64" s="15">
        <v>2318.6171122710498</v>
      </c>
      <c r="C64" s="15"/>
      <c r="D64" s="6">
        <f t="shared" si="0"/>
        <v>2.3186171122710499</v>
      </c>
    </row>
    <row r="65" spans="1:4" x14ac:dyDescent="0.25">
      <c r="A65" s="6">
        <v>1980</v>
      </c>
      <c r="B65" s="15">
        <v>2355.5915873644399</v>
      </c>
      <c r="C65" s="15">
        <v>400</v>
      </c>
      <c r="D65" s="6">
        <f t="shared" si="0"/>
        <v>2.3555915873644397</v>
      </c>
    </row>
    <row r="66" spans="1:4" x14ac:dyDescent="0.25">
      <c r="A66" s="6">
        <v>1982</v>
      </c>
      <c r="B66" s="15">
        <v>26.1996564808092</v>
      </c>
      <c r="C66" s="15">
        <v>150</v>
      </c>
      <c r="D66" s="6">
        <f t="shared" ref="D66:D129" si="1">B66/1000</f>
        <v>2.61996564808092E-2</v>
      </c>
    </row>
    <row r="67" spans="1:4" x14ac:dyDescent="0.25">
      <c r="A67" s="6">
        <v>1982</v>
      </c>
      <c r="B67" s="15">
        <v>63.174131574199201</v>
      </c>
      <c r="C67" s="15"/>
      <c r="D67" s="6">
        <f t="shared" si="1"/>
        <v>6.3174131574199197E-2</v>
      </c>
    </row>
    <row r="68" spans="1:4" x14ac:dyDescent="0.25">
      <c r="A68" s="6">
        <v>1982</v>
      </c>
      <c r="B68" s="15">
        <v>100.14860666758899</v>
      </c>
      <c r="C68" s="15"/>
      <c r="D68" s="6">
        <f t="shared" si="1"/>
        <v>0.100148606667589</v>
      </c>
    </row>
    <row r="69" spans="1:4" x14ac:dyDescent="0.25">
      <c r="A69" s="6">
        <v>1982</v>
      </c>
      <c r="B69" s="15">
        <v>137.12308176097901</v>
      </c>
      <c r="C69" s="15"/>
      <c r="D69" s="6">
        <f t="shared" si="1"/>
        <v>0.13712308176097901</v>
      </c>
    </row>
    <row r="70" spans="1:4" x14ac:dyDescent="0.25">
      <c r="A70" s="6">
        <v>1982</v>
      </c>
      <c r="B70" s="15">
        <v>174.097556854369</v>
      </c>
      <c r="C70" s="15"/>
      <c r="D70" s="6">
        <f t="shared" si="1"/>
        <v>0.17409755685436901</v>
      </c>
    </row>
    <row r="71" spans="1:4" x14ac:dyDescent="0.25">
      <c r="A71" s="6">
        <v>1982</v>
      </c>
      <c r="B71" s="15">
        <v>211.072031947759</v>
      </c>
      <c r="C71" s="15"/>
      <c r="D71" s="6">
        <f t="shared" si="1"/>
        <v>0.211072031947759</v>
      </c>
    </row>
    <row r="72" spans="1:4" x14ac:dyDescent="0.25">
      <c r="A72" s="6">
        <v>1982</v>
      </c>
      <c r="B72" s="15">
        <v>248.046507041159</v>
      </c>
      <c r="C72" s="15"/>
      <c r="D72" s="6">
        <f t="shared" si="1"/>
        <v>0.24804650704115899</v>
      </c>
    </row>
    <row r="73" spans="1:4" x14ac:dyDescent="0.25">
      <c r="A73" s="6">
        <v>1982</v>
      </c>
      <c r="B73" s="15">
        <v>285.020982134549</v>
      </c>
      <c r="C73" s="15"/>
      <c r="D73" s="6">
        <f t="shared" si="1"/>
        <v>0.28502098213454902</v>
      </c>
    </row>
    <row r="74" spans="1:4" x14ac:dyDescent="0.25">
      <c r="A74" s="6">
        <v>1982</v>
      </c>
      <c r="B74" s="15">
        <v>321.99545722793903</v>
      </c>
      <c r="C74" s="15"/>
      <c r="D74" s="6">
        <f t="shared" si="1"/>
        <v>0.32199545722793904</v>
      </c>
    </row>
    <row r="75" spans="1:4" x14ac:dyDescent="0.25">
      <c r="A75" s="6">
        <v>1982</v>
      </c>
      <c r="B75" s="15">
        <v>358.969932321329</v>
      </c>
      <c r="C75" s="15"/>
      <c r="D75" s="6">
        <f t="shared" si="1"/>
        <v>0.35896993232132901</v>
      </c>
    </row>
    <row r="76" spans="1:4" x14ac:dyDescent="0.25">
      <c r="A76" s="6">
        <v>1982</v>
      </c>
      <c r="B76" s="15">
        <v>395.94440741471902</v>
      </c>
      <c r="C76" s="15"/>
      <c r="D76" s="6">
        <f t="shared" si="1"/>
        <v>0.39594440741471904</v>
      </c>
    </row>
    <row r="77" spans="1:4" x14ac:dyDescent="0.25">
      <c r="A77" s="6">
        <v>1982</v>
      </c>
      <c r="B77" s="15">
        <v>432.91888250810899</v>
      </c>
      <c r="C77" s="15"/>
      <c r="D77" s="6">
        <f t="shared" si="1"/>
        <v>0.432918882508109</v>
      </c>
    </row>
    <row r="78" spans="1:4" x14ac:dyDescent="0.25">
      <c r="A78" s="6">
        <v>1982</v>
      </c>
      <c r="B78" s="15">
        <v>469.89335760149902</v>
      </c>
      <c r="C78" s="15"/>
      <c r="D78" s="6">
        <f t="shared" si="1"/>
        <v>0.46989335760149903</v>
      </c>
    </row>
    <row r="79" spans="1:4" x14ac:dyDescent="0.25">
      <c r="A79" s="6">
        <v>1982</v>
      </c>
      <c r="B79" s="15">
        <v>506.86783269488899</v>
      </c>
      <c r="C79" s="15"/>
      <c r="D79" s="6">
        <f t="shared" si="1"/>
        <v>0.506867832694889</v>
      </c>
    </row>
    <row r="80" spans="1:4" x14ac:dyDescent="0.25">
      <c r="A80" s="6">
        <v>1982</v>
      </c>
      <c r="B80" s="15">
        <v>543.84230778827896</v>
      </c>
      <c r="C80" s="15"/>
      <c r="D80" s="6">
        <f t="shared" si="1"/>
        <v>0.54384230778827891</v>
      </c>
    </row>
    <row r="81" spans="1:4" x14ac:dyDescent="0.25">
      <c r="A81" s="6">
        <v>1982</v>
      </c>
      <c r="B81" s="15">
        <v>580.81678288167905</v>
      </c>
      <c r="C81" s="15"/>
      <c r="D81" s="6">
        <f t="shared" si="1"/>
        <v>0.58081678288167904</v>
      </c>
    </row>
    <row r="82" spans="1:4" x14ac:dyDescent="0.25">
      <c r="A82" s="6">
        <v>1982</v>
      </c>
      <c r="B82" s="15">
        <v>617.79125797506902</v>
      </c>
      <c r="C82" s="15"/>
      <c r="D82" s="6">
        <f t="shared" si="1"/>
        <v>0.61779125797506906</v>
      </c>
    </row>
    <row r="83" spans="1:4" x14ac:dyDescent="0.25">
      <c r="A83" s="6">
        <v>1982</v>
      </c>
      <c r="B83" s="15">
        <v>654.76573306845899</v>
      </c>
      <c r="C83" s="15"/>
      <c r="D83" s="6">
        <f t="shared" si="1"/>
        <v>0.65476573306845898</v>
      </c>
    </row>
    <row r="84" spans="1:4" x14ac:dyDescent="0.25">
      <c r="A84" s="6">
        <v>1982</v>
      </c>
      <c r="B84" s="15">
        <v>691.74020816184895</v>
      </c>
      <c r="C84" s="15"/>
      <c r="D84" s="6">
        <f t="shared" si="1"/>
        <v>0.691740208161849</v>
      </c>
    </row>
    <row r="85" spans="1:4" x14ac:dyDescent="0.25">
      <c r="A85" s="6">
        <v>1982</v>
      </c>
      <c r="B85" s="15">
        <v>728.71468325523904</v>
      </c>
      <c r="C85" s="15"/>
      <c r="D85" s="6">
        <f t="shared" si="1"/>
        <v>0.72871468325523903</v>
      </c>
    </row>
    <row r="86" spans="1:4" x14ac:dyDescent="0.25">
      <c r="A86" s="6">
        <v>1982</v>
      </c>
      <c r="B86" s="15">
        <v>765.68915834862901</v>
      </c>
      <c r="C86" s="15"/>
      <c r="D86" s="6">
        <f t="shared" si="1"/>
        <v>0.76568915834862905</v>
      </c>
    </row>
    <row r="87" spans="1:4" x14ac:dyDescent="0.25">
      <c r="A87" s="6">
        <v>1982</v>
      </c>
      <c r="B87" s="15">
        <v>802.66363344201898</v>
      </c>
      <c r="C87" s="15"/>
      <c r="D87" s="6">
        <f t="shared" si="1"/>
        <v>0.80266363344201896</v>
      </c>
    </row>
    <row r="88" spans="1:4" x14ac:dyDescent="0.25">
      <c r="A88" s="6">
        <v>1982</v>
      </c>
      <c r="B88" s="15">
        <v>839.63810853540895</v>
      </c>
      <c r="C88" s="15"/>
      <c r="D88" s="6">
        <f t="shared" si="1"/>
        <v>0.83963810853540899</v>
      </c>
    </row>
    <row r="89" spans="1:4" x14ac:dyDescent="0.25">
      <c r="A89" s="6">
        <v>1982</v>
      </c>
      <c r="B89" s="15">
        <v>876.61258362879903</v>
      </c>
      <c r="C89" s="15"/>
      <c r="D89" s="6">
        <f t="shared" si="1"/>
        <v>0.87661258362879901</v>
      </c>
    </row>
    <row r="90" spans="1:4" x14ac:dyDescent="0.25">
      <c r="A90" s="6">
        <v>1982</v>
      </c>
      <c r="B90" s="15">
        <v>913.587058722189</v>
      </c>
      <c r="C90" s="15"/>
      <c r="D90" s="6">
        <f t="shared" si="1"/>
        <v>0.91358705872218904</v>
      </c>
    </row>
    <row r="91" spans="1:4" x14ac:dyDescent="0.25">
      <c r="A91" s="6">
        <v>1982</v>
      </c>
      <c r="B91" s="15">
        <v>950.56153381558897</v>
      </c>
      <c r="C91" s="15"/>
      <c r="D91" s="6">
        <f t="shared" si="1"/>
        <v>0.95056153381558894</v>
      </c>
    </row>
    <row r="92" spans="1:4" x14ac:dyDescent="0.25">
      <c r="A92" s="6">
        <v>1982</v>
      </c>
      <c r="B92" s="15">
        <v>987.53600890897906</v>
      </c>
      <c r="C92" s="15"/>
      <c r="D92" s="6">
        <f t="shared" si="1"/>
        <v>0.98753600890897908</v>
      </c>
    </row>
    <row r="93" spans="1:4" x14ac:dyDescent="0.25">
      <c r="A93" s="6">
        <v>1982</v>
      </c>
      <c r="B93" s="15">
        <v>1024.51048400237</v>
      </c>
      <c r="C93" s="15"/>
      <c r="D93" s="6">
        <f t="shared" si="1"/>
        <v>1.02451048400237</v>
      </c>
    </row>
    <row r="94" spans="1:4" x14ac:dyDescent="0.25">
      <c r="A94" s="6">
        <v>1982</v>
      </c>
      <c r="B94" s="15">
        <v>1061.4849590957599</v>
      </c>
      <c r="C94" s="15"/>
      <c r="D94" s="6">
        <f t="shared" si="1"/>
        <v>1.0614849590957598</v>
      </c>
    </row>
    <row r="95" spans="1:4" x14ac:dyDescent="0.25">
      <c r="A95" s="6">
        <v>1982</v>
      </c>
      <c r="B95" s="15">
        <v>1098.45943418915</v>
      </c>
      <c r="C95" s="15"/>
      <c r="D95" s="6">
        <f t="shared" si="1"/>
        <v>1.09845943418915</v>
      </c>
    </row>
    <row r="96" spans="1:4" x14ac:dyDescent="0.25">
      <c r="A96" s="6">
        <v>1982</v>
      </c>
      <c r="B96" s="15">
        <v>1135.4339092825401</v>
      </c>
      <c r="C96" s="15"/>
      <c r="D96" s="6">
        <f t="shared" si="1"/>
        <v>1.1354339092825401</v>
      </c>
    </row>
    <row r="97" spans="1:4" x14ac:dyDescent="0.25">
      <c r="A97" s="6">
        <v>1982</v>
      </c>
      <c r="B97" s="15">
        <v>1172.4083843759299</v>
      </c>
      <c r="C97" s="15"/>
      <c r="D97" s="6">
        <f t="shared" si="1"/>
        <v>1.1724083843759299</v>
      </c>
    </row>
    <row r="98" spans="1:4" x14ac:dyDescent="0.25">
      <c r="A98" s="6">
        <v>1982</v>
      </c>
      <c r="B98" s="15">
        <v>1209.38285946932</v>
      </c>
      <c r="C98" s="15"/>
      <c r="D98" s="6">
        <f t="shared" si="1"/>
        <v>1.2093828594693201</v>
      </c>
    </row>
    <row r="99" spans="1:4" x14ac:dyDescent="0.25">
      <c r="A99" s="6">
        <v>1982</v>
      </c>
      <c r="B99" s="15">
        <v>1246.3573345627101</v>
      </c>
      <c r="C99" s="15"/>
      <c r="D99" s="6">
        <f t="shared" si="1"/>
        <v>1.2463573345627101</v>
      </c>
    </row>
    <row r="100" spans="1:4" x14ac:dyDescent="0.25">
      <c r="A100" s="6">
        <v>1982</v>
      </c>
      <c r="B100" s="15">
        <v>1283.33180965611</v>
      </c>
      <c r="C100" s="15"/>
      <c r="D100" s="6">
        <f t="shared" si="1"/>
        <v>1.2833318096561099</v>
      </c>
    </row>
    <row r="101" spans="1:4" x14ac:dyDescent="0.25">
      <c r="A101" s="6">
        <v>1982</v>
      </c>
      <c r="B101" s="15">
        <v>1320.3062847495</v>
      </c>
      <c r="C101" s="15"/>
      <c r="D101" s="6">
        <f t="shared" si="1"/>
        <v>1.3203062847495</v>
      </c>
    </row>
    <row r="102" spans="1:4" x14ac:dyDescent="0.25">
      <c r="A102" s="6">
        <v>1982</v>
      </c>
      <c r="B102" s="15">
        <v>1357.2807598428899</v>
      </c>
      <c r="C102" s="15"/>
      <c r="D102" s="6">
        <f t="shared" si="1"/>
        <v>1.35728075984289</v>
      </c>
    </row>
    <row r="103" spans="1:4" x14ac:dyDescent="0.25">
      <c r="A103" s="6">
        <v>1982</v>
      </c>
      <c r="B103" s="15">
        <v>1394.25523493628</v>
      </c>
      <c r="C103" s="15"/>
      <c r="D103" s="6">
        <f t="shared" si="1"/>
        <v>1.39425523493628</v>
      </c>
    </row>
    <row r="104" spans="1:4" x14ac:dyDescent="0.25">
      <c r="A104" s="6">
        <v>1982</v>
      </c>
      <c r="B104" s="15">
        <v>1431.2297100296701</v>
      </c>
      <c r="C104" s="15"/>
      <c r="D104" s="6">
        <f t="shared" si="1"/>
        <v>1.43122971002967</v>
      </c>
    </row>
    <row r="105" spans="1:4" x14ac:dyDescent="0.25">
      <c r="A105" s="6">
        <v>1982</v>
      </c>
      <c r="B105" s="15">
        <v>1468.2041851230599</v>
      </c>
      <c r="C105" s="15"/>
      <c r="D105" s="6">
        <f t="shared" si="1"/>
        <v>1.4682041851230598</v>
      </c>
    </row>
    <row r="106" spans="1:4" x14ac:dyDescent="0.25">
      <c r="A106" s="6">
        <v>1982</v>
      </c>
      <c r="B106" s="15">
        <v>1505.17866021645</v>
      </c>
      <c r="C106" s="15"/>
      <c r="D106" s="6">
        <f t="shared" si="1"/>
        <v>1.5051786602164501</v>
      </c>
    </row>
    <row r="107" spans="1:4" x14ac:dyDescent="0.25">
      <c r="A107" s="6">
        <v>1982</v>
      </c>
      <c r="B107" s="15">
        <v>1542.1531353098401</v>
      </c>
      <c r="C107" s="15"/>
      <c r="D107" s="6">
        <f t="shared" si="1"/>
        <v>1.5421531353098401</v>
      </c>
    </row>
    <row r="108" spans="1:4" x14ac:dyDescent="0.25">
      <c r="A108" s="6">
        <v>1982</v>
      </c>
      <c r="B108" s="15">
        <v>1579.1276104032299</v>
      </c>
      <c r="C108" s="15"/>
      <c r="D108" s="6">
        <f t="shared" si="1"/>
        <v>1.5791276104032299</v>
      </c>
    </row>
    <row r="109" spans="1:4" x14ac:dyDescent="0.25">
      <c r="A109" s="6">
        <v>1982</v>
      </c>
      <c r="B109" s="15">
        <v>1616.10208549662</v>
      </c>
      <c r="C109" s="15"/>
      <c r="D109" s="6">
        <f t="shared" si="1"/>
        <v>1.6161020854966199</v>
      </c>
    </row>
    <row r="110" spans="1:4" x14ac:dyDescent="0.25">
      <c r="A110" s="6">
        <v>1982</v>
      </c>
      <c r="B110" s="15">
        <v>1653.0765605900201</v>
      </c>
      <c r="C110" s="15"/>
      <c r="D110" s="6">
        <f t="shared" si="1"/>
        <v>1.6530765605900202</v>
      </c>
    </row>
    <row r="111" spans="1:4" x14ac:dyDescent="0.25">
      <c r="A111" s="6">
        <v>1982</v>
      </c>
      <c r="B111" s="15">
        <v>1690.05103568341</v>
      </c>
      <c r="C111" s="15"/>
      <c r="D111" s="6">
        <f t="shared" si="1"/>
        <v>1.69005103568341</v>
      </c>
    </row>
    <row r="112" spans="1:4" x14ac:dyDescent="0.25">
      <c r="A112" s="6">
        <v>1982</v>
      </c>
      <c r="B112" s="15">
        <v>1727.0255107768</v>
      </c>
      <c r="C112" s="15"/>
      <c r="D112" s="6">
        <f t="shared" si="1"/>
        <v>1.7270255107768</v>
      </c>
    </row>
    <row r="113" spans="1:4" x14ac:dyDescent="0.25">
      <c r="A113" s="6">
        <v>1982</v>
      </c>
      <c r="B113" s="15">
        <v>1763.9999858701899</v>
      </c>
      <c r="C113" s="15"/>
      <c r="D113" s="6">
        <f t="shared" si="1"/>
        <v>1.7639999858701898</v>
      </c>
    </row>
    <row r="114" spans="1:4" x14ac:dyDescent="0.25">
      <c r="A114" s="6">
        <v>1982</v>
      </c>
      <c r="B114" s="15">
        <v>1800.97446096358</v>
      </c>
      <c r="C114" s="15"/>
      <c r="D114" s="6">
        <f t="shared" si="1"/>
        <v>1.80097446096358</v>
      </c>
    </row>
    <row r="115" spans="1:4" x14ac:dyDescent="0.25">
      <c r="A115" s="6">
        <v>1982</v>
      </c>
      <c r="B115" s="15">
        <v>1837.9489360569701</v>
      </c>
      <c r="C115" s="15"/>
      <c r="D115" s="6">
        <f t="shared" si="1"/>
        <v>1.8379489360569701</v>
      </c>
    </row>
    <row r="116" spans="1:4" x14ac:dyDescent="0.25">
      <c r="A116" s="6">
        <v>1982</v>
      </c>
      <c r="B116" s="15">
        <v>1874.9234111503599</v>
      </c>
      <c r="C116" s="15"/>
      <c r="D116" s="6">
        <f t="shared" si="1"/>
        <v>1.8749234111503599</v>
      </c>
    </row>
    <row r="117" spans="1:4" x14ac:dyDescent="0.25">
      <c r="A117" s="6">
        <v>1982</v>
      </c>
      <c r="B117" s="15">
        <v>1911.89788624375</v>
      </c>
      <c r="C117" s="15"/>
      <c r="D117" s="6">
        <f t="shared" si="1"/>
        <v>1.9118978862437499</v>
      </c>
    </row>
    <row r="118" spans="1:4" x14ac:dyDescent="0.25">
      <c r="A118" s="6">
        <v>1982</v>
      </c>
      <c r="B118" s="15">
        <v>1948.8723613371401</v>
      </c>
      <c r="C118" s="15"/>
      <c r="D118" s="6">
        <f t="shared" si="1"/>
        <v>1.9488723613371401</v>
      </c>
    </row>
    <row r="119" spans="1:4" x14ac:dyDescent="0.25">
      <c r="A119" s="6">
        <v>1982</v>
      </c>
      <c r="B119" s="15">
        <v>1985.8468364305299</v>
      </c>
      <c r="C119" s="15"/>
      <c r="D119" s="6">
        <f t="shared" si="1"/>
        <v>1.9858468364305299</v>
      </c>
    </row>
    <row r="120" spans="1:4" x14ac:dyDescent="0.25">
      <c r="A120" s="6">
        <v>1982</v>
      </c>
      <c r="B120" s="15">
        <v>2022.82131152393</v>
      </c>
      <c r="C120" s="15"/>
      <c r="D120" s="6">
        <f t="shared" si="1"/>
        <v>2.0228213115239302</v>
      </c>
    </row>
    <row r="121" spans="1:4" x14ac:dyDescent="0.25">
      <c r="A121" s="6">
        <v>1982</v>
      </c>
      <c r="B121" s="15">
        <v>2059.7957866173201</v>
      </c>
      <c r="C121" s="15"/>
      <c r="D121" s="6">
        <f t="shared" si="1"/>
        <v>2.05979578661732</v>
      </c>
    </row>
    <row r="122" spans="1:4" x14ac:dyDescent="0.25">
      <c r="A122" s="6">
        <v>1982</v>
      </c>
      <c r="B122" s="15">
        <v>2096.7702617107102</v>
      </c>
      <c r="C122" s="15"/>
      <c r="D122" s="6">
        <f t="shared" si="1"/>
        <v>2.0967702617107102</v>
      </c>
    </row>
    <row r="123" spans="1:4" x14ac:dyDescent="0.25">
      <c r="A123" s="6">
        <v>1982</v>
      </c>
      <c r="B123" s="15">
        <v>2133.7447368040998</v>
      </c>
      <c r="C123" s="15"/>
      <c r="D123" s="6">
        <f t="shared" si="1"/>
        <v>2.1337447368041</v>
      </c>
    </row>
    <row r="124" spans="1:4" x14ac:dyDescent="0.25">
      <c r="A124" s="6">
        <v>1982</v>
      </c>
      <c r="B124" s="15">
        <v>2170.7192118974899</v>
      </c>
      <c r="C124" s="15"/>
      <c r="D124" s="6">
        <f t="shared" si="1"/>
        <v>2.1707192118974898</v>
      </c>
    </row>
    <row r="125" spans="1:4" x14ac:dyDescent="0.25">
      <c r="A125" s="6">
        <v>1982</v>
      </c>
      <c r="B125" s="15">
        <v>2207.69368699088</v>
      </c>
      <c r="C125" s="15"/>
      <c r="D125" s="6">
        <f t="shared" si="1"/>
        <v>2.2076936869908801</v>
      </c>
    </row>
    <row r="126" spans="1:4" x14ac:dyDescent="0.25">
      <c r="A126" s="6">
        <v>1982</v>
      </c>
      <c r="B126" s="15">
        <v>2244.6681620842701</v>
      </c>
      <c r="C126" s="15"/>
      <c r="D126" s="6">
        <f t="shared" si="1"/>
        <v>2.2446681620842699</v>
      </c>
    </row>
    <row r="127" spans="1:4" x14ac:dyDescent="0.25">
      <c r="A127" s="6">
        <v>1982</v>
      </c>
      <c r="B127" s="15">
        <v>2281.6426371776602</v>
      </c>
      <c r="C127" s="15"/>
      <c r="D127" s="6">
        <f t="shared" si="1"/>
        <v>2.2816426371776601</v>
      </c>
    </row>
    <row r="128" spans="1:4" x14ac:dyDescent="0.25">
      <c r="A128" s="6">
        <v>1982</v>
      </c>
      <c r="B128" s="15">
        <v>2318.6171122710498</v>
      </c>
      <c r="C128" s="15"/>
      <c r="D128" s="6">
        <f t="shared" si="1"/>
        <v>2.3186171122710499</v>
      </c>
    </row>
    <row r="129" spans="1:4" x14ac:dyDescent="0.25">
      <c r="A129" s="6">
        <v>1982</v>
      </c>
      <c r="B129" s="15">
        <v>2355.5915873644399</v>
      </c>
      <c r="C129" s="15"/>
      <c r="D129" s="6">
        <f t="shared" si="1"/>
        <v>2.3555915873644397</v>
      </c>
    </row>
    <row r="130" spans="1:4" x14ac:dyDescent="0.25">
      <c r="A130" s="6">
        <v>1982</v>
      </c>
      <c r="B130" s="15">
        <v>2392.56606245783</v>
      </c>
      <c r="C130" s="15"/>
      <c r="D130" s="6">
        <f t="shared" ref="D130:D153" si="2">B130/1000</f>
        <v>2.39256606245783</v>
      </c>
    </row>
    <row r="131" spans="1:4" x14ac:dyDescent="0.25">
      <c r="A131" s="6">
        <v>1982</v>
      </c>
      <c r="B131" s="15">
        <v>2429.54053755123</v>
      </c>
      <c r="C131" s="15"/>
      <c r="D131" s="6">
        <f t="shared" si="2"/>
        <v>2.42954053755123</v>
      </c>
    </row>
    <row r="132" spans="1:4" x14ac:dyDescent="0.25">
      <c r="A132" s="6">
        <v>1982</v>
      </c>
      <c r="B132" s="15">
        <v>2466.5150126446201</v>
      </c>
      <c r="C132" s="15"/>
      <c r="D132" s="6">
        <f t="shared" si="2"/>
        <v>2.4665150126446203</v>
      </c>
    </row>
    <row r="133" spans="1:4" x14ac:dyDescent="0.25">
      <c r="A133" s="6">
        <v>1982</v>
      </c>
      <c r="B133" s="15">
        <v>2503.4894877380102</v>
      </c>
      <c r="C133" s="15"/>
      <c r="D133" s="6">
        <f t="shared" si="2"/>
        <v>2.5034894877380101</v>
      </c>
    </row>
    <row r="134" spans="1:4" x14ac:dyDescent="0.25">
      <c r="A134" s="6">
        <v>1982</v>
      </c>
      <c r="B134" s="15">
        <v>2540.4639628313998</v>
      </c>
      <c r="C134" s="15"/>
      <c r="D134" s="6">
        <f t="shared" si="2"/>
        <v>2.5404639628313999</v>
      </c>
    </row>
    <row r="135" spans="1:4" x14ac:dyDescent="0.25">
      <c r="A135" s="6">
        <v>1982</v>
      </c>
      <c r="B135" s="15">
        <v>2577.4384379247899</v>
      </c>
      <c r="C135" s="15"/>
      <c r="D135" s="6">
        <f t="shared" si="2"/>
        <v>2.5774384379247901</v>
      </c>
    </row>
    <row r="136" spans="1:4" x14ac:dyDescent="0.25">
      <c r="A136" s="6">
        <v>1982</v>
      </c>
      <c r="B136" s="15">
        <v>2614.41291301818</v>
      </c>
      <c r="C136" s="15"/>
      <c r="D136" s="6">
        <f t="shared" si="2"/>
        <v>2.6144129130181799</v>
      </c>
    </row>
    <row r="137" spans="1:4" x14ac:dyDescent="0.25">
      <c r="A137" s="6">
        <v>1982</v>
      </c>
      <c r="B137" s="15">
        <v>2651.3873881115701</v>
      </c>
      <c r="C137" s="15"/>
      <c r="D137" s="6">
        <f t="shared" si="2"/>
        <v>2.6513873881115702</v>
      </c>
    </row>
    <row r="138" spans="1:4" x14ac:dyDescent="0.25">
      <c r="A138" s="6">
        <v>1982</v>
      </c>
      <c r="B138" s="15">
        <v>2688.3618632049602</v>
      </c>
      <c r="C138" s="15"/>
      <c r="D138" s="6">
        <f t="shared" si="2"/>
        <v>2.68836186320496</v>
      </c>
    </row>
    <row r="139" spans="1:4" x14ac:dyDescent="0.25">
      <c r="A139" s="6">
        <v>1982</v>
      </c>
      <c r="B139" s="15">
        <v>2725.3363382983598</v>
      </c>
      <c r="C139" s="15"/>
      <c r="D139" s="6">
        <f t="shared" si="2"/>
        <v>2.72533633829836</v>
      </c>
    </row>
    <row r="140" spans="1:4" x14ac:dyDescent="0.25">
      <c r="A140" s="6">
        <v>1982</v>
      </c>
      <c r="B140" s="15">
        <v>2762.3108133917499</v>
      </c>
      <c r="C140" s="15"/>
      <c r="D140" s="6">
        <f t="shared" si="2"/>
        <v>2.7623108133917498</v>
      </c>
    </row>
    <row r="141" spans="1:4" x14ac:dyDescent="0.25">
      <c r="A141" s="6">
        <v>1982</v>
      </c>
      <c r="B141" s="15">
        <v>2799.28528848514</v>
      </c>
      <c r="C141" s="15"/>
      <c r="D141" s="6">
        <f t="shared" si="2"/>
        <v>2.79928528848514</v>
      </c>
    </row>
    <row r="142" spans="1:4" x14ac:dyDescent="0.25">
      <c r="A142" s="6">
        <v>1982</v>
      </c>
      <c r="B142" s="15">
        <v>2836.2597635785301</v>
      </c>
      <c r="C142" s="15"/>
      <c r="D142" s="6">
        <f t="shared" si="2"/>
        <v>2.8362597635785303</v>
      </c>
    </row>
    <row r="143" spans="1:4" x14ac:dyDescent="0.25">
      <c r="A143" s="6">
        <v>1982</v>
      </c>
      <c r="B143" s="15">
        <v>2873.2342386719201</v>
      </c>
      <c r="C143" s="15"/>
      <c r="D143" s="6">
        <f t="shared" si="2"/>
        <v>2.8732342386719201</v>
      </c>
    </row>
    <row r="144" spans="1:4" x14ac:dyDescent="0.25">
      <c r="A144" s="6">
        <v>1982</v>
      </c>
      <c r="B144" s="15">
        <v>2910.2087137653102</v>
      </c>
      <c r="C144" s="15"/>
      <c r="D144" s="6">
        <f t="shared" si="2"/>
        <v>2.9102087137653103</v>
      </c>
    </row>
    <row r="145" spans="1:4" x14ac:dyDescent="0.25">
      <c r="A145" s="6">
        <v>1982</v>
      </c>
      <c r="B145" s="15">
        <v>2947.1831888586999</v>
      </c>
      <c r="C145" s="15"/>
      <c r="D145" s="6">
        <f t="shared" si="2"/>
        <v>2.9471831888586997</v>
      </c>
    </row>
    <row r="146" spans="1:4" x14ac:dyDescent="0.25">
      <c r="A146" s="6">
        <v>1982</v>
      </c>
      <c r="B146" s="15">
        <v>2984.1576639520899</v>
      </c>
      <c r="C146" s="15"/>
      <c r="D146" s="6">
        <f t="shared" si="2"/>
        <v>2.9841576639520899</v>
      </c>
    </row>
    <row r="147" spans="1:4" x14ac:dyDescent="0.25">
      <c r="A147" s="6">
        <v>1982</v>
      </c>
      <c r="B147" s="15">
        <v>3021.13213904548</v>
      </c>
      <c r="C147" s="15"/>
      <c r="D147" s="6">
        <f t="shared" si="2"/>
        <v>3.0211321390454802</v>
      </c>
    </row>
    <row r="148" spans="1:4" x14ac:dyDescent="0.25">
      <c r="A148" s="6">
        <v>1982</v>
      </c>
      <c r="B148" s="15">
        <v>3058.1066141388701</v>
      </c>
      <c r="C148" s="15"/>
      <c r="D148" s="6">
        <f t="shared" si="2"/>
        <v>3.05810661413887</v>
      </c>
    </row>
    <row r="149" spans="1:4" x14ac:dyDescent="0.25">
      <c r="A149" s="6">
        <v>1982</v>
      </c>
      <c r="B149" s="15">
        <v>3095.0810892322702</v>
      </c>
      <c r="C149" s="15"/>
      <c r="D149" s="6">
        <f t="shared" si="2"/>
        <v>3.09508108923227</v>
      </c>
    </row>
    <row r="150" spans="1:4" x14ac:dyDescent="0.25">
      <c r="A150" s="6">
        <v>1982</v>
      </c>
      <c r="B150" s="15">
        <v>3132.0555643256598</v>
      </c>
      <c r="C150" s="15"/>
      <c r="D150" s="6">
        <f t="shared" si="2"/>
        <v>3.1320555643256598</v>
      </c>
    </row>
    <row r="151" spans="1:4" x14ac:dyDescent="0.25">
      <c r="A151" s="6">
        <v>1982</v>
      </c>
      <c r="B151" s="15">
        <v>3169.0300394190499</v>
      </c>
      <c r="C151" s="15"/>
      <c r="D151" s="6">
        <f t="shared" si="2"/>
        <v>3.16903003941905</v>
      </c>
    </row>
    <row r="152" spans="1:4" x14ac:dyDescent="0.25">
      <c r="A152" s="6">
        <v>1982</v>
      </c>
      <c r="B152" s="15">
        <v>3206.00451451244</v>
      </c>
      <c r="C152" s="15"/>
      <c r="D152" s="6">
        <f t="shared" si="2"/>
        <v>3.2060045145124398</v>
      </c>
    </row>
    <row r="153" spans="1:4" x14ac:dyDescent="0.25">
      <c r="A153" s="6">
        <v>1982</v>
      </c>
      <c r="B153" s="15">
        <v>3242.9789896058301</v>
      </c>
      <c r="C153" s="15"/>
      <c r="D153" s="6">
        <f t="shared" si="2"/>
        <v>3.2429789896058301</v>
      </c>
    </row>
    <row r="154" spans="1:4" x14ac:dyDescent="0.25">
      <c r="A154" s="6">
        <v>1982</v>
      </c>
      <c r="B154" s="15">
        <v>3284.0720808274637</v>
      </c>
      <c r="C154" s="15"/>
      <c r="D154" s="6">
        <f t="shared" ref="D154:D194" si="3">B154/1000</f>
        <v>3.2840720808274635</v>
      </c>
    </row>
    <row r="155" spans="1:4" x14ac:dyDescent="0.25">
      <c r="A155" s="6">
        <v>1982</v>
      </c>
      <c r="B155" s="15">
        <v>3308.6907075361232</v>
      </c>
      <c r="C155" s="15"/>
      <c r="D155" s="6">
        <f t="shared" si="3"/>
        <v>3.3086907075361234</v>
      </c>
    </row>
    <row r="156" spans="1:4" x14ac:dyDescent="0.25">
      <c r="A156" s="6">
        <v>1982</v>
      </c>
      <c r="B156" s="15">
        <v>3358.021031014247</v>
      </c>
      <c r="C156" s="15"/>
      <c r="D156" s="6">
        <f t="shared" si="3"/>
        <v>3.3580210310142471</v>
      </c>
    </row>
    <row r="157" spans="1:4" x14ac:dyDescent="0.25">
      <c r="A157" s="6">
        <v>1982</v>
      </c>
      <c r="B157" s="15">
        <v>3407.2804256548643</v>
      </c>
      <c r="C157" s="15"/>
      <c r="D157" s="6">
        <f t="shared" si="3"/>
        <v>3.4072804256548643</v>
      </c>
    </row>
    <row r="158" spans="1:4" x14ac:dyDescent="0.25">
      <c r="A158" s="6">
        <v>1982</v>
      </c>
      <c r="B158" s="15">
        <v>3456.4816500696265</v>
      </c>
      <c r="C158" s="15"/>
      <c r="D158" s="6">
        <f t="shared" si="3"/>
        <v>3.4564816500696267</v>
      </c>
    </row>
    <row r="159" spans="1:4" x14ac:dyDescent="0.25">
      <c r="A159" s="6">
        <v>1982</v>
      </c>
      <c r="B159" s="15">
        <v>3505.3740459985374</v>
      </c>
      <c r="C159" s="15"/>
      <c r="D159" s="6">
        <f t="shared" si="3"/>
        <v>3.5053740459985376</v>
      </c>
    </row>
    <row r="160" spans="1:4" x14ac:dyDescent="0.25">
      <c r="A160" s="6">
        <v>1982</v>
      </c>
      <c r="B160" s="15">
        <v>3554.364202564228</v>
      </c>
      <c r="C160" s="15"/>
      <c r="D160" s="6">
        <f t="shared" si="3"/>
        <v>3.5543642025642281</v>
      </c>
    </row>
    <row r="161" spans="1:4" x14ac:dyDescent="0.25">
      <c r="A161" s="6">
        <v>1982</v>
      </c>
      <c r="B161" s="15">
        <v>3603.3910930637767</v>
      </c>
      <c r="C161" s="15"/>
      <c r="D161" s="6">
        <f t="shared" si="3"/>
        <v>3.6033910930637765</v>
      </c>
    </row>
    <row r="162" spans="1:4" x14ac:dyDescent="0.25">
      <c r="A162" s="6">
        <v>1982</v>
      </c>
      <c r="B162" s="15">
        <v>3651.6813890536027</v>
      </c>
      <c r="C162" s="15"/>
      <c r="D162" s="6">
        <f t="shared" si="3"/>
        <v>3.6516813890536026</v>
      </c>
    </row>
    <row r="163" spans="1:4" x14ac:dyDescent="0.25">
      <c r="A163" s="6">
        <v>1982</v>
      </c>
      <c r="B163" s="15">
        <v>3701.1282236937986</v>
      </c>
      <c r="C163" s="15"/>
      <c r="D163" s="6">
        <f t="shared" si="3"/>
        <v>3.7011282236937988</v>
      </c>
    </row>
    <row r="164" spans="1:4" x14ac:dyDescent="0.25">
      <c r="A164" s="6">
        <v>1982</v>
      </c>
      <c r="B164" s="15">
        <v>3749.2723586164543</v>
      </c>
      <c r="C164" s="15"/>
      <c r="D164" s="6">
        <f t="shared" si="3"/>
        <v>3.7492723586164542</v>
      </c>
    </row>
    <row r="165" spans="1:4" x14ac:dyDescent="0.25">
      <c r="A165" s="6">
        <v>1982</v>
      </c>
      <c r="B165" s="15">
        <v>3796.7764467505617</v>
      </c>
      <c r="C165" s="15"/>
      <c r="D165" s="6">
        <f t="shared" si="3"/>
        <v>3.7967764467505618</v>
      </c>
    </row>
    <row r="166" spans="1:4" x14ac:dyDescent="0.25">
      <c r="A166" s="6">
        <v>1982</v>
      </c>
      <c r="B166" s="15">
        <v>3844.6882495981204</v>
      </c>
      <c r="C166" s="15"/>
      <c r="D166" s="6">
        <f t="shared" si="3"/>
        <v>3.8446882495981205</v>
      </c>
    </row>
    <row r="167" spans="1:4" x14ac:dyDescent="0.25">
      <c r="A167" s="6">
        <v>1982</v>
      </c>
      <c r="B167" s="15">
        <v>3892.5900021197294</v>
      </c>
      <c r="C167" s="15"/>
      <c r="D167" s="6">
        <f t="shared" si="3"/>
        <v>3.8925900021197295</v>
      </c>
    </row>
    <row r="168" spans="1:4" x14ac:dyDescent="0.25">
      <c r="A168" s="6">
        <v>1982</v>
      </c>
      <c r="B168" s="15">
        <v>3942.3224942946458</v>
      </c>
      <c r="C168" s="15"/>
      <c r="D168" s="6">
        <f t="shared" si="3"/>
        <v>3.942322494294646</v>
      </c>
    </row>
    <row r="169" spans="1:4" x14ac:dyDescent="0.25">
      <c r="A169" s="6">
        <v>1982</v>
      </c>
      <c r="B169" s="15">
        <v>3991.7785815516309</v>
      </c>
      <c r="C169" s="15"/>
      <c r="D169" s="6">
        <f t="shared" si="3"/>
        <v>3.9917785815516309</v>
      </c>
    </row>
    <row r="170" spans="1:4" x14ac:dyDescent="0.25">
      <c r="A170" s="6">
        <v>1982</v>
      </c>
      <c r="B170" s="15">
        <v>4041.1571053533899</v>
      </c>
      <c r="C170" s="15">
        <v>150</v>
      </c>
      <c r="D170" s="6">
        <f t="shared" si="3"/>
        <v>4.0411571053533901</v>
      </c>
    </row>
    <row r="171" spans="1:4" x14ac:dyDescent="0.25">
      <c r="A171" s="6">
        <v>1982</v>
      </c>
      <c r="B171" s="15">
        <v>4091.0087430374228</v>
      </c>
      <c r="C171" s="15"/>
      <c r="D171" s="6">
        <f t="shared" si="3"/>
        <v>4.0910087430374231</v>
      </c>
    </row>
    <row r="172" spans="1:4" x14ac:dyDescent="0.25">
      <c r="A172" s="6">
        <v>1982</v>
      </c>
      <c r="B172" s="15">
        <v>4141.3626343827827</v>
      </c>
      <c r="C172" s="15"/>
      <c r="D172" s="6">
        <f t="shared" si="3"/>
        <v>4.1413626343827827</v>
      </c>
    </row>
    <row r="173" spans="1:4" x14ac:dyDescent="0.25">
      <c r="A173" s="6">
        <v>1982</v>
      </c>
      <c r="B173" s="15">
        <v>4186.6127853216703</v>
      </c>
      <c r="C173" s="15"/>
      <c r="D173" s="6">
        <f t="shared" si="3"/>
        <v>4.1866127853216701</v>
      </c>
    </row>
    <row r="174" spans="1:4" x14ac:dyDescent="0.25">
      <c r="A174" s="6">
        <v>1982</v>
      </c>
      <c r="B174" s="15">
        <v>4229.8270850083318</v>
      </c>
      <c r="C174" s="15"/>
      <c r="D174" s="6">
        <f t="shared" si="3"/>
        <v>4.2298270850083322</v>
      </c>
    </row>
    <row r="175" spans="1:4" x14ac:dyDescent="0.25">
      <c r="A175" s="6">
        <v>1982</v>
      </c>
      <c r="B175" s="15">
        <v>4273.9329909117932</v>
      </c>
      <c r="C175" s="15"/>
      <c r="D175" s="6">
        <f t="shared" si="3"/>
        <v>4.2739329909117929</v>
      </c>
    </row>
    <row r="176" spans="1:4" x14ac:dyDescent="0.25">
      <c r="A176" s="6">
        <v>1982</v>
      </c>
      <c r="B176" s="15">
        <v>4318.8330575408454</v>
      </c>
      <c r="C176" s="15"/>
      <c r="D176" s="6">
        <f t="shared" si="3"/>
        <v>4.3188330575408456</v>
      </c>
    </row>
    <row r="177" spans="1:4" x14ac:dyDescent="0.25">
      <c r="A177" s="6">
        <v>1982</v>
      </c>
      <c r="B177" s="15">
        <v>4367.5546054319593</v>
      </c>
      <c r="C177" s="15"/>
      <c r="D177" s="6">
        <f t="shared" si="3"/>
        <v>4.3675546054319589</v>
      </c>
    </row>
    <row r="178" spans="1:4" x14ac:dyDescent="0.25">
      <c r="A178" s="6">
        <v>1982</v>
      </c>
      <c r="B178" s="15">
        <v>4417.4975155366174</v>
      </c>
      <c r="C178" s="15"/>
      <c r="D178" s="6">
        <f t="shared" si="3"/>
        <v>4.417497515536617</v>
      </c>
    </row>
    <row r="179" spans="1:4" x14ac:dyDescent="0.25">
      <c r="A179" s="6">
        <v>1982</v>
      </c>
      <c r="B179" s="15">
        <v>4467.0507700974213</v>
      </c>
      <c r="C179" s="15"/>
      <c r="D179" s="6">
        <f t="shared" si="3"/>
        <v>4.4670507700974209</v>
      </c>
    </row>
    <row r="180" spans="1:4" x14ac:dyDescent="0.25">
      <c r="A180" s="6">
        <v>1982</v>
      </c>
      <c r="B180" s="15">
        <v>4516.5040250993698</v>
      </c>
      <c r="C180" s="15"/>
      <c r="D180" s="6">
        <f t="shared" si="3"/>
        <v>4.51650402509937</v>
      </c>
    </row>
    <row r="181" spans="1:4" x14ac:dyDescent="0.25">
      <c r="A181" s="6">
        <v>1982</v>
      </c>
      <c r="B181" s="15">
        <v>4566.202080924254</v>
      </c>
      <c r="C181" s="15"/>
      <c r="D181" s="6">
        <f t="shared" si="3"/>
        <v>4.5662020809242536</v>
      </c>
    </row>
    <row r="182" spans="1:4" x14ac:dyDescent="0.25">
      <c r="A182" s="6">
        <v>1982</v>
      </c>
      <c r="B182" s="15">
        <v>4614.3809762048477</v>
      </c>
      <c r="C182" s="15"/>
      <c r="D182" s="6">
        <f t="shared" si="3"/>
        <v>4.6143809762048473</v>
      </c>
    </row>
    <row r="183" spans="1:4" x14ac:dyDescent="0.25">
      <c r="A183" s="6">
        <v>1982</v>
      </c>
      <c r="B183" s="15">
        <v>4663.9828283503457</v>
      </c>
      <c r="C183" s="15"/>
      <c r="D183" s="6">
        <f t="shared" si="3"/>
        <v>4.6639828283503455</v>
      </c>
    </row>
    <row r="184" spans="1:4" x14ac:dyDescent="0.25">
      <c r="A184" s="6">
        <v>1982</v>
      </c>
      <c r="B184" s="15">
        <v>4713.4708958308229</v>
      </c>
      <c r="C184" s="15"/>
      <c r="D184" s="6">
        <f t="shared" si="3"/>
        <v>4.7134708958308229</v>
      </c>
    </row>
    <row r="185" spans="1:4" x14ac:dyDescent="0.25">
      <c r="A185" s="6">
        <v>1982</v>
      </c>
      <c r="B185" s="15">
        <v>4763.3764693093744</v>
      </c>
      <c r="C185" s="15"/>
      <c r="D185" s="6">
        <f t="shared" si="3"/>
        <v>4.7633764693093745</v>
      </c>
    </row>
    <row r="186" spans="1:4" x14ac:dyDescent="0.25">
      <c r="A186" s="6">
        <v>1982</v>
      </c>
      <c r="B186" s="15">
        <v>4812.8850210380788</v>
      </c>
      <c r="C186" s="15"/>
      <c r="D186" s="6">
        <f t="shared" si="3"/>
        <v>4.8128850210380785</v>
      </c>
    </row>
    <row r="187" spans="1:4" x14ac:dyDescent="0.25">
      <c r="A187" s="6">
        <v>1982</v>
      </c>
      <c r="B187" s="15">
        <v>4862.6353651133613</v>
      </c>
      <c r="C187" s="15"/>
      <c r="D187" s="6">
        <f t="shared" si="3"/>
        <v>4.8626353651133609</v>
      </c>
    </row>
    <row r="188" spans="1:4" x14ac:dyDescent="0.25">
      <c r="A188" s="6">
        <v>1982</v>
      </c>
      <c r="B188" s="15">
        <v>4911.4642319038521</v>
      </c>
      <c r="C188" s="15"/>
      <c r="D188" s="6">
        <f t="shared" si="3"/>
        <v>4.9114642319038522</v>
      </c>
    </row>
    <row r="189" spans="1:4" x14ac:dyDescent="0.25">
      <c r="A189" s="6">
        <v>1982</v>
      </c>
      <c r="B189" s="15">
        <v>4961.0455702699801</v>
      </c>
      <c r="C189" s="15"/>
      <c r="D189" s="6">
        <f t="shared" si="3"/>
        <v>4.9610455702699801</v>
      </c>
    </row>
    <row r="190" spans="1:4" x14ac:dyDescent="0.25">
      <c r="A190" s="6">
        <v>1982</v>
      </c>
      <c r="B190" s="15">
        <v>5009.4810296366168</v>
      </c>
      <c r="C190" s="15"/>
      <c r="D190" s="6">
        <f t="shared" si="3"/>
        <v>5.0094810296366168</v>
      </c>
    </row>
    <row r="191" spans="1:4" x14ac:dyDescent="0.25">
      <c r="A191" s="6">
        <v>1982</v>
      </c>
      <c r="B191" s="15">
        <v>5058.0993968206931</v>
      </c>
      <c r="C191" s="15"/>
      <c r="D191" s="6">
        <f t="shared" si="3"/>
        <v>5.0580993968206931</v>
      </c>
    </row>
    <row r="192" spans="1:4" x14ac:dyDescent="0.25">
      <c r="A192" s="6">
        <v>1982</v>
      </c>
      <c r="B192" s="15">
        <v>5103.1008331687235</v>
      </c>
      <c r="C192" s="15"/>
      <c r="D192" s="6">
        <f t="shared" si="3"/>
        <v>5.1031008331687238</v>
      </c>
    </row>
    <row r="193" spans="1:4" x14ac:dyDescent="0.25">
      <c r="A193" s="6">
        <v>1982</v>
      </c>
      <c r="B193" s="15">
        <v>5171.4888813911966</v>
      </c>
      <c r="C193" s="15"/>
      <c r="D193" s="6">
        <f t="shared" si="3"/>
        <v>5.1714888813911966</v>
      </c>
    </row>
    <row r="194" spans="1:4" x14ac:dyDescent="0.25">
      <c r="A194" s="6">
        <v>1982</v>
      </c>
      <c r="B194" s="15">
        <v>5209.0571123080281</v>
      </c>
      <c r="C194" s="15"/>
      <c r="D194" s="6">
        <f t="shared" si="3"/>
        <v>5.2090571123080283</v>
      </c>
    </row>
    <row r="195" spans="1:4" x14ac:dyDescent="0.25">
      <c r="A195" s="6">
        <v>1982</v>
      </c>
      <c r="B195" s="15">
        <v>5251.9199694271811</v>
      </c>
      <c r="C195" s="15"/>
      <c r="D195" s="6">
        <f t="shared" ref="D195:D255" si="4">B195/1000</f>
        <v>5.2519199694271812</v>
      </c>
    </row>
    <row r="196" spans="1:4" x14ac:dyDescent="0.25">
      <c r="A196" s="6">
        <v>1982</v>
      </c>
      <c r="B196" s="15">
        <v>5290.7136738581294</v>
      </c>
      <c r="C196" s="15"/>
      <c r="D196" s="6">
        <f t="shared" si="4"/>
        <v>5.2907136738581295</v>
      </c>
    </row>
    <row r="197" spans="1:4" x14ac:dyDescent="0.25">
      <c r="A197" s="6">
        <v>1982</v>
      </c>
      <c r="B197" s="15">
        <v>5331.6459318528086</v>
      </c>
      <c r="C197" s="15"/>
      <c r="D197" s="6">
        <f t="shared" si="4"/>
        <v>5.3316459318528082</v>
      </c>
    </row>
    <row r="198" spans="1:4" x14ac:dyDescent="0.25">
      <c r="A198" s="6">
        <v>1982</v>
      </c>
      <c r="B198" s="15">
        <v>5372.6932240551905</v>
      </c>
      <c r="C198" s="15"/>
      <c r="D198" s="6">
        <f t="shared" si="4"/>
        <v>5.3726932240551903</v>
      </c>
    </row>
    <row r="199" spans="1:4" x14ac:dyDescent="0.25">
      <c r="A199" s="6">
        <v>1982</v>
      </c>
      <c r="B199" s="15">
        <v>5417.4976681041526</v>
      </c>
      <c r="C199" s="15"/>
      <c r="D199" s="6">
        <f t="shared" si="4"/>
        <v>5.4174976681041525</v>
      </c>
    </row>
    <row r="200" spans="1:4" x14ac:dyDescent="0.25">
      <c r="A200" s="6">
        <v>1982</v>
      </c>
      <c r="B200" s="15">
        <v>5462.0917315427623</v>
      </c>
      <c r="C200" s="15"/>
      <c r="D200" s="6">
        <f t="shared" si="4"/>
        <v>5.4620917315427624</v>
      </c>
    </row>
    <row r="201" spans="1:4" x14ac:dyDescent="0.25">
      <c r="A201" s="6">
        <v>1982</v>
      </c>
      <c r="B201" s="15">
        <v>5509.5111593923393</v>
      </c>
      <c r="C201" s="15"/>
      <c r="D201" s="6">
        <f t="shared" si="4"/>
        <v>5.5095111593923392</v>
      </c>
    </row>
    <row r="202" spans="1:4" x14ac:dyDescent="0.25">
      <c r="A202" s="6">
        <v>1982</v>
      </c>
      <c r="B202" s="15">
        <v>5555.8035508832672</v>
      </c>
      <c r="C202" s="15"/>
      <c r="D202" s="6">
        <f t="shared" si="4"/>
        <v>5.5558035508832671</v>
      </c>
    </row>
    <row r="203" spans="1:4" x14ac:dyDescent="0.25">
      <c r="A203" s="6">
        <v>1982</v>
      </c>
      <c r="B203" s="15">
        <v>5599.7764228740625</v>
      </c>
      <c r="C203" s="15"/>
      <c r="D203" s="6">
        <f t="shared" si="4"/>
        <v>5.5997764228740623</v>
      </c>
    </row>
    <row r="204" spans="1:4" x14ac:dyDescent="0.25">
      <c r="A204" s="6">
        <v>1982</v>
      </c>
      <c r="B204" s="15">
        <v>5643.0500640303835</v>
      </c>
      <c r="C204" s="15"/>
      <c r="D204" s="6">
        <f t="shared" si="4"/>
        <v>5.6430500640303833</v>
      </c>
    </row>
    <row r="205" spans="1:4" x14ac:dyDescent="0.25">
      <c r="A205" s="6">
        <v>1982</v>
      </c>
      <c r="B205" s="15">
        <v>5692.2548312917788</v>
      </c>
      <c r="C205" s="15"/>
      <c r="D205" s="6">
        <f t="shared" si="4"/>
        <v>5.6922548312917787</v>
      </c>
    </row>
    <row r="206" spans="1:4" x14ac:dyDescent="0.25">
      <c r="A206" s="6">
        <v>1982</v>
      </c>
      <c r="B206" s="15">
        <v>5740.3273829752179</v>
      </c>
      <c r="C206" s="15"/>
      <c r="D206" s="6">
        <f t="shared" si="4"/>
        <v>5.7403273829752175</v>
      </c>
    </row>
    <row r="207" spans="1:4" x14ac:dyDescent="0.25">
      <c r="A207" s="6">
        <v>1982</v>
      </c>
      <c r="B207" s="15">
        <v>5786.0337169451968</v>
      </c>
      <c r="C207" s="15"/>
      <c r="D207" s="6">
        <f t="shared" si="4"/>
        <v>5.7860337169451972</v>
      </c>
    </row>
    <row r="208" spans="1:4" x14ac:dyDescent="0.25">
      <c r="A208" s="6">
        <v>1982</v>
      </c>
      <c r="B208" s="15">
        <v>5830.1685395761906</v>
      </c>
      <c r="C208" s="15"/>
      <c r="D208" s="6">
        <f t="shared" si="4"/>
        <v>5.8301685395761904</v>
      </c>
    </row>
    <row r="209" spans="1:4" x14ac:dyDescent="0.25">
      <c r="A209" s="6">
        <v>1982</v>
      </c>
      <c r="B209" s="15">
        <v>5873.8186486622344</v>
      </c>
      <c r="C209" s="15"/>
      <c r="D209" s="6">
        <f t="shared" si="4"/>
        <v>5.8738186486622341</v>
      </c>
    </row>
    <row r="210" spans="1:4" x14ac:dyDescent="0.25">
      <c r="A210" s="6">
        <v>1982</v>
      </c>
      <c r="B210" s="15">
        <v>5921.5543403733946</v>
      </c>
      <c r="C210" s="15"/>
      <c r="D210" s="6">
        <f t="shared" si="4"/>
        <v>5.9215543403733948</v>
      </c>
    </row>
    <row r="211" spans="1:4" x14ac:dyDescent="0.25">
      <c r="A211" s="6">
        <v>1982</v>
      </c>
      <c r="B211" s="15">
        <v>5970.5940092478641</v>
      </c>
      <c r="C211" s="15"/>
      <c r="D211" s="6">
        <f t="shared" si="4"/>
        <v>5.970594009247864</v>
      </c>
    </row>
    <row r="212" spans="1:4" x14ac:dyDescent="0.25">
      <c r="A212" s="6">
        <v>1982</v>
      </c>
      <c r="B212" s="15">
        <v>6018.5399803058972</v>
      </c>
      <c r="C212" s="15"/>
      <c r="D212" s="6">
        <f t="shared" si="4"/>
        <v>6.0185399803058974</v>
      </c>
    </row>
    <row r="213" spans="1:4" x14ac:dyDescent="0.25">
      <c r="A213" s="6">
        <v>1982</v>
      </c>
      <c r="B213" s="15">
        <v>6066.7966152580593</v>
      </c>
      <c r="C213" s="15"/>
      <c r="D213" s="6">
        <f t="shared" si="4"/>
        <v>6.0667966152580597</v>
      </c>
    </row>
    <row r="214" spans="1:4" x14ac:dyDescent="0.25">
      <c r="A214" s="6">
        <v>1982</v>
      </c>
      <c r="B214" s="15">
        <v>6116.3575404936391</v>
      </c>
      <c r="C214" s="15"/>
      <c r="D214" s="6">
        <f t="shared" si="4"/>
        <v>6.116357540493639</v>
      </c>
    </row>
    <row r="215" spans="1:4" x14ac:dyDescent="0.25">
      <c r="A215" s="6">
        <v>1982</v>
      </c>
      <c r="B215" s="15">
        <v>6165.6514856162657</v>
      </c>
      <c r="C215" s="15"/>
      <c r="D215" s="6">
        <f t="shared" si="4"/>
        <v>6.1656514856162659</v>
      </c>
    </row>
    <row r="216" spans="1:4" x14ac:dyDescent="0.25">
      <c r="A216" s="6">
        <v>1982</v>
      </c>
      <c r="B216" s="15">
        <v>6215.6068568766768</v>
      </c>
      <c r="C216" s="15"/>
      <c r="D216" s="6">
        <f t="shared" si="4"/>
        <v>6.2156068568766765</v>
      </c>
    </row>
    <row r="217" spans="1:4" x14ac:dyDescent="0.25">
      <c r="A217" s="6">
        <v>1982</v>
      </c>
      <c r="B217" s="15">
        <v>6265.0330472928126</v>
      </c>
      <c r="C217" s="15"/>
      <c r="D217" s="6">
        <f t="shared" si="4"/>
        <v>6.2650330472928122</v>
      </c>
    </row>
    <row r="218" spans="1:4" x14ac:dyDescent="0.25">
      <c r="A218" s="6">
        <v>1982</v>
      </c>
      <c r="B218" s="15">
        <v>6313.9596577850461</v>
      </c>
      <c r="C218" s="15"/>
      <c r="D218" s="6">
        <f t="shared" si="4"/>
        <v>6.3139596577850465</v>
      </c>
    </row>
    <row r="219" spans="1:4" x14ac:dyDescent="0.25">
      <c r="A219" s="6">
        <v>1982</v>
      </c>
      <c r="B219" s="15">
        <v>6362.7362486544835</v>
      </c>
      <c r="C219" s="15"/>
      <c r="D219" s="6">
        <f t="shared" si="4"/>
        <v>6.3627362486544836</v>
      </c>
    </row>
    <row r="220" spans="1:4" x14ac:dyDescent="0.25">
      <c r="A220" s="6">
        <v>1982</v>
      </c>
      <c r="B220" s="15">
        <v>6412.6886120513936</v>
      </c>
      <c r="C220" s="15"/>
      <c r="D220" s="6">
        <f t="shared" si="4"/>
        <v>6.4126886120513937</v>
      </c>
    </row>
    <row r="221" spans="1:4" x14ac:dyDescent="0.25">
      <c r="A221" s="6">
        <v>1982</v>
      </c>
      <c r="B221" s="15">
        <v>6462.5465017797615</v>
      </c>
      <c r="C221" s="15"/>
      <c r="D221" s="6">
        <f t="shared" si="4"/>
        <v>6.4625465017797614</v>
      </c>
    </row>
    <row r="222" spans="1:4" x14ac:dyDescent="0.25">
      <c r="A222" s="6">
        <v>1982</v>
      </c>
      <c r="B222" s="15">
        <v>6512.5091537658518</v>
      </c>
      <c r="C222" s="15"/>
      <c r="D222" s="6">
        <f t="shared" si="4"/>
        <v>6.5125091537658522</v>
      </c>
    </row>
    <row r="223" spans="1:4" x14ac:dyDescent="0.25">
      <c r="A223" s="6">
        <v>1982</v>
      </c>
      <c r="B223" s="15">
        <v>6561.2961696316388</v>
      </c>
      <c r="C223" s="15"/>
      <c r="D223" s="6">
        <f t="shared" si="4"/>
        <v>6.561296169631639</v>
      </c>
    </row>
    <row r="224" spans="1:4" x14ac:dyDescent="0.25">
      <c r="A224" s="6">
        <v>1982</v>
      </c>
      <c r="B224" s="15">
        <v>6609.9303708192147</v>
      </c>
      <c r="C224" s="15"/>
      <c r="D224" s="6">
        <f t="shared" si="4"/>
        <v>6.6099303708192148</v>
      </c>
    </row>
    <row r="225" spans="1:4" x14ac:dyDescent="0.25">
      <c r="A225" s="6">
        <v>1982</v>
      </c>
      <c r="B225" s="15">
        <v>6659.4748378964132</v>
      </c>
      <c r="C225" s="15"/>
      <c r="D225" s="6">
        <f t="shared" si="4"/>
        <v>6.659474837896413</v>
      </c>
    </row>
    <row r="226" spans="1:4" x14ac:dyDescent="0.25">
      <c r="A226" s="6">
        <v>1982</v>
      </c>
      <c r="B226" s="15">
        <v>6707.9594060749896</v>
      </c>
      <c r="C226" s="15"/>
      <c r="D226" s="6">
        <f t="shared" si="4"/>
        <v>6.7079594060749894</v>
      </c>
    </row>
    <row r="227" spans="1:4" x14ac:dyDescent="0.25">
      <c r="A227" s="6">
        <v>1982</v>
      </c>
      <c r="B227" s="15">
        <v>6757.5075830518908</v>
      </c>
      <c r="C227" s="15"/>
      <c r="D227" s="6">
        <f t="shared" si="4"/>
        <v>6.7575075830518907</v>
      </c>
    </row>
    <row r="228" spans="1:4" x14ac:dyDescent="0.25">
      <c r="A228" s="6">
        <v>1982</v>
      </c>
      <c r="B228" s="15">
        <v>6807.2621899997766</v>
      </c>
      <c r="C228" s="15"/>
      <c r="D228" s="6">
        <f t="shared" si="4"/>
        <v>6.8072621899997765</v>
      </c>
    </row>
    <row r="229" spans="1:4" x14ac:dyDescent="0.25">
      <c r="A229" s="6">
        <v>1982</v>
      </c>
      <c r="B229" s="15">
        <v>6859.0550180094915</v>
      </c>
      <c r="C229" s="15"/>
      <c r="D229" s="6">
        <f t="shared" si="4"/>
        <v>6.8590550180094914</v>
      </c>
    </row>
    <row r="230" spans="1:4" x14ac:dyDescent="0.25">
      <c r="A230" s="6">
        <v>1982</v>
      </c>
      <c r="B230" s="15">
        <v>6905.7257036297488</v>
      </c>
      <c r="C230" s="15"/>
      <c r="D230" s="6">
        <f t="shared" si="4"/>
        <v>6.9057257036297486</v>
      </c>
    </row>
    <row r="231" spans="1:4" x14ac:dyDescent="0.25">
      <c r="A231" s="6">
        <v>1982</v>
      </c>
      <c r="B231" s="15">
        <v>6951.7200815006108</v>
      </c>
      <c r="C231" s="15"/>
      <c r="D231" s="6">
        <f t="shared" si="4"/>
        <v>6.9517200815006106</v>
      </c>
    </row>
    <row r="232" spans="1:4" x14ac:dyDescent="0.25">
      <c r="A232" s="6">
        <v>1982</v>
      </c>
      <c r="B232" s="15">
        <v>6998.8383545385113</v>
      </c>
      <c r="C232" s="15"/>
      <c r="D232" s="6">
        <f t="shared" si="4"/>
        <v>6.9988383545385116</v>
      </c>
    </row>
    <row r="233" spans="1:4" x14ac:dyDescent="0.25">
      <c r="A233" s="6">
        <v>1982</v>
      </c>
      <c r="B233" s="15">
        <v>7054.3966249929435</v>
      </c>
      <c r="C233" s="15"/>
      <c r="D233" s="6">
        <f t="shared" si="4"/>
        <v>7.0543966249929433</v>
      </c>
    </row>
    <row r="234" spans="1:4" x14ac:dyDescent="0.25">
      <c r="A234" s="6">
        <v>1982</v>
      </c>
      <c r="B234" s="15">
        <v>7110.3929496322235</v>
      </c>
      <c r="C234" s="15"/>
      <c r="D234" s="6">
        <f t="shared" si="4"/>
        <v>7.1103929496322236</v>
      </c>
    </row>
    <row r="235" spans="1:4" x14ac:dyDescent="0.25">
      <c r="A235" s="6">
        <v>1982</v>
      </c>
      <c r="B235" s="15">
        <v>7153.771861130157</v>
      </c>
      <c r="C235" s="15"/>
      <c r="D235" s="6">
        <f t="shared" si="4"/>
        <v>7.1537718611301573</v>
      </c>
    </row>
    <row r="236" spans="1:4" x14ac:dyDescent="0.25">
      <c r="A236" s="6">
        <v>1982</v>
      </c>
      <c r="B236" s="15">
        <v>7201.3125152652774</v>
      </c>
      <c r="C236" s="15"/>
      <c r="D236" s="6">
        <f t="shared" si="4"/>
        <v>7.2013125152652773</v>
      </c>
    </row>
    <row r="237" spans="1:4" x14ac:dyDescent="0.25">
      <c r="A237" s="6">
        <v>1982</v>
      </c>
      <c r="B237" s="15">
        <v>7255.2138364049042</v>
      </c>
      <c r="C237" s="15"/>
      <c r="D237" s="6">
        <f t="shared" si="4"/>
        <v>7.2552138364049039</v>
      </c>
    </row>
    <row r="238" spans="1:4" x14ac:dyDescent="0.25">
      <c r="A238" s="6">
        <v>1982</v>
      </c>
      <c r="B238" s="15">
        <v>7297.4004872678352</v>
      </c>
      <c r="C238" s="15"/>
      <c r="D238" s="6">
        <f t="shared" si="4"/>
        <v>7.2974004872678355</v>
      </c>
    </row>
    <row r="239" spans="1:4" x14ac:dyDescent="0.25">
      <c r="A239" s="6">
        <v>1982</v>
      </c>
      <c r="B239" s="15">
        <v>7346.1740081981679</v>
      </c>
      <c r="C239" s="15"/>
      <c r="D239" s="6">
        <f t="shared" si="4"/>
        <v>7.3461740081981679</v>
      </c>
    </row>
    <row r="240" spans="1:4" x14ac:dyDescent="0.25">
      <c r="A240" s="6">
        <v>1982</v>
      </c>
      <c r="B240" s="15">
        <v>7395.1820769325041</v>
      </c>
      <c r="C240" s="15"/>
      <c r="D240" s="6">
        <f t="shared" si="4"/>
        <v>7.3951820769325041</v>
      </c>
    </row>
    <row r="241" spans="1:4" x14ac:dyDescent="0.25">
      <c r="A241" s="6">
        <v>1982</v>
      </c>
      <c r="B241" s="15">
        <v>7444.201022367366</v>
      </c>
      <c r="C241" s="15"/>
      <c r="D241" s="6">
        <f t="shared" si="4"/>
        <v>7.4442010223673662</v>
      </c>
    </row>
    <row r="242" spans="1:4" x14ac:dyDescent="0.25">
      <c r="A242" s="6">
        <v>1982</v>
      </c>
      <c r="B242" s="15">
        <v>7491.6895040889576</v>
      </c>
      <c r="C242" s="15"/>
      <c r="D242" s="6">
        <f t="shared" si="4"/>
        <v>7.4916895040889573</v>
      </c>
    </row>
    <row r="243" spans="1:4" x14ac:dyDescent="0.25">
      <c r="A243" s="6">
        <v>1982</v>
      </c>
      <c r="B243" s="15">
        <v>7532.6194489354793</v>
      </c>
      <c r="C243" s="15"/>
      <c r="D243" s="6">
        <f t="shared" si="4"/>
        <v>7.5326194489354794</v>
      </c>
    </row>
    <row r="244" spans="1:4" x14ac:dyDescent="0.25">
      <c r="A244" s="6">
        <v>1982</v>
      </c>
      <c r="B244" s="15">
        <v>7577.2454811423904</v>
      </c>
      <c r="C244" s="15"/>
      <c r="D244" s="6">
        <f t="shared" si="4"/>
        <v>7.5772454811423904</v>
      </c>
    </row>
    <row r="245" spans="1:4" x14ac:dyDescent="0.25">
      <c r="A245" s="6">
        <v>1982</v>
      </c>
      <c r="B245" s="15">
        <v>7616.1593924238405</v>
      </c>
      <c r="C245" s="15"/>
      <c r="D245" s="6">
        <f t="shared" si="4"/>
        <v>7.6161593924238407</v>
      </c>
    </row>
    <row r="246" spans="1:4" x14ac:dyDescent="0.25">
      <c r="A246" s="6">
        <v>1982</v>
      </c>
      <c r="B246" s="15">
        <v>7643.3647904633081</v>
      </c>
      <c r="C246" s="15"/>
      <c r="D246" s="6">
        <f t="shared" si="4"/>
        <v>7.6433647904633082</v>
      </c>
    </row>
    <row r="247" spans="1:4" x14ac:dyDescent="0.25">
      <c r="A247" s="6">
        <v>1982</v>
      </c>
      <c r="B247" s="15">
        <v>7686.4454366458158</v>
      </c>
      <c r="C247" s="15"/>
      <c r="D247" s="6">
        <f t="shared" si="4"/>
        <v>7.6864454366458155</v>
      </c>
    </row>
    <row r="248" spans="1:4" x14ac:dyDescent="0.25">
      <c r="A248" s="6">
        <v>1982</v>
      </c>
      <c r="B248" s="15">
        <v>7732.7456356394277</v>
      </c>
      <c r="C248" s="15"/>
      <c r="D248" s="6">
        <f t="shared" si="4"/>
        <v>7.7327456356394277</v>
      </c>
    </row>
    <row r="249" spans="1:4" x14ac:dyDescent="0.25">
      <c r="A249" s="6">
        <v>1982</v>
      </c>
      <c r="B249" s="15">
        <v>7740.2772592405845</v>
      </c>
      <c r="C249" s="15"/>
      <c r="D249" s="6">
        <f t="shared" si="4"/>
        <v>7.7402772592405844</v>
      </c>
    </row>
    <row r="250" spans="1:4" x14ac:dyDescent="0.25">
      <c r="A250" s="6">
        <v>1982</v>
      </c>
      <c r="B250" s="15">
        <v>7771.2402637462255</v>
      </c>
      <c r="C250" s="15"/>
      <c r="D250" s="6">
        <f t="shared" si="4"/>
        <v>7.7712402637462255</v>
      </c>
    </row>
    <row r="251" spans="1:4" x14ac:dyDescent="0.25">
      <c r="A251" s="6">
        <v>1982</v>
      </c>
      <c r="B251" s="15">
        <v>7802.2912056704445</v>
      </c>
      <c r="C251" s="15"/>
      <c r="D251" s="6">
        <f t="shared" si="4"/>
        <v>7.8022912056704445</v>
      </c>
    </row>
    <row r="252" spans="1:4" x14ac:dyDescent="0.25">
      <c r="A252" s="6">
        <v>1982</v>
      </c>
      <c r="B252" s="15">
        <v>7878.5724291768129</v>
      </c>
      <c r="C252" s="15"/>
      <c r="D252" s="6">
        <f t="shared" si="4"/>
        <v>7.8785724291768124</v>
      </c>
    </row>
    <row r="253" spans="1:4" x14ac:dyDescent="0.25">
      <c r="A253" s="6">
        <v>1982</v>
      </c>
      <c r="B253" s="15">
        <v>7928.6309120707219</v>
      </c>
      <c r="C253" s="15"/>
      <c r="D253" s="6">
        <f t="shared" si="4"/>
        <v>7.9286309120707221</v>
      </c>
    </row>
    <row r="254" spans="1:4" x14ac:dyDescent="0.25">
      <c r="A254" s="6">
        <v>1982</v>
      </c>
      <c r="B254" s="15">
        <v>7977.5589592384304</v>
      </c>
      <c r="C254" s="15"/>
      <c r="D254" s="6">
        <f t="shared" si="4"/>
        <v>7.9775589592384302</v>
      </c>
    </row>
    <row r="255" spans="1:4" x14ac:dyDescent="0.25">
      <c r="A255" s="6">
        <v>1982</v>
      </c>
      <c r="B255" s="15">
        <v>8025.1947905168545</v>
      </c>
      <c r="C255" s="15">
        <v>300</v>
      </c>
      <c r="D255" s="6">
        <f t="shared" si="4"/>
        <v>8.0251947905168546</v>
      </c>
    </row>
    <row r="256" spans="1:4" x14ac:dyDescent="0.25">
      <c r="A256" s="6">
        <v>1986</v>
      </c>
      <c r="B256" s="15">
        <v>6359.8908637506565</v>
      </c>
      <c r="C256" s="15">
        <v>103.57845847900001</v>
      </c>
      <c r="D256" s="6">
        <f t="shared" ref="D256:D319" si="5">B256/1000</f>
        <v>6.3598908637506568</v>
      </c>
    </row>
    <row r="257" spans="1:4" x14ac:dyDescent="0.25">
      <c r="A257" s="6">
        <v>1986</v>
      </c>
      <c r="B257" s="15">
        <v>6385.0064225277229</v>
      </c>
      <c r="C257" s="15">
        <v>107.144357066</v>
      </c>
      <c r="D257" s="6">
        <f t="shared" si="5"/>
        <v>6.3850064225277228</v>
      </c>
    </row>
    <row r="258" spans="1:4" x14ac:dyDescent="0.25">
      <c r="A258" s="6">
        <v>1986</v>
      </c>
      <c r="B258" s="15">
        <v>6433.6334235282702</v>
      </c>
      <c r="C258" s="15">
        <v>93.792954963400007</v>
      </c>
      <c r="D258" s="6">
        <f t="shared" si="5"/>
        <v>6.4336334235282706</v>
      </c>
    </row>
    <row r="259" spans="1:4" x14ac:dyDescent="0.25">
      <c r="A259" s="6">
        <v>1986</v>
      </c>
      <c r="B259" s="15">
        <v>6483.9190812414308</v>
      </c>
      <c r="C259" s="15">
        <v>100.343188779</v>
      </c>
      <c r="D259" s="6">
        <f t="shared" si="5"/>
        <v>6.4839190812414307</v>
      </c>
    </row>
    <row r="260" spans="1:4" x14ac:dyDescent="0.25">
      <c r="A260" s="6">
        <v>1986</v>
      </c>
      <c r="B260" s="15">
        <v>6533.5281932984035</v>
      </c>
      <c r="C260" s="15">
        <v>101.850680406</v>
      </c>
      <c r="D260" s="6">
        <f t="shared" si="5"/>
        <v>6.5335281932984035</v>
      </c>
    </row>
    <row r="261" spans="1:4" x14ac:dyDescent="0.25">
      <c r="A261" s="6">
        <v>1986</v>
      </c>
      <c r="B261" s="15">
        <v>6583.4209635043962</v>
      </c>
      <c r="C261" s="15">
        <v>105.37273331900001</v>
      </c>
      <c r="D261" s="6">
        <f t="shared" si="5"/>
        <v>6.5834209635043965</v>
      </c>
    </row>
    <row r="262" spans="1:4" x14ac:dyDescent="0.25">
      <c r="A262" s="6">
        <v>1986</v>
      </c>
      <c r="B262" s="15">
        <v>6632.3459650287514</v>
      </c>
      <c r="C262" s="15">
        <v>92.894417695300007</v>
      </c>
      <c r="D262" s="6">
        <f t="shared" si="5"/>
        <v>6.6323459650287511</v>
      </c>
    </row>
    <row r="263" spans="1:4" x14ac:dyDescent="0.25">
      <c r="A263" s="6">
        <v>1986</v>
      </c>
      <c r="B263" s="15">
        <v>6681.399233144929</v>
      </c>
      <c r="C263" s="15">
        <v>91.473581891500004</v>
      </c>
      <c r="D263" s="6">
        <f t="shared" si="5"/>
        <v>6.681399233144929</v>
      </c>
    </row>
    <row r="264" spans="1:4" x14ac:dyDescent="0.25">
      <c r="A264" s="6">
        <v>1986</v>
      </c>
      <c r="B264" s="15">
        <v>6730.3683164665508</v>
      </c>
      <c r="C264" s="15">
        <v>85.348606351800001</v>
      </c>
      <c r="D264" s="6">
        <f t="shared" si="5"/>
        <v>6.7303683164665511</v>
      </c>
    </row>
    <row r="265" spans="1:4" x14ac:dyDescent="0.25">
      <c r="A265" s="6">
        <v>1986</v>
      </c>
      <c r="B265" s="15">
        <v>6780.495795043742</v>
      </c>
      <c r="C265" s="15">
        <v>86.852004043099996</v>
      </c>
      <c r="D265" s="6">
        <f t="shared" si="5"/>
        <v>6.7804957950437421</v>
      </c>
    </row>
    <row r="266" spans="1:4" x14ac:dyDescent="0.25">
      <c r="A266" s="6">
        <v>1986</v>
      </c>
      <c r="B266" s="15">
        <v>6828.5577716446824</v>
      </c>
      <c r="C266" s="15">
        <v>103.63122259399999</v>
      </c>
      <c r="D266" s="6">
        <f t="shared" si="5"/>
        <v>6.8285577716446824</v>
      </c>
    </row>
    <row r="267" spans="1:4" x14ac:dyDescent="0.25">
      <c r="A267" s="6">
        <v>1986</v>
      </c>
      <c r="B267" s="15">
        <v>6877.302189852533</v>
      </c>
      <c r="C267" s="15">
        <v>117.184956645</v>
      </c>
      <c r="D267" s="6">
        <f t="shared" si="5"/>
        <v>6.8773021898525331</v>
      </c>
    </row>
    <row r="268" spans="1:4" x14ac:dyDescent="0.25">
      <c r="A268" s="6">
        <v>1986</v>
      </c>
      <c r="B268" s="15">
        <v>6925.6350848472212</v>
      </c>
      <c r="C268" s="15">
        <v>132.48022008699999</v>
      </c>
      <c r="D268" s="6">
        <f t="shared" si="5"/>
        <v>6.9256350848472215</v>
      </c>
    </row>
    <row r="269" spans="1:4" x14ac:dyDescent="0.25">
      <c r="A269" s="6">
        <v>1986</v>
      </c>
      <c r="B269" s="15">
        <v>6971.8621456268811</v>
      </c>
      <c r="C269" s="15">
        <v>116.50885530399999</v>
      </c>
      <c r="D269" s="6">
        <f t="shared" si="5"/>
        <v>6.971862145626881</v>
      </c>
    </row>
    <row r="270" spans="1:4" x14ac:dyDescent="0.25">
      <c r="A270" s="6">
        <v>1986</v>
      </c>
      <c r="B270" s="15">
        <v>7023.1299117554718</v>
      </c>
      <c r="C270" s="15">
        <v>117.46725151299999</v>
      </c>
      <c r="D270" s="6">
        <f t="shared" si="5"/>
        <v>7.023129911755472</v>
      </c>
    </row>
    <row r="271" spans="1:4" x14ac:dyDescent="0.25">
      <c r="A271" s="6">
        <v>1986</v>
      </c>
      <c r="B271" s="15">
        <v>7083.3387954351783</v>
      </c>
      <c r="C271" s="15">
        <v>111.25073259</v>
      </c>
      <c r="D271" s="6">
        <f t="shared" si="5"/>
        <v>7.0833387954351785</v>
      </c>
    </row>
    <row r="272" spans="1:4" x14ac:dyDescent="0.25">
      <c r="A272" s="6">
        <v>1986</v>
      </c>
      <c r="B272" s="15">
        <v>7120.8085446988644</v>
      </c>
      <c r="C272" s="15">
        <v>76.688624110899994</v>
      </c>
      <c r="D272" s="6">
        <f t="shared" si="5"/>
        <v>7.120808544698864</v>
      </c>
    </row>
    <row r="273" spans="1:4" x14ac:dyDescent="0.25">
      <c r="A273" s="6">
        <v>1986</v>
      </c>
      <c r="B273" s="15">
        <v>7170.1604926350155</v>
      </c>
      <c r="C273" s="15">
        <v>85.130760654900001</v>
      </c>
      <c r="D273" s="6">
        <f t="shared" si="5"/>
        <v>7.1701604926350155</v>
      </c>
    </row>
    <row r="274" spans="1:4" x14ac:dyDescent="0.25">
      <c r="A274" s="6">
        <v>1986</v>
      </c>
      <c r="B274" s="15">
        <v>7215.8421442698027</v>
      </c>
      <c r="C274" s="15">
        <v>106.06886012</v>
      </c>
      <c r="D274" s="6">
        <f t="shared" si="5"/>
        <v>7.2158421442698026</v>
      </c>
    </row>
    <row r="275" spans="1:4" x14ac:dyDescent="0.25">
      <c r="A275" s="6">
        <v>1986</v>
      </c>
      <c r="B275" s="15">
        <v>7264.1930672307026</v>
      </c>
      <c r="C275" s="15">
        <v>59.269393586100001</v>
      </c>
      <c r="D275" s="6">
        <f t="shared" si="5"/>
        <v>7.2641930672307025</v>
      </c>
    </row>
    <row r="276" spans="1:4" x14ac:dyDescent="0.25">
      <c r="A276" s="6">
        <v>1986</v>
      </c>
      <c r="B276" s="15">
        <v>7308.3176174073578</v>
      </c>
      <c r="C276" s="15">
        <v>38.220243467700001</v>
      </c>
      <c r="D276" s="6">
        <f t="shared" si="5"/>
        <v>7.3083176174073579</v>
      </c>
    </row>
    <row r="277" spans="1:4" x14ac:dyDescent="0.25">
      <c r="A277" s="6">
        <v>1986</v>
      </c>
      <c r="B277" s="15">
        <v>7357.2583195497737</v>
      </c>
      <c r="C277" s="15">
        <v>31.016692772399999</v>
      </c>
      <c r="D277" s="6">
        <f t="shared" si="5"/>
        <v>7.3572583195497741</v>
      </c>
    </row>
    <row r="278" spans="1:4" x14ac:dyDescent="0.25">
      <c r="A278" s="6">
        <v>1986</v>
      </c>
      <c r="B278" s="15">
        <v>7406.9447385519297</v>
      </c>
      <c r="C278" s="15">
        <v>51.513468908299998</v>
      </c>
      <c r="D278" s="6">
        <f t="shared" si="5"/>
        <v>7.40694473855193</v>
      </c>
    </row>
    <row r="279" spans="1:4" x14ac:dyDescent="0.25">
      <c r="A279" s="6">
        <v>1986</v>
      </c>
      <c r="B279" s="15">
        <v>7457.1664459123094</v>
      </c>
      <c r="C279" s="15">
        <v>47.907071959600003</v>
      </c>
      <c r="D279" s="6">
        <f t="shared" si="5"/>
        <v>7.4571664459123097</v>
      </c>
    </row>
    <row r="280" spans="1:4" x14ac:dyDescent="0.25">
      <c r="A280" s="6">
        <v>1986</v>
      </c>
      <c r="B280" s="15">
        <v>7507.001149611473</v>
      </c>
      <c r="C280" s="15">
        <v>50.042944194999997</v>
      </c>
      <c r="D280" s="6">
        <f t="shared" si="5"/>
        <v>7.5070011496114732</v>
      </c>
    </row>
    <row r="281" spans="1:4" x14ac:dyDescent="0.25">
      <c r="A281" s="6">
        <v>1986</v>
      </c>
      <c r="B281" s="15">
        <v>7556.3094911591179</v>
      </c>
      <c r="C281" s="15">
        <v>45.078415696100002</v>
      </c>
      <c r="D281" s="6">
        <f t="shared" si="5"/>
        <v>7.5563094911591175</v>
      </c>
    </row>
    <row r="282" spans="1:4" x14ac:dyDescent="0.25">
      <c r="A282" s="6">
        <v>1986</v>
      </c>
      <c r="B282" s="15">
        <v>7603.5174531256034</v>
      </c>
      <c r="C282" s="15">
        <v>38.261692949699999</v>
      </c>
      <c r="D282" s="6">
        <f t="shared" si="5"/>
        <v>7.6035174531256038</v>
      </c>
    </row>
    <row r="283" spans="1:4" x14ac:dyDescent="0.25">
      <c r="A283" s="6">
        <v>1986</v>
      </c>
      <c r="B283" s="15">
        <v>7650.6380706535565</v>
      </c>
      <c r="C283" s="15">
        <v>30.7272071676</v>
      </c>
      <c r="D283" s="6">
        <f t="shared" si="5"/>
        <v>7.6506380706535566</v>
      </c>
    </row>
    <row r="284" spans="1:4" x14ac:dyDescent="0.25">
      <c r="A284" s="6">
        <v>1986</v>
      </c>
      <c r="B284" s="15">
        <v>7698.6627974340845</v>
      </c>
      <c r="C284" s="15">
        <v>37.786754070199997</v>
      </c>
      <c r="D284" s="6">
        <f t="shared" si="5"/>
        <v>7.6986627974340847</v>
      </c>
    </row>
    <row r="285" spans="1:4" x14ac:dyDescent="0.25">
      <c r="A285" s="6">
        <v>1986</v>
      </c>
      <c r="B285" s="15">
        <v>7742.7683952414536</v>
      </c>
      <c r="C285" s="15">
        <v>50.949908950000001</v>
      </c>
      <c r="D285" s="6">
        <f t="shared" si="5"/>
        <v>7.7427683952414537</v>
      </c>
    </row>
    <row r="286" spans="1:4" x14ac:dyDescent="0.25">
      <c r="A286" s="6">
        <v>1986</v>
      </c>
      <c r="B286" s="15">
        <v>7784.0851491687918</v>
      </c>
      <c r="C286" s="15">
        <v>63.6515541558</v>
      </c>
      <c r="D286" s="6">
        <f t="shared" si="5"/>
        <v>7.7840851491687921</v>
      </c>
    </row>
    <row r="287" spans="1:4" x14ac:dyDescent="0.25">
      <c r="A287" s="6">
        <v>1986</v>
      </c>
      <c r="B287" s="15">
        <v>7823.6868049046216</v>
      </c>
      <c r="C287" s="15">
        <v>106.508350949</v>
      </c>
      <c r="D287" s="6">
        <f t="shared" si="5"/>
        <v>7.8236868049046215</v>
      </c>
    </row>
    <row r="288" spans="1:4" x14ac:dyDescent="0.25">
      <c r="A288" s="6">
        <v>1986</v>
      </c>
      <c r="B288" s="15">
        <v>7863.2620155457535</v>
      </c>
      <c r="C288" s="15">
        <v>134.11829381300001</v>
      </c>
      <c r="D288" s="6">
        <f t="shared" si="5"/>
        <v>7.8632620155457538</v>
      </c>
    </row>
    <row r="289" spans="1:4" x14ac:dyDescent="0.25">
      <c r="A289" s="6">
        <v>1986</v>
      </c>
      <c r="B289" s="15">
        <v>7898.7295905979536</v>
      </c>
      <c r="C289" s="15">
        <v>130.803057306</v>
      </c>
      <c r="D289" s="6">
        <f t="shared" si="5"/>
        <v>7.898729590597954</v>
      </c>
    </row>
    <row r="290" spans="1:4" x14ac:dyDescent="0.25">
      <c r="A290" s="6">
        <v>1986</v>
      </c>
      <c r="B290" s="15">
        <v>7940.6674377779145</v>
      </c>
      <c r="C290" s="15">
        <v>121.840878906</v>
      </c>
      <c r="D290" s="6">
        <f t="shared" si="5"/>
        <v>7.9406674377779147</v>
      </c>
    </row>
    <row r="291" spans="1:4" x14ac:dyDescent="0.25">
      <c r="A291" s="6">
        <v>1986</v>
      </c>
      <c r="B291" s="15">
        <v>7989.4450668391055</v>
      </c>
      <c r="C291" s="15">
        <v>117.62298636600001</v>
      </c>
      <c r="D291" s="6">
        <f t="shared" si="5"/>
        <v>7.9894450668391057</v>
      </c>
    </row>
    <row r="292" spans="1:4" x14ac:dyDescent="0.25">
      <c r="A292" s="6">
        <v>1986</v>
      </c>
      <c r="B292" s="15">
        <v>8038.9838811459676</v>
      </c>
      <c r="C292" s="15">
        <v>145.130789271</v>
      </c>
      <c r="D292" s="6">
        <f t="shared" si="5"/>
        <v>8.0389838811459668</v>
      </c>
    </row>
    <row r="293" spans="1:4" x14ac:dyDescent="0.25">
      <c r="A293" s="6">
        <v>1986</v>
      </c>
      <c r="B293" s="15">
        <v>8087.0969858929093</v>
      </c>
      <c r="C293" s="15">
        <v>142.01609389399999</v>
      </c>
      <c r="D293" s="6">
        <f t="shared" si="5"/>
        <v>8.0870969858929094</v>
      </c>
    </row>
    <row r="294" spans="1:4" x14ac:dyDescent="0.25">
      <c r="A294" s="6">
        <v>1986</v>
      </c>
      <c r="B294" s="15">
        <v>8135.7786764039847</v>
      </c>
      <c r="C294" s="15">
        <v>139.750448879</v>
      </c>
      <c r="D294" s="6">
        <f t="shared" si="5"/>
        <v>8.1357786764039854</v>
      </c>
    </row>
    <row r="295" spans="1:4" x14ac:dyDescent="0.25">
      <c r="A295" s="6">
        <v>1986</v>
      </c>
      <c r="B295" s="15">
        <v>8185.2438741670994</v>
      </c>
      <c r="C295" s="15">
        <v>123.220508923</v>
      </c>
      <c r="D295" s="6">
        <f t="shared" si="5"/>
        <v>8.1852438741670994</v>
      </c>
    </row>
    <row r="296" spans="1:4" x14ac:dyDescent="0.25">
      <c r="A296" s="6">
        <v>1986</v>
      </c>
      <c r="B296" s="15">
        <v>8235.5494465311676</v>
      </c>
      <c r="C296" s="15">
        <v>129.64992988500001</v>
      </c>
      <c r="D296" s="6">
        <f t="shared" si="5"/>
        <v>8.2355494465311683</v>
      </c>
    </row>
    <row r="297" spans="1:4" x14ac:dyDescent="0.25">
      <c r="A297" s="6">
        <v>1986</v>
      </c>
      <c r="B297" s="15">
        <v>8285.265495298192</v>
      </c>
      <c r="C297" s="15">
        <v>104.907051127</v>
      </c>
      <c r="D297" s="6">
        <f t="shared" si="5"/>
        <v>8.2852654952981926</v>
      </c>
    </row>
    <row r="298" spans="1:4" x14ac:dyDescent="0.25">
      <c r="A298" s="6">
        <v>1986</v>
      </c>
      <c r="B298" s="15">
        <v>8333.7153650249074</v>
      </c>
      <c r="C298" s="15">
        <v>84.448495645600005</v>
      </c>
      <c r="D298" s="6">
        <f t="shared" si="5"/>
        <v>8.3337153650249078</v>
      </c>
    </row>
    <row r="299" spans="1:4" x14ac:dyDescent="0.25">
      <c r="A299" s="6">
        <v>1986</v>
      </c>
      <c r="B299" s="15">
        <v>8381.4561526410307</v>
      </c>
      <c r="C299" s="15">
        <v>76.707762899000002</v>
      </c>
      <c r="D299" s="6">
        <f t="shared" si="5"/>
        <v>8.3814561526410305</v>
      </c>
    </row>
    <row r="300" spans="1:4" x14ac:dyDescent="0.25">
      <c r="A300" s="6">
        <v>1986</v>
      </c>
      <c r="B300" s="15">
        <v>8431.0202125337019</v>
      </c>
      <c r="C300" s="15">
        <v>63.381661833300001</v>
      </c>
      <c r="D300" s="6">
        <f t="shared" si="5"/>
        <v>8.431020212533701</v>
      </c>
    </row>
    <row r="301" spans="1:4" x14ac:dyDescent="0.25">
      <c r="A301" s="6">
        <v>1986</v>
      </c>
      <c r="B301" s="15">
        <v>8480.263880984563</v>
      </c>
      <c r="C301" s="15">
        <v>46.463179443199998</v>
      </c>
      <c r="D301" s="6">
        <f t="shared" si="5"/>
        <v>8.4802638809845625</v>
      </c>
    </row>
    <row r="302" spans="1:4" x14ac:dyDescent="0.25">
      <c r="A302" s="6">
        <v>1986</v>
      </c>
      <c r="B302" s="15">
        <v>8528.8362652400847</v>
      </c>
      <c r="C302" s="15">
        <v>46.542481692300001</v>
      </c>
      <c r="D302" s="6">
        <f t="shared" si="5"/>
        <v>8.5288362652400842</v>
      </c>
    </row>
    <row r="303" spans="1:4" x14ac:dyDescent="0.25">
      <c r="A303" s="6">
        <v>1986</v>
      </c>
      <c r="B303" s="15">
        <v>8575.0363395733184</v>
      </c>
      <c r="C303" s="15">
        <v>65.780708704899993</v>
      </c>
      <c r="D303" s="6">
        <f t="shared" si="5"/>
        <v>8.5750363395733178</v>
      </c>
    </row>
    <row r="304" spans="1:4" x14ac:dyDescent="0.25">
      <c r="A304" s="6">
        <v>1986</v>
      </c>
      <c r="B304" s="15">
        <v>8622.8686925607417</v>
      </c>
      <c r="C304" s="15">
        <v>54.405274753599997</v>
      </c>
      <c r="D304" s="6">
        <f t="shared" si="5"/>
        <v>8.6228686925607416</v>
      </c>
    </row>
    <row r="305" spans="1:4" x14ac:dyDescent="0.25">
      <c r="A305" s="6">
        <v>1986</v>
      </c>
      <c r="B305" s="15">
        <v>8667.2616724296149</v>
      </c>
      <c r="C305" s="15">
        <v>51.185523849299997</v>
      </c>
      <c r="D305" s="6">
        <f t="shared" si="5"/>
        <v>8.6672616724296141</v>
      </c>
    </row>
    <row r="306" spans="1:4" x14ac:dyDescent="0.25">
      <c r="A306" s="6">
        <v>1986</v>
      </c>
      <c r="B306" s="15">
        <v>8712.7387394604666</v>
      </c>
      <c r="C306" s="15">
        <v>55.050640656799999</v>
      </c>
      <c r="D306" s="6">
        <f t="shared" si="5"/>
        <v>8.7127387394604661</v>
      </c>
    </row>
    <row r="307" spans="1:4" x14ac:dyDescent="0.25">
      <c r="A307" s="6">
        <v>1986</v>
      </c>
      <c r="B307" s="15">
        <v>8752.1671586488901</v>
      </c>
      <c r="C307" s="15">
        <v>66.863951942</v>
      </c>
      <c r="D307" s="6">
        <f t="shared" si="5"/>
        <v>8.7521671586488896</v>
      </c>
    </row>
    <row r="308" spans="1:4" x14ac:dyDescent="0.25">
      <c r="A308" s="6">
        <v>1986</v>
      </c>
      <c r="B308" s="15">
        <v>8788.1036714717047</v>
      </c>
      <c r="C308" s="15">
        <v>78.367152716899994</v>
      </c>
      <c r="D308" s="6">
        <f t="shared" si="5"/>
        <v>8.7881036714717045</v>
      </c>
    </row>
    <row r="309" spans="1:4" x14ac:dyDescent="0.25">
      <c r="A309" s="6">
        <v>1986</v>
      </c>
      <c r="B309" s="15">
        <v>8838.1121814002254</v>
      </c>
      <c r="C309" s="15">
        <v>72.922331720399995</v>
      </c>
      <c r="D309" s="6">
        <f t="shared" si="5"/>
        <v>8.8381121814002253</v>
      </c>
    </row>
    <row r="310" spans="1:4" x14ac:dyDescent="0.25">
      <c r="A310" s="6">
        <v>1986</v>
      </c>
      <c r="B310" s="15">
        <v>8887.6470705161828</v>
      </c>
      <c r="C310" s="15">
        <v>46.465102924</v>
      </c>
      <c r="D310" s="6">
        <f t="shared" si="5"/>
        <v>8.8876470705161825</v>
      </c>
    </row>
    <row r="311" spans="1:4" x14ac:dyDescent="0.25">
      <c r="A311" s="6">
        <v>1986</v>
      </c>
      <c r="B311" s="15">
        <v>8935.3423996755064</v>
      </c>
      <c r="C311" s="15">
        <v>41.423816144600003</v>
      </c>
      <c r="D311" s="6">
        <f t="shared" si="5"/>
        <v>8.9353423996755073</v>
      </c>
    </row>
    <row r="312" spans="1:4" x14ac:dyDescent="0.25">
      <c r="A312" s="6">
        <v>1986</v>
      </c>
      <c r="B312" s="15">
        <v>8984.2387312781848</v>
      </c>
      <c r="C312" s="15">
        <v>47.4389649003</v>
      </c>
      <c r="D312" s="6">
        <f t="shared" si="5"/>
        <v>8.9842387312781842</v>
      </c>
    </row>
    <row r="313" spans="1:4" x14ac:dyDescent="0.25">
      <c r="A313" s="6">
        <v>1986</v>
      </c>
      <c r="B313" s="15">
        <v>9033.9978372387159</v>
      </c>
      <c r="C313" s="15">
        <v>54.352286399599997</v>
      </c>
      <c r="D313" s="6">
        <f t="shared" si="5"/>
        <v>9.0339978372387151</v>
      </c>
    </row>
    <row r="314" spans="1:4" x14ac:dyDescent="0.25">
      <c r="A314" s="6">
        <v>1986</v>
      </c>
      <c r="B314" s="15">
        <v>9083.3285412647019</v>
      </c>
      <c r="C314" s="15">
        <v>39.686315113699997</v>
      </c>
      <c r="D314" s="6">
        <f t="shared" si="5"/>
        <v>9.0833285412647022</v>
      </c>
    </row>
    <row r="315" spans="1:4" x14ac:dyDescent="0.25">
      <c r="A315" s="6">
        <v>1986</v>
      </c>
      <c r="B315" s="15">
        <v>9131.4766964437804</v>
      </c>
      <c r="C315" s="15">
        <v>45.169823371299998</v>
      </c>
      <c r="D315" s="6">
        <f t="shared" si="5"/>
        <v>9.1314766964437801</v>
      </c>
    </row>
    <row r="316" spans="1:4" x14ac:dyDescent="0.25">
      <c r="A316" s="6">
        <v>1986</v>
      </c>
      <c r="B316" s="15">
        <v>9178.907694915195</v>
      </c>
      <c r="C316" s="15">
        <v>60.4023626161</v>
      </c>
      <c r="D316" s="6">
        <f t="shared" si="5"/>
        <v>9.1789076949151944</v>
      </c>
    </row>
    <row r="317" spans="1:4" x14ac:dyDescent="0.25">
      <c r="A317" s="6">
        <v>1986</v>
      </c>
      <c r="B317" s="15">
        <v>9223.6200414754967</v>
      </c>
      <c r="C317" s="15">
        <v>65.018728763200002</v>
      </c>
      <c r="D317" s="6">
        <f t="shared" si="5"/>
        <v>9.2236200414754972</v>
      </c>
    </row>
    <row r="318" spans="1:4" x14ac:dyDescent="0.25">
      <c r="A318" s="6">
        <v>1986</v>
      </c>
      <c r="B318" s="15">
        <v>9266.6985406444528</v>
      </c>
      <c r="C318" s="15">
        <v>63.669469561</v>
      </c>
      <c r="D318" s="6">
        <f t="shared" si="5"/>
        <v>9.2666985406444535</v>
      </c>
    </row>
    <row r="319" spans="1:4" x14ac:dyDescent="0.25">
      <c r="A319" s="6">
        <v>1986</v>
      </c>
      <c r="B319" s="15">
        <v>9303.200907581846</v>
      </c>
      <c r="C319" s="15">
        <v>56.855722608500002</v>
      </c>
      <c r="D319" s="6">
        <f t="shared" si="5"/>
        <v>9.3032009075818465</v>
      </c>
    </row>
    <row r="320" spans="1:4" x14ac:dyDescent="0.25">
      <c r="A320" s="6">
        <v>1986</v>
      </c>
      <c r="B320" s="15">
        <v>9344.0461765934015</v>
      </c>
      <c r="C320" s="15">
        <v>60.939383698500002</v>
      </c>
      <c r="D320" s="6">
        <f t="shared" ref="D320:D383" si="6">B320/1000</f>
        <v>9.3440461765934018</v>
      </c>
    </row>
    <row r="321" spans="1:4" x14ac:dyDescent="0.25">
      <c r="A321" s="6">
        <v>1986</v>
      </c>
      <c r="B321" s="15">
        <v>9393.8653024109353</v>
      </c>
      <c r="C321" s="15">
        <v>54.936286995800003</v>
      </c>
      <c r="D321" s="6">
        <f t="shared" si="6"/>
        <v>9.3938653024109353</v>
      </c>
    </row>
    <row r="322" spans="1:4" x14ac:dyDescent="0.25">
      <c r="A322" s="6">
        <v>1986</v>
      </c>
      <c r="B322" s="15">
        <v>9441.395757491422</v>
      </c>
      <c r="C322" s="15">
        <v>67.589353103199997</v>
      </c>
      <c r="D322" s="6">
        <f t="shared" si="6"/>
        <v>9.4413957574914225</v>
      </c>
    </row>
    <row r="323" spans="1:4" x14ac:dyDescent="0.25">
      <c r="A323" s="6">
        <v>1986</v>
      </c>
      <c r="B323" s="15">
        <v>9484.8940658505562</v>
      </c>
      <c r="C323" s="15">
        <v>68.893794571300006</v>
      </c>
      <c r="D323" s="6">
        <f t="shared" si="6"/>
        <v>9.4848940658505558</v>
      </c>
    </row>
    <row r="324" spans="1:4" x14ac:dyDescent="0.25">
      <c r="A324" s="6">
        <v>1986</v>
      </c>
      <c r="B324" s="15">
        <v>9525.1350986680136</v>
      </c>
      <c r="C324" s="15">
        <v>48.594908556900002</v>
      </c>
      <c r="D324" s="6">
        <f t="shared" si="6"/>
        <v>9.525135098668013</v>
      </c>
    </row>
    <row r="325" spans="1:4" x14ac:dyDescent="0.25">
      <c r="A325" s="6">
        <v>1986</v>
      </c>
      <c r="B325" s="15">
        <v>9567.6444491964212</v>
      </c>
      <c r="C325" s="15">
        <v>28.088389252399999</v>
      </c>
      <c r="D325" s="6">
        <f t="shared" si="6"/>
        <v>9.5676444491964219</v>
      </c>
    </row>
    <row r="326" spans="1:4" x14ac:dyDescent="0.25">
      <c r="A326" s="6">
        <v>1986</v>
      </c>
      <c r="B326" s="15">
        <v>9617.3629020086046</v>
      </c>
      <c r="C326" s="15">
        <v>21.476949508200001</v>
      </c>
      <c r="D326" s="6">
        <f t="shared" si="6"/>
        <v>9.6173629020086047</v>
      </c>
    </row>
    <row r="327" spans="1:4" x14ac:dyDescent="0.25">
      <c r="A327" s="6">
        <v>1986</v>
      </c>
      <c r="B327" s="15">
        <v>9663.2271558006687</v>
      </c>
      <c r="C327" s="15">
        <v>52.180579353100001</v>
      </c>
      <c r="D327" s="6">
        <f t="shared" si="6"/>
        <v>9.6632271558006693</v>
      </c>
    </row>
    <row r="328" spans="1:4" x14ac:dyDescent="0.25">
      <c r="A328" s="6">
        <v>1986</v>
      </c>
      <c r="B328" s="15">
        <v>9706.2641129470576</v>
      </c>
      <c r="C328" s="15">
        <v>34.705139519299998</v>
      </c>
      <c r="D328" s="6">
        <f t="shared" si="6"/>
        <v>9.706264112947057</v>
      </c>
    </row>
    <row r="329" spans="1:4" x14ac:dyDescent="0.25">
      <c r="A329" s="6">
        <v>1986</v>
      </c>
      <c r="B329" s="15">
        <v>9751.5665456461247</v>
      </c>
      <c r="C329" s="15">
        <v>39.4733898295</v>
      </c>
      <c r="D329" s="6">
        <f t="shared" si="6"/>
        <v>9.7515665456461242</v>
      </c>
    </row>
    <row r="330" spans="1:4" x14ac:dyDescent="0.25">
      <c r="A330" s="6">
        <v>1986</v>
      </c>
      <c r="B330" s="15">
        <v>9802.2545353504574</v>
      </c>
      <c r="C330" s="15">
        <v>45.394514827400002</v>
      </c>
      <c r="D330" s="6">
        <f t="shared" si="6"/>
        <v>9.8022545353504569</v>
      </c>
    </row>
    <row r="331" spans="1:4" x14ac:dyDescent="0.25">
      <c r="A331" s="6">
        <v>1986</v>
      </c>
      <c r="B331" s="15">
        <v>9851.1866594182466</v>
      </c>
      <c r="C331" s="15">
        <v>40.049618439100001</v>
      </c>
      <c r="D331" s="6">
        <f t="shared" si="6"/>
        <v>9.8511866594182464</v>
      </c>
    </row>
    <row r="332" spans="1:4" x14ac:dyDescent="0.25">
      <c r="A332" s="6">
        <v>1986</v>
      </c>
      <c r="B332" s="15">
        <v>9896.9281461304508</v>
      </c>
      <c r="C332" s="15">
        <v>31.2925559171</v>
      </c>
      <c r="D332" s="6">
        <f t="shared" si="6"/>
        <v>9.8969281461304508</v>
      </c>
    </row>
    <row r="333" spans="1:4" x14ac:dyDescent="0.25">
      <c r="A333" s="6">
        <v>1986</v>
      </c>
      <c r="B333" s="15">
        <v>9943.7852413507389</v>
      </c>
      <c r="C333" s="15">
        <v>54.9479911297</v>
      </c>
      <c r="D333" s="6">
        <f t="shared" si="6"/>
        <v>9.9437852413507386</v>
      </c>
    </row>
    <row r="334" spans="1:4" x14ac:dyDescent="0.25">
      <c r="A334" s="6">
        <v>1986</v>
      </c>
      <c r="B334" s="15">
        <v>9989.5741054736591</v>
      </c>
      <c r="C334" s="15">
        <v>49.175728886800002</v>
      </c>
      <c r="D334" s="6">
        <f t="shared" si="6"/>
        <v>9.9895741054736593</v>
      </c>
    </row>
    <row r="335" spans="1:4" x14ac:dyDescent="0.25">
      <c r="A335" s="6">
        <v>1986</v>
      </c>
      <c r="B335" s="15">
        <v>10029.453008860419</v>
      </c>
      <c r="C335" s="15">
        <v>39.326292289800001</v>
      </c>
      <c r="D335" s="6">
        <f t="shared" si="6"/>
        <v>10.029453008860418</v>
      </c>
    </row>
    <row r="336" spans="1:4" x14ac:dyDescent="0.25">
      <c r="A336" s="6">
        <v>1986</v>
      </c>
      <c r="B336" s="15">
        <v>10070.055905603209</v>
      </c>
      <c r="C336" s="15">
        <v>29.572294705400001</v>
      </c>
      <c r="D336" s="6">
        <f t="shared" si="6"/>
        <v>10.070055905603208</v>
      </c>
    </row>
    <row r="337" spans="1:4" x14ac:dyDescent="0.25">
      <c r="A337" s="6">
        <v>1986</v>
      </c>
      <c r="B337" s="15">
        <v>10116.560483328252</v>
      </c>
      <c r="C337" s="15">
        <v>18.653759505</v>
      </c>
      <c r="D337" s="6">
        <f t="shared" si="6"/>
        <v>10.116560483328252</v>
      </c>
    </row>
    <row r="338" spans="1:4" x14ac:dyDescent="0.25">
      <c r="A338" s="6">
        <v>1986</v>
      </c>
      <c r="B338" s="15">
        <v>10163.365611076229</v>
      </c>
      <c r="C338" s="15">
        <v>19.0010581268</v>
      </c>
      <c r="D338" s="6">
        <f t="shared" si="6"/>
        <v>10.16336561107623</v>
      </c>
    </row>
    <row r="339" spans="1:4" x14ac:dyDescent="0.25">
      <c r="A339" s="6">
        <v>1986</v>
      </c>
      <c r="B339" s="15">
        <v>10210.810690481114</v>
      </c>
      <c r="C339" s="15">
        <v>26.459733556300002</v>
      </c>
      <c r="D339" s="6">
        <f t="shared" si="6"/>
        <v>10.210810690481114</v>
      </c>
    </row>
    <row r="340" spans="1:4" x14ac:dyDescent="0.25">
      <c r="A340" s="6">
        <v>1986</v>
      </c>
      <c r="B340" s="15">
        <v>10259.428174328319</v>
      </c>
      <c r="C340" s="15">
        <v>27.462838252899999</v>
      </c>
      <c r="D340" s="6">
        <f t="shared" si="6"/>
        <v>10.259428174328319</v>
      </c>
    </row>
    <row r="341" spans="1:4" x14ac:dyDescent="0.25">
      <c r="A341" s="6">
        <v>1986</v>
      </c>
      <c r="B341" s="15">
        <v>10309.167714064502</v>
      </c>
      <c r="C341" s="15">
        <v>35.6653792989</v>
      </c>
      <c r="D341" s="6">
        <f t="shared" si="6"/>
        <v>10.309167714064502</v>
      </c>
    </row>
    <row r="342" spans="1:4" x14ac:dyDescent="0.25">
      <c r="A342" s="6">
        <v>1986</v>
      </c>
      <c r="B342" s="15">
        <v>10359.135080729355</v>
      </c>
      <c r="C342" s="15">
        <v>56.034555099199999</v>
      </c>
      <c r="D342" s="6">
        <f t="shared" si="6"/>
        <v>10.359135080729354</v>
      </c>
    </row>
    <row r="343" spans="1:4" x14ac:dyDescent="0.25">
      <c r="A343" s="6">
        <v>1986</v>
      </c>
      <c r="B343" s="15">
        <v>10405.855456953057</v>
      </c>
      <c r="C343" s="15">
        <v>82.432048419500006</v>
      </c>
      <c r="D343" s="6">
        <f t="shared" si="6"/>
        <v>10.405855456953057</v>
      </c>
    </row>
    <row r="344" spans="1:4" x14ac:dyDescent="0.25">
      <c r="A344" s="6">
        <v>1986</v>
      </c>
      <c r="B344" s="15">
        <v>10452.930404382761</v>
      </c>
      <c r="C344" s="15">
        <v>67.949657775899993</v>
      </c>
      <c r="D344" s="6">
        <f t="shared" si="6"/>
        <v>10.452930404382762</v>
      </c>
    </row>
    <row r="345" spans="1:4" x14ac:dyDescent="0.25">
      <c r="A345" s="6">
        <v>1986</v>
      </c>
      <c r="B345" s="15">
        <v>10500.836908945439</v>
      </c>
      <c r="C345" s="15">
        <v>59.915222577000002</v>
      </c>
      <c r="D345" s="6">
        <f t="shared" si="6"/>
        <v>10.500836908945439</v>
      </c>
    </row>
    <row r="346" spans="1:4" x14ac:dyDescent="0.25">
      <c r="A346" s="6">
        <v>1986</v>
      </c>
      <c r="B346" s="15">
        <v>10549.241941467126</v>
      </c>
      <c r="C346" s="15">
        <v>42.361168895500001</v>
      </c>
      <c r="D346" s="6">
        <f t="shared" si="6"/>
        <v>10.549241941467125</v>
      </c>
    </row>
    <row r="347" spans="1:4" x14ac:dyDescent="0.25">
      <c r="A347" s="6">
        <v>1986</v>
      </c>
      <c r="B347" s="15">
        <v>10584.415105098618</v>
      </c>
      <c r="C347" s="15">
        <v>42.146358781799997</v>
      </c>
      <c r="D347" s="6">
        <f t="shared" si="6"/>
        <v>10.584415105098618</v>
      </c>
    </row>
    <row r="348" spans="1:4" x14ac:dyDescent="0.25">
      <c r="A348" s="6">
        <v>1986</v>
      </c>
      <c r="B348" s="15">
        <v>10606.999413576275</v>
      </c>
      <c r="C348" s="15">
        <v>39.776286085199999</v>
      </c>
      <c r="D348" s="6">
        <f t="shared" si="6"/>
        <v>10.606999413576276</v>
      </c>
    </row>
    <row r="349" spans="1:4" x14ac:dyDescent="0.25">
      <c r="A349" s="6">
        <v>1986</v>
      </c>
      <c r="B349" s="15">
        <v>10618.318520605993</v>
      </c>
      <c r="C349" s="15">
        <v>49.933656952100002</v>
      </c>
      <c r="D349" s="6">
        <f t="shared" si="6"/>
        <v>10.618318520605994</v>
      </c>
    </row>
    <row r="350" spans="1:4" x14ac:dyDescent="0.25">
      <c r="A350" s="6">
        <v>1986</v>
      </c>
      <c r="B350" s="15">
        <v>10636.925891741055</v>
      </c>
      <c r="C350" s="15">
        <v>59.5397620277</v>
      </c>
      <c r="D350" s="6">
        <f t="shared" si="6"/>
        <v>10.636925891741056</v>
      </c>
    </row>
    <row r="351" spans="1:4" x14ac:dyDescent="0.25">
      <c r="A351" s="6">
        <v>1986</v>
      </c>
      <c r="B351" s="15">
        <v>10680.058801146424</v>
      </c>
      <c r="C351" s="15">
        <v>62.117939835500003</v>
      </c>
      <c r="D351" s="6">
        <f t="shared" si="6"/>
        <v>10.680058801146425</v>
      </c>
    </row>
    <row r="352" spans="1:4" x14ac:dyDescent="0.25">
      <c r="A352" s="6">
        <v>1986</v>
      </c>
      <c r="B352" s="15">
        <v>10729.124194770582</v>
      </c>
      <c r="C352" s="15">
        <v>64.139934557499998</v>
      </c>
      <c r="D352" s="6">
        <f t="shared" si="6"/>
        <v>10.729124194770582</v>
      </c>
    </row>
    <row r="353" spans="1:4" x14ac:dyDescent="0.25">
      <c r="A353" s="6">
        <v>1986</v>
      </c>
      <c r="B353" s="15">
        <v>10778.859792831003</v>
      </c>
      <c r="C353" s="15">
        <v>61.068148788899997</v>
      </c>
      <c r="D353" s="6">
        <f t="shared" si="6"/>
        <v>10.778859792831003</v>
      </c>
    </row>
    <row r="354" spans="1:4" x14ac:dyDescent="0.25">
      <c r="A354" s="6">
        <v>1986</v>
      </c>
      <c r="B354" s="15">
        <v>10828.863666550129</v>
      </c>
      <c r="C354" s="15">
        <v>63.857958985000003</v>
      </c>
      <c r="D354" s="6">
        <f t="shared" si="6"/>
        <v>10.828863666550129</v>
      </c>
    </row>
    <row r="355" spans="1:4" x14ac:dyDescent="0.25">
      <c r="A355" s="6">
        <v>1986</v>
      </c>
      <c r="B355" s="15">
        <v>10876.746534031139</v>
      </c>
      <c r="C355" s="15">
        <v>62.004412045800002</v>
      </c>
      <c r="D355" s="6">
        <f t="shared" si="6"/>
        <v>10.87674653403114</v>
      </c>
    </row>
    <row r="356" spans="1:4" x14ac:dyDescent="0.25">
      <c r="A356" s="6">
        <v>1986</v>
      </c>
      <c r="B356" s="15">
        <v>10915.654532818773</v>
      </c>
      <c r="C356" s="15">
        <v>55.9256745673</v>
      </c>
      <c r="D356" s="6">
        <f t="shared" si="6"/>
        <v>10.915654532818774</v>
      </c>
    </row>
    <row r="357" spans="1:4" x14ac:dyDescent="0.25">
      <c r="A357" s="6">
        <v>1986</v>
      </c>
      <c r="B357" s="15">
        <v>10937.507992167379</v>
      </c>
      <c r="C357" s="15">
        <v>54.966318753300001</v>
      </c>
      <c r="D357" s="6">
        <f t="shared" si="6"/>
        <v>10.937507992167379</v>
      </c>
    </row>
    <row r="358" spans="1:4" x14ac:dyDescent="0.25">
      <c r="A358" s="6">
        <v>1986</v>
      </c>
      <c r="B358" s="15">
        <v>10966.531177167737</v>
      </c>
      <c r="C358" s="15">
        <v>55.886243275299996</v>
      </c>
      <c r="D358" s="6">
        <f t="shared" si="6"/>
        <v>10.966531177167736</v>
      </c>
    </row>
    <row r="359" spans="1:4" x14ac:dyDescent="0.25">
      <c r="A359" s="6">
        <v>1986</v>
      </c>
      <c r="B359" s="15">
        <v>11003.926847408948</v>
      </c>
      <c r="C359" s="15">
        <v>58.276426497199999</v>
      </c>
      <c r="D359" s="6">
        <f t="shared" si="6"/>
        <v>11.003926847408948</v>
      </c>
    </row>
    <row r="360" spans="1:4" x14ac:dyDescent="0.25">
      <c r="A360" s="6">
        <v>1986</v>
      </c>
      <c r="B360" s="15">
        <v>11043.856490724738</v>
      </c>
      <c r="C360" s="15">
        <v>57.788249733900003</v>
      </c>
      <c r="D360" s="6">
        <f t="shared" si="6"/>
        <v>11.043856490724739</v>
      </c>
    </row>
    <row r="361" spans="1:4" x14ac:dyDescent="0.25">
      <c r="A361" s="6">
        <v>1986</v>
      </c>
      <c r="B361" s="15">
        <v>11082.36870515414</v>
      </c>
      <c r="C361" s="15">
        <v>56.689176523100002</v>
      </c>
      <c r="D361" s="6">
        <f t="shared" si="6"/>
        <v>11.08236870515414</v>
      </c>
    </row>
    <row r="362" spans="1:4" x14ac:dyDescent="0.25">
      <c r="A362" s="6">
        <v>1986</v>
      </c>
      <c r="B362" s="15">
        <v>11120.538124830926</v>
      </c>
      <c r="C362" s="15">
        <v>52.411102511400003</v>
      </c>
      <c r="D362" s="6">
        <f t="shared" si="6"/>
        <v>11.120538124830926</v>
      </c>
    </row>
    <row r="363" spans="1:4" x14ac:dyDescent="0.25">
      <c r="A363" s="6">
        <v>1986</v>
      </c>
      <c r="B363" s="15">
        <v>11161.101457658744</v>
      </c>
      <c r="C363" s="15">
        <v>53.9862695331</v>
      </c>
      <c r="D363" s="6">
        <f t="shared" si="6"/>
        <v>11.161101457658743</v>
      </c>
    </row>
    <row r="364" spans="1:4" x14ac:dyDescent="0.25">
      <c r="A364" s="6">
        <v>1986</v>
      </c>
      <c r="B364" s="15">
        <v>11207.452590338431</v>
      </c>
      <c r="C364" s="15">
        <v>51.2878940469</v>
      </c>
      <c r="D364" s="6">
        <f t="shared" si="6"/>
        <v>11.207452590338431</v>
      </c>
    </row>
    <row r="365" spans="1:4" x14ac:dyDescent="0.25">
      <c r="A365" s="6">
        <v>1986</v>
      </c>
      <c r="B365" s="15">
        <v>11256.904757251143</v>
      </c>
      <c r="C365" s="15">
        <v>50.159408197200001</v>
      </c>
      <c r="D365" s="6">
        <f t="shared" si="6"/>
        <v>11.256904757251142</v>
      </c>
    </row>
    <row r="366" spans="1:4" x14ac:dyDescent="0.25">
      <c r="A366" s="6">
        <v>1986</v>
      </c>
      <c r="B366" s="15">
        <v>11306.357871319773</v>
      </c>
      <c r="C366" s="15">
        <v>42.321359071499998</v>
      </c>
      <c r="D366" s="6">
        <f t="shared" si="6"/>
        <v>11.306357871319774</v>
      </c>
    </row>
    <row r="367" spans="1:4" x14ac:dyDescent="0.25">
      <c r="A367" s="6">
        <v>1986</v>
      </c>
      <c r="B367" s="15">
        <v>11353.017697314821</v>
      </c>
      <c r="C367" s="15">
        <v>31.195784736099998</v>
      </c>
      <c r="D367" s="6">
        <f t="shared" si="6"/>
        <v>11.35301769731482</v>
      </c>
    </row>
    <row r="368" spans="1:4" x14ac:dyDescent="0.25">
      <c r="A368" s="6">
        <v>1986</v>
      </c>
      <c r="B368" s="15">
        <v>11398.397697149769</v>
      </c>
      <c r="C368" s="15">
        <v>29.0391567691</v>
      </c>
      <c r="D368" s="6">
        <f t="shared" si="6"/>
        <v>11.398397697149768</v>
      </c>
    </row>
    <row r="369" spans="1:4" x14ac:dyDescent="0.25">
      <c r="A369" s="6">
        <v>1986</v>
      </c>
      <c r="B369" s="15">
        <v>11443.981332996247</v>
      </c>
      <c r="C369" s="15">
        <v>41.043767845799998</v>
      </c>
      <c r="D369" s="6">
        <f t="shared" si="6"/>
        <v>11.443981332996247</v>
      </c>
    </row>
    <row r="370" spans="1:4" x14ac:dyDescent="0.25">
      <c r="A370" s="6">
        <v>1986</v>
      </c>
      <c r="B370" s="15">
        <v>11491.671124173792</v>
      </c>
      <c r="C370" s="15">
        <v>48.299201781900003</v>
      </c>
      <c r="D370" s="6">
        <f t="shared" si="6"/>
        <v>11.491671124173791</v>
      </c>
    </row>
    <row r="371" spans="1:4" x14ac:dyDescent="0.25">
      <c r="A371" s="6">
        <v>1986</v>
      </c>
      <c r="B371" s="15">
        <v>11535.594759862148</v>
      </c>
      <c r="C371" s="15">
        <v>47.649795341900003</v>
      </c>
      <c r="D371" s="6">
        <f t="shared" si="6"/>
        <v>11.535594759862148</v>
      </c>
    </row>
    <row r="372" spans="1:4" x14ac:dyDescent="0.25">
      <c r="A372" s="6">
        <v>1986</v>
      </c>
      <c r="B372" s="15">
        <v>11567.974090475589</v>
      </c>
      <c r="C372" s="15">
        <v>44.4106843279</v>
      </c>
      <c r="D372" s="6">
        <f t="shared" si="6"/>
        <v>11.567974090475589</v>
      </c>
    </row>
    <row r="373" spans="1:4" x14ac:dyDescent="0.25">
      <c r="A373" s="6">
        <v>1986</v>
      </c>
      <c r="B373" s="15">
        <v>11583.812887256225</v>
      </c>
      <c r="C373" s="15">
        <v>43.281286938299999</v>
      </c>
      <c r="D373" s="6">
        <f t="shared" si="6"/>
        <v>11.583812887256224</v>
      </c>
    </row>
    <row r="374" spans="1:4" x14ac:dyDescent="0.25">
      <c r="A374" s="6">
        <v>1986</v>
      </c>
      <c r="B374" s="15">
        <v>11601.787638662508</v>
      </c>
      <c r="C374" s="15">
        <v>40.5000975528</v>
      </c>
      <c r="D374" s="6">
        <f t="shared" si="6"/>
        <v>11.601787638662508</v>
      </c>
    </row>
    <row r="375" spans="1:4" x14ac:dyDescent="0.25">
      <c r="A375" s="6">
        <v>1986</v>
      </c>
      <c r="B375" s="15">
        <v>11637.666511965403</v>
      </c>
      <c r="C375" s="15">
        <v>46.416003087100002</v>
      </c>
      <c r="D375" s="6">
        <f t="shared" si="6"/>
        <v>11.637666511965403</v>
      </c>
    </row>
    <row r="376" spans="1:4" x14ac:dyDescent="0.25">
      <c r="A376" s="6">
        <v>1986</v>
      </c>
      <c r="B376" s="15">
        <v>11676.476337336921</v>
      </c>
      <c r="C376" s="15">
        <v>44.330936397499997</v>
      </c>
      <c r="D376" s="6">
        <f t="shared" si="6"/>
        <v>11.67647633733692</v>
      </c>
    </row>
    <row r="377" spans="1:4" x14ac:dyDescent="0.25">
      <c r="A377" s="6">
        <v>1986</v>
      </c>
      <c r="B377" s="15">
        <v>11713.986507448551</v>
      </c>
      <c r="C377" s="15">
        <v>44.038826457399999</v>
      </c>
      <c r="D377" s="6">
        <f t="shared" si="6"/>
        <v>11.713986507448551</v>
      </c>
    </row>
    <row r="378" spans="1:4" x14ac:dyDescent="0.25">
      <c r="A378" s="6">
        <v>1986</v>
      </c>
      <c r="B378" s="15">
        <v>11751.244648907741</v>
      </c>
      <c r="C378" s="15">
        <v>40.539970887499997</v>
      </c>
      <c r="D378" s="6">
        <f t="shared" si="6"/>
        <v>11.751244648907742</v>
      </c>
    </row>
    <row r="379" spans="1:4" x14ac:dyDescent="0.25">
      <c r="A379" s="6">
        <v>1986</v>
      </c>
      <c r="B379" s="15">
        <v>11791.564557466598</v>
      </c>
      <c r="C379" s="15">
        <v>38.102196920600001</v>
      </c>
      <c r="D379" s="6">
        <f t="shared" si="6"/>
        <v>11.791564557466598</v>
      </c>
    </row>
    <row r="380" spans="1:4" x14ac:dyDescent="0.25">
      <c r="A380" s="6">
        <v>1986</v>
      </c>
      <c r="B380" s="15">
        <v>11836.152066605864</v>
      </c>
      <c r="C380" s="15">
        <v>38.056097205199997</v>
      </c>
      <c r="D380" s="6">
        <f t="shared" si="6"/>
        <v>11.836152066605864</v>
      </c>
    </row>
    <row r="381" spans="1:4" x14ac:dyDescent="0.25">
      <c r="A381" s="6">
        <v>1986</v>
      </c>
      <c r="B381" s="15">
        <v>11881.027652656696</v>
      </c>
      <c r="C381" s="15">
        <v>43.235626746299999</v>
      </c>
      <c r="D381" s="6">
        <f t="shared" si="6"/>
        <v>11.881027652656696</v>
      </c>
    </row>
    <row r="382" spans="1:4" x14ac:dyDescent="0.25">
      <c r="A382" s="6">
        <v>1986</v>
      </c>
      <c r="B382" s="15">
        <v>11927.957254848652</v>
      </c>
      <c r="C382" s="15">
        <v>42.559691239599999</v>
      </c>
      <c r="D382" s="6">
        <f t="shared" si="6"/>
        <v>11.927957254848652</v>
      </c>
    </row>
    <row r="383" spans="1:4" x14ac:dyDescent="0.25">
      <c r="A383" s="6">
        <v>1986</v>
      </c>
      <c r="B383" s="15">
        <v>11977.637255638627</v>
      </c>
      <c r="C383" s="15">
        <v>39.816238854700003</v>
      </c>
      <c r="D383" s="6">
        <f t="shared" si="6"/>
        <v>11.977637255638626</v>
      </c>
    </row>
    <row r="384" spans="1:4" x14ac:dyDescent="0.25">
      <c r="A384" s="6">
        <v>1986</v>
      </c>
      <c r="B384" s="15">
        <v>12027.393447999544</v>
      </c>
      <c r="C384" s="15">
        <v>32.374846868600002</v>
      </c>
      <c r="D384" s="6">
        <f t="shared" ref="D384:D447" si="7">B384/1000</f>
        <v>12.027393447999545</v>
      </c>
    </row>
    <row r="385" spans="1:4" x14ac:dyDescent="0.25">
      <c r="A385" s="6">
        <v>1986</v>
      </c>
      <c r="B385" s="15">
        <v>12077.557007469924</v>
      </c>
      <c r="C385" s="15">
        <v>32.978654949999999</v>
      </c>
      <c r="D385" s="6">
        <f t="shared" si="7"/>
        <v>12.077557007469924</v>
      </c>
    </row>
    <row r="386" spans="1:4" x14ac:dyDescent="0.25">
      <c r="A386" s="6">
        <v>1986</v>
      </c>
      <c r="B386" s="15">
        <v>12121.826435753312</v>
      </c>
      <c r="C386" s="15">
        <v>34.585567425800001</v>
      </c>
      <c r="D386" s="6">
        <f t="shared" si="7"/>
        <v>12.121826435753311</v>
      </c>
    </row>
    <row r="387" spans="1:4" x14ac:dyDescent="0.25">
      <c r="A387" s="6">
        <v>1986</v>
      </c>
      <c r="B387" s="15">
        <v>12162.851095596126</v>
      </c>
      <c r="C387" s="15">
        <v>31.7808966465</v>
      </c>
      <c r="D387" s="6">
        <f t="shared" si="7"/>
        <v>12.162851095596126</v>
      </c>
    </row>
    <row r="388" spans="1:4" x14ac:dyDescent="0.25">
      <c r="A388" s="6">
        <v>1986</v>
      </c>
      <c r="B388" s="15">
        <v>12201.849202940517</v>
      </c>
      <c r="C388" s="15">
        <v>25.931975794</v>
      </c>
      <c r="D388" s="6">
        <f t="shared" si="7"/>
        <v>12.201849202940517</v>
      </c>
    </row>
    <row r="389" spans="1:4" x14ac:dyDescent="0.25">
      <c r="A389" s="6">
        <v>1986</v>
      </c>
      <c r="B389" s="15">
        <v>12243.728199006509</v>
      </c>
      <c r="C389" s="15">
        <v>31.141600562000001</v>
      </c>
      <c r="D389" s="6">
        <f t="shared" si="7"/>
        <v>12.24372819900651</v>
      </c>
    </row>
    <row r="390" spans="1:4" x14ac:dyDescent="0.25">
      <c r="A390" s="6">
        <v>1986</v>
      </c>
      <c r="B390" s="15">
        <v>12290.662745913425</v>
      </c>
      <c r="C390" s="15">
        <v>35.367319295199998</v>
      </c>
      <c r="D390" s="6">
        <f t="shared" si="7"/>
        <v>12.290662745913425</v>
      </c>
    </row>
    <row r="391" spans="1:4" x14ac:dyDescent="0.25">
      <c r="A391" s="6">
        <v>1986</v>
      </c>
      <c r="B391" s="15">
        <v>12340.330223406821</v>
      </c>
      <c r="C391" s="15">
        <v>34.838493540999998</v>
      </c>
      <c r="D391" s="6">
        <f t="shared" si="7"/>
        <v>12.340330223406822</v>
      </c>
    </row>
    <row r="392" spans="1:4" x14ac:dyDescent="0.25">
      <c r="A392" s="6">
        <v>1986</v>
      </c>
      <c r="B392" s="15">
        <v>12390.244577352634</v>
      </c>
      <c r="C392" s="15">
        <v>28.549380792699999</v>
      </c>
      <c r="D392" s="6">
        <f t="shared" si="7"/>
        <v>12.390244577352634</v>
      </c>
    </row>
    <row r="393" spans="1:4" x14ac:dyDescent="0.25">
      <c r="A393" s="6">
        <v>1986</v>
      </c>
      <c r="B393" s="15">
        <v>12439.273323790008</v>
      </c>
      <c r="C393" s="15">
        <v>20.7900836743</v>
      </c>
      <c r="D393" s="6">
        <f t="shared" si="7"/>
        <v>12.439273323790008</v>
      </c>
    </row>
    <row r="394" spans="1:4" x14ac:dyDescent="0.25">
      <c r="A394" s="6">
        <v>1986</v>
      </c>
      <c r="B394" s="15">
        <v>12487.583331578591</v>
      </c>
      <c r="C394" s="15">
        <v>20.374026698600002</v>
      </c>
      <c r="D394" s="6">
        <f t="shared" si="7"/>
        <v>12.487583331578591</v>
      </c>
    </row>
    <row r="395" spans="1:4" x14ac:dyDescent="0.25">
      <c r="A395" s="6">
        <v>1986</v>
      </c>
      <c r="B395" s="15">
        <v>12535.98476571273</v>
      </c>
      <c r="C395" s="15">
        <v>24.635303203199999</v>
      </c>
      <c r="D395" s="6">
        <f t="shared" si="7"/>
        <v>12.53598476571273</v>
      </c>
    </row>
    <row r="396" spans="1:4" x14ac:dyDescent="0.25">
      <c r="A396" s="6">
        <v>1986</v>
      </c>
      <c r="B396" s="15">
        <v>12585.218203035507</v>
      </c>
      <c r="C396" s="15">
        <v>30.529360544100001</v>
      </c>
      <c r="D396" s="6">
        <f t="shared" si="7"/>
        <v>12.585218203035508</v>
      </c>
    </row>
    <row r="397" spans="1:4" x14ac:dyDescent="0.25">
      <c r="A397" s="6">
        <v>1986</v>
      </c>
      <c r="B397" s="15">
        <v>12633.157086987749</v>
      </c>
      <c r="C397" s="15">
        <v>20.7651864298</v>
      </c>
      <c r="D397" s="6">
        <f t="shared" si="7"/>
        <v>12.633157086987749</v>
      </c>
    </row>
    <row r="398" spans="1:4" x14ac:dyDescent="0.25">
      <c r="A398" s="6">
        <v>1986</v>
      </c>
      <c r="B398" s="15">
        <v>12683.597147316148</v>
      </c>
      <c r="C398" s="15">
        <v>21.1705472415</v>
      </c>
      <c r="D398" s="6">
        <f t="shared" si="7"/>
        <v>12.683597147316148</v>
      </c>
    </row>
    <row r="399" spans="1:4" x14ac:dyDescent="0.25">
      <c r="A399" s="6">
        <v>1986</v>
      </c>
      <c r="B399" s="15">
        <v>12733.29679018497</v>
      </c>
      <c r="C399" s="15">
        <v>24.1714758201</v>
      </c>
      <c r="D399" s="6">
        <f t="shared" si="7"/>
        <v>12.733296790184969</v>
      </c>
    </row>
    <row r="400" spans="1:4" x14ac:dyDescent="0.25">
      <c r="A400" s="6">
        <v>1986</v>
      </c>
      <c r="B400" s="15">
        <v>12782.081800374752</v>
      </c>
      <c r="C400" s="15">
        <v>22.268405421800001</v>
      </c>
      <c r="D400" s="6">
        <f t="shared" si="7"/>
        <v>12.782081800374751</v>
      </c>
    </row>
    <row r="401" spans="1:4" x14ac:dyDescent="0.25">
      <c r="A401" s="6">
        <v>1986</v>
      </c>
      <c r="B401" s="15">
        <v>12831.600893087052</v>
      </c>
      <c r="C401" s="15">
        <v>23.5741998982</v>
      </c>
      <c r="D401" s="6">
        <f t="shared" si="7"/>
        <v>12.831600893087051</v>
      </c>
    </row>
    <row r="402" spans="1:4" x14ac:dyDescent="0.25">
      <c r="A402" s="6">
        <v>1986</v>
      </c>
      <c r="B402" s="15">
        <v>12882.171480503057</v>
      </c>
      <c r="C402" s="15">
        <v>19.5041882218</v>
      </c>
      <c r="D402" s="6">
        <f t="shared" si="7"/>
        <v>12.882171480503057</v>
      </c>
    </row>
    <row r="403" spans="1:4" x14ac:dyDescent="0.25">
      <c r="A403" s="6">
        <v>1986</v>
      </c>
      <c r="B403" s="15">
        <v>12923.1143286877</v>
      </c>
      <c r="C403" s="15">
        <v>26.347661460600001</v>
      </c>
      <c r="D403" s="6">
        <f t="shared" si="7"/>
        <v>12.923114328687699</v>
      </c>
    </row>
    <row r="404" spans="1:4" x14ac:dyDescent="0.25">
      <c r="A404" s="6">
        <v>1986</v>
      </c>
      <c r="B404" s="15">
        <v>12962.663268668241</v>
      </c>
      <c r="C404" s="15">
        <v>22.291594982300001</v>
      </c>
      <c r="D404" s="6">
        <f t="shared" si="7"/>
        <v>12.962663268668241</v>
      </c>
    </row>
    <row r="405" spans="1:4" x14ac:dyDescent="0.25">
      <c r="A405" s="6">
        <v>1986</v>
      </c>
      <c r="B405" s="15">
        <v>12994.246129371428</v>
      </c>
      <c r="C405" s="15">
        <v>20.536960399800002</v>
      </c>
      <c r="D405" s="6">
        <f t="shared" si="7"/>
        <v>12.994246129371428</v>
      </c>
    </row>
    <row r="406" spans="1:4" x14ac:dyDescent="0.25">
      <c r="A406" s="6">
        <v>1986</v>
      </c>
      <c r="B406" s="15">
        <v>13004.858155773725</v>
      </c>
      <c r="C406" s="15">
        <v>32.178401299000001</v>
      </c>
      <c r="D406" s="6">
        <f t="shared" si="7"/>
        <v>13.004858155773725</v>
      </c>
    </row>
    <row r="407" spans="1:4" x14ac:dyDescent="0.25">
      <c r="A407" s="6">
        <v>1989</v>
      </c>
      <c r="B407" s="15">
        <v>3284.0720808274637</v>
      </c>
      <c r="C407" s="15">
        <v>157.394480679</v>
      </c>
      <c r="D407" s="6">
        <f t="shared" si="7"/>
        <v>3.2840720808274635</v>
      </c>
    </row>
    <row r="408" spans="1:4" x14ac:dyDescent="0.25">
      <c r="A408" s="6">
        <v>1989</v>
      </c>
      <c r="B408" s="15">
        <v>3308.6907075361232</v>
      </c>
      <c r="C408" s="15">
        <v>152.95174592000001</v>
      </c>
      <c r="D408" s="6">
        <f t="shared" si="7"/>
        <v>3.3086907075361234</v>
      </c>
    </row>
    <row r="409" spans="1:4" x14ac:dyDescent="0.25">
      <c r="A409" s="6">
        <v>1989</v>
      </c>
      <c r="B409" s="15">
        <v>3358.021031014247</v>
      </c>
      <c r="C409" s="15">
        <v>156.54501209700001</v>
      </c>
      <c r="D409" s="6">
        <f t="shared" si="7"/>
        <v>3.3580210310142471</v>
      </c>
    </row>
    <row r="410" spans="1:4" x14ac:dyDescent="0.25">
      <c r="A410" s="6">
        <v>1989</v>
      </c>
      <c r="B410" s="15">
        <v>3407.2804256548643</v>
      </c>
      <c r="C410" s="15">
        <v>159.75331059999999</v>
      </c>
      <c r="D410" s="6">
        <f t="shared" si="7"/>
        <v>3.4072804256548643</v>
      </c>
    </row>
    <row r="411" spans="1:4" x14ac:dyDescent="0.25">
      <c r="A411" s="6">
        <v>1989</v>
      </c>
      <c r="B411" s="15">
        <v>3456.4816500696265</v>
      </c>
      <c r="C411" s="15">
        <v>165.95780622699999</v>
      </c>
      <c r="D411" s="6">
        <f t="shared" si="7"/>
        <v>3.4564816500696267</v>
      </c>
    </row>
    <row r="412" spans="1:4" x14ac:dyDescent="0.25">
      <c r="A412" s="6">
        <v>1989</v>
      </c>
      <c r="B412" s="15">
        <v>3505.3740459985374</v>
      </c>
      <c r="C412" s="15">
        <v>159.77999025899999</v>
      </c>
      <c r="D412" s="6">
        <f t="shared" si="7"/>
        <v>3.5053740459985376</v>
      </c>
    </row>
    <row r="413" spans="1:4" x14ac:dyDescent="0.25">
      <c r="A413" s="6">
        <v>1989</v>
      </c>
      <c r="B413" s="15">
        <v>3554.364202564228</v>
      </c>
      <c r="C413" s="15">
        <v>167.090250024</v>
      </c>
      <c r="D413" s="6">
        <f t="shared" si="7"/>
        <v>3.5543642025642281</v>
      </c>
    </row>
    <row r="414" spans="1:4" x14ac:dyDescent="0.25">
      <c r="A414" s="6">
        <v>1989</v>
      </c>
      <c r="B414" s="15">
        <v>3603.3910930637767</v>
      </c>
      <c r="C414" s="15">
        <v>172.03895072200001</v>
      </c>
      <c r="D414" s="6">
        <f t="shared" si="7"/>
        <v>3.6033910930637765</v>
      </c>
    </row>
    <row r="415" spans="1:4" x14ac:dyDescent="0.25">
      <c r="A415" s="6">
        <v>1989</v>
      </c>
      <c r="B415" s="15">
        <v>3651.6813890536027</v>
      </c>
      <c r="C415" s="15">
        <v>180.25378597100001</v>
      </c>
      <c r="D415" s="6">
        <f t="shared" si="7"/>
        <v>3.6516813890536026</v>
      </c>
    </row>
    <row r="416" spans="1:4" x14ac:dyDescent="0.25">
      <c r="A416" s="6">
        <v>1989</v>
      </c>
      <c r="B416" s="15">
        <v>3701.1282236937986</v>
      </c>
      <c r="C416" s="15">
        <v>185.02047410899999</v>
      </c>
      <c r="D416" s="6">
        <f t="shared" si="7"/>
        <v>3.7011282236937988</v>
      </c>
    </row>
    <row r="417" spans="1:4" x14ac:dyDescent="0.25">
      <c r="A417" s="6">
        <v>1989</v>
      </c>
      <c r="B417" s="15">
        <v>3749.2723586164543</v>
      </c>
      <c r="C417" s="15">
        <v>182.53090351099999</v>
      </c>
      <c r="D417" s="6">
        <f t="shared" si="7"/>
        <v>3.7492723586164542</v>
      </c>
    </row>
    <row r="418" spans="1:4" x14ac:dyDescent="0.25">
      <c r="A418" s="6">
        <v>1989</v>
      </c>
      <c r="B418" s="15">
        <v>3796.7764467505617</v>
      </c>
      <c r="C418" s="15">
        <v>190.74739467399999</v>
      </c>
      <c r="D418" s="6">
        <f t="shared" si="7"/>
        <v>3.7967764467505618</v>
      </c>
    </row>
    <row r="419" spans="1:4" x14ac:dyDescent="0.25">
      <c r="A419" s="6">
        <v>1989</v>
      </c>
      <c r="B419" s="15">
        <v>3844.6882495981204</v>
      </c>
      <c r="C419" s="15">
        <v>194.699322975</v>
      </c>
      <c r="D419" s="6">
        <f t="shared" si="7"/>
        <v>3.8446882495981205</v>
      </c>
    </row>
    <row r="420" spans="1:4" x14ac:dyDescent="0.25">
      <c r="A420" s="6">
        <v>1989</v>
      </c>
      <c r="B420" s="15">
        <v>3892.5900021197294</v>
      </c>
      <c r="C420" s="15">
        <v>199.58365143399999</v>
      </c>
      <c r="D420" s="6">
        <f t="shared" si="7"/>
        <v>3.8925900021197295</v>
      </c>
    </row>
    <row r="421" spans="1:4" x14ac:dyDescent="0.25">
      <c r="A421" s="6">
        <v>1989</v>
      </c>
      <c r="B421" s="15">
        <v>3942.3224942946458</v>
      </c>
      <c r="C421" s="15">
        <v>208.34872375399999</v>
      </c>
      <c r="D421" s="6">
        <f t="shared" si="7"/>
        <v>3.942322494294646</v>
      </c>
    </row>
    <row r="422" spans="1:4" x14ac:dyDescent="0.25">
      <c r="A422" s="6">
        <v>1989</v>
      </c>
      <c r="B422" s="15">
        <v>3991.7785815516309</v>
      </c>
      <c r="C422" s="15">
        <v>203.88044434899999</v>
      </c>
      <c r="D422" s="6">
        <f t="shared" si="7"/>
        <v>3.9917785815516309</v>
      </c>
    </row>
    <row r="423" spans="1:4" x14ac:dyDescent="0.25">
      <c r="A423" s="6">
        <v>1989</v>
      </c>
      <c r="B423" s="15">
        <v>4041.1571053533899</v>
      </c>
      <c r="C423" s="15">
        <v>206.94436564700001</v>
      </c>
      <c r="D423" s="6">
        <f t="shared" si="7"/>
        <v>4.0411571053533901</v>
      </c>
    </row>
    <row r="424" spans="1:4" x14ac:dyDescent="0.25">
      <c r="A424" s="6">
        <v>1989</v>
      </c>
      <c r="B424" s="15">
        <v>4091.0087430374228</v>
      </c>
      <c r="C424" s="15">
        <v>207.544711345</v>
      </c>
      <c r="D424" s="6">
        <f t="shared" si="7"/>
        <v>4.0910087430374231</v>
      </c>
    </row>
    <row r="425" spans="1:4" x14ac:dyDescent="0.25">
      <c r="A425" s="6">
        <v>1989</v>
      </c>
      <c r="B425" s="15">
        <v>4141.3626343827827</v>
      </c>
      <c r="C425" s="15">
        <v>214.51797026400001</v>
      </c>
      <c r="D425" s="6">
        <f t="shared" si="7"/>
        <v>4.1413626343827827</v>
      </c>
    </row>
    <row r="426" spans="1:4" x14ac:dyDescent="0.25">
      <c r="A426" s="6">
        <v>1989</v>
      </c>
      <c r="B426" s="15">
        <v>4186.6127853216703</v>
      </c>
      <c r="C426" s="15">
        <v>202.67830299400001</v>
      </c>
      <c r="D426" s="6">
        <f t="shared" si="7"/>
        <v>4.1866127853216701</v>
      </c>
    </row>
    <row r="427" spans="1:4" x14ac:dyDescent="0.25">
      <c r="A427" s="6">
        <v>1989</v>
      </c>
      <c r="B427" s="15">
        <v>4229.8270850083318</v>
      </c>
      <c r="C427" s="15">
        <v>158.87364069899999</v>
      </c>
      <c r="D427" s="6">
        <f t="shared" si="7"/>
        <v>4.2298270850083322</v>
      </c>
    </row>
    <row r="428" spans="1:4" x14ac:dyDescent="0.25">
      <c r="A428" s="6">
        <v>1989</v>
      </c>
      <c r="B428" s="15">
        <v>4273.9329909117932</v>
      </c>
      <c r="C428" s="15">
        <v>121.933828504</v>
      </c>
      <c r="D428" s="6">
        <f t="shared" si="7"/>
        <v>4.2739329909117929</v>
      </c>
    </row>
    <row r="429" spans="1:4" x14ac:dyDescent="0.25">
      <c r="A429" s="6">
        <v>1989</v>
      </c>
      <c r="B429" s="15">
        <v>4318.8330575408454</v>
      </c>
      <c r="C429" s="15">
        <v>87.405180365800007</v>
      </c>
      <c r="D429" s="6">
        <f t="shared" si="7"/>
        <v>4.3188330575408456</v>
      </c>
    </row>
    <row r="430" spans="1:4" x14ac:dyDescent="0.25">
      <c r="A430" s="6">
        <v>1989</v>
      </c>
      <c r="B430" s="15">
        <v>4367.5546054319593</v>
      </c>
      <c r="C430" s="15">
        <v>84.303458882100003</v>
      </c>
      <c r="D430" s="6">
        <f t="shared" si="7"/>
        <v>4.3675546054319589</v>
      </c>
    </row>
    <row r="431" spans="1:4" x14ac:dyDescent="0.25">
      <c r="A431" s="6">
        <v>1989</v>
      </c>
      <c r="B431" s="15">
        <v>4417.4975155366174</v>
      </c>
      <c r="C431" s="15">
        <v>76.0413551961</v>
      </c>
      <c r="D431" s="6">
        <f t="shared" si="7"/>
        <v>4.417497515536617</v>
      </c>
    </row>
    <row r="432" spans="1:4" x14ac:dyDescent="0.25">
      <c r="A432" s="6">
        <v>1989</v>
      </c>
      <c r="B432" s="15">
        <v>4467.0507700974213</v>
      </c>
      <c r="C432" s="15">
        <v>89.986944887000007</v>
      </c>
      <c r="D432" s="6">
        <f t="shared" si="7"/>
        <v>4.4670507700974209</v>
      </c>
    </row>
    <row r="433" spans="1:4" x14ac:dyDescent="0.25">
      <c r="A433" s="6">
        <v>1989</v>
      </c>
      <c r="B433" s="15">
        <v>4516.5040250993698</v>
      </c>
      <c r="C433" s="15">
        <v>83.763876948000004</v>
      </c>
      <c r="D433" s="6">
        <f t="shared" si="7"/>
        <v>4.51650402509937</v>
      </c>
    </row>
    <row r="434" spans="1:4" x14ac:dyDescent="0.25">
      <c r="A434" s="6">
        <v>1989</v>
      </c>
      <c r="B434" s="15">
        <v>4566.202080924254</v>
      </c>
      <c r="C434" s="15">
        <v>91.903453842600001</v>
      </c>
      <c r="D434" s="6">
        <f t="shared" si="7"/>
        <v>4.5662020809242536</v>
      </c>
    </row>
    <row r="435" spans="1:4" x14ac:dyDescent="0.25">
      <c r="A435" s="6">
        <v>1989</v>
      </c>
      <c r="B435" s="15">
        <v>4614.3809762048477</v>
      </c>
      <c r="C435" s="15">
        <v>92.094592616300005</v>
      </c>
      <c r="D435" s="6">
        <f t="shared" si="7"/>
        <v>4.6143809762048473</v>
      </c>
    </row>
    <row r="436" spans="1:4" x14ac:dyDescent="0.25">
      <c r="A436" s="6">
        <v>1989</v>
      </c>
      <c r="B436" s="15">
        <v>4663.9828283503457</v>
      </c>
      <c r="C436" s="15">
        <v>92.850102900899998</v>
      </c>
      <c r="D436" s="6">
        <f t="shared" si="7"/>
        <v>4.6639828283503455</v>
      </c>
    </row>
    <row r="437" spans="1:4" x14ac:dyDescent="0.25">
      <c r="A437" s="6">
        <v>1989</v>
      </c>
      <c r="B437" s="15">
        <v>4713.4708958308229</v>
      </c>
      <c r="C437" s="15">
        <v>91.939850970899997</v>
      </c>
      <c r="D437" s="6">
        <f t="shared" si="7"/>
        <v>4.7134708958308229</v>
      </c>
    </row>
    <row r="438" spans="1:4" x14ac:dyDescent="0.25">
      <c r="A438" s="6">
        <v>1989</v>
      </c>
      <c r="B438" s="15">
        <v>4763.3764693093744</v>
      </c>
      <c r="C438" s="15">
        <v>81.6449875128</v>
      </c>
      <c r="D438" s="6">
        <f t="shared" si="7"/>
        <v>4.7633764693093745</v>
      </c>
    </row>
    <row r="439" spans="1:4" x14ac:dyDescent="0.25">
      <c r="A439" s="6">
        <v>1989</v>
      </c>
      <c r="B439" s="15">
        <v>4812.8850210380788</v>
      </c>
      <c r="C439" s="15">
        <v>86.613591408100007</v>
      </c>
      <c r="D439" s="6">
        <f t="shared" si="7"/>
        <v>4.8128850210380785</v>
      </c>
    </row>
    <row r="440" spans="1:4" x14ac:dyDescent="0.25">
      <c r="A440" s="6">
        <v>1989</v>
      </c>
      <c r="B440" s="15">
        <v>4862.6353651133613</v>
      </c>
      <c r="C440" s="15">
        <v>94.337655914799996</v>
      </c>
      <c r="D440" s="6">
        <f t="shared" si="7"/>
        <v>4.8626353651133609</v>
      </c>
    </row>
    <row r="441" spans="1:4" x14ac:dyDescent="0.25">
      <c r="A441" s="6">
        <v>1989</v>
      </c>
      <c r="B441" s="15">
        <v>4911.4642319038521</v>
      </c>
      <c r="C441" s="15">
        <v>90.299764564100002</v>
      </c>
      <c r="D441" s="6">
        <f t="shared" si="7"/>
        <v>4.9114642319038522</v>
      </c>
    </row>
    <row r="442" spans="1:4" x14ac:dyDescent="0.25">
      <c r="A442" s="6">
        <v>1989</v>
      </c>
      <c r="B442" s="15">
        <v>4961.0455702699801</v>
      </c>
      <c r="C442" s="15">
        <v>91.073245833000001</v>
      </c>
      <c r="D442" s="6">
        <f t="shared" si="7"/>
        <v>4.9610455702699801</v>
      </c>
    </row>
    <row r="443" spans="1:4" x14ac:dyDescent="0.25">
      <c r="A443" s="6">
        <v>1989</v>
      </c>
      <c r="B443" s="15">
        <v>5009.4810296366168</v>
      </c>
      <c r="C443" s="15">
        <v>73.422680109400005</v>
      </c>
      <c r="D443" s="6">
        <f t="shared" si="7"/>
        <v>5.0094810296366168</v>
      </c>
    </row>
    <row r="444" spans="1:4" x14ac:dyDescent="0.25">
      <c r="A444" s="6">
        <v>1989</v>
      </c>
      <c r="B444" s="15">
        <v>5058.0993968206931</v>
      </c>
      <c r="C444" s="15">
        <v>73.302302003799994</v>
      </c>
      <c r="D444" s="6">
        <f t="shared" si="7"/>
        <v>5.0580993968206931</v>
      </c>
    </row>
    <row r="445" spans="1:4" x14ac:dyDescent="0.25">
      <c r="A445" s="6">
        <v>1989</v>
      </c>
      <c r="B445" s="15">
        <v>5103.1008331687235</v>
      </c>
      <c r="C445" s="15">
        <v>72.938665039699998</v>
      </c>
      <c r="D445" s="6">
        <f t="shared" si="7"/>
        <v>5.1031008331687238</v>
      </c>
    </row>
    <row r="446" spans="1:4" x14ac:dyDescent="0.25">
      <c r="A446" s="6">
        <v>1989</v>
      </c>
      <c r="B446" s="15">
        <v>5171.4888813911966</v>
      </c>
      <c r="C446" s="15">
        <v>67.068448550400007</v>
      </c>
      <c r="D446" s="6">
        <f t="shared" si="7"/>
        <v>5.1714888813911966</v>
      </c>
    </row>
    <row r="447" spans="1:4" x14ac:dyDescent="0.25">
      <c r="A447" s="6">
        <v>1989</v>
      </c>
      <c r="B447" s="15">
        <v>5209.0571123080281</v>
      </c>
      <c r="C447" s="15">
        <v>55.591082231400001</v>
      </c>
      <c r="D447" s="6">
        <f t="shared" si="7"/>
        <v>5.2090571123080283</v>
      </c>
    </row>
    <row r="448" spans="1:4" x14ac:dyDescent="0.25">
      <c r="A448" s="6">
        <v>1989</v>
      </c>
      <c r="B448" s="15">
        <v>5251.9199694271811</v>
      </c>
      <c r="C448" s="15">
        <v>73.699894751000002</v>
      </c>
      <c r="D448" s="6">
        <f t="shared" ref="D448:D511" si="8">B448/1000</f>
        <v>5.2519199694271812</v>
      </c>
    </row>
    <row r="449" spans="1:4" x14ac:dyDescent="0.25">
      <c r="A449" s="6">
        <v>1989</v>
      </c>
      <c r="B449" s="15">
        <v>5290.7136738581294</v>
      </c>
      <c r="C449" s="15">
        <v>94.077444288099997</v>
      </c>
      <c r="D449" s="6">
        <f t="shared" si="8"/>
        <v>5.2907136738581295</v>
      </c>
    </row>
    <row r="450" spans="1:4" x14ac:dyDescent="0.25">
      <c r="A450" s="6">
        <v>1989</v>
      </c>
      <c r="B450" s="15">
        <v>5331.6459318528086</v>
      </c>
      <c r="C450" s="15">
        <v>95.990265159100005</v>
      </c>
      <c r="D450" s="6">
        <f t="shared" si="8"/>
        <v>5.3316459318528082</v>
      </c>
    </row>
    <row r="451" spans="1:4" x14ac:dyDescent="0.25">
      <c r="A451" s="6">
        <v>1989</v>
      </c>
      <c r="B451" s="15">
        <v>5372.6932240551905</v>
      </c>
      <c r="C451" s="15">
        <v>84.1272321533</v>
      </c>
      <c r="D451" s="6">
        <f t="shared" si="8"/>
        <v>5.3726932240551903</v>
      </c>
    </row>
    <row r="452" spans="1:4" x14ac:dyDescent="0.25">
      <c r="A452" s="6">
        <v>1989</v>
      </c>
      <c r="B452" s="15">
        <v>5417.4976681041526</v>
      </c>
      <c r="C452" s="15">
        <v>89.086896454699996</v>
      </c>
      <c r="D452" s="6">
        <f t="shared" si="8"/>
        <v>5.4174976681041525</v>
      </c>
    </row>
    <row r="453" spans="1:4" x14ac:dyDescent="0.25">
      <c r="A453" s="6">
        <v>1989</v>
      </c>
      <c r="B453" s="15">
        <v>5462.0917315427623</v>
      </c>
      <c r="C453" s="15">
        <v>91.863882962800005</v>
      </c>
      <c r="D453" s="6">
        <f t="shared" si="8"/>
        <v>5.4620917315427624</v>
      </c>
    </row>
    <row r="454" spans="1:4" x14ac:dyDescent="0.25">
      <c r="A454" s="6">
        <v>1989</v>
      </c>
      <c r="B454" s="15">
        <v>5509.5111593923393</v>
      </c>
      <c r="C454" s="15">
        <v>97.768335765900005</v>
      </c>
      <c r="D454" s="6">
        <f t="shared" si="8"/>
        <v>5.5095111593923392</v>
      </c>
    </row>
    <row r="455" spans="1:4" x14ac:dyDescent="0.25">
      <c r="A455" s="6">
        <v>1989</v>
      </c>
      <c r="B455" s="15">
        <v>5555.8035508832672</v>
      </c>
      <c r="C455" s="15">
        <v>97.548439784099997</v>
      </c>
      <c r="D455" s="6">
        <f t="shared" si="8"/>
        <v>5.5558035508832671</v>
      </c>
    </row>
    <row r="456" spans="1:4" x14ac:dyDescent="0.25">
      <c r="A456" s="6">
        <v>1989</v>
      </c>
      <c r="B456" s="15">
        <v>5599.7764228740625</v>
      </c>
      <c r="C456" s="15">
        <v>78.523532174099998</v>
      </c>
      <c r="D456" s="6">
        <f t="shared" si="8"/>
        <v>5.5997764228740623</v>
      </c>
    </row>
    <row r="457" spans="1:4" x14ac:dyDescent="0.25">
      <c r="A457" s="6">
        <v>1989</v>
      </c>
      <c r="B457" s="15">
        <v>5643.0500640303835</v>
      </c>
      <c r="C457" s="15">
        <v>78.706410462299999</v>
      </c>
      <c r="D457" s="6">
        <f t="shared" si="8"/>
        <v>5.6430500640303833</v>
      </c>
    </row>
    <row r="458" spans="1:4" x14ac:dyDescent="0.25">
      <c r="A458" s="6">
        <v>1989</v>
      </c>
      <c r="B458" s="15">
        <v>5692.2548312917788</v>
      </c>
      <c r="C458" s="15">
        <v>81.278395639899998</v>
      </c>
      <c r="D458" s="6">
        <f t="shared" si="8"/>
        <v>5.6922548312917787</v>
      </c>
    </row>
    <row r="459" spans="1:4" x14ac:dyDescent="0.25">
      <c r="A459" s="6">
        <v>1989</v>
      </c>
      <c r="B459" s="15">
        <v>5740.3273829752179</v>
      </c>
      <c r="C459" s="15">
        <v>83.047864445800002</v>
      </c>
      <c r="D459" s="6">
        <f t="shared" si="8"/>
        <v>5.7403273829752175</v>
      </c>
    </row>
    <row r="460" spans="1:4" x14ac:dyDescent="0.25">
      <c r="A460" s="6">
        <v>1989</v>
      </c>
      <c r="B460" s="15">
        <v>5786.0337169451968</v>
      </c>
      <c r="C460" s="15">
        <v>104.458151024</v>
      </c>
      <c r="D460" s="6">
        <f t="shared" si="8"/>
        <v>5.7860337169451972</v>
      </c>
    </row>
    <row r="461" spans="1:4" x14ac:dyDescent="0.25">
      <c r="A461" s="6">
        <v>1989</v>
      </c>
      <c r="B461" s="15">
        <v>5830.1685395761906</v>
      </c>
      <c r="C461" s="15">
        <v>102.386407971</v>
      </c>
      <c r="D461" s="6">
        <f t="shared" si="8"/>
        <v>5.8301685395761904</v>
      </c>
    </row>
    <row r="462" spans="1:4" x14ac:dyDescent="0.25">
      <c r="A462" s="6">
        <v>1989</v>
      </c>
      <c r="B462" s="15">
        <v>5873.8186486622344</v>
      </c>
      <c r="C462" s="15">
        <v>94.625290674300004</v>
      </c>
      <c r="D462" s="6">
        <f t="shared" si="8"/>
        <v>5.8738186486622341</v>
      </c>
    </row>
    <row r="463" spans="1:4" x14ac:dyDescent="0.25">
      <c r="A463" s="6">
        <v>1989</v>
      </c>
      <c r="B463" s="15">
        <v>5921.5543403733946</v>
      </c>
      <c r="C463" s="15">
        <v>90.066105736099999</v>
      </c>
      <c r="D463" s="6">
        <f t="shared" si="8"/>
        <v>5.9215543403733948</v>
      </c>
    </row>
    <row r="464" spans="1:4" x14ac:dyDescent="0.25">
      <c r="A464" s="6">
        <v>1989</v>
      </c>
      <c r="B464" s="15">
        <v>5970.5940092478641</v>
      </c>
      <c r="C464" s="15">
        <v>73.997015436599995</v>
      </c>
      <c r="D464" s="6">
        <f t="shared" si="8"/>
        <v>5.970594009247864</v>
      </c>
    </row>
    <row r="465" spans="1:4" x14ac:dyDescent="0.25">
      <c r="A465" s="6">
        <v>1989</v>
      </c>
      <c r="B465" s="15">
        <v>6018.5399803058972</v>
      </c>
      <c r="C465" s="15">
        <v>60.693889904899997</v>
      </c>
      <c r="D465" s="6">
        <f t="shared" si="8"/>
        <v>6.0185399803058974</v>
      </c>
    </row>
    <row r="466" spans="1:4" x14ac:dyDescent="0.25">
      <c r="A466" s="6">
        <v>1989</v>
      </c>
      <c r="B466" s="15">
        <v>6066.7966152580593</v>
      </c>
      <c r="C466" s="15">
        <v>69.6559167984</v>
      </c>
      <c r="D466" s="6">
        <f t="shared" si="8"/>
        <v>6.0667966152580597</v>
      </c>
    </row>
    <row r="467" spans="1:4" x14ac:dyDescent="0.25">
      <c r="A467" s="6">
        <v>1989</v>
      </c>
      <c r="B467" s="15">
        <v>6116.3575404936391</v>
      </c>
      <c r="C467" s="15">
        <v>83.400933750899995</v>
      </c>
      <c r="D467" s="6">
        <f t="shared" si="8"/>
        <v>6.116357540493639</v>
      </c>
    </row>
    <row r="468" spans="1:4" x14ac:dyDescent="0.25">
      <c r="A468" s="6">
        <v>1989</v>
      </c>
      <c r="B468" s="15">
        <v>6165.6514856162657</v>
      </c>
      <c r="C468" s="15">
        <v>99.320515774300006</v>
      </c>
      <c r="D468" s="6">
        <f t="shared" si="8"/>
        <v>6.1656514856162659</v>
      </c>
    </row>
    <row r="469" spans="1:4" x14ac:dyDescent="0.25">
      <c r="A469" s="6">
        <v>1989</v>
      </c>
      <c r="B469" s="15">
        <v>6215.6068568766768</v>
      </c>
      <c r="C469" s="15">
        <v>112.21061746700001</v>
      </c>
      <c r="D469" s="6">
        <f t="shared" si="8"/>
        <v>6.2156068568766765</v>
      </c>
    </row>
    <row r="470" spans="1:4" x14ac:dyDescent="0.25">
      <c r="A470" s="6">
        <v>1989</v>
      </c>
      <c r="B470" s="15">
        <v>6265.0330472928126</v>
      </c>
      <c r="C470" s="15">
        <v>99.837924544499998</v>
      </c>
      <c r="D470" s="6">
        <f t="shared" si="8"/>
        <v>6.2650330472928122</v>
      </c>
    </row>
    <row r="471" spans="1:4" x14ac:dyDescent="0.25">
      <c r="A471" s="6">
        <v>1989</v>
      </c>
      <c r="B471" s="15">
        <v>6313.9596577850461</v>
      </c>
      <c r="C471" s="15">
        <v>145.24365376599999</v>
      </c>
      <c r="D471" s="6">
        <f t="shared" si="8"/>
        <v>6.3139596577850465</v>
      </c>
    </row>
    <row r="472" spans="1:4" x14ac:dyDescent="0.25">
      <c r="A472" s="6">
        <v>1989</v>
      </c>
      <c r="B472" s="15">
        <v>6362.7362486544835</v>
      </c>
      <c r="C472" s="15">
        <v>152.742132379</v>
      </c>
      <c r="D472" s="6">
        <f t="shared" si="8"/>
        <v>6.3627362486544836</v>
      </c>
    </row>
    <row r="473" spans="1:4" x14ac:dyDescent="0.25">
      <c r="A473" s="6">
        <v>1989</v>
      </c>
      <c r="B473" s="15">
        <v>6412.6886120513936</v>
      </c>
      <c r="C473" s="15">
        <v>146.450255653</v>
      </c>
      <c r="D473" s="6">
        <f t="shared" si="8"/>
        <v>6.4126886120513937</v>
      </c>
    </row>
    <row r="474" spans="1:4" x14ac:dyDescent="0.25">
      <c r="A474" s="6">
        <v>1989</v>
      </c>
      <c r="B474" s="15">
        <v>6462.5465017797615</v>
      </c>
      <c r="C474" s="15">
        <v>150.53761905100001</v>
      </c>
      <c r="D474" s="6">
        <f t="shared" si="8"/>
        <v>6.4625465017797614</v>
      </c>
    </row>
    <row r="475" spans="1:4" x14ac:dyDescent="0.25">
      <c r="A475" s="6">
        <v>1989</v>
      </c>
      <c r="B475" s="15">
        <v>6512.5091537658518</v>
      </c>
      <c r="C475" s="15">
        <v>143.43894163600001</v>
      </c>
      <c r="D475" s="6">
        <f t="shared" si="8"/>
        <v>6.5125091537658522</v>
      </c>
    </row>
    <row r="476" spans="1:4" x14ac:dyDescent="0.25">
      <c r="A476" s="6">
        <v>1989</v>
      </c>
      <c r="B476" s="15">
        <v>6561.2961696316388</v>
      </c>
      <c r="C476" s="15">
        <v>129.82090699099999</v>
      </c>
      <c r="D476" s="6">
        <f t="shared" si="8"/>
        <v>6.561296169631639</v>
      </c>
    </row>
    <row r="477" spans="1:4" x14ac:dyDescent="0.25">
      <c r="A477" s="6">
        <v>1989</v>
      </c>
      <c r="B477" s="15">
        <v>6609.9303708192147</v>
      </c>
      <c r="C477" s="15">
        <v>118.18263832700001</v>
      </c>
      <c r="D477" s="6">
        <f t="shared" si="8"/>
        <v>6.6099303708192148</v>
      </c>
    </row>
    <row r="478" spans="1:4" x14ac:dyDescent="0.25">
      <c r="A478" s="6">
        <v>1989</v>
      </c>
      <c r="B478" s="15">
        <v>6659.4748378964132</v>
      </c>
      <c r="C478" s="15">
        <v>106.257656041</v>
      </c>
      <c r="D478" s="6">
        <f t="shared" si="8"/>
        <v>6.659474837896413</v>
      </c>
    </row>
    <row r="479" spans="1:4" x14ac:dyDescent="0.25">
      <c r="A479" s="6">
        <v>1989</v>
      </c>
      <c r="B479" s="15">
        <v>6707.9594060749896</v>
      </c>
      <c r="C479" s="15">
        <v>107.94846608899999</v>
      </c>
      <c r="D479" s="6">
        <f t="shared" si="8"/>
        <v>6.7079594060749894</v>
      </c>
    </row>
    <row r="480" spans="1:4" x14ac:dyDescent="0.25">
      <c r="A480" s="6">
        <v>1989</v>
      </c>
      <c r="B480" s="15">
        <v>6757.5075830518908</v>
      </c>
      <c r="C480" s="15">
        <v>104.030381449</v>
      </c>
      <c r="D480" s="6">
        <f t="shared" si="8"/>
        <v>6.7575075830518907</v>
      </c>
    </row>
    <row r="481" spans="1:4" x14ac:dyDescent="0.25">
      <c r="A481" s="6">
        <v>1989</v>
      </c>
      <c r="B481" s="15">
        <v>6807.2621899997766</v>
      </c>
      <c r="C481" s="15">
        <v>129.96800856199999</v>
      </c>
      <c r="D481" s="6">
        <f t="shared" si="8"/>
        <v>6.8072621899997765</v>
      </c>
    </row>
    <row r="482" spans="1:4" x14ac:dyDescent="0.25">
      <c r="A482" s="6">
        <v>1989</v>
      </c>
      <c r="B482" s="15">
        <v>6859.0550180094915</v>
      </c>
      <c r="C482" s="15">
        <v>159.9576146</v>
      </c>
      <c r="D482" s="6">
        <f t="shared" si="8"/>
        <v>6.8590550180094914</v>
      </c>
    </row>
    <row r="483" spans="1:4" x14ac:dyDescent="0.25">
      <c r="A483" s="6">
        <v>1989</v>
      </c>
      <c r="B483" s="15">
        <v>6905.7257036297488</v>
      </c>
      <c r="C483" s="15">
        <v>130.547478289</v>
      </c>
      <c r="D483" s="6">
        <f t="shared" si="8"/>
        <v>6.9057257036297486</v>
      </c>
    </row>
    <row r="484" spans="1:4" x14ac:dyDescent="0.25">
      <c r="A484" s="6">
        <v>1989</v>
      </c>
      <c r="B484" s="15">
        <v>6951.7200815006108</v>
      </c>
      <c r="C484" s="15">
        <v>173.94286881100001</v>
      </c>
      <c r="D484" s="6">
        <f t="shared" si="8"/>
        <v>6.9517200815006106</v>
      </c>
    </row>
    <row r="485" spans="1:4" x14ac:dyDescent="0.25">
      <c r="A485" s="6">
        <v>1989</v>
      </c>
      <c r="B485" s="15">
        <v>6998.8383545385113</v>
      </c>
      <c r="C485" s="15">
        <v>174.714039982</v>
      </c>
      <c r="D485" s="6">
        <f t="shared" si="8"/>
        <v>6.9988383545385116</v>
      </c>
    </row>
    <row r="486" spans="1:4" x14ac:dyDescent="0.25">
      <c r="A486" s="6">
        <v>1989</v>
      </c>
      <c r="B486" s="15">
        <v>7054.3966249929435</v>
      </c>
      <c r="C486" s="15">
        <v>175.017077083</v>
      </c>
      <c r="D486" s="6">
        <f t="shared" si="8"/>
        <v>7.0543966249929433</v>
      </c>
    </row>
    <row r="487" spans="1:4" x14ac:dyDescent="0.25">
      <c r="A487" s="6">
        <v>1989</v>
      </c>
      <c r="B487" s="15">
        <v>7110.3929496322235</v>
      </c>
      <c r="C487" s="15">
        <v>160.41194970999999</v>
      </c>
      <c r="D487" s="6">
        <f t="shared" si="8"/>
        <v>7.1103929496322236</v>
      </c>
    </row>
    <row r="488" spans="1:4" x14ac:dyDescent="0.25">
      <c r="A488" s="6">
        <v>1989</v>
      </c>
      <c r="B488" s="15">
        <v>7153.771861130157</v>
      </c>
      <c r="C488" s="15">
        <v>131.15299543200001</v>
      </c>
      <c r="D488" s="6">
        <f t="shared" si="8"/>
        <v>7.1537718611301573</v>
      </c>
    </row>
    <row r="489" spans="1:4" x14ac:dyDescent="0.25">
      <c r="A489" s="6">
        <v>1989</v>
      </c>
      <c r="B489" s="15">
        <v>7201.3125152652774</v>
      </c>
      <c r="C489" s="15">
        <v>121.985116315</v>
      </c>
      <c r="D489" s="6">
        <f t="shared" si="8"/>
        <v>7.2013125152652773</v>
      </c>
    </row>
    <row r="490" spans="1:4" x14ac:dyDescent="0.25">
      <c r="A490" s="6">
        <v>1989</v>
      </c>
      <c r="B490" s="15">
        <v>7255.2138364049042</v>
      </c>
      <c r="C490" s="15">
        <v>86.140785868899997</v>
      </c>
      <c r="D490" s="6">
        <f t="shared" si="8"/>
        <v>7.2552138364049039</v>
      </c>
    </row>
    <row r="491" spans="1:4" x14ac:dyDescent="0.25">
      <c r="A491" s="6">
        <v>1989</v>
      </c>
      <c r="B491" s="15">
        <v>7297.4004872678352</v>
      </c>
      <c r="C491" s="15">
        <v>34.994278015399999</v>
      </c>
      <c r="D491" s="6">
        <f t="shared" si="8"/>
        <v>7.2974004872678355</v>
      </c>
    </row>
    <row r="492" spans="1:4" x14ac:dyDescent="0.25">
      <c r="A492" s="6">
        <v>1989</v>
      </c>
      <c r="B492" s="15">
        <v>7346.1740081981679</v>
      </c>
      <c r="C492" s="15">
        <v>32.620143904099997</v>
      </c>
      <c r="D492" s="6">
        <f t="shared" si="8"/>
        <v>7.3461740081981679</v>
      </c>
    </row>
    <row r="493" spans="1:4" x14ac:dyDescent="0.25">
      <c r="A493" s="6">
        <v>1989</v>
      </c>
      <c r="B493" s="15">
        <v>7395.1820769325041</v>
      </c>
      <c r="C493" s="15">
        <v>48.070547064400003</v>
      </c>
      <c r="D493" s="6">
        <f t="shared" si="8"/>
        <v>7.3951820769325041</v>
      </c>
    </row>
    <row r="494" spans="1:4" x14ac:dyDescent="0.25">
      <c r="A494" s="6">
        <v>1989</v>
      </c>
      <c r="B494" s="15">
        <v>7444.201022367366</v>
      </c>
      <c r="C494" s="15">
        <v>59.273841747299997</v>
      </c>
      <c r="D494" s="6">
        <f t="shared" si="8"/>
        <v>7.4442010223673662</v>
      </c>
    </row>
    <row r="495" spans="1:4" x14ac:dyDescent="0.25">
      <c r="A495" s="6">
        <v>1989</v>
      </c>
      <c r="B495" s="15">
        <v>7491.6895040889576</v>
      </c>
      <c r="C495" s="15">
        <v>77.798362168599994</v>
      </c>
      <c r="D495" s="6">
        <f t="shared" si="8"/>
        <v>7.4916895040889573</v>
      </c>
    </row>
    <row r="496" spans="1:4" x14ac:dyDescent="0.25">
      <c r="A496" s="6">
        <v>1989</v>
      </c>
      <c r="B496" s="15">
        <v>7532.6194489354793</v>
      </c>
      <c r="C496" s="15">
        <v>135.383692215</v>
      </c>
      <c r="D496" s="6">
        <f t="shared" si="8"/>
        <v>7.5326194489354794</v>
      </c>
    </row>
    <row r="497" spans="1:4" x14ac:dyDescent="0.25">
      <c r="A497" s="6">
        <v>1989</v>
      </c>
      <c r="B497" s="15">
        <v>7577.2454811423904</v>
      </c>
      <c r="C497" s="15">
        <v>120.478103573</v>
      </c>
      <c r="D497" s="6">
        <f t="shared" si="8"/>
        <v>7.5772454811423904</v>
      </c>
    </row>
    <row r="498" spans="1:4" x14ac:dyDescent="0.25">
      <c r="A498" s="6">
        <v>1989</v>
      </c>
      <c r="B498" s="15">
        <v>7616.1593924238405</v>
      </c>
      <c r="C498" s="15">
        <v>123.26098943700001</v>
      </c>
      <c r="D498" s="6">
        <f t="shared" si="8"/>
        <v>7.6161593924238407</v>
      </c>
    </row>
    <row r="499" spans="1:4" x14ac:dyDescent="0.25">
      <c r="A499" s="6">
        <v>1989</v>
      </c>
      <c r="B499" s="15">
        <v>7643.3647904633081</v>
      </c>
      <c r="C499" s="15">
        <v>117.941998009</v>
      </c>
      <c r="D499" s="6">
        <f t="shared" si="8"/>
        <v>7.6433647904633082</v>
      </c>
    </row>
    <row r="500" spans="1:4" x14ac:dyDescent="0.25">
      <c r="A500" s="6">
        <v>1989</v>
      </c>
      <c r="B500" s="15">
        <v>7686.4454366458158</v>
      </c>
      <c r="C500" s="15">
        <v>140.750380753</v>
      </c>
      <c r="D500" s="6">
        <f t="shared" si="8"/>
        <v>7.6864454366458155</v>
      </c>
    </row>
    <row r="501" spans="1:4" x14ac:dyDescent="0.25">
      <c r="A501" s="6">
        <v>1989</v>
      </c>
      <c r="B501" s="15">
        <v>7732.7456356394277</v>
      </c>
      <c r="C501" s="15">
        <v>169.95189367399999</v>
      </c>
      <c r="D501" s="6">
        <f t="shared" si="8"/>
        <v>7.7327456356394277</v>
      </c>
    </row>
    <row r="502" spans="1:4" x14ac:dyDescent="0.25">
      <c r="A502" s="6">
        <v>1989</v>
      </c>
      <c r="B502" s="15">
        <v>7740.2772592405845</v>
      </c>
      <c r="C502" s="15">
        <v>113.00722550499999</v>
      </c>
      <c r="D502" s="6">
        <f t="shared" si="8"/>
        <v>7.7402772592405844</v>
      </c>
    </row>
    <row r="503" spans="1:4" x14ac:dyDescent="0.25">
      <c r="A503" s="6">
        <v>1989</v>
      </c>
      <c r="B503" s="15">
        <v>7771.2402637462255</v>
      </c>
      <c r="C503" s="15">
        <v>202.91933696699999</v>
      </c>
      <c r="D503" s="6">
        <f t="shared" si="8"/>
        <v>7.7712402637462255</v>
      </c>
    </row>
    <row r="504" spans="1:4" x14ac:dyDescent="0.25">
      <c r="A504" s="6">
        <v>1989</v>
      </c>
      <c r="B504" s="15">
        <v>7802.2912056704445</v>
      </c>
      <c r="C504" s="15">
        <v>225.76190943399999</v>
      </c>
      <c r="D504" s="6">
        <f t="shared" si="8"/>
        <v>7.8022912056704445</v>
      </c>
    </row>
    <row r="505" spans="1:4" x14ac:dyDescent="0.25">
      <c r="A505" s="6">
        <v>1989</v>
      </c>
      <c r="B505" s="15">
        <v>7878.5724291768129</v>
      </c>
      <c r="C505" s="15">
        <v>131.143019751</v>
      </c>
      <c r="D505" s="6">
        <f t="shared" si="8"/>
        <v>7.8785724291768124</v>
      </c>
    </row>
    <row r="506" spans="1:4" x14ac:dyDescent="0.25">
      <c r="A506" s="6">
        <v>1989</v>
      </c>
      <c r="B506" s="15">
        <v>7928.6309120707219</v>
      </c>
      <c r="C506" s="15">
        <v>91.208139093599996</v>
      </c>
      <c r="D506" s="6">
        <f t="shared" si="8"/>
        <v>7.9286309120707221</v>
      </c>
    </row>
    <row r="507" spans="1:4" x14ac:dyDescent="0.25">
      <c r="A507" s="6">
        <v>1989</v>
      </c>
      <c r="B507" s="15">
        <v>7977.5589592384304</v>
      </c>
      <c r="C507" s="15">
        <v>81.134518303799993</v>
      </c>
      <c r="D507" s="6">
        <f t="shared" si="8"/>
        <v>7.9775589592384302</v>
      </c>
    </row>
    <row r="508" spans="1:4" x14ac:dyDescent="0.25">
      <c r="A508" s="6">
        <v>1989</v>
      </c>
      <c r="B508" s="15">
        <v>8025.1947905168545</v>
      </c>
      <c r="C508" s="15">
        <v>74.9020863394</v>
      </c>
      <c r="D508" s="6">
        <f t="shared" si="8"/>
        <v>8.0251947905168546</v>
      </c>
    </row>
    <row r="509" spans="1:4" x14ac:dyDescent="0.25">
      <c r="A509" s="6">
        <v>1989</v>
      </c>
      <c r="B509" s="15">
        <v>8074.9373607803827</v>
      </c>
      <c r="C509" s="15">
        <v>70.644869472699995</v>
      </c>
      <c r="D509" s="6">
        <f t="shared" si="8"/>
        <v>8.0749373607803836</v>
      </c>
    </row>
    <row r="510" spans="1:4" x14ac:dyDescent="0.25">
      <c r="A510" s="6">
        <v>1989</v>
      </c>
      <c r="B510" s="15">
        <v>8124.7401286272834</v>
      </c>
      <c r="C510" s="15">
        <v>101.52539437900001</v>
      </c>
      <c r="D510" s="6">
        <f t="shared" si="8"/>
        <v>8.124740128627284</v>
      </c>
    </row>
    <row r="511" spans="1:4" x14ac:dyDescent="0.25">
      <c r="A511" s="6">
        <v>1989</v>
      </c>
      <c r="B511" s="15">
        <v>8176.5861591725416</v>
      </c>
      <c r="C511" s="15">
        <v>140.534721932</v>
      </c>
      <c r="D511" s="6">
        <f t="shared" si="8"/>
        <v>8.1765861591725422</v>
      </c>
    </row>
    <row r="512" spans="1:4" x14ac:dyDescent="0.25">
      <c r="A512" s="6">
        <v>1989</v>
      </c>
      <c r="B512" s="15">
        <v>8217.906427343647</v>
      </c>
      <c r="C512" s="15">
        <v>126.61445813900001</v>
      </c>
      <c r="D512" s="6">
        <f t="shared" ref="D512:D575" si="9">B512/1000</f>
        <v>8.2179064273436477</v>
      </c>
    </row>
    <row r="513" spans="1:4" x14ac:dyDescent="0.25">
      <c r="A513" s="6">
        <v>1989</v>
      </c>
      <c r="B513" s="15">
        <v>8264.4866532969427</v>
      </c>
      <c r="C513" s="15">
        <v>106.219407437</v>
      </c>
      <c r="D513" s="6">
        <f t="shared" si="9"/>
        <v>8.2644866532969434</v>
      </c>
    </row>
    <row r="514" spans="1:4" x14ac:dyDescent="0.25">
      <c r="A514" s="6">
        <v>1989</v>
      </c>
      <c r="B514" s="15">
        <v>8316.0080194734219</v>
      </c>
      <c r="C514" s="15">
        <v>105.50046373000001</v>
      </c>
      <c r="D514" s="6">
        <f t="shared" si="9"/>
        <v>8.3160080194734221</v>
      </c>
    </row>
    <row r="515" spans="1:4" x14ac:dyDescent="0.25">
      <c r="A515" s="6">
        <v>1989</v>
      </c>
      <c r="B515" s="15">
        <v>8365.00343890152</v>
      </c>
      <c r="C515" s="15">
        <v>91.576357774300007</v>
      </c>
      <c r="D515" s="6">
        <f t="shared" si="9"/>
        <v>8.3650034389015193</v>
      </c>
    </row>
    <row r="516" spans="1:4" x14ac:dyDescent="0.25">
      <c r="A516" s="6">
        <v>1989</v>
      </c>
      <c r="B516" s="15">
        <v>8414.8887518869487</v>
      </c>
      <c r="C516" s="15">
        <v>122.951236283</v>
      </c>
      <c r="D516" s="6">
        <f t="shared" si="9"/>
        <v>8.4148887518869486</v>
      </c>
    </row>
    <row r="517" spans="1:4" x14ac:dyDescent="0.25">
      <c r="A517" s="6">
        <v>1989</v>
      </c>
      <c r="B517" s="15">
        <v>8461.3127765546978</v>
      </c>
      <c r="C517" s="15">
        <v>108.092366731</v>
      </c>
      <c r="D517" s="6">
        <f t="shared" si="9"/>
        <v>8.4613127765546974</v>
      </c>
    </row>
    <row r="518" spans="1:4" x14ac:dyDescent="0.25">
      <c r="A518" s="6">
        <v>1989</v>
      </c>
      <c r="B518" s="15">
        <v>8509.2730657376651</v>
      </c>
      <c r="C518" s="15">
        <v>78.199096154800003</v>
      </c>
      <c r="D518" s="6">
        <f t="shared" si="9"/>
        <v>8.5092730657376645</v>
      </c>
    </row>
    <row r="519" spans="1:4" x14ac:dyDescent="0.25">
      <c r="A519" s="6">
        <v>1989</v>
      </c>
      <c r="B519" s="15">
        <v>8557.4937874462685</v>
      </c>
      <c r="C519" s="15">
        <v>69.428852372799994</v>
      </c>
      <c r="D519" s="6">
        <f t="shared" si="9"/>
        <v>8.5574937874462691</v>
      </c>
    </row>
    <row r="520" spans="1:4" x14ac:dyDescent="0.25">
      <c r="A520" s="6">
        <v>1989</v>
      </c>
      <c r="B520" s="15">
        <v>8604.2284471864787</v>
      </c>
      <c r="C520" s="15">
        <v>108.595011879</v>
      </c>
      <c r="D520" s="6">
        <f t="shared" si="9"/>
        <v>8.6042284471864789</v>
      </c>
    </row>
    <row r="521" spans="1:4" x14ac:dyDescent="0.25">
      <c r="A521" s="6">
        <v>1989</v>
      </c>
      <c r="B521" s="15">
        <v>8649.7200947684869</v>
      </c>
      <c r="C521" s="15">
        <v>119.87929006500001</v>
      </c>
      <c r="D521" s="6">
        <f t="shared" si="9"/>
        <v>8.6497200947684867</v>
      </c>
    </row>
    <row r="522" spans="1:4" x14ac:dyDescent="0.25">
      <c r="A522" s="6">
        <v>1989</v>
      </c>
      <c r="B522" s="15">
        <v>8695.8611764034249</v>
      </c>
      <c r="C522" s="15">
        <v>134.13350198500001</v>
      </c>
      <c r="D522" s="6">
        <f t="shared" si="9"/>
        <v>8.6958611764034242</v>
      </c>
    </row>
    <row r="523" spans="1:4" x14ac:dyDescent="0.25">
      <c r="A523" s="6">
        <v>1989</v>
      </c>
      <c r="B523" s="15">
        <v>8739.3660945314932</v>
      </c>
      <c r="C523" s="15">
        <v>126.450710804</v>
      </c>
      <c r="D523" s="6">
        <f t="shared" si="9"/>
        <v>8.7393660945314924</v>
      </c>
    </row>
    <row r="524" spans="1:4" x14ac:dyDescent="0.25">
      <c r="A524" s="6">
        <v>1989</v>
      </c>
      <c r="B524" s="15">
        <v>8784.4426787557641</v>
      </c>
      <c r="C524" s="15">
        <v>125.63568680500001</v>
      </c>
      <c r="D524" s="6">
        <f t="shared" si="9"/>
        <v>8.7844426787557648</v>
      </c>
    </row>
    <row r="525" spans="1:4" x14ac:dyDescent="0.25">
      <c r="A525" s="6">
        <v>1989</v>
      </c>
      <c r="B525" s="15">
        <v>8825.616829236109</v>
      </c>
      <c r="C525" s="15">
        <v>112.773549428</v>
      </c>
      <c r="D525" s="6">
        <f t="shared" si="9"/>
        <v>8.8256168292361092</v>
      </c>
    </row>
    <row r="526" spans="1:4" x14ac:dyDescent="0.25">
      <c r="A526" s="6">
        <v>1989</v>
      </c>
      <c r="B526" s="15">
        <v>8869.3299598714239</v>
      </c>
      <c r="C526" s="15">
        <v>107.528536393</v>
      </c>
      <c r="D526" s="6">
        <f t="shared" si="9"/>
        <v>8.8693299598714237</v>
      </c>
    </row>
    <row r="527" spans="1:4" x14ac:dyDescent="0.25">
      <c r="A527" s="6">
        <v>1989</v>
      </c>
      <c r="B527" s="15">
        <v>8919.0622905007694</v>
      </c>
      <c r="C527" s="15">
        <v>106.57144871200001</v>
      </c>
      <c r="D527" s="6">
        <f t="shared" si="9"/>
        <v>8.9190622905007686</v>
      </c>
    </row>
    <row r="528" spans="1:4" x14ac:dyDescent="0.25">
      <c r="A528" s="6">
        <v>1989</v>
      </c>
      <c r="B528" s="15">
        <v>8967.6003259354366</v>
      </c>
      <c r="C528" s="15">
        <v>97.662914074599996</v>
      </c>
      <c r="D528" s="6">
        <f t="shared" si="9"/>
        <v>8.967600325935436</v>
      </c>
    </row>
    <row r="529" spans="1:4" x14ac:dyDescent="0.25">
      <c r="A529" s="6">
        <v>1989</v>
      </c>
      <c r="B529" s="15">
        <v>9014.5247692393368</v>
      </c>
      <c r="C529" s="15">
        <v>91.604676164400004</v>
      </c>
      <c r="D529" s="6">
        <f t="shared" si="9"/>
        <v>9.0145247692393369</v>
      </c>
    </row>
    <row r="530" spans="1:4" x14ac:dyDescent="0.25">
      <c r="A530" s="6">
        <v>1989</v>
      </c>
      <c r="B530" s="15">
        <v>9064.1647220661616</v>
      </c>
      <c r="C530" s="15">
        <v>72.067704466899997</v>
      </c>
      <c r="D530" s="6">
        <f t="shared" si="9"/>
        <v>9.0641647220661614</v>
      </c>
    </row>
    <row r="531" spans="1:4" x14ac:dyDescent="0.25">
      <c r="A531" s="6">
        <v>1989</v>
      </c>
      <c r="B531" s="15">
        <v>9113.6490075082729</v>
      </c>
      <c r="C531" s="15">
        <v>83.058850932400006</v>
      </c>
      <c r="D531" s="6">
        <f t="shared" si="9"/>
        <v>9.1136490075082737</v>
      </c>
    </row>
    <row r="532" spans="1:4" x14ac:dyDescent="0.25">
      <c r="A532" s="6">
        <v>1989</v>
      </c>
      <c r="B532" s="15">
        <v>9162.878454152702</v>
      </c>
      <c r="C532" s="15">
        <v>83.249909089699997</v>
      </c>
      <c r="D532" s="6">
        <f t="shared" si="9"/>
        <v>9.1628784541527022</v>
      </c>
    </row>
    <row r="533" spans="1:4" x14ac:dyDescent="0.25">
      <c r="A533" s="6">
        <v>1989</v>
      </c>
      <c r="B533" s="15">
        <v>9209.4135224048459</v>
      </c>
      <c r="C533" s="15">
        <v>99.854377009800004</v>
      </c>
      <c r="D533" s="6">
        <f t="shared" si="9"/>
        <v>9.2094135224048461</v>
      </c>
    </row>
    <row r="534" spans="1:4" x14ac:dyDescent="0.25">
      <c r="A534" s="6">
        <v>1989</v>
      </c>
      <c r="B534" s="15">
        <v>9256.1125780591956</v>
      </c>
      <c r="C534" s="15">
        <v>99.731206596500002</v>
      </c>
      <c r="D534" s="6">
        <f t="shared" si="9"/>
        <v>9.2561125780591951</v>
      </c>
    </row>
    <row r="535" spans="1:4" x14ac:dyDescent="0.25">
      <c r="A535" s="6">
        <v>1989</v>
      </c>
      <c r="B535" s="15">
        <v>9297.8170016299446</v>
      </c>
      <c r="C535" s="15">
        <v>111.088392158</v>
      </c>
      <c r="D535" s="6">
        <f t="shared" si="9"/>
        <v>9.2978170016299444</v>
      </c>
    </row>
    <row r="536" spans="1:4" x14ac:dyDescent="0.25">
      <c r="A536" s="6">
        <v>1989</v>
      </c>
      <c r="B536" s="15">
        <v>9336.6013393383091</v>
      </c>
      <c r="C536" s="15">
        <v>111.10782512</v>
      </c>
      <c r="D536" s="6">
        <f t="shared" si="9"/>
        <v>9.3366013393383085</v>
      </c>
    </row>
    <row r="537" spans="1:4" x14ac:dyDescent="0.25">
      <c r="A537" s="6">
        <v>1989</v>
      </c>
      <c r="B537" s="15">
        <v>9381.2195717450559</v>
      </c>
      <c r="C537" s="15">
        <v>104.745464911</v>
      </c>
      <c r="D537" s="6">
        <f t="shared" si="9"/>
        <v>9.3812195717450564</v>
      </c>
    </row>
    <row r="538" spans="1:4" x14ac:dyDescent="0.25">
      <c r="A538" s="6">
        <v>1989</v>
      </c>
      <c r="B538" s="15">
        <v>9427.2200379680035</v>
      </c>
      <c r="C538" s="15">
        <v>89.3826992252</v>
      </c>
      <c r="D538" s="6">
        <f t="shared" si="9"/>
        <v>9.427220037968004</v>
      </c>
    </row>
    <row r="539" spans="1:4" x14ac:dyDescent="0.25">
      <c r="A539" s="6">
        <v>1989</v>
      </c>
      <c r="B539" s="15">
        <v>9473.4591284440357</v>
      </c>
      <c r="C539" s="15">
        <v>93.367657171299996</v>
      </c>
      <c r="D539" s="6">
        <f t="shared" si="9"/>
        <v>9.4734591284440359</v>
      </c>
    </row>
    <row r="540" spans="1:4" x14ac:dyDescent="0.25">
      <c r="A540" s="6">
        <v>1989</v>
      </c>
      <c r="B540" s="15">
        <v>9520.2337994589125</v>
      </c>
      <c r="C540" s="15">
        <v>102.809039509</v>
      </c>
      <c r="D540" s="6">
        <f t="shared" si="9"/>
        <v>9.5202337994589126</v>
      </c>
    </row>
    <row r="541" spans="1:4" x14ac:dyDescent="0.25">
      <c r="A541" s="6">
        <v>1989</v>
      </c>
      <c r="B541" s="15">
        <v>9564.4028635483846</v>
      </c>
      <c r="C541" s="15">
        <v>130.482484457</v>
      </c>
      <c r="D541" s="6">
        <f t="shared" si="9"/>
        <v>9.5644028635483842</v>
      </c>
    </row>
    <row r="542" spans="1:4" x14ac:dyDescent="0.25">
      <c r="A542" s="6">
        <v>1989</v>
      </c>
      <c r="B542" s="15">
        <v>9610.5218850678593</v>
      </c>
      <c r="C542" s="15">
        <v>152.00150402700001</v>
      </c>
      <c r="D542" s="6">
        <f t="shared" si="9"/>
        <v>9.6105218850678593</v>
      </c>
    </row>
    <row r="543" spans="1:4" x14ac:dyDescent="0.25">
      <c r="A543" s="6">
        <v>1989</v>
      </c>
      <c r="B543" s="15">
        <v>9653.5805154930149</v>
      </c>
      <c r="C543" s="15">
        <v>101.81228110799999</v>
      </c>
      <c r="D543" s="6">
        <f t="shared" si="9"/>
        <v>9.6535805154930152</v>
      </c>
    </row>
    <row r="544" spans="1:4" x14ac:dyDescent="0.25">
      <c r="A544" s="6">
        <v>1989</v>
      </c>
      <c r="B544" s="15">
        <v>9700.8532466683992</v>
      </c>
      <c r="C544" s="15">
        <v>90.593230925200004</v>
      </c>
      <c r="D544" s="6">
        <f t="shared" si="9"/>
        <v>9.7008532466683999</v>
      </c>
    </row>
    <row r="545" spans="1:4" x14ac:dyDescent="0.25">
      <c r="A545" s="6">
        <v>1989</v>
      </c>
      <c r="B545" s="15">
        <v>9750.8687910296831</v>
      </c>
      <c r="C545" s="15">
        <v>100.314099024</v>
      </c>
      <c r="D545" s="6">
        <f t="shared" si="9"/>
        <v>9.7508687910296832</v>
      </c>
    </row>
    <row r="546" spans="1:4" x14ac:dyDescent="0.25">
      <c r="A546" s="6">
        <v>1989</v>
      </c>
      <c r="B546" s="15">
        <v>9801.1940404902834</v>
      </c>
      <c r="C546" s="15">
        <v>88.107739682800002</v>
      </c>
      <c r="D546" s="6">
        <f t="shared" si="9"/>
        <v>9.8011940404902838</v>
      </c>
    </row>
    <row r="547" spans="1:4" x14ac:dyDescent="0.25">
      <c r="A547" s="6">
        <v>1989</v>
      </c>
      <c r="B547" s="15">
        <v>9850.8800199589678</v>
      </c>
      <c r="C547" s="15">
        <v>73.174063996800001</v>
      </c>
      <c r="D547" s="6">
        <f t="shared" si="9"/>
        <v>9.8508800199589679</v>
      </c>
    </row>
    <row r="548" spans="1:4" x14ac:dyDescent="0.25">
      <c r="A548" s="6">
        <v>1989</v>
      </c>
      <c r="B548" s="15">
        <v>9898.6815728393576</v>
      </c>
      <c r="C548" s="15">
        <v>76.367951897400005</v>
      </c>
      <c r="D548" s="6">
        <f t="shared" si="9"/>
        <v>9.898681572839358</v>
      </c>
    </row>
    <row r="549" spans="1:4" x14ac:dyDescent="0.25">
      <c r="A549" s="6">
        <v>1989</v>
      </c>
      <c r="B549" s="15">
        <v>9945.5319840014618</v>
      </c>
      <c r="C549" s="15">
        <v>110.658383919</v>
      </c>
      <c r="D549" s="6">
        <f t="shared" si="9"/>
        <v>9.9455319840014624</v>
      </c>
    </row>
    <row r="550" spans="1:4" x14ac:dyDescent="0.25">
      <c r="A550" s="6">
        <v>1989</v>
      </c>
      <c r="B550" s="15">
        <v>9993.6238338761923</v>
      </c>
      <c r="C550" s="15">
        <v>113.21366861</v>
      </c>
      <c r="D550" s="6">
        <f t="shared" si="9"/>
        <v>9.9936238338761925</v>
      </c>
    </row>
    <row r="551" spans="1:4" x14ac:dyDescent="0.25">
      <c r="A551" s="6">
        <v>1989</v>
      </c>
      <c r="B551" s="15">
        <v>10037.221227190592</v>
      </c>
      <c r="C551" s="15">
        <v>85.133008465399996</v>
      </c>
      <c r="D551" s="6">
        <f t="shared" si="9"/>
        <v>10.037221227190592</v>
      </c>
    </row>
    <row r="552" spans="1:4" x14ac:dyDescent="0.25">
      <c r="A552" s="6">
        <v>1989</v>
      </c>
      <c r="B552" s="15">
        <v>10076.213645744961</v>
      </c>
      <c r="C552" s="15">
        <v>56.515661858100003</v>
      </c>
      <c r="D552" s="6">
        <f t="shared" si="9"/>
        <v>10.076213645744961</v>
      </c>
    </row>
    <row r="553" spans="1:4" x14ac:dyDescent="0.25">
      <c r="A553" s="6">
        <v>1989</v>
      </c>
      <c r="B553" s="15">
        <v>10118.450558039147</v>
      </c>
      <c r="C553" s="15">
        <v>20.3731991167</v>
      </c>
      <c r="D553" s="6">
        <f t="shared" si="9"/>
        <v>10.118450558039147</v>
      </c>
    </row>
    <row r="554" spans="1:4" x14ac:dyDescent="0.25">
      <c r="A554" s="6">
        <v>1989</v>
      </c>
      <c r="B554" s="15">
        <v>10164.37987667481</v>
      </c>
      <c r="C554" s="15">
        <v>18.3510315463</v>
      </c>
      <c r="D554" s="6">
        <f t="shared" si="9"/>
        <v>10.164379876674809</v>
      </c>
    </row>
    <row r="555" spans="1:4" x14ac:dyDescent="0.25">
      <c r="A555" s="6">
        <v>1989</v>
      </c>
      <c r="B555" s="15">
        <v>10211.292638013381</v>
      </c>
      <c r="C555" s="15">
        <v>23.8272278532</v>
      </c>
      <c r="D555" s="6">
        <f t="shared" si="9"/>
        <v>10.211292638013381</v>
      </c>
    </row>
    <row r="556" spans="1:4" x14ac:dyDescent="0.25">
      <c r="A556" s="6">
        <v>1989</v>
      </c>
      <c r="B556" s="15">
        <v>10258.325197615524</v>
      </c>
      <c r="C556" s="15">
        <v>25.253906296699999</v>
      </c>
      <c r="D556" s="6">
        <f t="shared" si="9"/>
        <v>10.258325197615525</v>
      </c>
    </row>
    <row r="557" spans="1:4" x14ac:dyDescent="0.25">
      <c r="A557" s="6">
        <v>1989</v>
      </c>
      <c r="B557" s="15">
        <v>10306.819013775643</v>
      </c>
      <c r="C557" s="15">
        <v>24.768098139399999</v>
      </c>
      <c r="D557" s="6">
        <f t="shared" si="9"/>
        <v>10.306819013775643</v>
      </c>
    </row>
    <row r="558" spans="1:4" x14ac:dyDescent="0.25">
      <c r="A558" s="6">
        <v>1989</v>
      </c>
      <c r="B558" s="15">
        <v>10357.998174645405</v>
      </c>
      <c r="C558" s="15">
        <v>54.182990843600003</v>
      </c>
      <c r="D558" s="6">
        <f t="shared" si="9"/>
        <v>10.357998174645404</v>
      </c>
    </row>
    <row r="559" spans="1:4" x14ac:dyDescent="0.25">
      <c r="A559" s="6">
        <v>1989</v>
      </c>
      <c r="B559" s="15">
        <v>10403.593677846546</v>
      </c>
      <c r="C559" s="15">
        <v>44.748954149500001</v>
      </c>
      <c r="D559" s="6">
        <f t="shared" si="9"/>
        <v>10.403593677846546</v>
      </c>
    </row>
    <row r="560" spans="1:4" x14ac:dyDescent="0.25">
      <c r="A560" s="6">
        <v>1989</v>
      </c>
      <c r="B560" s="15">
        <v>10441.524592328367</v>
      </c>
      <c r="C560" s="15">
        <v>47.077276456600003</v>
      </c>
      <c r="D560" s="6">
        <f t="shared" si="9"/>
        <v>10.441524592328367</v>
      </c>
    </row>
    <row r="561" spans="1:4" x14ac:dyDescent="0.25">
      <c r="A561" s="6">
        <v>1989</v>
      </c>
      <c r="B561" s="15">
        <v>10484.722378147238</v>
      </c>
      <c r="C561" s="15">
        <v>45.653723983100001</v>
      </c>
      <c r="D561" s="6">
        <f t="shared" si="9"/>
        <v>10.484722378147238</v>
      </c>
    </row>
    <row r="562" spans="1:4" x14ac:dyDescent="0.25">
      <c r="A562" s="6">
        <v>1989</v>
      </c>
      <c r="B562" s="15">
        <v>10531.079022583301</v>
      </c>
      <c r="C562" s="15">
        <v>58.979272250699999</v>
      </c>
      <c r="D562" s="6">
        <f t="shared" si="9"/>
        <v>10.531079022583301</v>
      </c>
    </row>
    <row r="563" spans="1:4" x14ac:dyDescent="0.25">
      <c r="A563" s="6">
        <v>1989</v>
      </c>
      <c r="B563" s="15">
        <v>10577.803881372543</v>
      </c>
      <c r="C563" s="15">
        <v>60.0233852056</v>
      </c>
      <c r="D563" s="6">
        <f t="shared" si="9"/>
        <v>10.577803881372544</v>
      </c>
    </row>
    <row r="564" spans="1:4" x14ac:dyDescent="0.25">
      <c r="A564" s="6">
        <v>1989</v>
      </c>
      <c r="B564" s="15">
        <v>10609.945995268741</v>
      </c>
      <c r="C564" s="15">
        <v>63.065502609200003</v>
      </c>
      <c r="D564" s="6">
        <f t="shared" si="9"/>
        <v>10.609945995268742</v>
      </c>
    </row>
    <row r="565" spans="1:4" x14ac:dyDescent="0.25">
      <c r="A565" s="6">
        <v>1989</v>
      </c>
      <c r="B565" s="15">
        <v>10633.11770833116</v>
      </c>
      <c r="C565" s="15">
        <v>60.433570041700001</v>
      </c>
      <c r="D565" s="6">
        <f t="shared" si="9"/>
        <v>10.633117708331159</v>
      </c>
    </row>
    <row r="566" spans="1:4" x14ac:dyDescent="0.25">
      <c r="A566" s="6">
        <v>1989</v>
      </c>
      <c r="B566" s="15">
        <v>10647.442375479244</v>
      </c>
      <c r="C566" s="15">
        <v>83.490150327099997</v>
      </c>
      <c r="D566" s="6">
        <f t="shared" si="9"/>
        <v>10.647442375479244</v>
      </c>
    </row>
    <row r="567" spans="1:4" x14ac:dyDescent="0.25">
      <c r="A567" s="6">
        <v>1989</v>
      </c>
      <c r="B567" s="15">
        <v>10668.780487538801</v>
      </c>
      <c r="C567" s="15">
        <v>105.12142004</v>
      </c>
      <c r="D567" s="6">
        <f t="shared" si="9"/>
        <v>10.6687804875388</v>
      </c>
    </row>
    <row r="568" spans="1:4" x14ac:dyDescent="0.25">
      <c r="A568" s="6">
        <v>1989</v>
      </c>
      <c r="B568" s="15">
        <v>10716.067654874862</v>
      </c>
      <c r="C568" s="15">
        <v>98.947546840200005</v>
      </c>
      <c r="D568" s="6">
        <f t="shared" si="9"/>
        <v>10.716067654874861</v>
      </c>
    </row>
    <row r="569" spans="1:4" x14ac:dyDescent="0.25">
      <c r="A569" s="6">
        <v>1989</v>
      </c>
      <c r="B569" s="15">
        <v>10765.285421816588</v>
      </c>
      <c r="C569" s="15">
        <v>100.889149175</v>
      </c>
      <c r="D569" s="6">
        <f t="shared" si="9"/>
        <v>10.765285421816589</v>
      </c>
    </row>
    <row r="570" spans="1:4" x14ac:dyDescent="0.25">
      <c r="A570" s="6">
        <v>1989</v>
      </c>
      <c r="B570" s="15">
        <v>10815.239560533064</v>
      </c>
      <c r="C570" s="15">
        <v>101.14599352800001</v>
      </c>
      <c r="D570" s="6">
        <f t="shared" si="9"/>
        <v>10.815239560533064</v>
      </c>
    </row>
    <row r="571" spans="1:4" x14ac:dyDescent="0.25">
      <c r="A571" s="6">
        <v>1989</v>
      </c>
      <c r="B571" s="15">
        <v>10864.571565888909</v>
      </c>
      <c r="C571" s="15">
        <v>106.972210465</v>
      </c>
      <c r="D571" s="6">
        <f t="shared" si="9"/>
        <v>10.864571565888909</v>
      </c>
    </row>
    <row r="572" spans="1:4" x14ac:dyDescent="0.25">
      <c r="A572" s="6">
        <v>1989</v>
      </c>
      <c r="B572" s="15">
        <v>10906.525792950271</v>
      </c>
      <c r="C572" s="15">
        <v>97.821269137300007</v>
      </c>
      <c r="D572" s="6">
        <f t="shared" si="9"/>
        <v>10.906525792950271</v>
      </c>
    </row>
    <row r="573" spans="1:4" x14ac:dyDescent="0.25">
      <c r="A573" s="6">
        <v>1989</v>
      </c>
      <c r="B573" s="15">
        <v>10938.317634413761</v>
      </c>
      <c r="C573" s="15">
        <v>101.442782655</v>
      </c>
      <c r="D573" s="6">
        <f t="shared" si="9"/>
        <v>10.93831763441376</v>
      </c>
    </row>
    <row r="574" spans="1:4" x14ac:dyDescent="0.25">
      <c r="A574" s="6">
        <v>1989</v>
      </c>
      <c r="B574" s="15">
        <v>10967.121174115175</v>
      </c>
      <c r="C574" s="15">
        <v>95.388339511400005</v>
      </c>
      <c r="D574" s="6">
        <f t="shared" si="9"/>
        <v>10.967121174115174</v>
      </c>
    </row>
    <row r="575" spans="1:4" x14ac:dyDescent="0.25">
      <c r="A575" s="6">
        <v>1989</v>
      </c>
      <c r="B575" s="15">
        <v>11003.378786958368</v>
      </c>
      <c r="C575" s="15">
        <v>93.108868604799994</v>
      </c>
      <c r="D575" s="6">
        <f t="shared" si="9"/>
        <v>11.003378786958368</v>
      </c>
    </row>
    <row r="576" spans="1:4" x14ac:dyDescent="0.25">
      <c r="A576" s="6">
        <v>1989</v>
      </c>
      <c r="B576" s="15">
        <v>11044.2228604717</v>
      </c>
      <c r="C576" s="15">
        <v>92.531748219899995</v>
      </c>
      <c r="D576" s="6">
        <f t="shared" ref="D576:D639" si="10">B576/1000</f>
        <v>11.044222860471701</v>
      </c>
    </row>
    <row r="577" spans="1:4" x14ac:dyDescent="0.25">
      <c r="A577" s="6">
        <v>1989</v>
      </c>
      <c r="B577" s="15">
        <v>11084.426707559969</v>
      </c>
      <c r="C577" s="15">
        <v>93.765489084500004</v>
      </c>
      <c r="D577" s="6">
        <f t="shared" si="10"/>
        <v>11.084426707559969</v>
      </c>
    </row>
    <row r="578" spans="1:4" x14ac:dyDescent="0.25">
      <c r="A578" s="6">
        <v>1989</v>
      </c>
      <c r="B578" s="15">
        <v>11123.379939758435</v>
      </c>
      <c r="C578" s="15">
        <v>92.9427448414</v>
      </c>
      <c r="D578" s="6">
        <f t="shared" si="10"/>
        <v>11.123379939758435</v>
      </c>
    </row>
    <row r="579" spans="1:4" x14ac:dyDescent="0.25">
      <c r="A579" s="6">
        <v>1989</v>
      </c>
      <c r="B579" s="15">
        <v>11164.720531876341</v>
      </c>
      <c r="C579" s="15">
        <v>89.164788345199995</v>
      </c>
      <c r="D579" s="6">
        <f t="shared" si="10"/>
        <v>11.164720531876341</v>
      </c>
    </row>
    <row r="580" spans="1:4" x14ac:dyDescent="0.25">
      <c r="A580" s="6">
        <v>1989</v>
      </c>
      <c r="B580" s="15">
        <v>11209.631307065089</v>
      </c>
      <c r="C580" s="15">
        <v>85.175938351499994</v>
      </c>
      <c r="D580" s="6">
        <f t="shared" si="10"/>
        <v>11.209631307065088</v>
      </c>
    </row>
    <row r="581" spans="1:4" x14ac:dyDescent="0.25">
      <c r="A581" s="6">
        <v>1989</v>
      </c>
      <c r="B581" s="15">
        <v>11258.275936659022</v>
      </c>
      <c r="C581" s="15">
        <v>85.913284561599994</v>
      </c>
      <c r="D581" s="6">
        <f t="shared" si="10"/>
        <v>11.258275936659022</v>
      </c>
    </row>
    <row r="582" spans="1:4" x14ac:dyDescent="0.25">
      <c r="A582" s="6">
        <v>1989</v>
      </c>
      <c r="B582" s="15">
        <v>11304.894540294645</v>
      </c>
      <c r="C582" s="15">
        <v>105.389938293</v>
      </c>
      <c r="D582" s="6">
        <f t="shared" si="10"/>
        <v>11.304894540294645</v>
      </c>
    </row>
    <row r="583" spans="1:4" x14ac:dyDescent="0.25">
      <c r="A583" s="6">
        <v>1989</v>
      </c>
      <c r="B583" s="15">
        <v>11334.70869641352</v>
      </c>
      <c r="C583" s="15">
        <v>113.1433251</v>
      </c>
      <c r="D583" s="6">
        <f t="shared" si="10"/>
        <v>11.33470869641352</v>
      </c>
    </row>
    <row r="584" spans="1:4" x14ac:dyDescent="0.25">
      <c r="A584" s="6">
        <v>1989</v>
      </c>
      <c r="B584" s="15">
        <v>11357.38018153108</v>
      </c>
      <c r="C584" s="15">
        <v>113.611648703</v>
      </c>
      <c r="D584" s="6">
        <f t="shared" si="10"/>
        <v>11.357380181531079</v>
      </c>
    </row>
    <row r="585" spans="1:4" x14ac:dyDescent="0.25">
      <c r="A585" s="6">
        <v>1989</v>
      </c>
      <c r="B585" s="15">
        <v>11395.160714942009</v>
      </c>
      <c r="C585" s="15">
        <v>103.144790869</v>
      </c>
      <c r="D585" s="6">
        <f t="shared" si="10"/>
        <v>11.395160714942008</v>
      </c>
    </row>
    <row r="586" spans="1:4" x14ac:dyDescent="0.25">
      <c r="A586" s="6">
        <v>1989</v>
      </c>
      <c r="B586" s="15">
        <v>11444.124958648368</v>
      </c>
      <c r="C586" s="15">
        <v>89.437146287900006</v>
      </c>
      <c r="D586" s="6">
        <f t="shared" si="10"/>
        <v>11.444124958648368</v>
      </c>
    </row>
    <row r="587" spans="1:4" x14ac:dyDescent="0.25">
      <c r="A587" s="6">
        <v>1989</v>
      </c>
      <c r="B587" s="15">
        <v>11491.828121954764</v>
      </c>
      <c r="C587" s="15">
        <v>89.060065933800004</v>
      </c>
      <c r="D587" s="6">
        <f t="shared" si="10"/>
        <v>11.491828121954764</v>
      </c>
    </row>
    <row r="588" spans="1:4" x14ac:dyDescent="0.25">
      <c r="A588" s="6">
        <v>1989</v>
      </c>
      <c r="B588" s="15">
        <v>11537.675063998066</v>
      </c>
      <c r="C588" s="15">
        <v>92.625993529400006</v>
      </c>
      <c r="D588" s="6">
        <f t="shared" si="10"/>
        <v>11.537675063998066</v>
      </c>
    </row>
    <row r="589" spans="1:4" x14ac:dyDescent="0.25">
      <c r="A589" s="6">
        <v>1989</v>
      </c>
      <c r="B589" s="15">
        <v>11575.605716572201</v>
      </c>
      <c r="C589" s="15">
        <v>90.202376275099994</v>
      </c>
      <c r="D589" s="6">
        <f t="shared" si="10"/>
        <v>11.575605716572202</v>
      </c>
    </row>
    <row r="590" spans="1:4" x14ac:dyDescent="0.25">
      <c r="A590" s="6">
        <v>1989</v>
      </c>
      <c r="B590" s="15">
        <v>11604.415391237142</v>
      </c>
      <c r="C590" s="15">
        <v>76.7447573213</v>
      </c>
      <c r="D590" s="6">
        <f t="shared" si="10"/>
        <v>11.604415391237142</v>
      </c>
    </row>
    <row r="591" spans="1:4" x14ac:dyDescent="0.25">
      <c r="A591" s="6">
        <v>1989</v>
      </c>
      <c r="B591" s="15">
        <v>11622.859203511434</v>
      </c>
      <c r="C591" s="15">
        <v>66.747876820599998</v>
      </c>
      <c r="D591" s="6">
        <f t="shared" si="10"/>
        <v>11.622859203511434</v>
      </c>
    </row>
    <row r="592" spans="1:4" x14ac:dyDescent="0.25">
      <c r="A592" s="6">
        <v>1989</v>
      </c>
      <c r="B592" s="15">
        <v>11639.905392533004</v>
      </c>
      <c r="C592" s="15">
        <v>61.384379906100001</v>
      </c>
      <c r="D592" s="6">
        <f t="shared" si="10"/>
        <v>11.639905392533004</v>
      </c>
    </row>
    <row r="593" spans="1:4" x14ac:dyDescent="0.25">
      <c r="A593" s="6">
        <v>1989</v>
      </c>
      <c r="B593" s="15">
        <v>11673.100748796096</v>
      </c>
      <c r="C593" s="15">
        <v>51.008735461699999</v>
      </c>
      <c r="D593" s="6">
        <f t="shared" si="10"/>
        <v>11.673100748796095</v>
      </c>
    </row>
    <row r="594" spans="1:4" x14ac:dyDescent="0.25">
      <c r="A594" s="6">
        <v>1989</v>
      </c>
      <c r="B594" s="15">
        <v>11709.797173143581</v>
      </c>
      <c r="C594" s="15">
        <v>58.5587759963</v>
      </c>
      <c r="D594" s="6">
        <f t="shared" si="10"/>
        <v>11.709797173143581</v>
      </c>
    </row>
    <row r="595" spans="1:4" x14ac:dyDescent="0.25">
      <c r="A595" s="6">
        <v>1989</v>
      </c>
      <c r="B595" s="15">
        <v>11744.185986857181</v>
      </c>
      <c r="C595" s="15">
        <v>41.801863113499998</v>
      </c>
      <c r="D595" s="6">
        <f t="shared" si="10"/>
        <v>11.744185986857181</v>
      </c>
    </row>
    <row r="596" spans="1:4" x14ac:dyDescent="0.25">
      <c r="A596" s="6">
        <v>1989</v>
      </c>
      <c r="B596" s="15">
        <v>11784.905211675785</v>
      </c>
      <c r="C596" s="15">
        <v>39.796066169500001</v>
      </c>
      <c r="D596" s="6">
        <f t="shared" si="10"/>
        <v>11.784905211675785</v>
      </c>
    </row>
    <row r="597" spans="1:4" x14ac:dyDescent="0.25">
      <c r="A597" s="6">
        <v>1989</v>
      </c>
      <c r="B597" s="15">
        <v>11826.151711460012</v>
      </c>
      <c r="C597" s="15">
        <v>29.1881861534</v>
      </c>
      <c r="D597" s="6">
        <f t="shared" si="10"/>
        <v>11.826151711460012</v>
      </c>
    </row>
    <row r="598" spans="1:4" x14ac:dyDescent="0.25">
      <c r="A598" s="6">
        <v>1989</v>
      </c>
      <c r="B598" s="15">
        <v>11868.653889070594</v>
      </c>
      <c r="C598" s="15">
        <v>31.685548277599999</v>
      </c>
      <c r="D598" s="6">
        <f t="shared" si="10"/>
        <v>11.868653889070595</v>
      </c>
    </row>
    <row r="599" spans="1:4" x14ac:dyDescent="0.25">
      <c r="A599" s="6">
        <v>1989</v>
      </c>
      <c r="B599" s="15">
        <v>11914.483835697309</v>
      </c>
      <c r="C599" s="15">
        <v>17.450538459299999</v>
      </c>
      <c r="D599" s="6">
        <f t="shared" si="10"/>
        <v>11.914483835697309</v>
      </c>
    </row>
    <row r="600" spans="1:4" x14ac:dyDescent="0.25">
      <c r="A600" s="6">
        <v>1989</v>
      </c>
      <c r="B600" s="15">
        <v>11958.132118682044</v>
      </c>
      <c r="C600" s="15">
        <v>12.092690918800001</v>
      </c>
      <c r="D600" s="6">
        <f t="shared" si="10"/>
        <v>11.958132118682045</v>
      </c>
    </row>
    <row r="601" spans="1:4" x14ac:dyDescent="0.25">
      <c r="A601" s="6">
        <v>1989</v>
      </c>
      <c r="B601" s="15">
        <v>12006.289813250263</v>
      </c>
      <c r="C601" s="15">
        <v>22.868266603999999</v>
      </c>
      <c r="D601" s="6">
        <f t="shared" si="10"/>
        <v>12.006289813250262</v>
      </c>
    </row>
    <row r="602" spans="1:4" x14ac:dyDescent="0.25">
      <c r="A602" s="6">
        <v>1989</v>
      </c>
      <c r="B602" s="15">
        <v>12055.296694262532</v>
      </c>
      <c r="C602" s="15">
        <v>34.936914269500001</v>
      </c>
      <c r="D602" s="6">
        <f t="shared" si="10"/>
        <v>12.055296694262532</v>
      </c>
    </row>
    <row r="603" spans="1:4" x14ac:dyDescent="0.25">
      <c r="A603" s="6">
        <v>1989</v>
      </c>
      <c r="B603" s="15">
        <v>12105.055381800274</v>
      </c>
      <c r="C603" s="15">
        <v>33.901778610699999</v>
      </c>
      <c r="D603" s="6">
        <f t="shared" si="10"/>
        <v>12.105055381800273</v>
      </c>
    </row>
    <row r="604" spans="1:4" x14ac:dyDescent="0.25">
      <c r="A604" s="6">
        <v>1989</v>
      </c>
      <c r="B604" s="15">
        <v>12153.362341682525</v>
      </c>
      <c r="C604" s="15">
        <v>33.454950441299999</v>
      </c>
      <c r="D604" s="6">
        <f t="shared" si="10"/>
        <v>12.153362341682525</v>
      </c>
    </row>
    <row r="605" spans="1:4" x14ac:dyDescent="0.25">
      <c r="A605" s="6">
        <v>1989</v>
      </c>
      <c r="B605" s="15">
        <v>12196.244831462882</v>
      </c>
      <c r="C605" s="15">
        <v>24.104734646000001</v>
      </c>
      <c r="D605" s="6">
        <f t="shared" si="10"/>
        <v>12.196244831462883</v>
      </c>
    </row>
    <row r="606" spans="1:4" x14ac:dyDescent="0.25">
      <c r="A606" s="6">
        <v>1989</v>
      </c>
      <c r="B606" s="15">
        <v>12233.688417170248</v>
      </c>
      <c r="C606" s="15">
        <v>29.205069745399999</v>
      </c>
      <c r="D606" s="6">
        <f t="shared" si="10"/>
        <v>12.233688417170248</v>
      </c>
    </row>
    <row r="607" spans="1:4" x14ac:dyDescent="0.25">
      <c r="A607" s="6">
        <v>1989</v>
      </c>
      <c r="B607" s="15">
        <v>12274.220698116806</v>
      </c>
      <c r="C607" s="15">
        <v>36.879848907000003</v>
      </c>
      <c r="D607" s="6">
        <f t="shared" si="10"/>
        <v>12.274220698116805</v>
      </c>
    </row>
    <row r="608" spans="1:4" x14ac:dyDescent="0.25">
      <c r="A608" s="6">
        <v>1989</v>
      </c>
      <c r="B608" s="15">
        <v>12320.255121670698</v>
      </c>
      <c r="C608" s="15">
        <v>35.389848687300002</v>
      </c>
      <c r="D608" s="6">
        <f t="shared" si="10"/>
        <v>12.320255121670698</v>
      </c>
    </row>
    <row r="609" spans="1:4" x14ac:dyDescent="0.25">
      <c r="A609" s="6">
        <v>1989</v>
      </c>
      <c r="B609" s="15">
        <v>12370.041101568537</v>
      </c>
      <c r="C609" s="15">
        <v>34.498428346499999</v>
      </c>
      <c r="D609" s="6">
        <f t="shared" si="10"/>
        <v>12.370041101568537</v>
      </c>
    </row>
    <row r="610" spans="1:4" x14ac:dyDescent="0.25">
      <c r="A610" s="6">
        <v>1989</v>
      </c>
      <c r="B610" s="15">
        <v>12419.939382688463</v>
      </c>
      <c r="C610" s="15">
        <v>35.528308768000002</v>
      </c>
      <c r="D610" s="6">
        <f t="shared" si="10"/>
        <v>12.419939382688462</v>
      </c>
    </row>
    <row r="611" spans="1:4" x14ac:dyDescent="0.25">
      <c r="A611" s="6">
        <v>1989</v>
      </c>
      <c r="B611" s="15">
        <v>12469.223425702359</v>
      </c>
      <c r="C611" s="15">
        <v>31.1714446997</v>
      </c>
      <c r="D611" s="6">
        <f t="shared" si="10"/>
        <v>12.46922342570236</v>
      </c>
    </row>
    <row r="612" spans="1:4" x14ac:dyDescent="0.25">
      <c r="A612" s="6">
        <v>1989</v>
      </c>
      <c r="B612" s="15">
        <v>12517.938894157507</v>
      </c>
      <c r="C612" s="15">
        <v>29.915960032099999</v>
      </c>
      <c r="D612" s="6">
        <f t="shared" si="10"/>
        <v>12.517938894157506</v>
      </c>
    </row>
    <row r="613" spans="1:4" x14ac:dyDescent="0.25">
      <c r="A613" s="6">
        <v>1989</v>
      </c>
      <c r="B613" s="15">
        <v>12566.751065992457</v>
      </c>
      <c r="C613" s="15">
        <v>32.9819202881</v>
      </c>
      <c r="D613" s="6">
        <f t="shared" si="10"/>
        <v>12.566751065992458</v>
      </c>
    </row>
    <row r="614" spans="1:4" x14ac:dyDescent="0.25">
      <c r="A614" s="6">
        <v>1989</v>
      </c>
      <c r="B614" s="15">
        <v>12614.250759726809</v>
      </c>
      <c r="C614" s="15">
        <v>40.021153190699998</v>
      </c>
      <c r="D614" s="6">
        <f t="shared" si="10"/>
        <v>12.614250759726808</v>
      </c>
    </row>
    <row r="615" spans="1:4" x14ac:dyDescent="0.25">
      <c r="A615" s="6">
        <v>1989</v>
      </c>
      <c r="B615" s="15">
        <v>12660.524457493178</v>
      </c>
      <c r="C615" s="15">
        <v>41.468678675100001</v>
      </c>
      <c r="D615" s="6">
        <f t="shared" si="10"/>
        <v>12.660524457493178</v>
      </c>
    </row>
    <row r="616" spans="1:4" x14ac:dyDescent="0.25">
      <c r="A616" s="6">
        <v>1989</v>
      </c>
      <c r="B616" s="15">
        <v>12709.348049198386</v>
      </c>
      <c r="C616" s="15">
        <v>42.450729937699997</v>
      </c>
      <c r="D616" s="6">
        <f t="shared" si="10"/>
        <v>12.709348049198386</v>
      </c>
    </row>
    <row r="617" spans="1:4" x14ac:dyDescent="0.25">
      <c r="A617" s="6">
        <v>1989</v>
      </c>
      <c r="B617" s="15">
        <v>12758.116980094152</v>
      </c>
      <c r="C617" s="15">
        <v>40.4044140349</v>
      </c>
      <c r="D617" s="6">
        <f t="shared" si="10"/>
        <v>12.758116980094151</v>
      </c>
    </row>
    <row r="618" spans="1:4" x14ac:dyDescent="0.25">
      <c r="A618" s="6">
        <v>1989</v>
      </c>
      <c r="B618" s="15">
        <v>12809.733379118794</v>
      </c>
      <c r="C618" s="15">
        <v>44.245431303499998</v>
      </c>
      <c r="D618" s="6">
        <f t="shared" si="10"/>
        <v>12.809733379118795</v>
      </c>
    </row>
    <row r="619" spans="1:4" x14ac:dyDescent="0.25">
      <c r="A619" s="6">
        <v>1989</v>
      </c>
      <c r="B619" s="15">
        <v>12860.328194581669</v>
      </c>
      <c r="C619" s="15">
        <v>39.454533209600001</v>
      </c>
      <c r="D619" s="6">
        <f t="shared" si="10"/>
        <v>12.860328194581669</v>
      </c>
    </row>
    <row r="620" spans="1:4" x14ac:dyDescent="0.25">
      <c r="A620" s="6">
        <v>1989</v>
      </c>
      <c r="B620" s="15">
        <v>12908.555642245576</v>
      </c>
      <c r="C620" s="15">
        <v>46.665186091499997</v>
      </c>
      <c r="D620" s="6">
        <f t="shared" si="10"/>
        <v>12.908555642245576</v>
      </c>
    </row>
    <row r="621" spans="1:4" x14ac:dyDescent="0.25">
      <c r="A621" s="6">
        <v>1989</v>
      </c>
      <c r="B621" s="15">
        <v>12949.170676870082</v>
      </c>
      <c r="C621" s="15">
        <v>54.001401537699998</v>
      </c>
      <c r="D621" s="6">
        <f t="shared" si="10"/>
        <v>12.949170676870082</v>
      </c>
    </row>
    <row r="622" spans="1:4" x14ac:dyDescent="0.25">
      <c r="A622" s="6">
        <v>1989</v>
      </c>
      <c r="B622" s="15">
        <v>12992.688771064039</v>
      </c>
      <c r="C622" s="15">
        <v>37.172912617599998</v>
      </c>
      <c r="D622" s="6">
        <f t="shared" si="10"/>
        <v>12.992688771064039</v>
      </c>
    </row>
    <row r="623" spans="1:4" x14ac:dyDescent="0.25">
      <c r="A623" s="6">
        <v>1989</v>
      </c>
      <c r="B623" s="15">
        <v>13031.0874130297</v>
      </c>
      <c r="C623" s="15">
        <v>41.799894436800002</v>
      </c>
      <c r="D623" s="6">
        <f t="shared" si="10"/>
        <v>13.031087413029701</v>
      </c>
    </row>
    <row r="624" spans="1:4" x14ac:dyDescent="0.25">
      <c r="A624" s="6">
        <v>1989</v>
      </c>
      <c r="B624" s="15">
        <v>13078.169055394144</v>
      </c>
      <c r="C624" s="15">
        <v>40.789356969000004</v>
      </c>
      <c r="D624" s="6">
        <f t="shared" si="10"/>
        <v>13.078169055394145</v>
      </c>
    </row>
    <row r="625" spans="1:4" x14ac:dyDescent="0.25">
      <c r="A625" s="6">
        <v>1989</v>
      </c>
      <c r="B625" s="15">
        <v>13128.289162656269</v>
      </c>
      <c r="C625" s="15">
        <v>35.754575859200003</v>
      </c>
      <c r="D625" s="6">
        <f t="shared" si="10"/>
        <v>13.128289162656269</v>
      </c>
    </row>
    <row r="626" spans="1:4" x14ac:dyDescent="0.25">
      <c r="A626" s="6">
        <v>1989</v>
      </c>
      <c r="B626" s="15">
        <v>13175.641104608296</v>
      </c>
      <c r="C626" s="15">
        <v>17.499543394900002</v>
      </c>
      <c r="D626" s="6">
        <f t="shared" si="10"/>
        <v>13.175641104608296</v>
      </c>
    </row>
    <row r="627" spans="1:4" x14ac:dyDescent="0.25">
      <c r="A627" s="6">
        <v>1989</v>
      </c>
      <c r="B627" s="15">
        <v>13198.917997957013</v>
      </c>
      <c r="C627" s="15">
        <v>17.039272866800001</v>
      </c>
      <c r="D627" s="6">
        <f t="shared" si="10"/>
        <v>13.198917997957013</v>
      </c>
    </row>
    <row r="628" spans="1:4" x14ac:dyDescent="0.25">
      <c r="A628" s="6">
        <v>1990</v>
      </c>
      <c r="B628" s="15">
        <v>10362.336294238808</v>
      </c>
      <c r="C628" s="15">
        <v>58.455281954299998</v>
      </c>
      <c r="D628" s="6">
        <f t="shared" si="10"/>
        <v>10.362336294238808</v>
      </c>
    </row>
    <row r="629" spans="1:4" x14ac:dyDescent="0.25">
      <c r="A629" s="6">
        <v>1990</v>
      </c>
      <c r="B629" s="15">
        <v>10404.242580681099</v>
      </c>
      <c r="C629" s="15">
        <v>44.760883732300002</v>
      </c>
      <c r="D629" s="6">
        <f t="shared" si="10"/>
        <v>10.4042425806811</v>
      </c>
    </row>
    <row r="630" spans="1:4" x14ac:dyDescent="0.25">
      <c r="A630" s="6">
        <v>1990</v>
      </c>
      <c r="B630" s="15">
        <v>10442.108224136535</v>
      </c>
      <c r="C630" s="15">
        <v>47.447990460500002</v>
      </c>
      <c r="D630" s="6">
        <f t="shared" si="10"/>
        <v>10.442108224136534</v>
      </c>
    </row>
    <row r="631" spans="1:4" x14ac:dyDescent="0.25">
      <c r="A631" s="6">
        <v>1990</v>
      </c>
      <c r="B631" s="15">
        <v>10484.773759756012</v>
      </c>
      <c r="C631" s="15">
        <v>41.195209892800001</v>
      </c>
      <c r="D631" s="6">
        <f t="shared" si="10"/>
        <v>10.484773759756012</v>
      </c>
    </row>
    <row r="632" spans="1:4" x14ac:dyDescent="0.25">
      <c r="A632" s="6">
        <v>1990</v>
      </c>
      <c r="B632" s="15">
        <v>10532.35563130674</v>
      </c>
      <c r="C632" s="15">
        <v>61.053866579299999</v>
      </c>
      <c r="D632" s="6">
        <f t="shared" si="10"/>
        <v>10.532355631306741</v>
      </c>
    </row>
    <row r="633" spans="1:4" x14ac:dyDescent="0.25">
      <c r="A633" s="6">
        <v>1990</v>
      </c>
      <c r="B633" s="15">
        <v>10576.27657797416</v>
      </c>
      <c r="C633" s="15">
        <v>56.019676895000003</v>
      </c>
      <c r="D633" s="6">
        <f t="shared" si="10"/>
        <v>10.576276577974161</v>
      </c>
    </row>
    <row r="634" spans="1:4" x14ac:dyDescent="0.25">
      <c r="A634" s="6">
        <v>1990</v>
      </c>
      <c r="B634" s="15">
        <v>10606.103486476335</v>
      </c>
      <c r="C634" s="15">
        <v>57.463623360500002</v>
      </c>
      <c r="D634" s="6">
        <f t="shared" si="10"/>
        <v>10.606103486476336</v>
      </c>
    </row>
    <row r="635" spans="1:4" x14ac:dyDescent="0.25">
      <c r="A635" s="6">
        <v>1990</v>
      </c>
      <c r="B635" s="15">
        <v>10627.59059259575</v>
      </c>
      <c r="C635" s="15">
        <v>68.955009545500005</v>
      </c>
      <c r="D635" s="6">
        <f t="shared" si="10"/>
        <v>10.62759059259575</v>
      </c>
    </row>
    <row r="636" spans="1:4" x14ac:dyDescent="0.25">
      <c r="A636" s="6">
        <v>1990</v>
      </c>
      <c r="B636" s="15">
        <v>10636.90558905923</v>
      </c>
      <c r="C636" s="15">
        <v>105.093177299</v>
      </c>
      <c r="D636" s="6">
        <f t="shared" si="10"/>
        <v>10.63690558905923</v>
      </c>
    </row>
    <row r="637" spans="1:4" x14ac:dyDescent="0.25">
      <c r="A637" s="6">
        <v>1990</v>
      </c>
      <c r="B637" s="15">
        <v>10668.173987130713</v>
      </c>
      <c r="C637" s="15">
        <v>106.142522933</v>
      </c>
      <c r="D637" s="6">
        <f t="shared" si="10"/>
        <v>10.668173987130713</v>
      </c>
    </row>
    <row r="638" spans="1:4" x14ac:dyDescent="0.25">
      <c r="A638" s="6">
        <v>1990</v>
      </c>
      <c r="B638" s="15">
        <v>10715.543453674794</v>
      </c>
      <c r="C638" s="15">
        <v>103.77651707699999</v>
      </c>
      <c r="D638" s="6">
        <f t="shared" si="10"/>
        <v>10.715543453674794</v>
      </c>
    </row>
    <row r="639" spans="1:4" x14ac:dyDescent="0.25">
      <c r="A639" s="6">
        <v>1990</v>
      </c>
      <c r="B639" s="15">
        <v>10765.350997245583</v>
      </c>
      <c r="C639" s="15">
        <v>106.68323201699999</v>
      </c>
      <c r="D639" s="6">
        <f t="shared" si="10"/>
        <v>10.765350997245584</v>
      </c>
    </row>
    <row r="640" spans="1:4" x14ac:dyDescent="0.25">
      <c r="A640" s="6">
        <v>1990</v>
      </c>
      <c r="B640" s="15">
        <v>10815.334044375009</v>
      </c>
      <c r="C640" s="15">
        <v>109.433035821</v>
      </c>
      <c r="D640" s="6">
        <f t="shared" ref="D640:D703" si="11">B640/1000</f>
        <v>10.815334044375009</v>
      </c>
    </row>
    <row r="641" spans="1:4" x14ac:dyDescent="0.25">
      <c r="A641" s="6">
        <v>1990</v>
      </c>
      <c r="B641" s="15">
        <v>10864.679028377961</v>
      </c>
      <c r="C641" s="15">
        <v>112.403735524</v>
      </c>
      <c r="D641" s="6">
        <f t="shared" si="11"/>
        <v>10.86467902837796</v>
      </c>
    </row>
    <row r="642" spans="1:4" x14ac:dyDescent="0.25">
      <c r="A642" s="6">
        <v>1990</v>
      </c>
      <c r="B642" s="15">
        <v>10904.942091315104</v>
      </c>
      <c r="C642" s="15">
        <v>105.792707669</v>
      </c>
      <c r="D642" s="6">
        <f t="shared" si="11"/>
        <v>10.904942091315105</v>
      </c>
    </row>
    <row r="643" spans="1:4" x14ac:dyDescent="0.25">
      <c r="A643" s="6">
        <v>1990</v>
      </c>
      <c r="B643" s="15">
        <v>10936.352509298866</v>
      </c>
      <c r="C643" s="15">
        <v>109.40972765799999</v>
      </c>
      <c r="D643" s="6">
        <f t="shared" si="11"/>
        <v>10.936352509298866</v>
      </c>
    </row>
    <row r="644" spans="1:4" x14ac:dyDescent="0.25">
      <c r="A644" s="6">
        <v>1990</v>
      </c>
      <c r="B644" s="15">
        <v>10967.019576280345</v>
      </c>
      <c r="C644" s="15">
        <v>101.321198942</v>
      </c>
      <c r="D644" s="6">
        <f t="shared" si="11"/>
        <v>10.967019576280345</v>
      </c>
    </row>
    <row r="645" spans="1:4" x14ac:dyDescent="0.25">
      <c r="A645" s="6">
        <v>1990</v>
      </c>
      <c r="B645" s="15">
        <v>11002.447076592385</v>
      </c>
      <c r="C645" s="15">
        <v>92.801134387700003</v>
      </c>
      <c r="D645" s="6">
        <f t="shared" si="11"/>
        <v>11.002447076592386</v>
      </c>
    </row>
    <row r="646" spans="1:4" x14ac:dyDescent="0.25">
      <c r="A646" s="6">
        <v>1990</v>
      </c>
      <c r="B646" s="15">
        <v>11044.113147443037</v>
      </c>
      <c r="C646" s="15">
        <v>94.815608177200005</v>
      </c>
      <c r="D646" s="6">
        <f t="shared" si="11"/>
        <v>11.044113147443037</v>
      </c>
    </row>
    <row r="647" spans="1:4" x14ac:dyDescent="0.25">
      <c r="A647" s="6">
        <v>1990</v>
      </c>
      <c r="B647" s="15">
        <v>11084.713499900266</v>
      </c>
      <c r="C647" s="15">
        <v>96.926764389200002</v>
      </c>
      <c r="D647" s="6">
        <f t="shared" si="11"/>
        <v>11.084713499900266</v>
      </c>
    </row>
    <row r="648" spans="1:4" x14ac:dyDescent="0.25">
      <c r="A648" s="6">
        <v>1990</v>
      </c>
      <c r="B648" s="15">
        <v>11123.638747544277</v>
      </c>
      <c r="C648" s="15">
        <v>97.256859242199994</v>
      </c>
      <c r="D648" s="6">
        <f t="shared" si="11"/>
        <v>11.123638747544277</v>
      </c>
    </row>
    <row r="649" spans="1:4" x14ac:dyDescent="0.25">
      <c r="A649" s="6">
        <v>1990</v>
      </c>
      <c r="B649" s="15">
        <v>11165.165572925678</v>
      </c>
      <c r="C649" s="15">
        <v>92.4820611504</v>
      </c>
      <c r="D649" s="6">
        <f t="shared" si="11"/>
        <v>11.165165572925678</v>
      </c>
    </row>
    <row r="650" spans="1:4" x14ac:dyDescent="0.25">
      <c r="A650" s="6">
        <v>1990</v>
      </c>
      <c r="B650" s="15">
        <v>11211.160343781239</v>
      </c>
      <c r="C650" s="15">
        <v>89.051354176499999</v>
      </c>
      <c r="D650" s="6">
        <f t="shared" si="11"/>
        <v>11.211160343781239</v>
      </c>
    </row>
    <row r="651" spans="1:4" x14ac:dyDescent="0.25">
      <c r="A651" s="6">
        <v>1990</v>
      </c>
      <c r="B651" s="15">
        <v>11259.931483025124</v>
      </c>
      <c r="C651" s="15">
        <v>89.326184759200004</v>
      </c>
      <c r="D651" s="6">
        <f t="shared" si="11"/>
        <v>11.259931483025124</v>
      </c>
    </row>
    <row r="652" spans="1:4" x14ac:dyDescent="0.25">
      <c r="A652" s="6">
        <v>1990</v>
      </c>
      <c r="B652" s="15">
        <v>11305.450891198219</v>
      </c>
      <c r="C652" s="15">
        <v>112.12583805600001</v>
      </c>
      <c r="D652" s="6">
        <f t="shared" si="11"/>
        <v>11.30545089119822</v>
      </c>
    </row>
    <row r="653" spans="1:4" x14ac:dyDescent="0.25">
      <c r="A653" s="6">
        <v>1990</v>
      </c>
      <c r="B653" s="15">
        <v>11349.465116284387</v>
      </c>
      <c r="C653" s="15">
        <v>119.90122973</v>
      </c>
      <c r="D653" s="6">
        <f t="shared" si="11"/>
        <v>11.349465116284387</v>
      </c>
    </row>
    <row r="654" spans="1:4" x14ac:dyDescent="0.25">
      <c r="A654" s="6">
        <v>1990</v>
      </c>
      <c r="B654" s="15">
        <v>11397.520077491705</v>
      </c>
      <c r="C654" s="15">
        <v>109.877493841</v>
      </c>
      <c r="D654" s="6">
        <f t="shared" si="11"/>
        <v>11.397520077491706</v>
      </c>
    </row>
    <row r="655" spans="1:4" x14ac:dyDescent="0.25">
      <c r="A655" s="6">
        <v>1990</v>
      </c>
      <c r="B655" s="15">
        <v>11446.188866045839</v>
      </c>
      <c r="C655" s="15">
        <v>95.523623379900002</v>
      </c>
      <c r="D655" s="6">
        <f t="shared" si="11"/>
        <v>11.446188866045839</v>
      </c>
    </row>
    <row r="656" spans="1:4" x14ac:dyDescent="0.25">
      <c r="A656" s="6">
        <v>1990</v>
      </c>
      <c r="B656" s="15">
        <v>11494.247407011248</v>
      </c>
      <c r="C656" s="15">
        <v>97.247300081800006</v>
      </c>
      <c r="D656" s="6">
        <f t="shared" si="11"/>
        <v>11.494247407011247</v>
      </c>
    </row>
    <row r="657" spans="1:4" x14ac:dyDescent="0.25">
      <c r="A657" s="6">
        <v>1990</v>
      </c>
      <c r="B657" s="15">
        <v>11539.364446656622</v>
      </c>
      <c r="C657" s="15">
        <v>100.85465038300001</v>
      </c>
      <c r="D657" s="6">
        <f t="shared" si="11"/>
        <v>11.539364446656622</v>
      </c>
    </row>
    <row r="658" spans="1:4" x14ac:dyDescent="0.25">
      <c r="A658" s="6">
        <v>1990</v>
      </c>
      <c r="B658" s="15">
        <v>11576.809185810558</v>
      </c>
      <c r="C658" s="15">
        <v>96.944436946500005</v>
      </c>
      <c r="D658" s="6">
        <f t="shared" si="11"/>
        <v>11.576809185810559</v>
      </c>
    </row>
    <row r="659" spans="1:4" x14ac:dyDescent="0.25">
      <c r="A659" s="6">
        <v>1990</v>
      </c>
      <c r="B659" s="15">
        <v>11607.408744833563</v>
      </c>
      <c r="C659" s="15">
        <v>93.275712306599999</v>
      </c>
      <c r="D659" s="6">
        <f t="shared" si="11"/>
        <v>11.607408744833563</v>
      </c>
    </row>
    <row r="660" spans="1:4" x14ac:dyDescent="0.25">
      <c r="A660" s="6">
        <v>1990</v>
      </c>
      <c r="B660" s="15">
        <v>11624.155274854475</v>
      </c>
      <c r="C660" s="15">
        <v>58.467755120299998</v>
      </c>
      <c r="D660" s="6">
        <f t="shared" si="11"/>
        <v>11.624155274854475</v>
      </c>
    </row>
    <row r="661" spans="1:4" x14ac:dyDescent="0.25">
      <c r="A661" s="6">
        <v>1990</v>
      </c>
      <c r="B661" s="15">
        <v>11650.297821985643</v>
      </c>
      <c r="C661" s="15">
        <v>27.923193819000002</v>
      </c>
      <c r="D661" s="6">
        <f t="shared" si="11"/>
        <v>11.650297821985642</v>
      </c>
    </row>
    <row r="662" spans="1:4" x14ac:dyDescent="0.25">
      <c r="A662" s="6">
        <v>1990</v>
      </c>
      <c r="B662" s="15">
        <v>11678.50541579743</v>
      </c>
      <c r="C662" s="15">
        <v>36.451703868099997</v>
      </c>
      <c r="D662" s="6">
        <f t="shared" si="11"/>
        <v>11.67850541579743</v>
      </c>
    </row>
    <row r="663" spans="1:4" x14ac:dyDescent="0.25">
      <c r="A663" s="6">
        <v>1990</v>
      </c>
      <c r="B663" s="15">
        <v>11701.90712440131</v>
      </c>
      <c r="C663" s="15">
        <v>39.897085279899997</v>
      </c>
      <c r="D663" s="6">
        <f t="shared" si="11"/>
        <v>11.701907124401311</v>
      </c>
    </row>
    <row r="664" spans="1:4" x14ac:dyDescent="0.25">
      <c r="A664" s="6">
        <v>1990</v>
      </c>
      <c r="B664" s="15">
        <v>11739.672991662021</v>
      </c>
      <c r="C664" s="15">
        <v>32.524279191799998</v>
      </c>
      <c r="D664" s="6">
        <f t="shared" si="11"/>
        <v>11.739672991662021</v>
      </c>
    </row>
    <row r="665" spans="1:4" x14ac:dyDescent="0.25">
      <c r="A665" s="6">
        <v>1990</v>
      </c>
      <c r="B665" s="15">
        <v>11775.612771849304</v>
      </c>
      <c r="C665" s="15">
        <v>17.1195602126</v>
      </c>
      <c r="D665" s="6">
        <f t="shared" si="11"/>
        <v>11.775612771849305</v>
      </c>
    </row>
    <row r="666" spans="1:4" x14ac:dyDescent="0.25">
      <c r="A666" s="6">
        <v>1990</v>
      </c>
      <c r="B666" s="15">
        <v>11819.232224685742</v>
      </c>
      <c r="C666" s="15">
        <v>13.0851628806</v>
      </c>
      <c r="D666" s="6">
        <f t="shared" si="11"/>
        <v>11.819232224685742</v>
      </c>
    </row>
    <row r="667" spans="1:4" x14ac:dyDescent="0.25">
      <c r="A667" s="6">
        <v>1990</v>
      </c>
      <c r="B667" s="15">
        <v>11863.108539428118</v>
      </c>
      <c r="C667" s="15">
        <v>25.705083734500001</v>
      </c>
      <c r="D667" s="6">
        <f t="shared" si="11"/>
        <v>11.863108539428119</v>
      </c>
    </row>
    <row r="668" spans="1:4" x14ac:dyDescent="0.25">
      <c r="A668" s="6">
        <v>1990</v>
      </c>
      <c r="B668" s="15">
        <v>11908.066768256977</v>
      </c>
      <c r="C668" s="15">
        <v>17.2359755373</v>
      </c>
      <c r="D668" s="6">
        <f t="shared" si="11"/>
        <v>11.908066768256976</v>
      </c>
    </row>
    <row r="669" spans="1:4" x14ac:dyDescent="0.25">
      <c r="A669" s="6">
        <v>1990</v>
      </c>
      <c r="B669" s="15">
        <v>11952.45257206649</v>
      </c>
      <c r="C669" s="15">
        <v>10.1848935285</v>
      </c>
      <c r="D669" s="6">
        <f t="shared" si="11"/>
        <v>11.952452572066489</v>
      </c>
    </row>
    <row r="670" spans="1:4" x14ac:dyDescent="0.25">
      <c r="A670" s="6">
        <v>1990</v>
      </c>
      <c r="B670" s="15">
        <v>12001.984946076462</v>
      </c>
      <c r="C670" s="15">
        <v>15.5586556444</v>
      </c>
      <c r="D670" s="6">
        <f t="shared" si="11"/>
        <v>12.001984946076462</v>
      </c>
    </row>
    <row r="671" spans="1:4" x14ac:dyDescent="0.25">
      <c r="A671" s="6">
        <v>1990</v>
      </c>
      <c r="B671" s="15">
        <v>12051.673768267643</v>
      </c>
      <c r="C671" s="15">
        <v>34.351957390099997</v>
      </c>
      <c r="D671" s="6">
        <f t="shared" si="11"/>
        <v>12.051673768267642</v>
      </c>
    </row>
    <row r="672" spans="1:4" x14ac:dyDescent="0.25">
      <c r="A672" s="6">
        <v>1990</v>
      </c>
      <c r="B672" s="15">
        <v>12101.416417926162</v>
      </c>
      <c r="C672" s="15">
        <v>30.819170883000002</v>
      </c>
      <c r="D672" s="6">
        <f t="shared" si="11"/>
        <v>12.101416417926162</v>
      </c>
    </row>
    <row r="673" spans="1:4" x14ac:dyDescent="0.25">
      <c r="A673" s="6">
        <v>1990</v>
      </c>
      <c r="B673" s="15">
        <v>12151.399100347689</v>
      </c>
      <c r="C673" s="15">
        <v>35.536592083400002</v>
      </c>
      <c r="D673" s="6">
        <f t="shared" si="11"/>
        <v>12.151399100347689</v>
      </c>
    </row>
    <row r="674" spans="1:4" x14ac:dyDescent="0.25">
      <c r="A674" s="6">
        <v>1990</v>
      </c>
      <c r="B674" s="15">
        <v>12197.360728941385</v>
      </c>
      <c r="C674" s="15">
        <v>28.798920612500002</v>
      </c>
      <c r="D674" s="6">
        <f t="shared" si="11"/>
        <v>12.197360728941385</v>
      </c>
    </row>
    <row r="675" spans="1:4" x14ac:dyDescent="0.25">
      <c r="A675" s="6">
        <v>1990</v>
      </c>
      <c r="B675" s="15">
        <v>12233.775514070991</v>
      </c>
      <c r="C675" s="15">
        <v>21.878189501400001</v>
      </c>
      <c r="D675" s="6">
        <f t="shared" si="11"/>
        <v>12.23377551407099</v>
      </c>
    </row>
    <row r="676" spans="1:4" x14ac:dyDescent="0.25">
      <c r="A676" s="6">
        <v>1990</v>
      </c>
      <c r="B676" s="15">
        <v>12273.241940055594</v>
      </c>
      <c r="C676" s="15">
        <v>22.500661293299999</v>
      </c>
      <c r="D676" s="6">
        <f t="shared" si="11"/>
        <v>12.273241940055593</v>
      </c>
    </row>
    <row r="677" spans="1:4" x14ac:dyDescent="0.25">
      <c r="A677" s="6">
        <v>1990</v>
      </c>
      <c r="B677" s="15">
        <v>12319.231769674401</v>
      </c>
      <c r="C677" s="15">
        <v>24.165892889799998</v>
      </c>
      <c r="D677" s="6">
        <f t="shared" si="11"/>
        <v>12.319231769674401</v>
      </c>
    </row>
    <row r="678" spans="1:4" x14ac:dyDescent="0.25">
      <c r="A678" s="6">
        <v>1990</v>
      </c>
      <c r="B678" s="15">
        <v>12365.890182501815</v>
      </c>
      <c r="C678" s="15">
        <v>26.342095825200001</v>
      </c>
      <c r="D678" s="6">
        <f t="shared" si="11"/>
        <v>12.365890182501815</v>
      </c>
    </row>
    <row r="679" spans="1:4" x14ac:dyDescent="0.25">
      <c r="A679" s="6">
        <v>1990</v>
      </c>
      <c r="B679" s="15">
        <v>12415.520690395999</v>
      </c>
      <c r="C679" s="15">
        <v>29.174055086999999</v>
      </c>
      <c r="D679" s="6">
        <f t="shared" si="11"/>
        <v>12.415520690395999</v>
      </c>
    </row>
    <row r="680" spans="1:4" x14ac:dyDescent="0.25">
      <c r="A680" s="6">
        <v>1990</v>
      </c>
      <c r="B680" s="15">
        <v>12464.388242666613</v>
      </c>
      <c r="C680" s="15">
        <v>20.042654495699999</v>
      </c>
      <c r="D680" s="6">
        <f t="shared" si="11"/>
        <v>12.464388242666613</v>
      </c>
    </row>
    <row r="681" spans="1:4" x14ac:dyDescent="0.25">
      <c r="A681" s="6">
        <v>1990</v>
      </c>
      <c r="B681" s="15">
        <v>12511.450807488247</v>
      </c>
      <c r="C681" s="15">
        <v>29.82029004</v>
      </c>
      <c r="D681" s="6">
        <f t="shared" si="11"/>
        <v>12.511450807488247</v>
      </c>
    </row>
    <row r="682" spans="1:4" x14ac:dyDescent="0.25">
      <c r="A682" s="6">
        <v>1990</v>
      </c>
      <c r="B682" s="15">
        <v>12559.508619113791</v>
      </c>
      <c r="C682" s="15">
        <v>33.793483573899998</v>
      </c>
      <c r="D682" s="6">
        <f t="shared" si="11"/>
        <v>12.559508619113791</v>
      </c>
    </row>
    <row r="683" spans="1:4" x14ac:dyDescent="0.25">
      <c r="A683" s="6">
        <v>1990</v>
      </c>
      <c r="B683" s="15">
        <v>12607.471704995191</v>
      </c>
      <c r="C683" s="15">
        <v>29.4868587773</v>
      </c>
      <c r="D683" s="6">
        <f t="shared" si="11"/>
        <v>12.60747170499519</v>
      </c>
    </row>
    <row r="684" spans="1:4" x14ac:dyDescent="0.25">
      <c r="A684" s="6">
        <v>1990</v>
      </c>
      <c r="B684" s="15">
        <v>12655.541731408473</v>
      </c>
      <c r="C684" s="15">
        <v>29.764955735600001</v>
      </c>
      <c r="D684" s="6">
        <f t="shared" si="11"/>
        <v>12.655541731408473</v>
      </c>
    </row>
    <row r="685" spans="1:4" x14ac:dyDescent="0.25">
      <c r="A685" s="6">
        <v>1990</v>
      </c>
      <c r="B685" s="15">
        <v>12702.939896889671</v>
      </c>
      <c r="C685" s="15">
        <v>33.625599034899999</v>
      </c>
      <c r="D685" s="6">
        <f t="shared" si="11"/>
        <v>12.702939896889671</v>
      </c>
    </row>
    <row r="686" spans="1:4" x14ac:dyDescent="0.25">
      <c r="A686" s="6">
        <v>1990</v>
      </c>
      <c r="B686" s="15">
        <v>12751.739454727893</v>
      </c>
      <c r="C686" s="15">
        <v>39.144614137200001</v>
      </c>
      <c r="D686" s="6">
        <f t="shared" si="11"/>
        <v>12.751739454727893</v>
      </c>
    </row>
    <row r="687" spans="1:4" x14ac:dyDescent="0.25">
      <c r="A687" s="6">
        <v>1990</v>
      </c>
      <c r="B687" s="15">
        <v>12801.635850723282</v>
      </c>
      <c r="C687" s="15">
        <v>31.903785367699999</v>
      </c>
      <c r="D687" s="6">
        <f t="shared" si="11"/>
        <v>12.801635850723281</v>
      </c>
    </row>
    <row r="688" spans="1:4" x14ac:dyDescent="0.25">
      <c r="A688" s="6">
        <v>1990</v>
      </c>
      <c r="B688" s="15">
        <v>12851.40782492477</v>
      </c>
      <c r="C688" s="15">
        <v>27.907381104199999</v>
      </c>
      <c r="D688" s="6">
        <f t="shared" si="11"/>
        <v>12.85140782492477</v>
      </c>
    </row>
    <row r="689" spans="1:4" x14ac:dyDescent="0.25">
      <c r="A689" s="6">
        <v>1990</v>
      </c>
      <c r="B689" s="15">
        <v>12898.637296648585</v>
      </c>
      <c r="C689" s="15">
        <v>25.060550696300002</v>
      </c>
      <c r="D689" s="6">
        <f t="shared" si="11"/>
        <v>12.898637296648586</v>
      </c>
    </row>
    <row r="690" spans="1:4" x14ac:dyDescent="0.25">
      <c r="A690" s="6">
        <v>1990</v>
      </c>
      <c r="B690" s="15">
        <v>12945.309045994596</v>
      </c>
      <c r="C690" s="15">
        <v>24.809586296999999</v>
      </c>
      <c r="D690" s="6">
        <f t="shared" si="11"/>
        <v>12.945309045994597</v>
      </c>
    </row>
    <row r="691" spans="1:4" x14ac:dyDescent="0.25">
      <c r="A691" s="6">
        <v>1990</v>
      </c>
      <c r="B691" s="15">
        <v>12993.076994353029</v>
      </c>
      <c r="C691" s="15">
        <v>26.160442473300002</v>
      </c>
      <c r="D691" s="6">
        <f t="shared" si="11"/>
        <v>12.993076994353029</v>
      </c>
    </row>
    <row r="692" spans="1:4" x14ac:dyDescent="0.25">
      <c r="A692" s="6">
        <v>1990</v>
      </c>
      <c r="B692" s="15">
        <v>13039.074100046699</v>
      </c>
      <c r="C692" s="15">
        <v>30.5926271242</v>
      </c>
      <c r="D692" s="6">
        <f t="shared" si="11"/>
        <v>13.039074100046699</v>
      </c>
    </row>
    <row r="693" spans="1:4" x14ac:dyDescent="0.25">
      <c r="A693" s="6">
        <v>1990</v>
      </c>
      <c r="B693" s="15">
        <v>13081.078845246882</v>
      </c>
      <c r="C693" s="15">
        <v>37.070818409799998</v>
      </c>
      <c r="D693" s="6">
        <f t="shared" si="11"/>
        <v>13.081078845246882</v>
      </c>
    </row>
    <row r="694" spans="1:4" x14ac:dyDescent="0.25">
      <c r="A694" s="6">
        <v>1990</v>
      </c>
      <c r="B694" s="15">
        <v>13124.768024689181</v>
      </c>
      <c r="C694" s="15">
        <v>40.6114231066</v>
      </c>
      <c r="D694" s="6">
        <f t="shared" si="11"/>
        <v>13.124768024689182</v>
      </c>
    </row>
    <row r="695" spans="1:4" x14ac:dyDescent="0.25">
      <c r="A695" s="6">
        <v>1990</v>
      </c>
      <c r="B695" s="15">
        <v>13171.116437353889</v>
      </c>
      <c r="C695" s="15">
        <v>24.728933004799998</v>
      </c>
      <c r="D695" s="6">
        <f t="shared" si="11"/>
        <v>13.171116437353888</v>
      </c>
    </row>
    <row r="696" spans="1:4" x14ac:dyDescent="0.25">
      <c r="A696" s="6">
        <v>1990</v>
      </c>
      <c r="B696" s="15">
        <v>13218.893884904268</v>
      </c>
      <c r="C696" s="15">
        <v>47.188040769300002</v>
      </c>
      <c r="D696" s="6">
        <f t="shared" si="11"/>
        <v>13.218893884904269</v>
      </c>
    </row>
    <row r="697" spans="1:4" x14ac:dyDescent="0.25">
      <c r="A697" s="6">
        <v>1990</v>
      </c>
      <c r="B697" s="15">
        <v>13267.493630430356</v>
      </c>
      <c r="C697" s="15">
        <v>28.764002823599998</v>
      </c>
      <c r="D697" s="6">
        <f t="shared" si="11"/>
        <v>13.267493630430355</v>
      </c>
    </row>
    <row r="698" spans="1:4" x14ac:dyDescent="0.25">
      <c r="A698" s="6">
        <v>1990</v>
      </c>
      <c r="B698" s="15">
        <v>13301.193007502421</v>
      </c>
      <c r="C698" s="15">
        <v>23.1258663626</v>
      </c>
      <c r="D698" s="6">
        <f t="shared" si="11"/>
        <v>13.301193007502421</v>
      </c>
    </row>
    <row r="699" spans="1:4" x14ac:dyDescent="0.25">
      <c r="A699" s="6">
        <v>1990</v>
      </c>
      <c r="B699" s="15">
        <v>13344.369008726029</v>
      </c>
      <c r="C699" s="15">
        <v>23.859601334099999</v>
      </c>
      <c r="D699" s="6">
        <f t="shared" si="11"/>
        <v>13.34436900872603</v>
      </c>
    </row>
    <row r="700" spans="1:4" x14ac:dyDescent="0.25">
      <c r="A700" s="6">
        <v>1990</v>
      </c>
      <c r="B700" s="15">
        <v>13392.713994620412</v>
      </c>
      <c r="C700" s="15">
        <v>14.148438480499999</v>
      </c>
      <c r="D700" s="6">
        <f t="shared" si="11"/>
        <v>13.392713994620411</v>
      </c>
    </row>
    <row r="701" spans="1:4" x14ac:dyDescent="0.25">
      <c r="A701" s="6">
        <v>1991</v>
      </c>
      <c r="B701" s="15">
        <v>4284.4130253735666</v>
      </c>
      <c r="C701" s="15">
        <v>153.009149783</v>
      </c>
      <c r="D701" s="6">
        <f t="shared" si="11"/>
        <v>4.2844130253735662</v>
      </c>
    </row>
    <row r="702" spans="1:4" x14ac:dyDescent="0.25">
      <c r="A702" s="6">
        <v>1991</v>
      </c>
      <c r="B702" s="15">
        <v>4308.7691715021092</v>
      </c>
      <c r="C702" s="15">
        <v>150.962030373</v>
      </c>
      <c r="D702" s="6">
        <f t="shared" si="11"/>
        <v>4.3087691715021093</v>
      </c>
    </row>
    <row r="703" spans="1:4" x14ac:dyDescent="0.25">
      <c r="A703" s="6">
        <v>1991</v>
      </c>
      <c r="B703" s="15">
        <v>4357.4080128596916</v>
      </c>
      <c r="C703" s="15">
        <v>135.65238076</v>
      </c>
      <c r="D703" s="6">
        <f t="shared" si="11"/>
        <v>4.3574080128596915</v>
      </c>
    </row>
    <row r="704" spans="1:4" x14ac:dyDescent="0.25">
      <c r="A704" s="6">
        <v>1991</v>
      </c>
      <c r="B704" s="15">
        <v>4407.5038644331071</v>
      </c>
      <c r="C704" s="15">
        <v>122.83936832099999</v>
      </c>
      <c r="D704" s="6">
        <f t="shared" ref="D704:D767" si="12">B704/1000</f>
        <v>4.4075038644331075</v>
      </c>
    </row>
    <row r="705" spans="1:4" x14ac:dyDescent="0.25">
      <c r="A705" s="6">
        <v>1991</v>
      </c>
      <c r="B705" s="15">
        <v>4456.1273362198826</v>
      </c>
      <c r="C705" s="15">
        <v>91.479381516999993</v>
      </c>
      <c r="D705" s="6">
        <f t="shared" si="12"/>
        <v>4.4561273362198826</v>
      </c>
    </row>
    <row r="706" spans="1:4" x14ac:dyDescent="0.25">
      <c r="A706" s="6">
        <v>1991</v>
      </c>
      <c r="B706" s="15">
        <v>4505.8133093308279</v>
      </c>
      <c r="C706" s="15">
        <v>77.153861429700001</v>
      </c>
      <c r="D706" s="6">
        <f t="shared" si="12"/>
        <v>4.5058133093308275</v>
      </c>
    </row>
    <row r="707" spans="1:4" x14ac:dyDescent="0.25">
      <c r="A707" s="6">
        <v>1991</v>
      </c>
      <c r="B707" s="15">
        <v>4554.8371086380685</v>
      </c>
      <c r="C707" s="15">
        <v>71.414508248299995</v>
      </c>
      <c r="D707" s="6">
        <f t="shared" si="12"/>
        <v>4.5548371086380683</v>
      </c>
    </row>
    <row r="708" spans="1:4" x14ac:dyDescent="0.25">
      <c r="A708" s="6">
        <v>1991</v>
      </c>
      <c r="B708" s="15">
        <v>4604.2236139832685</v>
      </c>
      <c r="C708" s="15">
        <v>85.157055698799994</v>
      </c>
      <c r="D708" s="6">
        <f t="shared" si="12"/>
        <v>4.6042236139832688</v>
      </c>
    </row>
    <row r="709" spans="1:4" x14ac:dyDescent="0.25">
      <c r="A709" s="6">
        <v>1991</v>
      </c>
      <c r="B709" s="15">
        <v>4653.384193319409</v>
      </c>
      <c r="C709" s="15">
        <v>77.126599919900002</v>
      </c>
      <c r="D709" s="6">
        <f t="shared" si="12"/>
        <v>4.6533841933194093</v>
      </c>
    </row>
    <row r="710" spans="1:4" x14ac:dyDescent="0.25">
      <c r="A710" s="6">
        <v>1991</v>
      </c>
      <c r="B710" s="15">
        <v>4702.6957224276493</v>
      </c>
      <c r="C710" s="15">
        <v>66.291540026000007</v>
      </c>
      <c r="D710" s="6">
        <f t="shared" si="12"/>
        <v>4.7026957224276495</v>
      </c>
    </row>
    <row r="711" spans="1:4" x14ac:dyDescent="0.25">
      <c r="A711" s="6">
        <v>1991</v>
      </c>
      <c r="B711" s="15">
        <v>4753.1235674803156</v>
      </c>
      <c r="C711" s="15">
        <v>84.280619847400004</v>
      </c>
      <c r="D711" s="6">
        <f t="shared" si="12"/>
        <v>4.7531235674803156</v>
      </c>
    </row>
    <row r="712" spans="1:4" x14ac:dyDescent="0.25">
      <c r="A712" s="6">
        <v>1991</v>
      </c>
      <c r="B712" s="15">
        <v>4803.1707678312323</v>
      </c>
      <c r="C712" s="15">
        <v>92.138618819499996</v>
      </c>
      <c r="D712" s="6">
        <f t="shared" si="12"/>
        <v>4.8031707678312321</v>
      </c>
    </row>
    <row r="713" spans="1:4" x14ac:dyDescent="0.25">
      <c r="A713" s="6">
        <v>1991</v>
      </c>
      <c r="B713" s="15">
        <v>4850.7399299479321</v>
      </c>
      <c r="C713" s="15">
        <v>42.464558518799997</v>
      </c>
      <c r="D713" s="6">
        <f t="shared" si="12"/>
        <v>4.8507399299479319</v>
      </c>
    </row>
    <row r="714" spans="1:4" x14ac:dyDescent="0.25">
      <c r="A714" s="6">
        <v>1991</v>
      </c>
      <c r="B714" s="15">
        <v>4899.3838746035344</v>
      </c>
      <c r="C714" s="15">
        <v>40.276043285</v>
      </c>
      <c r="D714" s="6">
        <f t="shared" si="12"/>
        <v>4.8993838746035347</v>
      </c>
    </row>
    <row r="715" spans="1:4" x14ac:dyDescent="0.25">
      <c r="A715" s="6">
        <v>1991</v>
      </c>
      <c r="B715" s="15">
        <v>4947.5176046119068</v>
      </c>
      <c r="C715" s="15">
        <v>54.8865738927</v>
      </c>
      <c r="D715" s="6">
        <f t="shared" si="12"/>
        <v>4.9475176046119067</v>
      </c>
    </row>
    <row r="716" spans="1:4" x14ac:dyDescent="0.25">
      <c r="A716" s="6">
        <v>1991</v>
      </c>
      <c r="B716" s="15">
        <v>4996.1979979294601</v>
      </c>
      <c r="C716" s="15">
        <v>61.376412272899998</v>
      </c>
      <c r="D716" s="6">
        <f t="shared" si="12"/>
        <v>4.9961979979294604</v>
      </c>
    </row>
    <row r="717" spans="1:4" x14ac:dyDescent="0.25">
      <c r="A717" s="6">
        <v>1991</v>
      </c>
      <c r="B717" s="15">
        <v>5044.2329434706926</v>
      </c>
      <c r="C717" s="15">
        <v>56.699199455299997</v>
      </c>
      <c r="D717" s="6">
        <f t="shared" si="12"/>
        <v>5.0442329434706927</v>
      </c>
    </row>
    <row r="718" spans="1:4" x14ac:dyDescent="0.25">
      <c r="A718" s="6">
        <v>1991</v>
      </c>
      <c r="B718" s="15">
        <v>5088.9366901624981</v>
      </c>
      <c r="C718" s="15">
        <v>46.668166379200002</v>
      </c>
      <c r="D718" s="6">
        <f t="shared" si="12"/>
        <v>5.0889366901624982</v>
      </c>
    </row>
    <row r="719" spans="1:4" x14ac:dyDescent="0.25">
      <c r="A719" s="6">
        <v>1991</v>
      </c>
      <c r="B719" s="15">
        <v>5137.2542813222235</v>
      </c>
      <c r="C719" s="15">
        <v>52.396426513999998</v>
      </c>
      <c r="D719" s="6">
        <f t="shared" si="12"/>
        <v>5.1372542813222237</v>
      </c>
    </row>
    <row r="720" spans="1:4" x14ac:dyDescent="0.25">
      <c r="A720" s="6">
        <v>1991</v>
      </c>
      <c r="B720" s="15">
        <v>5186.2339718980656</v>
      </c>
      <c r="C720" s="15">
        <v>60.4120055036</v>
      </c>
      <c r="D720" s="6">
        <f t="shared" si="12"/>
        <v>5.1862339718980657</v>
      </c>
    </row>
    <row r="721" spans="1:4" x14ac:dyDescent="0.25">
      <c r="A721" s="6">
        <v>1991</v>
      </c>
      <c r="B721" s="15">
        <v>5224.3234405338444</v>
      </c>
      <c r="C721" s="15">
        <v>75.458116422299994</v>
      </c>
      <c r="D721" s="6">
        <f t="shared" si="12"/>
        <v>5.2243234405338441</v>
      </c>
    </row>
    <row r="722" spans="1:4" x14ac:dyDescent="0.25">
      <c r="A722" s="6">
        <v>1991</v>
      </c>
      <c r="B722" s="15">
        <v>5265.7800858221599</v>
      </c>
      <c r="C722" s="15">
        <v>65.061639529499999</v>
      </c>
      <c r="D722" s="6">
        <f t="shared" si="12"/>
        <v>5.2657800858221595</v>
      </c>
    </row>
    <row r="723" spans="1:4" x14ac:dyDescent="0.25">
      <c r="A723" s="6">
        <v>1991</v>
      </c>
      <c r="B723" s="15">
        <v>5306.6354761070443</v>
      </c>
      <c r="C723" s="15">
        <v>58.595424442800002</v>
      </c>
      <c r="D723" s="6">
        <f t="shared" si="12"/>
        <v>5.3066354761070444</v>
      </c>
    </row>
    <row r="724" spans="1:4" x14ac:dyDescent="0.25">
      <c r="A724" s="6">
        <v>1991</v>
      </c>
      <c r="B724" s="15">
        <v>5347.8271791884408</v>
      </c>
      <c r="C724" s="15">
        <v>63.695515885500001</v>
      </c>
      <c r="D724" s="6">
        <f t="shared" si="12"/>
        <v>5.3478271791884406</v>
      </c>
    </row>
    <row r="725" spans="1:4" x14ac:dyDescent="0.25">
      <c r="A725" s="6">
        <v>1991</v>
      </c>
      <c r="B725" s="15">
        <v>5393.6906257481605</v>
      </c>
      <c r="C725" s="15">
        <v>83.066951989900005</v>
      </c>
      <c r="D725" s="6">
        <f t="shared" si="12"/>
        <v>5.3936906257481603</v>
      </c>
    </row>
    <row r="726" spans="1:4" x14ac:dyDescent="0.25">
      <c r="A726" s="6">
        <v>1991</v>
      </c>
      <c r="B726" s="15">
        <v>5439.047817299901</v>
      </c>
      <c r="C726" s="15">
        <v>93.653406730599997</v>
      </c>
      <c r="D726" s="6">
        <f t="shared" si="12"/>
        <v>5.4390478172999011</v>
      </c>
    </row>
    <row r="727" spans="1:4" x14ac:dyDescent="0.25">
      <c r="A727" s="6">
        <v>1991</v>
      </c>
      <c r="B727" s="15">
        <v>5484.8037864907983</v>
      </c>
      <c r="C727" s="15">
        <v>102.212943318</v>
      </c>
      <c r="D727" s="6">
        <f t="shared" si="12"/>
        <v>5.4848037864907981</v>
      </c>
    </row>
    <row r="728" spans="1:4" x14ac:dyDescent="0.25">
      <c r="A728" s="6">
        <v>1991</v>
      </c>
      <c r="B728" s="15">
        <v>5531.4921883990955</v>
      </c>
      <c r="C728" s="15">
        <v>122.752664698</v>
      </c>
      <c r="D728" s="6">
        <f t="shared" si="12"/>
        <v>5.5314921883990955</v>
      </c>
    </row>
    <row r="729" spans="1:4" x14ac:dyDescent="0.25">
      <c r="A729" s="6">
        <v>1991</v>
      </c>
      <c r="B729" s="15">
        <v>5580.8177198786179</v>
      </c>
      <c r="C729" s="15">
        <v>139.85414778699999</v>
      </c>
      <c r="D729" s="6">
        <f t="shared" si="12"/>
        <v>5.5808177198786177</v>
      </c>
    </row>
    <row r="730" spans="1:4" x14ac:dyDescent="0.25">
      <c r="A730" s="6">
        <v>1991</v>
      </c>
      <c r="B730" s="15">
        <v>5627.8776813844561</v>
      </c>
      <c r="C730" s="15">
        <v>150.13931115700001</v>
      </c>
      <c r="D730" s="6">
        <f t="shared" si="12"/>
        <v>5.6278776813844562</v>
      </c>
    </row>
    <row r="731" spans="1:4" x14ac:dyDescent="0.25">
      <c r="A731" s="6">
        <v>1991</v>
      </c>
      <c r="B731" s="15">
        <v>5675.3274877720696</v>
      </c>
      <c r="C731" s="15">
        <v>149.28202259899999</v>
      </c>
      <c r="D731" s="6">
        <f t="shared" si="12"/>
        <v>5.6753274877720692</v>
      </c>
    </row>
    <row r="732" spans="1:4" x14ac:dyDescent="0.25">
      <c r="A732" s="6">
        <v>1991</v>
      </c>
      <c r="B732" s="15">
        <v>5723.8272588662712</v>
      </c>
      <c r="C732" s="15">
        <v>148.85147422899999</v>
      </c>
      <c r="D732" s="6">
        <f t="shared" si="12"/>
        <v>5.7238272588662715</v>
      </c>
    </row>
    <row r="733" spans="1:4" x14ac:dyDescent="0.25">
      <c r="A733" s="6">
        <v>1991</v>
      </c>
      <c r="B733" s="15">
        <v>5772.2532386843986</v>
      </c>
      <c r="C733" s="15">
        <v>150.22603894299999</v>
      </c>
      <c r="D733" s="6">
        <f t="shared" si="12"/>
        <v>5.7722532386843985</v>
      </c>
    </row>
    <row r="734" spans="1:4" x14ac:dyDescent="0.25">
      <c r="A734" s="6">
        <v>1991</v>
      </c>
      <c r="B734" s="15">
        <v>5822.4185826437879</v>
      </c>
      <c r="C734" s="15">
        <v>127.444688107</v>
      </c>
      <c r="D734" s="6">
        <f t="shared" si="12"/>
        <v>5.8224185826437882</v>
      </c>
    </row>
    <row r="735" spans="1:4" x14ac:dyDescent="0.25">
      <c r="A735" s="6">
        <v>1991</v>
      </c>
      <c r="B735" s="15">
        <v>5869.073580002133</v>
      </c>
      <c r="C735" s="15">
        <v>124.512017417</v>
      </c>
      <c r="D735" s="6">
        <f t="shared" si="12"/>
        <v>5.8690735800021328</v>
      </c>
    </row>
    <row r="736" spans="1:4" x14ac:dyDescent="0.25">
      <c r="A736" s="6">
        <v>1991</v>
      </c>
      <c r="B736" s="15">
        <v>5917.342484777635</v>
      </c>
      <c r="C736" s="15">
        <v>113.474512901</v>
      </c>
      <c r="D736" s="6">
        <f t="shared" si="12"/>
        <v>5.9173424847776355</v>
      </c>
    </row>
    <row r="737" spans="1:4" x14ac:dyDescent="0.25">
      <c r="A737" s="6">
        <v>1991</v>
      </c>
      <c r="B737" s="15">
        <v>5964.7559021055986</v>
      </c>
      <c r="C737" s="15">
        <v>90.777557650299997</v>
      </c>
      <c r="D737" s="6">
        <f t="shared" si="12"/>
        <v>5.9647559021055985</v>
      </c>
    </row>
    <row r="738" spans="1:4" x14ac:dyDescent="0.25">
      <c r="A738" s="6">
        <v>1991</v>
      </c>
      <c r="B738" s="15">
        <v>6005.2978563793131</v>
      </c>
      <c r="C738" s="15">
        <v>147.940795622</v>
      </c>
      <c r="D738" s="6">
        <f t="shared" si="12"/>
        <v>6.0052978563793129</v>
      </c>
    </row>
    <row r="739" spans="1:4" x14ac:dyDescent="0.25">
      <c r="A739" s="6">
        <v>1991</v>
      </c>
      <c r="B739" s="15">
        <v>6055.3259504468406</v>
      </c>
      <c r="C739" s="15">
        <v>141.69377269899999</v>
      </c>
      <c r="D739" s="6">
        <f t="shared" si="12"/>
        <v>6.0553259504468402</v>
      </c>
    </row>
    <row r="740" spans="1:4" x14ac:dyDescent="0.25">
      <c r="A740" s="6">
        <v>1991</v>
      </c>
      <c r="B740" s="15">
        <v>6103.413934745493</v>
      </c>
      <c r="C740" s="15">
        <v>137.56071273399999</v>
      </c>
      <c r="D740" s="6">
        <f t="shared" si="12"/>
        <v>6.1034139347454932</v>
      </c>
    </row>
    <row r="741" spans="1:4" x14ac:dyDescent="0.25">
      <c r="A741" s="6">
        <v>1991</v>
      </c>
      <c r="B741" s="15">
        <v>6152.9795768262202</v>
      </c>
      <c r="C741" s="15">
        <v>118.38867714600001</v>
      </c>
      <c r="D741" s="6">
        <f t="shared" si="12"/>
        <v>6.1529795768262199</v>
      </c>
    </row>
    <row r="742" spans="1:4" x14ac:dyDescent="0.25">
      <c r="A742" s="6">
        <v>1991</v>
      </c>
      <c r="B742" s="15">
        <v>6201.8894761098709</v>
      </c>
      <c r="C742" s="15">
        <v>113.325258245</v>
      </c>
      <c r="D742" s="6">
        <f t="shared" si="12"/>
        <v>6.2018894761098711</v>
      </c>
    </row>
    <row r="743" spans="1:4" x14ac:dyDescent="0.25">
      <c r="A743" s="6">
        <v>1991</v>
      </c>
      <c r="B743" s="15">
        <v>6251.5048242916073</v>
      </c>
      <c r="C743" s="15">
        <v>92.330686577400002</v>
      </c>
      <c r="D743" s="6">
        <f t="shared" si="12"/>
        <v>6.2515048242916071</v>
      </c>
    </row>
    <row r="744" spans="1:4" x14ac:dyDescent="0.25">
      <c r="A744" s="6">
        <v>1991</v>
      </c>
      <c r="B744" s="15">
        <v>6298.8813395455254</v>
      </c>
      <c r="C744" s="15">
        <v>85.155506383700001</v>
      </c>
      <c r="D744" s="6">
        <f t="shared" si="12"/>
        <v>6.2988813395455256</v>
      </c>
    </row>
    <row r="745" spans="1:4" x14ac:dyDescent="0.25">
      <c r="A745" s="6">
        <v>1991</v>
      </c>
      <c r="B745" s="15">
        <v>6346.1641028174408</v>
      </c>
      <c r="C745" s="15">
        <v>96.334676323300002</v>
      </c>
      <c r="D745" s="6">
        <f t="shared" si="12"/>
        <v>6.3461641028174407</v>
      </c>
    </row>
    <row r="746" spans="1:4" x14ac:dyDescent="0.25">
      <c r="A746" s="6">
        <v>1991</v>
      </c>
      <c r="B746" s="15">
        <v>6385.2904859645096</v>
      </c>
      <c r="C746" s="15">
        <v>117.58873257400001</v>
      </c>
      <c r="D746" s="6">
        <f t="shared" si="12"/>
        <v>6.3852904859645099</v>
      </c>
    </row>
    <row r="747" spans="1:4" x14ac:dyDescent="0.25">
      <c r="A747" s="6">
        <v>1991</v>
      </c>
      <c r="B747" s="15">
        <v>6412.267491646744</v>
      </c>
      <c r="C747" s="15">
        <v>153.837963245</v>
      </c>
      <c r="D747" s="6">
        <f t="shared" si="12"/>
        <v>6.4122674916467437</v>
      </c>
    </row>
    <row r="748" spans="1:4" x14ac:dyDescent="0.25">
      <c r="A748" s="6">
        <v>1991</v>
      </c>
      <c r="B748" s="15">
        <v>6439.340613122522</v>
      </c>
      <c r="C748" s="15">
        <v>142.71734524199999</v>
      </c>
      <c r="D748" s="6">
        <f t="shared" si="12"/>
        <v>6.4393406131225222</v>
      </c>
    </row>
    <row r="749" spans="1:4" x14ac:dyDescent="0.25">
      <c r="A749" s="6">
        <v>1991</v>
      </c>
      <c r="B749" s="15">
        <v>6490.8224961751584</v>
      </c>
      <c r="C749" s="15">
        <v>122.050212027</v>
      </c>
      <c r="D749" s="6">
        <f t="shared" si="12"/>
        <v>6.4908224961751584</v>
      </c>
    </row>
    <row r="750" spans="1:4" x14ac:dyDescent="0.25">
      <c r="A750" s="6">
        <v>1991</v>
      </c>
      <c r="B750" s="15">
        <v>6541.3972118148213</v>
      </c>
      <c r="C750" s="15">
        <v>119.94123551</v>
      </c>
      <c r="D750" s="6">
        <f t="shared" si="12"/>
        <v>6.5413972118148216</v>
      </c>
    </row>
    <row r="751" spans="1:4" x14ac:dyDescent="0.25">
      <c r="A751" s="6">
        <v>1991</v>
      </c>
      <c r="B751" s="15">
        <v>6589.9107239975947</v>
      </c>
      <c r="C751" s="15">
        <v>89.342792295300001</v>
      </c>
      <c r="D751" s="6">
        <f t="shared" si="12"/>
        <v>6.5899107239975949</v>
      </c>
    </row>
    <row r="752" spans="1:4" x14ac:dyDescent="0.25">
      <c r="A752" s="6">
        <v>1991</v>
      </c>
      <c r="B752" s="15">
        <v>6634.9767614115326</v>
      </c>
      <c r="C752" s="15">
        <v>115.199066395</v>
      </c>
      <c r="D752" s="6">
        <f t="shared" si="12"/>
        <v>6.6349767614115329</v>
      </c>
    </row>
    <row r="753" spans="1:4" x14ac:dyDescent="0.25">
      <c r="A753" s="6">
        <v>1991</v>
      </c>
      <c r="B753" s="15">
        <v>6681.558288003971</v>
      </c>
      <c r="C753" s="15">
        <v>99.224349016800005</v>
      </c>
      <c r="D753" s="6">
        <f t="shared" si="12"/>
        <v>6.6815582880039708</v>
      </c>
    </row>
    <row r="754" spans="1:4" x14ac:dyDescent="0.25">
      <c r="A754" s="6">
        <v>1991</v>
      </c>
      <c r="B754" s="15">
        <v>6731.3728065418891</v>
      </c>
      <c r="C754" s="15">
        <v>104.831100589</v>
      </c>
      <c r="D754" s="6">
        <f t="shared" si="12"/>
        <v>6.7313728065418887</v>
      </c>
    </row>
    <row r="755" spans="1:4" x14ac:dyDescent="0.25">
      <c r="A755" s="6">
        <v>1991</v>
      </c>
      <c r="B755" s="15">
        <v>6778.968232170696</v>
      </c>
      <c r="C755" s="15">
        <v>103.50889436</v>
      </c>
      <c r="D755" s="6">
        <f t="shared" si="12"/>
        <v>6.7789682321706959</v>
      </c>
    </row>
    <row r="756" spans="1:4" x14ac:dyDescent="0.25">
      <c r="A756" s="6">
        <v>1991</v>
      </c>
      <c r="B756" s="15">
        <v>6826.8955402680422</v>
      </c>
      <c r="C756" s="15">
        <v>41.224498216299999</v>
      </c>
      <c r="D756" s="6">
        <f t="shared" si="12"/>
        <v>6.8268955402680422</v>
      </c>
    </row>
    <row r="757" spans="1:4" x14ac:dyDescent="0.25">
      <c r="A757" s="6">
        <v>1991</v>
      </c>
      <c r="B757" s="15">
        <v>6882.1497608121863</v>
      </c>
      <c r="C757" s="15">
        <v>100.80382697500001</v>
      </c>
      <c r="D757" s="6">
        <f t="shared" si="12"/>
        <v>6.8821497608121867</v>
      </c>
    </row>
    <row r="758" spans="1:4" x14ac:dyDescent="0.25">
      <c r="A758" s="6">
        <v>1991</v>
      </c>
      <c r="B758" s="15">
        <v>6907.2300568208366</v>
      </c>
      <c r="C758" s="15">
        <v>107.163052835</v>
      </c>
      <c r="D758" s="6">
        <f t="shared" si="12"/>
        <v>6.9072300568208362</v>
      </c>
    </row>
    <row r="759" spans="1:4" x14ac:dyDescent="0.25">
      <c r="A759" s="6">
        <v>1991</v>
      </c>
      <c r="B759" s="15">
        <v>6924.3388250039789</v>
      </c>
      <c r="C759" s="15">
        <v>97.479441739600006</v>
      </c>
      <c r="D759" s="6">
        <f t="shared" si="12"/>
        <v>6.9243388250039786</v>
      </c>
    </row>
    <row r="760" spans="1:4" x14ac:dyDescent="0.25">
      <c r="A760" s="6">
        <v>1991</v>
      </c>
      <c r="B760" s="15">
        <v>6971.9338815617011</v>
      </c>
      <c r="C760" s="15">
        <v>69.738323188799995</v>
      </c>
      <c r="D760" s="6">
        <f t="shared" si="12"/>
        <v>6.9719338815617009</v>
      </c>
    </row>
    <row r="761" spans="1:4" x14ac:dyDescent="0.25">
      <c r="A761" s="6">
        <v>1991</v>
      </c>
      <c r="B761" s="15">
        <v>7004.2975190853522</v>
      </c>
      <c r="C761" s="15">
        <v>71.544331641400007</v>
      </c>
      <c r="D761" s="6">
        <f t="shared" si="12"/>
        <v>7.0042975190853518</v>
      </c>
    </row>
    <row r="762" spans="1:4" x14ac:dyDescent="0.25">
      <c r="A762" s="6">
        <v>1991</v>
      </c>
      <c r="B762" s="15">
        <v>7077.1541345041223</v>
      </c>
      <c r="C762" s="15">
        <v>123.264577062</v>
      </c>
      <c r="D762" s="6">
        <f t="shared" si="12"/>
        <v>7.0771541345041227</v>
      </c>
    </row>
    <row r="763" spans="1:4" x14ac:dyDescent="0.25">
      <c r="A763" s="6">
        <v>1991</v>
      </c>
      <c r="B763" s="15">
        <v>7111.5813903556646</v>
      </c>
      <c r="C763" s="15">
        <v>132.83384643400001</v>
      </c>
      <c r="D763" s="6">
        <f t="shared" si="12"/>
        <v>7.1115813903556644</v>
      </c>
    </row>
    <row r="764" spans="1:4" x14ac:dyDescent="0.25">
      <c r="A764" s="6">
        <v>1991</v>
      </c>
      <c r="B764" s="15">
        <v>7187.55234787074</v>
      </c>
      <c r="C764" s="15">
        <v>74.263171906899998</v>
      </c>
      <c r="D764" s="6">
        <f t="shared" si="12"/>
        <v>7.1875523478707404</v>
      </c>
    </row>
    <row r="765" spans="1:4" x14ac:dyDescent="0.25">
      <c r="A765" s="6">
        <v>1991</v>
      </c>
      <c r="B765" s="15">
        <v>7212.7501628644131</v>
      </c>
      <c r="C765" s="15">
        <v>135.439659404</v>
      </c>
      <c r="D765" s="6">
        <f t="shared" si="12"/>
        <v>7.2127501628644133</v>
      </c>
    </row>
    <row r="766" spans="1:4" x14ac:dyDescent="0.25">
      <c r="A766" s="6">
        <v>1991</v>
      </c>
      <c r="B766" s="15">
        <v>7259.0887466302029</v>
      </c>
      <c r="C766" s="15">
        <v>48.8003173301</v>
      </c>
      <c r="D766" s="6">
        <f t="shared" si="12"/>
        <v>7.2590887466302032</v>
      </c>
    </row>
    <row r="767" spans="1:4" x14ac:dyDescent="0.25">
      <c r="A767" s="6">
        <v>1991</v>
      </c>
      <c r="B767" s="15">
        <v>7298.7469311417572</v>
      </c>
      <c r="C767" s="15">
        <v>25.8313229372</v>
      </c>
      <c r="D767" s="6">
        <f t="shared" si="12"/>
        <v>7.298746931141757</v>
      </c>
    </row>
    <row r="768" spans="1:4" x14ac:dyDescent="0.25">
      <c r="A768" s="6">
        <v>1991</v>
      </c>
      <c r="B768" s="15">
        <v>7345.7412873013</v>
      </c>
      <c r="C768" s="15">
        <v>25.3788280596</v>
      </c>
      <c r="D768" s="6">
        <f t="shared" ref="D768:D831" si="13">B768/1000</f>
        <v>7.3457412873013004</v>
      </c>
    </row>
    <row r="769" spans="1:4" x14ac:dyDescent="0.25">
      <c r="A769" s="6">
        <v>1991</v>
      </c>
      <c r="B769" s="15">
        <v>7392.6511743378123</v>
      </c>
      <c r="C769" s="15">
        <v>37.627910941700002</v>
      </c>
      <c r="D769" s="6">
        <f t="shared" si="13"/>
        <v>7.3926511743378125</v>
      </c>
    </row>
    <row r="770" spans="1:4" x14ac:dyDescent="0.25">
      <c r="A770" s="6">
        <v>1991</v>
      </c>
      <c r="B770" s="15">
        <v>7441.8520031499611</v>
      </c>
      <c r="C770" s="15">
        <v>48.802097620799998</v>
      </c>
      <c r="D770" s="6">
        <f t="shared" si="13"/>
        <v>7.4418520031499611</v>
      </c>
    </row>
    <row r="771" spans="1:4" x14ac:dyDescent="0.25">
      <c r="A771" s="6">
        <v>1991</v>
      </c>
      <c r="B771" s="15">
        <v>7489.0623241540488</v>
      </c>
      <c r="C771" s="15">
        <v>49.4065598587</v>
      </c>
      <c r="D771" s="6">
        <f t="shared" si="13"/>
        <v>7.489062324154049</v>
      </c>
    </row>
    <row r="772" spans="1:4" x14ac:dyDescent="0.25">
      <c r="A772" s="6">
        <v>1991</v>
      </c>
      <c r="B772" s="15">
        <v>7536.4240775884828</v>
      </c>
      <c r="C772" s="15">
        <v>45.581212965600002</v>
      </c>
      <c r="D772" s="6">
        <f t="shared" si="13"/>
        <v>7.5364240775884825</v>
      </c>
    </row>
    <row r="773" spans="1:4" x14ac:dyDescent="0.25">
      <c r="A773" s="6">
        <v>1991</v>
      </c>
      <c r="B773" s="15">
        <v>7580.1184259366873</v>
      </c>
      <c r="C773" s="15">
        <v>30.353078427</v>
      </c>
      <c r="D773" s="6">
        <f t="shared" si="13"/>
        <v>7.5801184259366874</v>
      </c>
    </row>
    <row r="774" spans="1:4" x14ac:dyDescent="0.25">
      <c r="A774" s="6">
        <v>1991</v>
      </c>
      <c r="B774" s="15">
        <v>7627.0121724866203</v>
      </c>
      <c r="C774" s="15">
        <v>30.417179771499999</v>
      </c>
      <c r="D774" s="6">
        <f t="shared" si="13"/>
        <v>7.6270121724866202</v>
      </c>
    </row>
    <row r="775" spans="1:4" x14ac:dyDescent="0.25">
      <c r="A775" s="6">
        <v>1991</v>
      </c>
      <c r="B775" s="15">
        <v>7674.3811398756388</v>
      </c>
      <c r="C775" s="15">
        <v>32.761124437399999</v>
      </c>
      <c r="D775" s="6">
        <f t="shared" si="13"/>
        <v>7.6743811398756385</v>
      </c>
    </row>
    <row r="776" spans="1:4" x14ac:dyDescent="0.25">
      <c r="A776" s="6">
        <v>1991</v>
      </c>
      <c r="B776" s="15">
        <v>7720.1225898657012</v>
      </c>
      <c r="C776" s="15">
        <v>36.787711041400001</v>
      </c>
      <c r="D776" s="6">
        <f t="shared" si="13"/>
        <v>7.7201225898657011</v>
      </c>
    </row>
    <row r="777" spans="1:4" x14ac:dyDescent="0.25">
      <c r="A777" s="6">
        <v>1991</v>
      </c>
      <c r="B777" s="15">
        <v>7760.8632187939556</v>
      </c>
      <c r="C777" s="15">
        <v>47.569998046099997</v>
      </c>
      <c r="D777" s="6">
        <f t="shared" si="13"/>
        <v>7.7608632187939559</v>
      </c>
    </row>
    <row r="778" spans="1:4" x14ac:dyDescent="0.25">
      <c r="A778" s="6">
        <v>1991</v>
      </c>
      <c r="B778" s="15">
        <v>7800.7270730648606</v>
      </c>
      <c r="C778" s="15">
        <v>50.0565536581</v>
      </c>
      <c r="D778" s="6">
        <f t="shared" si="13"/>
        <v>7.800727073064861</v>
      </c>
    </row>
    <row r="779" spans="1:4" x14ac:dyDescent="0.25">
      <c r="A779" s="6">
        <v>1991</v>
      </c>
      <c r="B779" s="15">
        <v>7825.0751066142439</v>
      </c>
      <c r="C779" s="15">
        <v>61.410884125999999</v>
      </c>
      <c r="D779" s="6">
        <f t="shared" si="13"/>
        <v>7.8250751066142437</v>
      </c>
    </row>
    <row r="780" spans="1:4" x14ac:dyDescent="0.25">
      <c r="A780" s="6">
        <v>1991</v>
      </c>
      <c r="B780" s="15">
        <v>7844.7061715146065</v>
      </c>
      <c r="C780" s="15">
        <v>54.489620141099998</v>
      </c>
      <c r="D780" s="6">
        <f t="shared" si="13"/>
        <v>7.8447061715146065</v>
      </c>
    </row>
    <row r="781" spans="1:4" x14ac:dyDescent="0.25">
      <c r="A781" s="6">
        <v>1991</v>
      </c>
      <c r="B781" s="15">
        <v>7887.042827786212</v>
      </c>
      <c r="C781" s="15">
        <v>67.541793822599999</v>
      </c>
      <c r="D781" s="6">
        <f t="shared" si="13"/>
        <v>7.8870428277862121</v>
      </c>
    </row>
    <row r="782" spans="1:4" x14ac:dyDescent="0.25">
      <c r="A782" s="6">
        <v>1991</v>
      </c>
      <c r="B782" s="15">
        <v>7926.5179302881697</v>
      </c>
      <c r="C782" s="15">
        <v>72.809042214900003</v>
      </c>
      <c r="D782" s="6">
        <f t="shared" si="13"/>
        <v>7.9265179302881696</v>
      </c>
    </row>
    <row r="783" spans="1:4" x14ac:dyDescent="0.25">
      <c r="A783" s="6">
        <v>1991</v>
      </c>
      <c r="B783" s="15">
        <v>7965.8224845376972</v>
      </c>
      <c r="C783" s="15">
        <v>55.791745845500003</v>
      </c>
      <c r="D783" s="6">
        <f t="shared" si="13"/>
        <v>7.9658224845376973</v>
      </c>
    </row>
    <row r="784" spans="1:4" x14ac:dyDescent="0.25">
      <c r="A784" s="6">
        <v>1991</v>
      </c>
      <c r="B784" s="15">
        <v>8011.7694650282028</v>
      </c>
      <c r="C784" s="15">
        <v>60.072875776099998</v>
      </c>
      <c r="D784" s="6">
        <f t="shared" si="13"/>
        <v>8.0117694650282036</v>
      </c>
    </row>
    <row r="785" spans="1:4" x14ac:dyDescent="0.25">
      <c r="A785" s="6">
        <v>1991</v>
      </c>
      <c r="B785" s="15">
        <v>8060.0988220873687</v>
      </c>
      <c r="C785" s="15">
        <v>65.415124872999996</v>
      </c>
      <c r="D785" s="6">
        <f t="shared" si="13"/>
        <v>8.0600988220873688</v>
      </c>
    </row>
    <row r="786" spans="1:4" x14ac:dyDescent="0.25">
      <c r="A786" s="6">
        <v>1991</v>
      </c>
      <c r="B786" s="15">
        <v>8104.9353776791195</v>
      </c>
      <c r="C786" s="15">
        <v>59.4406083298</v>
      </c>
      <c r="D786" s="6">
        <f t="shared" si="13"/>
        <v>8.1049353776791193</v>
      </c>
    </row>
    <row r="787" spans="1:4" x14ac:dyDescent="0.25">
      <c r="A787" s="6">
        <v>1991</v>
      </c>
      <c r="B787" s="15">
        <v>8152.2034025969706</v>
      </c>
      <c r="C787" s="15">
        <v>52.0358310437</v>
      </c>
      <c r="D787" s="6">
        <f t="shared" si="13"/>
        <v>8.152203402596971</v>
      </c>
    </row>
    <row r="788" spans="1:4" x14ac:dyDescent="0.25">
      <c r="A788" s="6">
        <v>1991</v>
      </c>
      <c r="B788" s="15">
        <v>8202.5202232923584</v>
      </c>
      <c r="C788" s="15">
        <v>45.167586312899999</v>
      </c>
      <c r="D788" s="6">
        <f t="shared" si="13"/>
        <v>8.2025202232923586</v>
      </c>
    </row>
    <row r="789" spans="1:4" x14ac:dyDescent="0.25">
      <c r="A789" s="6">
        <v>1991</v>
      </c>
      <c r="B789" s="15">
        <v>8250.8945196347922</v>
      </c>
      <c r="C789" s="15">
        <v>48.753586636000001</v>
      </c>
      <c r="D789" s="6">
        <f t="shared" si="13"/>
        <v>8.2508945196347927</v>
      </c>
    </row>
    <row r="790" spans="1:4" x14ac:dyDescent="0.25">
      <c r="A790" s="6">
        <v>1991</v>
      </c>
      <c r="B790" s="15">
        <v>8314.2025596713611</v>
      </c>
      <c r="C790" s="15">
        <v>107.749127203</v>
      </c>
      <c r="D790" s="6">
        <f t="shared" si="13"/>
        <v>8.3142025596713616</v>
      </c>
    </row>
    <row r="791" spans="1:4" x14ac:dyDescent="0.25">
      <c r="A791" s="6">
        <v>1991</v>
      </c>
      <c r="B791" s="15">
        <v>8316.9214925048018</v>
      </c>
      <c r="C791" s="15">
        <v>170.381679894</v>
      </c>
      <c r="D791" s="6">
        <f t="shared" si="13"/>
        <v>8.3169214925048021</v>
      </c>
    </row>
    <row r="792" spans="1:4" x14ac:dyDescent="0.25">
      <c r="A792" s="6">
        <v>1991</v>
      </c>
      <c r="B792" s="15">
        <v>8397.9708678648603</v>
      </c>
      <c r="C792" s="15">
        <v>106.998568272</v>
      </c>
      <c r="D792" s="6">
        <f t="shared" si="13"/>
        <v>8.3979708678648599</v>
      </c>
    </row>
    <row r="793" spans="1:4" x14ac:dyDescent="0.25">
      <c r="A793" s="6">
        <v>1991</v>
      </c>
      <c r="B793" s="15">
        <v>8404.1216257235938</v>
      </c>
      <c r="C793" s="15">
        <v>177.55971597499999</v>
      </c>
      <c r="D793" s="6">
        <f t="shared" si="13"/>
        <v>8.4041216257235938</v>
      </c>
    </row>
    <row r="794" spans="1:4" x14ac:dyDescent="0.25">
      <c r="A794" s="6">
        <v>1991</v>
      </c>
      <c r="B794" s="15">
        <v>8464.7919944064961</v>
      </c>
      <c r="C794" s="15">
        <v>79.358040715900003</v>
      </c>
      <c r="D794" s="6">
        <f t="shared" si="13"/>
        <v>8.4647919944064967</v>
      </c>
    </row>
    <row r="795" spans="1:4" x14ac:dyDescent="0.25">
      <c r="A795" s="6">
        <v>1991</v>
      </c>
      <c r="B795" s="15">
        <v>8509.3459773775448</v>
      </c>
      <c r="C795" s="15">
        <v>79.628634174200002</v>
      </c>
      <c r="D795" s="6">
        <f t="shared" si="13"/>
        <v>8.5093459773775457</v>
      </c>
    </row>
    <row r="796" spans="1:4" x14ac:dyDescent="0.25">
      <c r="A796" s="6">
        <v>1991</v>
      </c>
      <c r="B796" s="15">
        <v>8567.2507355556627</v>
      </c>
      <c r="C796" s="15">
        <v>88.996649501799993</v>
      </c>
      <c r="D796" s="6">
        <f t="shared" si="13"/>
        <v>8.5672507355556622</v>
      </c>
    </row>
    <row r="797" spans="1:4" x14ac:dyDescent="0.25">
      <c r="A797" s="6">
        <v>1991</v>
      </c>
      <c r="B797" s="15">
        <v>8597.4773172979167</v>
      </c>
      <c r="C797" s="15">
        <v>77.903028660700002</v>
      </c>
      <c r="D797" s="6">
        <f t="shared" si="13"/>
        <v>8.5974773172979173</v>
      </c>
    </row>
    <row r="798" spans="1:4" x14ac:dyDescent="0.25">
      <c r="A798" s="6">
        <v>1991</v>
      </c>
      <c r="B798" s="15">
        <v>8637.1070582816792</v>
      </c>
      <c r="C798" s="15">
        <v>89.301982433000006</v>
      </c>
      <c r="D798" s="6">
        <f t="shared" si="13"/>
        <v>8.6371070582816785</v>
      </c>
    </row>
    <row r="799" spans="1:4" x14ac:dyDescent="0.25">
      <c r="A799" s="6">
        <v>1991</v>
      </c>
      <c r="B799" s="15">
        <v>8671.587850778189</v>
      </c>
      <c r="C799" s="15">
        <v>139.44495363600001</v>
      </c>
      <c r="D799" s="6">
        <f t="shared" si="13"/>
        <v>8.6715878507781898</v>
      </c>
    </row>
    <row r="800" spans="1:4" x14ac:dyDescent="0.25">
      <c r="A800" s="6">
        <v>1991</v>
      </c>
      <c r="B800" s="15">
        <v>8710.0137536638431</v>
      </c>
      <c r="C800" s="15">
        <v>161.55291379600001</v>
      </c>
      <c r="D800" s="6">
        <f t="shared" si="13"/>
        <v>8.7100137536638425</v>
      </c>
    </row>
    <row r="801" spans="1:4" x14ac:dyDescent="0.25">
      <c r="A801" s="6">
        <v>1991</v>
      </c>
      <c r="B801" s="15">
        <v>8778.0758017902917</v>
      </c>
      <c r="C801" s="15">
        <v>104.464967602</v>
      </c>
      <c r="D801" s="6">
        <f t="shared" si="13"/>
        <v>8.7780758017902922</v>
      </c>
    </row>
    <row r="802" spans="1:4" x14ac:dyDescent="0.25">
      <c r="A802" s="6">
        <v>1991</v>
      </c>
      <c r="B802" s="15">
        <v>8823.2628138807995</v>
      </c>
      <c r="C802" s="15">
        <v>74.226306819200005</v>
      </c>
      <c r="D802" s="6">
        <f t="shared" si="13"/>
        <v>8.8232628138807989</v>
      </c>
    </row>
    <row r="803" spans="1:4" x14ac:dyDescent="0.25">
      <c r="A803" s="6">
        <v>1991</v>
      </c>
      <c r="B803" s="15">
        <v>8862.8474127993031</v>
      </c>
      <c r="C803" s="15">
        <v>58.705137421499998</v>
      </c>
      <c r="D803" s="6">
        <f t="shared" si="13"/>
        <v>8.8628474127993027</v>
      </c>
    </row>
    <row r="804" spans="1:4" x14ac:dyDescent="0.25">
      <c r="A804" s="6">
        <v>1991</v>
      </c>
      <c r="B804" s="15">
        <v>8914.4063549639686</v>
      </c>
      <c r="C804" s="15">
        <v>59.949986955900002</v>
      </c>
      <c r="D804" s="6">
        <f t="shared" si="13"/>
        <v>8.9144063549639689</v>
      </c>
    </row>
    <row r="805" spans="1:4" x14ac:dyDescent="0.25">
      <c r="A805" s="6">
        <v>1991</v>
      </c>
      <c r="B805" s="15">
        <v>8954.3723879740282</v>
      </c>
      <c r="C805" s="15">
        <v>46.029262399499999</v>
      </c>
      <c r="D805" s="6">
        <f t="shared" si="13"/>
        <v>8.9543723879740291</v>
      </c>
    </row>
    <row r="806" spans="1:4" x14ac:dyDescent="0.25">
      <c r="A806" s="6">
        <v>1991</v>
      </c>
      <c r="B806" s="15">
        <v>8991.3196844386712</v>
      </c>
      <c r="C806" s="15">
        <v>40.225650002400002</v>
      </c>
      <c r="D806" s="6">
        <f t="shared" si="13"/>
        <v>8.9913196844386718</v>
      </c>
    </row>
    <row r="807" spans="1:4" x14ac:dyDescent="0.25">
      <c r="A807" s="6">
        <v>1991</v>
      </c>
      <c r="B807" s="15">
        <v>9045.0208530891523</v>
      </c>
      <c r="C807" s="15">
        <v>41.787566175099997</v>
      </c>
      <c r="D807" s="6">
        <f t="shared" si="13"/>
        <v>9.0450208530891523</v>
      </c>
    </row>
    <row r="808" spans="1:4" x14ac:dyDescent="0.25">
      <c r="A808" s="6">
        <v>1991</v>
      </c>
      <c r="B808" s="15">
        <v>9095.5507550655529</v>
      </c>
      <c r="C808" s="15">
        <v>22.028415314</v>
      </c>
      <c r="D808" s="6">
        <f t="shared" si="13"/>
        <v>9.0955507550655526</v>
      </c>
    </row>
    <row r="809" spans="1:4" x14ac:dyDescent="0.25">
      <c r="A809" s="6">
        <v>1991</v>
      </c>
      <c r="B809" s="15">
        <v>9144.2746609892565</v>
      </c>
      <c r="C809" s="15">
        <v>35.053591147200002</v>
      </c>
      <c r="D809" s="6">
        <f t="shared" si="13"/>
        <v>9.1442746609892573</v>
      </c>
    </row>
    <row r="810" spans="1:4" x14ac:dyDescent="0.25">
      <c r="A810" s="6">
        <v>1991</v>
      </c>
      <c r="B810" s="15">
        <v>9192.3084355652572</v>
      </c>
      <c r="C810" s="15">
        <v>26.760862749000001</v>
      </c>
      <c r="D810" s="6">
        <f t="shared" si="13"/>
        <v>9.1923084355652573</v>
      </c>
    </row>
    <row r="811" spans="1:4" x14ac:dyDescent="0.25">
      <c r="A811" s="6">
        <v>1991</v>
      </c>
      <c r="B811" s="15">
        <v>9237.3277045777177</v>
      </c>
      <c r="C811" s="15">
        <v>30.769669002299999</v>
      </c>
      <c r="D811" s="6">
        <f t="shared" si="13"/>
        <v>9.2373277045777176</v>
      </c>
    </row>
    <row r="812" spans="1:4" x14ac:dyDescent="0.25">
      <c r="A812" s="6">
        <v>1991</v>
      </c>
      <c r="B812" s="15">
        <v>9283.3966831618291</v>
      </c>
      <c r="C812" s="15">
        <v>26.459306482900001</v>
      </c>
      <c r="D812" s="6">
        <f t="shared" si="13"/>
        <v>9.2833966831618291</v>
      </c>
    </row>
    <row r="813" spans="1:4" x14ac:dyDescent="0.25">
      <c r="A813" s="6">
        <v>1991</v>
      </c>
      <c r="B813" s="15">
        <v>9332.864184531134</v>
      </c>
      <c r="C813" s="15">
        <v>49.661657146300001</v>
      </c>
      <c r="D813" s="6">
        <f t="shared" si="13"/>
        <v>9.3328641845311342</v>
      </c>
    </row>
    <row r="814" spans="1:4" x14ac:dyDescent="0.25">
      <c r="A814" s="6">
        <v>1991</v>
      </c>
      <c r="B814" s="15">
        <v>9382.0335069429857</v>
      </c>
      <c r="C814" s="15">
        <v>68.595067327999999</v>
      </c>
      <c r="D814" s="6">
        <f t="shared" si="13"/>
        <v>9.3820335069429852</v>
      </c>
    </row>
    <row r="815" spans="1:4" x14ac:dyDescent="0.25">
      <c r="A815" s="6">
        <v>1991</v>
      </c>
      <c r="B815" s="15">
        <v>9431.9169665690843</v>
      </c>
      <c r="C815" s="15">
        <v>81.070465866899994</v>
      </c>
      <c r="D815" s="6">
        <f t="shared" si="13"/>
        <v>9.4319169665690836</v>
      </c>
    </row>
    <row r="816" spans="1:4" x14ac:dyDescent="0.25">
      <c r="A816" s="6">
        <v>1991</v>
      </c>
      <c r="B816" s="15">
        <v>9480.1266120773071</v>
      </c>
      <c r="C816" s="15">
        <v>88.3495461105</v>
      </c>
      <c r="D816" s="6">
        <f t="shared" si="13"/>
        <v>9.4801266120773064</v>
      </c>
    </row>
    <row r="817" spans="1:4" x14ac:dyDescent="0.25">
      <c r="A817" s="6">
        <v>1991</v>
      </c>
      <c r="B817" s="15">
        <v>9529.4419355374848</v>
      </c>
      <c r="C817" s="15">
        <v>101.396156914</v>
      </c>
      <c r="D817" s="6">
        <f t="shared" si="13"/>
        <v>9.5294419355374842</v>
      </c>
    </row>
    <row r="818" spans="1:4" x14ac:dyDescent="0.25">
      <c r="A818" s="6">
        <v>1991</v>
      </c>
      <c r="B818" s="15">
        <v>9583.6179171451276</v>
      </c>
      <c r="C818" s="15">
        <v>109.222069429</v>
      </c>
      <c r="D818" s="6">
        <f t="shared" si="13"/>
        <v>9.5836179171451281</v>
      </c>
    </row>
    <row r="819" spans="1:4" x14ac:dyDescent="0.25">
      <c r="A819" s="6">
        <v>1991</v>
      </c>
      <c r="B819" s="15">
        <v>9628.3614510871121</v>
      </c>
      <c r="C819" s="15">
        <v>94.581087190999995</v>
      </c>
      <c r="D819" s="6">
        <f t="shared" si="13"/>
        <v>9.6283614510871125</v>
      </c>
    </row>
    <row r="820" spans="1:4" x14ac:dyDescent="0.25">
      <c r="A820" s="6">
        <v>1991</v>
      </c>
      <c r="B820" s="15">
        <v>9676.3749798913232</v>
      </c>
      <c r="C820" s="15">
        <v>113.344737775</v>
      </c>
      <c r="D820" s="6">
        <f t="shared" si="13"/>
        <v>9.6763749798913228</v>
      </c>
    </row>
    <row r="821" spans="1:4" x14ac:dyDescent="0.25">
      <c r="A821" s="6">
        <v>1991</v>
      </c>
      <c r="B821" s="15">
        <v>9728.3992470561698</v>
      </c>
      <c r="C821" s="15">
        <v>96.024199231300003</v>
      </c>
      <c r="D821" s="6">
        <f t="shared" si="13"/>
        <v>9.7283992470561707</v>
      </c>
    </row>
    <row r="822" spans="1:4" x14ac:dyDescent="0.25">
      <c r="A822" s="6">
        <v>1991</v>
      </c>
      <c r="B822" s="15">
        <v>9777.9735201030926</v>
      </c>
      <c r="C822" s="15">
        <v>128.467949895</v>
      </c>
      <c r="D822" s="6">
        <f t="shared" si="13"/>
        <v>9.7779735201030924</v>
      </c>
    </row>
    <row r="823" spans="1:4" x14ac:dyDescent="0.25">
      <c r="A823" s="6">
        <v>1991</v>
      </c>
      <c r="B823" s="15">
        <v>9827.6631006418684</v>
      </c>
      <c r="C823" s="15">
        <v>117.973821973</v>
      </c>
      <c r="D823" s="6">
        <f t="shared" si="13"/>
        <v>9.8276631006418675</v>
      </c>
    </row>
    <row r="824" spans="1:4" x14ac:dyDescent="0.25">
      <c r="A824" s="6">
        <v>1991</v>
      </c>
      <c r="B824" s="15">
        <v>9877.4693313658754</v>
      </c>
      <c r="C824" s="15">
        <v>106.142695664</v>
      </c>
      <c r="D824" s="6">
        <f t="shared" si="13"/>
        <v>9.8774693313658748</v>
      </c>
    </row>
    <row r="825" spans="1:4" x14ac:dyDescent="0.25">
      <c r="A825" s="6">
        <v>1991</v>
      </c>
      <c r="B825" s="15">
        <v>9926.9863231017262</v>
      </c>
      <c r="C825" s="15">
        <v>98.606611969400007</v>
      </c>
      <c r="D825" s="6">
        <f t="shared" si="13"/>
        <v>9.9269863231017261</v>
      </c>
    </row>
    <row r="826" spans="1:4" x14ac:dyDescent="0.25">
      <c r="A826" s="6">
        <v>1991</v>
      </c>
      <c r="B826" s="15">
        <v>9976.5257036646544</v>
      </c>
      <c r="C826" s="15">
        <v>84.572783549500002</v>
      </c>
      <c r="D826" s="6">
        <f t="shared" si="13"/>
        <v>9.9765257036646542</v>
      </c>
    </row>
    <row r="827" spans="1:4" x14ac:dyDescent="0.25">
      <c r="A827" s="6">
        <v>1991</v>
      </c>
      <c r="B827" s="15">
        <v>10026.307211205318</v>
      </c>
      <c r="C827" s="15">
        <v>81.819946263899993</v>
      </c>
      <c r="D827" s="6">
        <f t="shared" si="13"/>
        <v>10.026307211205317</v>
      </c>
    </row>
    <row r="828" spans="1:4" x14ac:dyDescent="0.25">
      <c r="A828" s="6">
        <v>1991</v>
      </c>
      <c r="B828" s="15">
        <v>10076.345755554918</v>
      </c>
      <c r="C828" s="15">
        <v>82.653935424599993</v>
      </c>
      <c r="D828" s="6">
        <f t="shared" si="13"/>
        <v>10.076345755554918</v>
      </c>
    </row>
    <row r="829" spans="1:4" x14ac:dyDescent="0.25">
      <c r="A829" s="6">
        <v>1991</v>
      </c>
      <c r="B829" s="15">
        <v>10126.431809105005</v>
      </c>
      <c r="C829" s="15">
        <v>90.675162495899997</v>
      </c>
      <c r="D829" s="6">
        <f t="shared" si="13"/>
        <v>10.126431809105004</v>
      </c>
    </row>
    <row r="830" spans="1:4" x14ac:dyDescent="0.25">
      <c r="A830" s="6">
        <v>1991</v>
      </c>
      <c r="B830" s="15">
        <v>10176.241163645385</v>
      </c>
      <c r="C830" s="15">
        <v>95.884249663099993</v>
      </c>
      <c r="D830" s="6">
        <f t="shared" si="13"/>
        <v>10.176241163645384</v>
      </c>
    </row>
    <row r="831" spans="1:4" x14ac:dyDescent="0.25">
      <c r="A831" s="6">
        <v>1991</v>
      </c>
      <c r="B831" s="15">
        <v>10225.947489508155</v>
      </c>
      <c r="C831" s="15">
        <v>95.436245219499995</v>
      </c>
      <c r="D831" s="6">
        <f t="shared" si="13"/>
        <v>10.225947489508155</v>
      </c>
    </row>
    <row r="832" spans="1:4" x14ac:dyDescent="0.25">
      <c r="A832" s="6">
        <v>1991</v>
      </c>
      <c r="B832" s="15">
        <v>10276.241118889717</v>
      </c>
      <c r="C832" s="15">
        <v>92.606277401100002</v>
      </c>
      <c r="D832" s="6">
        <f t="shared" ref="D832:D895" si="14">B832/1000</f>
        <v>10.276241118889716</v>
      </c>
    </row>
    <row r="833" spans="1:4" x14ac:dyDescent="0.25">
      <c r="A833" s="6">
        <v>1991</v>
      </c>
      <c r="B833" s="15">
        <v>10325.698651354554</v>
      </c>
      <c r="C833" s="15">
        <v>90.337337770000005</v>
      </c>
      <c r="D833" s="6">
        <f t="shared" si="14"/>
        <v>10.325698651354555</v>
      </c>
    </row>
    <row r="834" spans="1:4" x14ac:dyDescent="0.25">
      <c r="A834" s="6">
        <v>1991</v>
      </c>
      <c r="B834" s="15">
        <v>10373.668167887099</v>
      </c>
      <c r="C834" s="15">
        <v>87.606574334399994</v>
      </c>
      <c r="D834" s="6">
        <f t="shared" si="14"/>
        <v>10.373668167887098</v>
      </c>
    </row>
    <row r="835" spans="1:4" x14ac:dyDescent="0.25">
      <c r="A835" s="6">
        <v>1991</v>
      </c>
      <c r="B835" s="15">
        <v>10418.370116950244</v>
      </c>
      <c r="C835" s="15">
        <v>76.936779825200006</v>
      </c>
      <c r="D835" s="6">
        <f t="shared" si="14"/>
        <v>10.418370116950245</v>
      </c>
    </row>
    <row r="836" spans="1:4" x14ac:dyDescent="0.25">
      <c r="A836" s="6">
        <v>1991</v>
      </c>
      <c r="B836" s="15">
        <v>10466.378223090538</v>
      </c>
      <c r="C836" s="15">
        <v>76.082828313199997</v>
      </c>
      <c r="D836" s="6">
        <f t="shared" si="14"/>
        <v>10.466378223090539</v>
      </c>
    </row>
    <row r="837" spans="1:4" x14ac:dyDescent="0.25">
      <c r="A837" s="6">
        <v>1991</v>
      </c>
      <c r="B837" s="15">
        <v>10515.282703995068</v>
      </c>
      <c r="C837" s="15">
        <v>84.734161724299994</v>
      </c>
      <c r="D837" s="6">
        <f t="shared" si="14"/>
        <v>10.515282703995068</v>
      </c>
    </row>
    <row r="838" spans="1:4" x14ac:dyDescent="0.25">
      <c r="A838" s="6">
        <v>1991</v>
      </c>
      <c r="B838" s="15">
        <v>10563.384319815337</v>
      </c>
      <c r="C838" s="15">
        <v>74.115586210800004</v>
      </c>
      <c r="D838" s="6">
        <f t="shared" si="14"/>
        <v>10.563384319815338</v>
      </c>
    </row>
    <row r="839" spans="1:4" x14ac:dyDescent="0.25">
      <c r="A839" s="6">
        <v>1991</v>
      </c>
      <c r="B839" s="15">
        <v>10614.487488408529</v>
      </c>
      <c r="C839" s="15">
        <v>72.885770275699997</v>
      </c>
      <c r="D839" s="6">
        <f t="shared" si="14"/>
        <v>10.61448748840853</v>
      </c>
    </row>
    <row r="840" spans="1:4" x14ac:dyDescent="0.25">
      <c r="A840" s="6">
        <v>1991</v>
      </c>
      <c r="B840" s="15">
        <v>10654.510657352743</v>
      </c>
      <c r="C840" s="15">
        <v>10.605151730499999</v>
      </c>
      <c r="D840" s="6">
        <f t="shared" si="14"/>
        <v>10.654510657352743</v>
      </c>
    </row>
    <row r="841" spans="1:4" x14ac:dyDescent="0.25">
      <c r="A841" s="6">
        <v>1991</v>
      </c>
      <c r="B841" s="15">
        <v>10702.808744440725</v>
      </c>
      <c r="C841" s="15">
        <v>5.2406110575299998</v>
      </c>
      <c r="D841" s="6">
        <f t="shared" si="14"/>
        <v>10.702808744440725</v>
      </c>
    </row>
    <row r="842" spans="1:4" x14ac:dyDescent="0.25">
      <c r="A842" s="6">
        <v>1991</v>
      </c>
      <c r="B842" s="15">
        <v>10751.139513138161</v>
      </c>
      <c r="C842" s="15">
        <v>5.9604035207199999</v>
      </c>
      <c r="D842" s="6">
        <f t="shared" si="14"/>
        <v>10.751139513138162</v>
      </c>
    </row>
    <row r="843" spans="1:4" x14ac:dyDescent="0.25">
      <c r="A843" s="6">
        <v>1991</v>
      </c>
      <c r="B843" s="15">
        <v>10799.787526938755</v>
      </c>
      <c r="C843" s="15">
        <v>5.5607130500900004</v>
      </c>
      <c r="D843" s="6">
        <f t="shared" si="14"/>
        <v>10.799787526938754</v>
      </c>
    </row>
    <row r="844" spans="1:4" x14ac:dyDescent="0.25">
      <c r="A844" s="6">
        <v>1991</v>
      </c>
      <c r="B844" s="15">
        <v>10848.500977673393</v>
      </c>
      <c r="C844" s="15">
        <v>6.3803907260599999</v>
      </c>
      <c r="D844" s="6">
        <f t="shared" si="14"/>
        <v>10.848500977673392</v>
      </c>
    </row>
    <row r="845" spans="1:4" x14ac:dyDescent="0.25">
      <c r="A845" s="6">
        <v>1991</v>
      </c>
      <c r="B845" s="15">
        <v>10896.772669370162</v>
      </c>
      <c r="C845" s="15">
        <v>7.4178328916599998</v>
      </c>
      <c r="D845" s="6">
        <f t="shared" si="14"/>
        <v>10.896772669370163</v>
      </c>
    </row>
    <row r="846" spans="1:4" x14ac:dyDescent="0.25">
      <c r="A846" s="6">
        <v>1991</v>
      </c>
      <c r="B846" s="15">
        <v>10940.086000647672</v>
      </c>
      <c r="C846" s="15">
        <v>5.9866120216200001</v>
      </c>
      <c r="D846" s="6">
        <f t="shared" si="14"/>
        <v>10.940086000647673</v>
      </c>
    </row>
    <row r="847" spans="1:4" x14ac:dyDescent="0.25">
      <c r="A847" s="6">
        <v>1991</v>
      </c>
      <c r="B847" s="15">
        <v>10976.747817289404</v>
      </c>
      <c r="C847" s="15">
        <v>6.7983910864499997</v>
      </c>
      <c r="D847" s="6">
        <f t="shared" si="14"/>
        <v>10.976747817289404</v>
      </c>
    </row>
    <row r="848" spans="1:4" x14ac:dyDescent="0.25">
      <c r="A848" s="6">
        <v>1991</v>
      </c>
      <c r="B848" s="15">
        <v>11005.878471340002</v>
      </c>
      <c r="C848" s="15">
        <v>14.8614522987</v>
      </c>
      <c r="D848" s="6">
        <f t="shared" si="14"/>
        <v>11.005878471340003</v>
      </c>
    </row>
    <row r="849" spans="1:4" x14ac:dyDescent="0.25">
      <c r="A849" s="6">
        <v>1991</v>
      </c>
      <c r="B849" s="15">
        <v>11043.519405626274</v>
      </c>
      <c r="C849" s="15">
        <v>17.749281723300001</v>
      </c>
      <c r="D849" s="6">
        <f t="shared" si="14"/>
        <v>11.043519405626274</v>
      </c>
    </row>
    <row r="850" spans="1:4" x14ac:dyDescent="0.25">
      <c r="A850" s="6">
        <v>1991</v>
      </c>
      <c r="B850" s="15">
        <v>11088.109366519111</v>
      </c>
      <c r="C850" s="15">
        <v>27.005379073099999</v>
      </c>
      <c r="D850" s="6">
        <f t="shared" si="14"/>
        <v>11.088109366519111</v>
      </c>
    </row>
    <row r="851" spans="1:4" x14ac:dyDescent="0.25">
      <c r="A851" s="6">
        <v>1991</v>
      </c>
      <c r="B851" s="15">
        <v>11129.593935047256</v>
      </c>
      <c r="C851" s="15">
        <v>25.7625978387</v>
      </c>
      <c r="D851" s="6">
        <f t="shared" si="14"/>
        <v>11.129593935047255</v>
      </c>
    </row>
    <row r="852" spans="1:4" x14ac:dyDescent="0.25">
      <c r="A852" s="6">
        <v>1991</v>
      </c>
      <c r="B852" s="15">
        <v>11171.296095245491</v>
      </c>
      <c r="C852" s="15">
        <v>20.014812074000002</v>
      </c>
      <c r="D852" s="6">
        <f t="shared" si="14"/>
        <v>11.171296095245491</v>
      </c>
    </row>
    <row r="853" spans="1:4" x14ac:dyDescent="0.25">
      <c r="A853" s="6">
        <v>1991</v>
      </c>
      <c r="B853" s="15">
        <v>11215.683429414858</v>
      </c>
      <c r="C853" s="15">
        <v>18.937962582499999</v>
      </c>
      <c r="D853" s="6">
        <f t="shared" si="14"/>
        <v>11.215683429414858</v>
      </c>
    </row>
    <row r="854" spans="1:4" x14ac:dyDescent="0.25">
      <c r="A854" s="6">
        <v>1991</v>
      </c>
      <c r="B854" s="15">
        <v>11263.070756796722</v>
      </c>
      <c r="C854" s="15">
        <v>17.309667048600001</v>
      </c>
      <c r="D854" s="6">
        <f t="shared" si="14"/>
        <v>11.263070756796722</v>
      </c>
    </row>
    <row r="855" spans="1:4" x14ac:dyDescent="0.25">
      <c r="A855" s="6">
        <v>1991</v>
      </c>
      <c r="B855" s="15">
        <v>11312.194598546728</v>
      </c>
      <c r="C855" s="15">
        <v>23.222983528299999</v>
      </c>
      <c r="D855" s="6">
        <f t="shared" si="14"/>
        <v>11.312194598546728</v>
      </c>
    </row>
    <row r="856" spans="1:4" x14ac:dyDescent="0.25">
      <c r="A856" s="6">
        <v>1991</v>
      </c>
      <c r="B856" s="15">
        <v>11362.005428492708</v>
      </c>
      <c r="C856" s="15">
        <v>26.005699410599998</v>
      </c>
      <c r="D856" s="6">
        <f t="shared" si="14"/>
        <v>11.362005428492708</v>
      </c>
    </row>
    <row r="857" spans="1:4" x14ac:dyDescent="0.25">
      <c r="A857" s="6">
        <v>1991</v>
      </c>
      <c r="B857" s="15">
        <v>11410.54248482203</v>
      </c>
      <c r="C857" s="15">
        <v>30.7665792405</v>
      </c>
      <c r="D857" s="6">
        <f t="shared" si="14"/>
        <v>11.410542484822029</v>
      </c>
    </row>
    <row r="858" spans="1:4" x14ac:dyDescent="0.25">
      <c r="A858" s="6">
        <v>1991</v>
      </c>
      <c r="B858" s="15">
        <v>11457.8346324499</v>
      </c>
      <c r="C858" s="15">
        <v>30.181887772500001</v>
      </c>
      <c r="D858" s="6">
        <f t="shared" si="14"/>
        <v>11.457834632449901</v>
      </c>
    </row>
    <row r="859" spans="1:4" x14ac:dyDescent="0.25">
      <c r="A859" s="6">
        <v>1991</v>
      </c>
      <c r="B859" s="15">
        <v>11503.276942925757</v>
      </c>
      <c r="C859" s="15">
        <v>28.240794474400001</v>
      </c>
      <c r="D859" s="6">
        <f t="shared" si="14"/>
        <v>11.503276942925757</v>
      </c>
    </row>
    <row r="860" spans="1:4" x14ac:dyDescent="0.25">
      <c r="A860" s="6">
        <v>1991</v>
      </c>
      <c r="B860" s="15">
        <v>11544.248133914145</v>
      </c>
      <c r="C860" s="15">
        <v>31.353308186500001</v>
      </c>
      <c r="D860" s="6">
        <f t="shared" si="14"/>
        <v>11.544248133914145</v>
      </c>
    </row>
    <row r="861" spans="1:4" x14ac:dyDescent="0.25">
      <c r="A861" s="6">
        <v>1991</v>
      </c>
      <c r="B861" s="15">
        <v>11576.934164998056</v>
      </c>
      <c r="C861" s="15">
        <v>35.349418860100002</v>
      </c>
      <c r="D861" s="6">
        <f t="shared" si="14"/>
        <v>11.576934164998056</v>
      </c>
    </row>
    <row r="862" spans="1:4" x14ac:dyDescent="0.25">
      <c r="A862" s="6">
        <v>1991</v>
      </c>
      <c r="B862" s="15">
        <v>11611.283995325861</v>
      </c>
      <c r="C862" s="15">
        <v>30.534262485100001</v>
      </c>
      <c r="D862" s="6">
        <f t="shared" si="14"/>
        <v>11.611283995325861</v>
      </c>
    </row>
    <row r="863" spans="1:4" x14ac:dyDescent="0.25">
      <c r="A863" s="6">
        <v>1991</v>
      </c>
      <c r="B863" s="15">
        <v>11643.268294377991</v>
      </c>
      <c r="C863" s="15">
        <v>31.558078250400001</v>
      </c>
      <c r="D863" s="6">
        <f t="shared" si="14"/>
        <v>11.643268294377991</v>
      </c>
    </row>
    <row r="864" spans="1:4" x14ac:dyDescent="0.25">
      <c r="A864" s="6">
        <v>1991</v>
      </c>
      <c r="B864" s="15">
        <v>11669.61742578325</v>
      </c>
      <c r="C864" s="15">
        <v>30.320256630599999</v>
      </c>
      <c r="D864" s="6">
        <f t="shared" si="14"/>
        <v>11.669617425783249</v>
      </c>
    </row>
    <row r="865" spans="1:4" x14ac:dyDescent="0.25">
      <c r="A865" s="6">
        <v>1991</v>
      </c>
      <c r="B865" s="15">
        <v>11701.373258529509</v>
      </c>
      <c r="C865" s="15">
        <v>35.7881541498</v>
      </c>
      <c r="D865" s="6">
        <f t="shared" si="14"/>
        <v>11.701373258529509</v>
      </c>
    </row>
    <row r="866" spans="1:4" x14ac:dyDescent="0.25">
      <c r="A866" s="6">
        <v>1991</v>
      </c>
      <c r="B866" s="15">
        <v>11734.427878512528</v>
      </c>
      <c r="C866" s="15">
        <v>40.986013319900003</v>
      </c>
      <c r="D866" s="6">
        <f t="shared" si="14"/>
        <v>11.734427878512529</v>
      </c>
    </row>
    <row r="867" spans="1:4" x14ac:dyDescent="0.25">
      <c r="A867" s="6">
        <v>1991</v>
      </c>
      <c r="B867" s="15">
        <v>11771.670045743609</v>
      </c>
      <c r="C867" s="15">
        <v>40.844742214299998</v>
      </c>
      <c r="D867" s="6">
        <f t="shared" si="14"/>
        <v>11.771670045743608</v>
      </c>
    </row>
    <row r="868" spans="1:4" x14ac:dyDescent="0.25">
      <c r="A868" s="6">
        <v>1991</v>
      </c>
      <c r="B868" s="15">
        <v>11812.168384348139</v>
      </c>
      <c r="C868" s="15">
        <v>36.955564528700002</v>
      </c>
      <c r="D868" s="6">
        <f t="shared" si="14"/>
        <v>11.812168384348139</v>
      </c>
    </row>
    <row r="869" spans="1:4" x14ac:dyDescent="0.25">
      <c r="A869" s="6">
        <v>1991</v>
      </c>
      <c r="B869" s="15">
        <v>11854.881780131689</v>
      </c>
      <c r="C869" s="15">
        <v>36.518049130900003</v>
      </c>
      <c r="D869" s="6">
        <f t="shared" si="14"/>
        <v>11.85488178013169</v>
      </c>
    </row>
    <row r="870" spans="1:4" x14ac:dyDescent="0.25">
      <c r="A870" s="6">
        <v>1991</v>
      </c>
      <c r="B870" s="15">
        <v>11897.779681746146</v>
      </c>
      <c r="C870" s="15">
        <v>39.5058509988</v>
      </c>
      <c r="D870" s="6">
        <f t="shared" si="14"/>
        <v>11.897779681746146</v>
      </c>
    </row>
    <row r="871" spans="1:4" x14ac:dyDescent="0.25">
      <c r="A871" s="6">
        <v>1991</v>
      </c>
      <c r="B871" s="15">
        <v>11942.075472777549</v>
      </c>
      <c r="C871" s="15">
        <v>40.643037618400001</v>
      </c>
      <c r="D871" s="6">
        <f t="shared" si="14"/>
        <v>11.94207547277755</v>
      </c>
    </row>
    <row r="872" spans="1:4" x14ac:dyDescent="0.25">
      <c r="A872" s="6">
        <v>1991</v>
      </c>
      <c r="B872" s="15">
        <v>11988.716039859182</v>
      </c>
      <c r="C872" s="15">
        <v>40.101135206599999</v>
      </c>
      <c r="D872" s="6">
        <f t="shared" si="14"/>
        <v>11.988716039859183</v>
      </c>
    </row>
    <row r="873" spans="1:4" x14ac:dyDescent="0.25">
      <c r="A873" s="6">
        <v>1991</v>
      </c>
      <c r="B873" s="15">
        <v>12037.346705416636</v>
      </c>
      <c r="C873" s="15">
        <v>38.033451339599999</v>
      </c>
      <c r="D873" s="6">
        <f t="shared" si="14"/>
        <v>12.037346705416637</v>
      </c>
    </row>
    <row r="874" spans="1:4" x14ac:dyDescent="0.25">
      <c r="A874" s="6">
        <v>1991</v>
      </c>
      <c r="B874" s="15">
        <v>12087.519111871181</v>
      </c>
      <c r="C874" s="15">
        <v>38.264955428599997</v>
      </c>
      <c r="D874" s="6">
        <f t="shared" si="14"/>
        <v>12.087519111871181</v>
      </c>
    </row>
    <row r="875" spans="1:4" x14ac:dyDescent="0.25">
      <c r="A875" s="6">
        <v>1991</v>
      </c>
      <c r="B875" s="15">
        <v>12136.509782071764</v>
      </c>
      <c r="C875" s="15">
        <v>34.941605566200003</v>
      </c>
      <c r="D875" s="6">
        <f t="shared" si="14"/>
        <v>12.136509782071764</v>
      </c>
    </row>
    <row r="876" spans="1:4" x14ac:dyDescent="0.25">
      <c r="A876" s="6">
        <v>1991</v>
      </c>
      <c r="B876" s="15">
        <v>12186.27047691923</v>
      </c>
      <c r="C876" s="15">
        <v>43.339738069399999</v>
      </c>
      <c r="D876" s="6">
        <f t="shared" si="14"/>
        <v>12.18627047691923</v>
      </c>
    </row>
    <row r="877" spans="1:4" x14ac:dyDescent="0.25">
      <c r="A877" s="6">
        <v>1991</v>
      </c>
      <c r="B877" s="15">
        <v>12232.415663155114</v>
      </c>
      <c r="C877" s="15">
        <v>41.834126286500002</v>
      </c>
      <c r="D877" s="6">
        <f t="shared" si="14"/>
        <v>12.232415663155114</v>
      </c>
    </row>
    <row r="878" spans="1:4" x14ac:dyDescent="0.25">
      <c r="A878" s="6">
        <v>1991</v>
      </c>
      <c r="B878" s="15">
        <v>12275.999211268412</v>
      </c>
      <c r="C878" s="15">
        <v>47.109937780199999</v>
      </c>
      <c r="D878" s="6">
        <f t="shared" si="14"/>
        <v>12.275999211268411</v>
      </c>
    </row>
    <row r="879" spans="1:4" x14ac:dyDescent="0.25">
      <c r="A879" s="6">
        <v>1991</v>
      </c>
      <c r="B879" s="15">
        <v>12317.616950043797</v>
      </c>
      <c r="C879" s="15">
        <v>54.6007081817</v>
      </c>
      <c r="D879" s="6">
        <f t="shared" si="14"/>
        <v>12.317616950043798</v>
      </c>
    </row>
    <row r="880" spans="1:4" x14ac:dyDescent="0.25">
      <c r="A880" s="6">
        <v>1991</v>
      </c>
      <c r="B880" s="15">
        <v>12358.876821929181</v>
      </c>
      <c r="C880" s="15">
        <v>56.140788866500003</v>
      </c>
      <c r="D880" s="6">
        <f t="shared" si="14"/>
        <v>12.358876821929181</v>
      </c>
    </row>
    <row r="881" spans="1:4" x14ac:dyDescent="0.25">
      <c r="A881" s="6">
        <v>1991</v>
      </c>
      <c r="B881" s="15">
        <v>12406.147419212532</v>
      </c>
      <c r="C881" s="15">
        <v>48.799233874700001</v>
      </c>
      <c r="D881" s="6">
        <f t="shared" si="14"/>
        <v>12.406147419212532</v>
      </c>
    </row>
    <row r="882" spans="1:4" x14ac:dyDescent="0.25">
      <c r="A882" s="6">
        <v>1991</v>
      </c>
      <c r="B882" s="15">
        <v>12455.430220485327</v>
      </c>
      <c r="C882" s="15">
        <v>59.182240603099999</v>
      </c>
      <c r="D882" s="6">
        <f t="shared" si="14"/>
        <v>12.455430220485326</v>
      </c>
    </row>
    <row r="883" spans="1:4" x14ac:dyDescent="0.25">
      <c r="A883" s="6">
        <v>1991</v>
      </c>
      <c r="B883" s="15">
        <v>12504.954664003058</v>
      </c>
      <c r="C883" s="15">
        <v>68.012122364199996</v>
      </c>
      <c r="D883" s="6">
        <f t="shared" si="14"/>
        <v>12.504954664003058</v>
      </c>
    </row>
    <row r="884" spans="1:4" x14ac:dyDescent="0.25">
      <c r="A884" s="6">
        <v>1991</v>
      </c>
      <c r="B884" s="15">
        <v>12553.812590988859</v>
      </c>
      <c r="C884" s="15">
        <v>68.608954088299996</v>
      </c>
      <c r="D884" s="6">
        <f t="shared" si="14"/>
        <v>12.553812590988858</v>
      </c>
    </row>
    <row r="885" spans="1:4" x14ac:dyDescent="0.25">
      <c r="A885" s="6">
        <v>1991</v>
      </c>
      <c r="B885" s="15">
        <v>12601.879632299206</v>
      </c>
      <c r="C885" s="15">
        <v>74.089177277000005</v>
      </c>
      <c r="D885" s="6">
        <f t="shared" si="14"/>
        <v>12.601879632299205</v>
      </c>
    </row>
    <row r="886" spans="1:4" x14ac:dyDescent="0.25">
      <c r="A886" s="6">
        <v>1991</v>
      </c>
      <c r="B886" s="15">
        <v>12650.152909456392</v>
      </c>
      <c r="C886" s="15">
        <v>74.912311337999995</v>
      </c>
      <c r="D886" s="6">
        <f t="shared" si="14"/>
        <v>12.650152909456391</v>
      </c>
    </row>
    <row r="887" spans="1:4" x14ac:dyDescent="0.25">
      <c r="A887" s="6">
        <v>1991</v>
      </c>
      <c r="B887" s="15">
        <v>12699.181915835739</v>
      </c>
      <c r="C887" s="15">
        <v>78.713103741599994</v>
      </c>
      <c r="D887" s="6">
        <f t="shared" si="14"/>
        <v>12.699181915835739</v>
      </c>
    </row>
    <row r="888" spans="1:4" x14ac:dyDescent="0.25">
      <c r="A888" s="6">
        <v>1991</v>
      </c>
      <c r="B888" s="15">
        <v>12746.550132022847</v>
      </c>
      <c r="C888" s="15">
        <v>82.760562346699999</v>
      </c>
      <c r="D888" s="6">
        <f t="shared" si="14"/>
        <v>12.746550132022847</v>
      </c>
    </row>
    <row r="889" spans="1:4" x14ac:dyDescent="0.25">
      <c r="A889" s="6">
        <v>1991</v>
      </c>
      <c r="B889" s="15">
        <v>12793.656075231454</v>
      </c>
      <c r="C889" s="15">
        <v>81.8227201495</v>
      </c>
      <c r="D889" s="6">
        <f t="shared" si="14"/>
        <v>12.793656075231455</v>
      </c>
    </row>
    <row r="890" spans="1:4" x14ac:dyDescent="0.25">
      <c r="A890" s="6">
        <v>1991</v>
      </c>
      <c r="B890" s="15">
        <v>12842.619118122106</v>
      </c>
      <c r="C890" s="15">
        <v>76.418693544999996</v>
      </c>
      <c r="D890" s="6">
        <f t="shared" si="14"/>
        <v>12.842619118122105</v>
      </c>
    </row>
    <row r="891" spans="1:4" x14ac:dyDescent="0.25">
      <c r="A891" s="6">
        <v>1991</v>
      </c>
      <c r="B891" s="15">
        <v>12892.62011195446</v>
      </c>
      <c r="C891" s="15">
        <v>74.448447341199994</v>
      </c>
      <c r="D891" s="6">
        <f t="shared" si="14"/>
        <v>12.892620111954461</v>
      </c>
    </row>
    <row r="892" spans="1:4" x14ac:dyDescent="0.25">
      <c r="A892" s="6">
        <v>1991</v>
      </c>
      <c r="B892" s="15">
        <v>12941.250735893289</v>
      </c>
      <c r="C892" s="15">
        <v>77.325677883400004</v>
      </c>
      <c r="D892" s="6">
        <f t="shared" si="14"/>
        <v>12.94125073589329</v>
      </c>
    </row>
    <row r="893" spans="1:4" x14ac:dyDescent="0.25">
      <c r="A893" s="6">
        <v>1991</v>
      </c>
      <c r="B893" s="15">
        <v>12988.606341834169</v>
      </c>
      <c r="C893" s="15">
        <v>78.610970328400001</v>
      </c>
      <c r="D893" s="6">
        <f t="shared" si="14"/>
        <v>12.988606341834169</v>
      </c>
    </row>
    <row r="894" spans="1:4" x14ac:dyDescent="0.25">
      <c r="A894" s="6">
        <v>1991</v>
      </c>
      <c r="B894" s="15">
        <v>13034.831397574548</v>
      </c>
      <c r="C894" s="15">
        <v>83.517814795899994</v>
      </c>
      <c r="D894" s="6">
        <f t="shared" si="14"/>
        <v>13.034831397574548</v>
      </c>
    </row>
    <row r="895" spans="1:4" x14ac:dyDescent="0.25">
      <c r="A895" s="6">
        <v>1991</v>
      </c>
      <c r="B895" s="15">
        <v>13083.112323527725</v>
      </c>
      <c r="C895" s="15">
        <v>94.156731452800003</v>
      </c>
      <c r="D895" s="6">
        <f t="shared" si="14"/>
        <v>13.083112323527725</v>
      </c>
    </row>
    <row r="896" spans="1:4" x14ac:dyDescent="0.25">
      <c r="A896" s="6">
        <v>1992</v>
      </c>
      <c r="B896" s="15">
        <v>2154.786996730892</v>
      </c>
      <c r="C896" s="15">
        <v>134.820900263</v>
      </c>
      <c r="D896" s="6">
        <f t="shared" ref="D896:D959" si="15">B896/1000</f>
        <v>2.1547869967308921</v>
      </c>
    </row>
    <row r="897" spans="1:4" x14ac:dyDescent="0.25">
      <c r="A897" s="6">
        <v>1992</v>
      </c>
      <c r="B897" s="15">
        <v>2204.7037063236844</v>
      </c>
      <c r="C897" s="15">
        <v>130.729282471</v>
      </c>
      <c r="D897" s="6">
        <f t="shared" si="15"/>
        <v>2.2047037063236843</v>
      </c>
    </row>
    <row r="898" spans="1:4" x14ac:dyDescent="0.25">
      <c r="A898" s="6">
        <v>1992</v>
      </c>
      <c r="B898" s="15">
        <v>2254.6535099713583</v>
      </c>
      <c r="C898" s="15">
        <v>122.180539031</v>
      </c>
      <c r="D898" s="6">
        <f t="shared" si="15"/>
        <v>2.2546535099713583</v>
      </c>
    </row>
    <row r="899" spans="1:4" x14ac:dyDescent="0.25">
      <c r="A899" s="6">
        <v>1992</v>
      </c>
      <c r="B899" s="15">
        <v>2304.5753897812492</v>
      </c>
      <c r="C899" s="15">
        <v>113.636154641</v>
      </c>
      <c r="D899" s="6">
        <f t="shared" si="15"/>
        <v>2.3045753897812493</v>
      </c>
    </row>
    <row r="900" spans="1:4" x14ac:dyDescent="0.25">
      <c r="A900" s="6">
        <v>1992</v>
      </c>
      <c r="B900" s="15">
        <v>2354.4884082065601</v>
      </c>
      <c r="C900" s="15">
        <v>106.009473239</v>
      </c>
      <c r="D900" s="6">
        <f t="shared" si="15"/>
        <v>2.35448840820656</v>
      </c>
    </row>
    <row r="901" spans="1:4" x14ac:dyDescent="0.25">
      <c r="A901" s="6">
        <v>1992</v>
      </c>
      <c r="B901" s="15">
        <v>2404.2133472624282</v>
      </c>
      <c r="C901" s="15">
        <v>105.215250071</v>
      </c>
      <c r="D901" s="6">
        <f t="shared" si="15"/>
        <v>2.4042133472624281</v>
      </c>
    </row>
    <row r="902" spans="1:4" x14ac:dyDescent="0.25">
      <c r="A902" s="6">
        <v>1992</v>
      </c>
      <c r="B902" s="15">
        <v>2454.0794128307134</v>
      </c>
      <c r="C902" s="15">
        <v>106.318336706</v>
      </c>
      <c r="D902" s="6">
        <f t="shared" si="15"/>
        <v>2.4540794128307133</v>
      </c>
    </row>
    <row r="903" spans="1:4" x14ac:dyDescent="0.25">
      <c r="A903" s="6">
        <v>1992</v>
      </c>
      <c r="B903" s="15">
        <v>2504.0312819942556</v>
      </c>
      <c r="C903" s="15">
        <v>107.860510369</v>
      </c>
      <c r="D903" s="6">
        <f t="shared" si="15"/>
        <v>2.5040312819942554</v>
      </c>
    </row>
    <row r="904" spans="1:4" x14ac:dyDescent="0.25">
      <c r="A904" s="6">
        <v>1992</v>
      </c>
      <c r="B904" s="15">
        <v>2553.8998317562541</v>
      </c>
      <c r="C904" s="15">
        <v>107.014621691</v>
      </c>
      <c r="D904" s="6">
        <f t="shared" si="15"/>
        <v>2.553899831756254</v>
      </c>
    </row>
    <row r="905" spans="1:4" x14ac:dyDescent="0.25">
      <c r="A905" s="6">
        <v>1992</v>
      </c>
      <c r="B905" s="15">
        <v>2603.6695755252013</v>
      </c>
      <c r="C905" s="15">
        <v>112.08527567100001</v>
      </c>
      <c r="D905" s="6">
        <f t="shared" si="15"/>
        <v>2.6036695755252013</v>
      </c>
    </row>
    <row r="906" spans="1:4" x14ac:dyDescent="0.25">
      <c r="A906" s="6">
        <v>1992</v>
      </c>
      <c r="B906" s="15">
        <v>2652.3768099373697</v>
      </c>
      <c r="C906" s="15">
        <v>128.55183797500001</v>
      </c>
      <c r="D906" s="6">
        <f t="shared" si="15"/>
        <v>2.6523768099373695</v>
      </c>
    </row>
    <row r="907" spans="1:4" x14ac:dyDescent="0.25">
      <c r="A907" s="6">
        <v>1992</v>
      </c>
      <c r="B907" s="15">
        <v>2701.5525328884378</v>
      </c>
      <c r="C907" s="15">
        <v>128.68344619199999</v>
      </c>
      <c r="D907" s="6">
        <f t="shared" si="15"/>
        <v>2.7015525328884378</v>
      </c>
    </row>
    <row r="908" spans="1:4" x14ac:dyDescent="0.25">
      <c r="A908" s="6">
        <v>1992</v>
      </c>
      <c r="B908" s="15">
        <v>2751.5579623736417</v>
      </c>
      <c r="C908" s="15">
        <v>135.87139225000001</v>
      </c>
      <c r="D908" s="6">
        <f t="shared" si="15"/>
        <v>2.7515579623736417</v>
      </c>
    </row>
    <row r="909" spans="1:4" x14ac:dyDescent="0.25">
      <c r="A909" s="6">
        <v>1992</v>
      </c>
      <c r="B909" s="15">
        <v>2799.9361719497474</v>
      </c>
      <c r="C909" s="15">
        <v>149.51738845899999</v>
      </c>
      <c r="D909" s="6">
        <f t="shared" si="15"/>
        <v>2.7999361719497475</v>
      </c>
    </row>
    <row r="910" spans="1:4" x14ac:dyDescent="0.25">
      <c r="A910" s="6">
        <v>1992</v>
      </c>
      <c r="B910" s="15">
        <v>2849.2060810939347</v>
      </c>
      <c r="C910" s="15">
        <v>193.089491391</v>
      </c>
      <c r="D910" s="6">
        <f t="shared" si="15"/>
        <v>2.8492060810939348</v>
      </c>
    </row>
    <row r="911" spans="1:4" x14ac:dyDescent="0.25">
      <c r="A911" s="6">
        <v>1992</v>
      </c>
      <c r="B911" s="15">
        <v>2899.8469882416753</v>
      </c>
      <c r="C911" s="15">
        <v>244.37664555500001</v>
      </c>
      <c r="D911" s="6">
        <f t="shared" si="15"/>
        <v>2.8998469882416753</v>
      </c>
    </row>
    <row r="912" spans="1:4" x14ac:dyDescent="0.25">
      <c r="A912" s="6">
        <v>1992</v>
      </c>
      <c r="B912" s="15">
        <v>2949.6050836642598</v>
      </c>
      <c r="C912" s="15">
        <v>215.356826404</v>
      </c>
      <c r="D912" s="6">
        <f t="shared" si="15"/>
        <v>2.94960508366426</v>
      </c>
    </row>
    <row r="913" spans="1:4" x14ac:dyDescent="0.25">
      <c r="A913" s="6">
        <v>1992</v>
      </c>
      <c r="B913" s="15">
        <v>3000.0806343006839</v>
      </c>
      <c r="C913" s="15">
        <v>201.88640120299999</v>
      </c>
      <c r="D913" s="6">
        <f t="shared" si="15"/>
        <v>3.0000806343006841</v>
      </c>
    </row>
    <row r="914" spans="1:4" x14ac:dyDescent="0.25">
      <c r="A914" s="6">
        <v>1992</v>
      </c>
      <c r="B914" s="15">
        <v>3049.2747275094753</v>
      </c>
      <c r="C914" s="15">
        <v>178.80185184499999</v>
      </c>
      <c r="D914" s="6">
        <f t="shared" si="15"/>
        <v>3.0492747275094754</v>
      </c>
    </row>
    <row r="915" spans="1:4" x14ac:dyDescent="0.25">
      <c r="A915" s="6">
        <v>1992</v>
      </c>
      <c r="B915" s="15">
        <v>3098.7860490539065</v>
      </c>
      <c r="C915" s="15">
        <v>156.67589034</v>
      </c>
      <c r="D915" s="6">
        <f t="shared" si="15"/>
        <v>3.0987860490539063</v>
      </c>
    </row>
    <row r="916" spans="1:4" x14ac:dyDescent="0.25">
      <c r="A916" s="6">
        <v>1992</v>
      </c>
      <c r="B916" s="15">
        <v>3148.5086023417571</v>
      </c>
      <c r="C916" s="15">
        <v>145.813643367</v>
      </c>
      <c r="D916" s="6">
        <f t="shared" si="15"/>
        <v>3.148508602341757</v>
      </c>
    </row>
    <row r="917" spans="1:4" x14ac:dyDescent="0.25">
      <c r="A917" s="6">
        <v>1992</v>
      </c>
      <c r="B917" s="15">
        <v>3197.3389891013221</v>
      </c>
      <c r="C917" s="15">
        <v>131.40774274899999</v>
      </c>
      <c r="D917" s="6">
        <f t="shared" si="15"/>
        <v>3.197338989101322</v>
      </c>
    </row>
    <row r="918" spans="1:4" x14ac:dyDescent="0.25">
      <c r="A918" s="6">
        <v>1992</v>
      </c>
      <c r="B918" s="15">
        <v>3246.9178215188767</v>
      </c>
      <c r="C918" s="15">
        <v>128.54905648799999</v>
      </c>
      <c r="D918" s="6">
        <f t="shared" si="15"/>
        <v>3.2469178215188768</v>
      </c>
    </row>
    <row r="919" spans="1:4" x14ac:dyDescent="0.25">
      <c r="A919" s="6">
        <v>1992</v>
      </c>
      <c r="B919" s="15">
        <v>3296.604124788887</v>
      </c>
      <c r="C919" s="15">
        <v>135.55467570100001</v>
      </c>
      <c r="D919" s="6">
        <f t="shared" si="15"/>
        <v>3.2966041247888871</v>
      </c>
    </row>
    <row r="920" spans="1:4" x14ac:dyDescent="0.25">
      <c r="A920" s="6">
        <v>1992</v>
      </c>
      <c r="B920" s="15">
        <v>3346.3054529730343</v>
      </c>
      <c r="C920" s="15">
        <v>136.76373823099999</v>
      </c>
      <c r="D920" s="6">
        <f t="shared" si="15"/>
        <v>3.3463054529730343</v>
      </c>
    </row>
    <row r="921" spans="1:4" x14ac:dyDescent="0.25">
      <c r="A921" s="6">
        <v>1992</v>
      </c>
      <c r="B921" s="15">
        <v>3395.6260479384237</v>
      </c>
      <c r="C921" s="15">
        <v>137.63626394299999</v>
      </c>
      <c r="D921" s="6">
        <f t="shared" si="15"/>
        <v>3.3956260479384235</v>
      </c>
    </row>
    <row r="922" spans="1:4" x14ac:dyDescent="0.25">
      <c r="A922" s="6">
        <v>1992</v>
      </c>
      <c r="B922" s="15">
        <v>3445.1321864157044</v>
      </c>
      <c r="C922" s="15">
        <v>147.90809566199999</v>
      </c>
      <c r="D922" s="6">
        <f t="shared" si="15"/>
        <v>3.4451321864157043</v>
      </c>
    </row>
    <row r="923" spans="1:4" x14ac:dyDescent="0.25">
      <c r="A923" s="6">
        <v>1992</v>
      </c>
      <c r="B923" s="15">
        <v>3494.2408328700953</v>
      </c>
      <c r="C923" s="15">
        <v>149.563469005</v>
      </c>
      <c r="D923" s="6">
        <f t="shared" si="15"/>
        <v>3.4942408328700951</v>
      </c>
    </row>
    <row r="924" spans="1:4" x14ac:dyDescent="0.25">
      <c r="A924" s="6">
        <v>1992</v>
      </c>
      <c r="B924" s="15">
        <v>3543.2038306717332</v>
      </c>
      <c r="C924" s="15">
        <v>150.65421849699999</v>
      </c>
      <c r="D924" s="6">
        <f t="shared" si="15"/>
        <v>3.5432038306717333</v>
      </c>
    </row>
    <row r="925" spans="1:4" x14ac:dyDescent="0.25">
      <c r="A925" s="6">
        <v>1992</v>
      </c>
      <c r="B925" s="15">
        <v>3591.921217702064</v>
      </c>
      <c r="C925" s="15">
        <v>152.90317297999999</v>
      </c>
      <c r="D925" s="6">
        <f t="shared" si="15"/>
        <v>3.5919212177020641</v>
      </c>
    </row>
    <row r="926" spans="1:4" x14ac:dyDescent="0.25">
      <c r="A926" s="6">
        <v>1992</v>
      </c>
      <c r="B926" s="15">
        <v>3641.2132675257699</v>
      </c>
      <c r="C926" s="15">
        <v>160.863892069</v>
      </c>
      <c r="D926" s="6">
        <f t="shared" si="15"/>
        <v>3.64121326752577</v>
      </c>
    </row>
    <row r="927" spans="1:4" x14ac:dyDescent="0.25">
      <c r="A927" s="6">
        <v>1992</v>
      </c>
      <c r="B927" s="15">
        <v>3690.4530078138059</v>
      </c>
      <c r="C927" s="15">
        <v>162.345682791</v>
      </c>
      <c r="D927" s="6">
        <f t="shared" si="15"/>
        <v>3.6904530078138058</v>
      </c>
    </row>
    <row r="928" spans="1:4" x14ac:dyDescent="0.25">
      <c r="A928" s="6">
        <v>1992</v>
      </c>
      <c r="B928" s="15">
        <v>3738.4447157647346</v>
      </c>
      <c r="C928" s="15">
        <v>160.752767627</v>
      </c>
      <c r="D928" s="6">
        <f t="shared" si="15"/>
        <v>3.7384447157647345</v>
      </c>
    </row>
    <row r="929" spans="1:4" x14ac:dyDescent="0.25">
      <c r="A929" s="6">
        <v>1992</v>
      </c>
      <c r="B929" s="15">
        <v>3786.8741059633262</v>
      </c>
      <c r="C929" s="15">
        <v>173.30281630100001</v>
      </c>
      <c r="D929" s="6">
        <f t="shared" si="15"/>
        <v>3.7868741059633262</v>
      </c>
    </row>
    <row r="930" spans="1:4" x14ac:dyDescent="0.25">
      <c r="A930" s="6">
        <v>1992</v>
      </c>
      <c r="B930" s="15">
        <v>3835.7934997561233</v>
      </c>
      <c r="C930" s="15">
        <v>178.81672362699999</v>
      </c>
      <c r="D930" s="6">
        <f t="shared" si="15"/>
        <v>3.8357934997561234</v>
      </c>
    </row>
    <row r="931" spans="1:4" x14ac:dyDescent="0.25">
      <c r="A931" s="6">
        <v>1992</v>
      </c>
      <c r="B931" s="15">
        <v>3883.6736957619737</v>
      </c>
      <c r="C931" s="15">
        <v>177.01436205600001</v>
      </c>
      <c r="D931" s="6">
        <f t="shared" si="15"/>
        <v>3.8836736957619737</v>
      </c>
    </row>
    <row r="932" spans="1:4" x14ac:dyDescent="0.25">
      <c r="A932" s="6">
        <v>1992</v>
      </c>
      <c r="B932" s="15">
        <v>3933.5439150857846</v>
      </c>
      <c r="C932" s="15">
        <v>169.79588602199999</v>
      </c>
      <c r="D932" s="6">
        <f t="shared" si="15"/>
        <v>3.9335439150857847</v>
      </c>
    </row>
    <row r="933" spans="1:4" x14ac:dyDescent="0.25">
      <c r="A933" s="6">
        <v>1992</v>
      </c>
      <c r="B933" s="15">
        <v>3982.6657575311647</v>
      </c>
      <c r="C933" s="15">
        <v>172.435068583</v>
      </c>
      <c r="D933" s="6">
        <f t="shared" si="15"/>
        <v>3.9826657575311648</v>
      </c>
    </row>
    <row r="934" spans="1:4" x14ac:dyDescent="0.25">
      <c r="A934" s="6">
        <v>1992</v>
      </c>
      <c r="B934" s="15">
        <v>4032.0753032241714</v>
      </c>
      <c r="C934" s="15">
        <v>167.90687608100001</v>
      </c>
      <c r="D934" s="6">
        <f t="shared" si="15"/>
        <v>4.0320753032241718</v>
      </c>
    </row>
    <row r="935" spans="1:4" x14ac:dyDescent="0.25">
      <c r="A935" s="6">
        <v>1992</v>
      </c>
      <c r="B935" s="15">
        <v>4082.0715028568525</v>
      </c>
      <c r="C935" s="15">
        <v>167.34027362099999</v>
      </c>
      <c r="D935" s="6">
        <f t="shared" si="15"/>
        <v>4.0820715028568522</v>
      </c>
    </row>
    <row r="936" spans="1:4" x14ac:dyDescent="0.25">
      <c r="A936" s="6">
        <v>1992</v>
      </c>
      <c r="B936" s="15">
        <v>4131.9113755947619</v>
      </c>
      <c r="C936" s="15">
        <v>162.71153099399999</v>
      </c>
      <c r="D936" s="6">
        <f t="shared" si="15"/>
        <v>4.1319113755947621</v>
      </c>
    </row>
    <row r="937" spans="1:4" x14ac:dyDescent="0.25">
      <c r="A937" s="6">
        <v>1992</v>
      </c>
      <c r="B937" s="15">
        <v>4181.8070597797814</v>
      </c>
      <c r="C937" s="15">
        <v>170.332257492</v>
      </c>
      <c r="D937" s="6">
        <f t="shared" si="15"/>
        <v>4.1818070597797812</v>
      </c>
    </row>
    <row r="938" spans="1:4" x14ac:dyDescent="0.25">
      <c r="A938" s="6">
        <v>1992</v>
      </c>
      <c r="B938" s="15">
        <v>4231.4775326254794</v>
      </c>
      <c r="C938" s="15">
        <v>169.69339085799999</v>
      </c>
      <c r="D938" s="6">
        <f t="shared" si="15"/>
        <v>4.2314775326254797</v>
      </c>
    </row>
    <row r="939" spans="1:4" x14ac:dyDescent="0.25">
      <c r="A939" s="6">
        <v>1992</v>
      </c>
      <c r="B939" s="15">
        <v>4281.2170034086257</v>
      </c>
      <c r="C939" s="15">
        <v>175.76834473599999</v>
      </c>
      <c r="D939" s="6">
        <f t="shared" si="15"/>
        <v>4.2812170034086261</v>
      </c>
    </row>
    <row r="940" spans="1:4" x14ac:dyDescent="0.25">
      <c r="A940" s="6">
        <v>1992</v>
      </c>
      <c r="B940" s="15">
        <v>4324.3349649872871</v>
      </c>
      <c r="C940" s="15">
        <v>161.55313376000001</v>
      </c>
      <c r="D940" s="6">
        <f t="shared" si="15"/>
        <v>4.3243349649872869</v>
      </c>
    </row>
    <row r="941" spans="1:4" x14ac:dyDescent="0.25">
      <c r="A941" s="6">
        <v>1992</v>
      </c>
      <c r="B941" s="15">
        <v>4366.8728548446288</v>
      </c>
      <c r="C941" s="15">
        <v>135.81808203599999</v>
      </c>
      <c r="D941" s="6">
        <f t="shared" si="15"/>
        <v>4.3668728548446287</v>
      </c>
    </row>
    <row r="942" spans="1:4" x14ac:dyDescent="0.25">
      <c r="A942" s="6">
        <v>1992</v>
      </c>
      <c r="B942" s="15">
        <v>4415.114898403056</v>
      </c>
      <c r="C942" s="15">
        <v>121.601020194</v>
      </c>
      <c r="D942" s="6">
        <f t="shared" si="15"/>
        <v>4.4151148984030559</v>
      </c>
    </row>
    <row r="943" spans="1:4" x14ac:dyDescent="0.25">
      <c r="A943" s="6">
        <v>1992</v>
      </c>
      <c r="B943" s="15">
        <v>4463.2261214744467</v>
      </c>
      <c r="C943" s="15">
        <v>98.414149543400001</v>
      </c>
      <c r="D943" s="6">
        <f t="shared" si="15"/>
        <v>4.4632261214744471</v>
      </c>
    </row>
    <row r="944" spans="1:4" x14ac:dyDescent="0.25">
      <c r="A944" s="6">
        <v>1992</v>
      </c>
      <c r="B944" s="15">
        <v>4512.9162601649623</v>
      </c>
      <c r="C944" s="15">
        <v>100.996714423</v>
      </c>
      <c r="D944" s="6">
        <f t="shared" si="15"/>
        <v>4.5129162601649622</v>
      </c>
    </row>
    <row r="945" spans="1:4" x14ac:dyDescent="0.25">
      <c r="A945" s="6">
        <v>1992</v>
      </c>
      <c r="B945" s="15">
        <v>4562.9028310258645</v>
      </c>
      <c r="C945" s="15">
        <v>100.564985992</v>
      </c>
      <c r="D945" s="6">
        <f t="shared" si="15"/>
        <v>4.5629028310258644</v>
      </c>
    </row>
    <row r="946" spans="1:4" x14ac:dyDescent="0.25">
      <c r="A946" s="6">
        <v>1992</v>
      </c>
      <c r="B946" s="15">
        <v>4612.8624648857303</v>
      </c>
      <c r="C946" s="15">
        <v>107.989688063</v>
      </c>
      <c r="D946" s="6">
        <f t="shared" si="15"/>
        <v>4.6128624648857306</v>
      </c>
    </row>
    <row r="947" spans="1:4" x14ac:dyDescent="0.25">
      <c r="A947" s="6">
        <v>1992</v>
      </c>
      <c r="B947" s="15">
        <v>4661.1154563820546</v>
      </c>
      <c r="C947" s="15">
        <v>96.443575470100001</v>
      </c>
      <c r="D947" s="6">
        <f t="shared" si="15"/>
        <v>4.6611154563820545</v>
      </c>
    </row>
    <row r="948" spans="1:4" x14ac:dyDescent="0.25">
      <c r="A948" s="6">
        <v>1992</v>
      </c>
      <c r="B948" s="15">
        <v>4710.0499306495985</v>
      </c>
      <c r="C948" s="15">
        <v>82.815332589899995</v>
      </c>
      <c r="D948" s="6">
        <f t="shared" si="15"/>
        <v>4.7100499306495989</v>
      </c>
    </row>
    <row r="949" spans="1:4" x14ac:dyDescent="0.25">
      <c r="A949" s="6">
        <v>1992</v>
      </c>
      <c r="B949" s="15">
        <v>4759.7922855011575</v>
      </c>
      <c r="C949" s="15">
        <v>93.724973220899997</v>
      </c>
      <c r="D949" s="6">
        <f t="shared" si="15"/>
        <v>4.7597922855011578</v>
      </c>
    </row>
    <row r="950" spans="1:4" x14ac:dyDescent="0.25">
      <c r="A950" s="6">
        <v>1992</v>
      </c>
      <c r="B950" s="15">
        <v>4809.2011304381722</v>
      </c>
      <c r="C950" s="15">
        <v>110.469462206</v>
      </c>
      <c r="D950" s="6">
        <f t="shared" si="15"/>
        <v>4.8092011304381721</v>
      </c>
    </row>
    <row r="951" spans="1:4" x14ac:dyDescent="0.25">
      <c r="A951" s="6">
        <v>1992</v>
      </c>
      <c r="B951" s="15">
        <v>4858.4967909288171</v>
      </c>
      <c r="C951" s="15">
        <v>115.211751534</v>
      </c>
      <c r="D951" s="6">
        <f t="shared" si="15"/>
        <v>4.8584967909288173</v>
      </c>
    </row>
    <row r="952" spans="1:4" x14ac:dyDescent="0.25">
      <c r="A952" s="6">
        <v>1992</v>
      </c>
      <c r="B952" s="15">
        <v>4905.4052670526853</v>
      </c>
      <c r="C952" s="15">
        <v>128.86130246799999</v>
      </c>
      <c r="D952" s="6">
        <f t="shared" si="15"/>
        <v>4.9054052670526849</v>
      </c>
    </row>
    <row r="953" spans="1:4" x14ac:dyDescent="0.25">
      <c r="A953" s="6">
        <v>1992</v>
      </c>
      <c r="B953" s="15">
        <v>4953.3231191173145</v>
      </c>
      <c r="C953" s="15">
        <v>140.62211546899999</v>
      </c>
      <c r="D953" s="6">
        <f t="shared" si="15"/>
        <v>4.9533231191173144</v>
      </c>
    </row>
    <row r="954" spans="1:4" x14ac:dyDescent="0.25">
      <c r="A954" s="6">
        <v>1992</v>
      </c>
      <c r="B954" s="15">
        <v>5000.0752643256119</v>
      </c>
      <c r="C954" s="15">
        <v>164.84142502500001</v>
      </c>
      <c r="D954" s="6">
        <f t="shared" si="15"/>
        <v>5.0000752643256119</v>
      </c>
    </row>
    <row r="955" spans="1:4" x14ac:dyDescent="0.25">
      <c r="A955" s="6">
        <v>1992</v>
      </c>
      <c r="B955" s="15">
        <v>5044.4608562532803</v>
      </c>
      <c r="C955" s="15">
        <v>185.34780353599999</v>
      </c>
      <c r="D955" s="6">
        <f t="shared" si="15"/>
        <v>5.0444608562532807</v>
      </c>
    </row>
    <row r="956" spans="1:4" x14ac:dyDescent="0.25">
      <c r="A956" s="6">
        <v>1992</v>
      </c>
      <c r="B956" s="15">
        <v>5090.4179081383736</v>
      </c>
      <c r="C956" s="15">
        <v>185.79268788600001</v>
      </c>
      <c r="D956" s="6">
        <f t="shared" si="15"/>
        <v>5.0904179081383738</v>
      </c>
    </row>
    <row r="957" spans="1:4" x14ac:dyDescent="0.25">
      <c r="A957" s="6">
        <v>1992</v>
      </c>
      <c r="B957" s="15">
        <v>5222.7409315759387</v>
      </c>
      <c r="C957" s="15">
        <v>186.96869519699999</v>
      </c>
      <c r="D957" s="6">
        <f t="shared" si="15"/>
        <v>5.222740931575939</v>
      </c>
    </row>
    <row r="958" spans="1:4" x14ac:dyDescent="0.25">
      <c r="A958" s="6">
        <v>1992</v>
      </c>
      <c r="B958" s="15">
        <v>5261.7926722839265</v>
      </c>
      <c r="C958" s="15">
        <v>184.08533933499999</v>
      </c>
      <c r="D958" s="6">
        <f t="shared" si="15"/>
        <v>5.2617926722839261</v>
      </c>
    </row>
    <row r="959" spans="1:4" x14ac:dyDescent="0.25">
      <c r="A959" s="6">
        <v>1992</v>
      </c>
      <c r="B959" s="15">
        <v>5298.1982601283407</v>
      </c>
      <c r="C959" s="15">
        <v>209.920370999</v>
      </c>
      <c r="D959" s="6">
        <f t="shared" si="15"/>
        <v>5.2981982601283404</v>
      </c>
    </row>
    <row r="960" spans="1:4" x14ac:dyDescent="0.25">
      <c r="A960" s="6">
        <v>1992</v>
      </c>
      <c r="B960" s="15">
        <v>5335.7257450421575</v>
      </c>
      <c r="C960" s="15">
        <v>207.678125169</v>
      </c>
      <c r="D960" s="6">
        <f t="shared" ref="D960:D1023" si="16">B960/1000</f>
        <v>5.3357257450421578</v>
      </c>
    </row>
    <row r="961" spans="1:4" x14ac:dyDescent="0.25">
      <c r="A961" s="6">
        <v>1992</v>
      </c>
      <c r="B961" s="15">
        <v>5377.629980785523</v>
      </c>
      <c r="C961" s="15">
        <v>205.09117700100001</v>
      </c>
      <c r="D961" s="6">
        <f t="shared" si="16"/>
        <v>5.3776299807855228</v>
      </c>
    </row>
    <row r="962" spans="1:4" x14ac:dyDescent="0.25">
      <c r="A962" s="6">
        <v>1992</v>
      </c>
      <c r="B962" s="15">
        <v>5417.6598979696837</v>
      </c>
      <c r="C962" s="15">
        <v>203.01579952500001</v>
      </c>
      <c r="D962" s="6">
        <f t="shared" si="16"/>
        <v>5.4176598979696839</v>
      </c>
    </row>
    <row r="963" spans="1:4" x14ac:dyDescent="0.25">
      <c r="A963" s="6">
        <v>1992</v>
      </c>
      <c r="B963" s="15">
        <v>5460.5421741140135</v>
      </c>
      <c r="C963" s="15">
        <v>198.34313594100001</v>
      </c>
      <c r="D963" s="6">
        <f t="shared" si="16"/>
        <v>5.4605421741140132</v>
      </c>
    </row>
    <row r="964" spans="1:4" x14ac:dyDescent="0.25">
      <c r="A964" s="6">
        <v>1992</v>
      </c>
      <c r="B964" s="15">
        <v>5502.5079425625618</v>
      </c>
      <c r="C964" s="15">
        <v>188.054439403</v>
      </c>
      <c r="D964" s="6">
        <f t="shared" si="16"/>
        <v>5.5025079425625618</v>
      </c>
    </row>
    <row r="965" spans="1:4" x14ac:dyDescent="0.25">
      <c r="A965" s="6">
        <v>1992</v>
      </c>
      <c r="B965" s="15">
        <v>5542.0457369152982</v>
      </c>
      <c r="C965" s="15">
        <v>170.90874405100001</v>
      </c>
      <c r="D965" s="6">
        <f t="shared" si="16"/>
        <v>5.5420457369152984</v>
      </c>
    </row>
    <row r="966" spans="1:4" x14ac:dyDescent="0.25">
      <c r="A966" s="6">
        <v>1992</v>
      </c>
      <c r="B966" s="15">
        <v>5582.469280227383</v>
      </c>
      <c r="C966" s="15">
        <v>147.96056782900001</v>
      </c>
      <c r="D966" s="6">
        <f t="shared" si="16"/>
        <v>5.5824692802273832</v>
      </c>
    </row>
    <row r="967" spans="1:4" x14ac:dyDescent="0.25">
      <c r="A967" s="6">
        <v>1992</v>
      </c>
      <c r="B967" s="15">
        <v>5627.2016535269195</v>
      </c>
      <c r="C967" s="15">
        <v>141.88950633900001</v>
      </c>
      <c r="D967" s="6">
        <f t="shared" si="16"/>
        <v>5.6272016535269191</v>
      </c>
    </row>
    <row r="968" spans="1:4" x14ac:dyDescent="0.25">
      <c r="A968" s="6">
        <v>1992</v>
      </c>
      <c r="B968" s="15">
        <v>5673.9609955459455</v>
      </c>
      <c r="C968" s="15">
        <v>142.952785183</v>
      </c>
      <c r="D968" s="6">
        <f t="shared" si="16"/>
        <v>5.6739609955459454</v>
      </c>
    </row>
    <row r="969" spans="1:4" x14ac:dyDescent="0.25">
      <c r="A969" s="6">
        <v>1992</v>
      </c>
      <c r="B969" s="15">
        <v>5720.8372210133903</v>
      </c>
      <c r="C969" s="15">
        <v>142.26827964700001</v>
      </c>
      <c r="D969" s="6">
        <f t="shared" si="16"/>
        <v>5.7208372210133902</v>
      </c>
    </row>
    <row r="970" spans="1:4" x14ac:dyDescent="0.25">
      <c r="A970" s="6">
        <v>1992</v>
      </c>
      <c r="B970" s="15">
        <v>5768.6776857661425</v>
      </c>
      <c r="C970" s="15">
        <v>140.68300966699999</v>
      </c>
      <c r="D970" s="6">
        <f t="shared" si="16"/>
        <v>5.7686776857661428</v>
      </c>
    </row>
    <row r="971" spans="1:4" x14ac:dyDescent="0.25">
      <c r="A971" s="6">
        <v>1992</v>
      </c>
      <c r="B971" s="15">
        <v>5816.3670897596239</v>
      </c>
      <c r="C971" s="15">
        <v>140.62672234300001</v>
      </c>
      <c r="D971" s="6">
        <f t="shared" si="16"/>
        <v>5.8163670897596242</v>
      </c>
    </row>
    <row r="972" spans="1:4" x14ac:dyDescent="0.25">
      <c r="A972" s="6">
        <v>1992</v>
      </c>
      <c r="B972" s="15">
        <v>5864.6466089183396</v>
      </c>
      <c r="C972" s="15">
        <v>135.30139796</v>
      </c>
      <c r="D972" s="6">
        <f t="shared" si="16"/>
        <v>5.8646466089183393</v>
      </c>
    </row>
    <row r="973" spans="1:4" x14ac:dyDescent="0.25">
      <c r="A973" s="6">
        <v>1992</v>
      </c>
      <c r="B973" s="15">
        <v>5912.8839468624283</v>
      </c>
      <c r="C973" s="15">
        <v>135.08275415200001</v>
      </c>
      <c r="D973" s="6">
        <f t="shared" si="16"/>
        <v>5.9128839468624284</v>
      </c>
    </row>
    <row r="974" spans="1:4" x14ac:dyDescent="0.25">
      <c r="A974" s="6">
        <v>1992</v>
      </c>
      <c r="B974" s="15">
        <v>5961.2707548528315</v>
      </c>
      <c r="C974" s="15">
        <v>126.864794629</v>
      </c>
      <c r="D974" s="6">
        <f t="shared" si="16"/>
        <v>5.9612707548528316</v>
      </c>
    </row>
    <row r="975" spans="1:4" x14ac:dyDescent="0.25">
      <c r="A975" s="6">
        <v>1992</v>
      </c>
      <c r="B975" s="15">
        <v>6008.2313844264909</v>
      </c>
      <c r="C975" s="15">
        <v>130.20780993</v>
      </c>
      <c r="D975" s="6">
        <f t="shared" si="16"/>
        <v>6.008231384426491</v>
      </c>
    </row>
    <row r="976" spans="1:4" x14ac:dyDescent="0.25">
      <c r="A976" s="6">
        <v>1992</v>
      </c>
      <c r="B976" s="15">
        <v>6055.530146561081</v>
      </c>
      <c r="C976" s="15">
        <v>139.184235519</v>
      </c>
      <c r="D976" s="6">
        <f t="shared" si="16"/>
        <v>6.0555301465610807</v>
      </c>
    </row>
    <row r="977" spans="1:4" x14ac:dyDescent="0.25">
      <c r="A977" s="6">
        <v>1992</v>
      </c>
      <c r="B977" s="15">
        <v>6102.8556042626387</v>
      </c>
      <c r="C977" s="15">
        <v>152.66550852399999</v>
      </c>
      <c r="D977" s="6">
        <f t="shared" si="16"/>
        <v>6.102855604262639</v>
      </c>
    </row>
    <row r="978" spans="1:4" x14ac:dyDescent="0.25">
      <c r="A978" s="6">
        <v>1992</v>
      </c>
      <c r="B978" s="15">
        <v>6152.0109503713775</v>
      </c>
      <c r="C978" s="15">
        <v>170.84822792400001</v>
      </c>
      <c r="D978" s="6">
        <f t="shared" si="16"/>
        <v>6.1520109503713778</v>
      </c>
    </row>
    <row r="979" spans="1:4" x14ac:dyDescent="0.25">
      <c r="A979" s="6">
        <v>1992</v>
      </c>
      <c r="B979" s="15">
        <v>6201.0356391732503</v>
      </c>
      <c r="C979" s="15">
        <v>175.75902690300001</v>
      </c>
      <c r="D979" s="6">
        <f t="shared" si="16"/>
        <v>6.2010356391732504</v>
      </c>
    </row>
    <row r="980" spans="1:4" x14ac:dyDescent="0.25">
      <c r="A980" s="6">
        <v>1992</v>
      </c>
      <c r="B980" s="15">
        <v>6249.9171829756669</v>
      </c>
      <c r="C980" s="15">
        <v>167.98765616200001</v>
      </c>
      <c r="D980" s="6">
        <f t="shared" si="16"/>
        <v>6.2499171829756666</v>
      </c>
    </row>
    <row r="981" spans="1:4" x14ac:dyDescent="0.25">
      <c r="A981" s="6">
        <v>1992</v>
      </c>
      <c r="B981" s="15">
        <v>6298.7519026286436</v>
      </c>
      <c r="C981" s="15">
        <v>148.054636647</v>
      </c>
      <c r="D981" s="6">
        <f t="shared" si="16"/>
        <v>6.298751902628644</v>
      </c>
    </row>
    <row r="982" spans="1:4" x14ac:dyDescent="0.25">
      <c r="A982" s="6">
        <v>1992</v>
      </c>
      <c r="B982" s="15">
        <v>6347.3376471501651</v>
      </c>
      <c r="C982" s="15">
        <v>112.441231919</v>
      </c>
      <c r="D982" s="6">
        <f t="shared" si="16"/>
        <v>6.347337647150165</v>
      </c>
    </row>
    <row r="983" spans="1:4" x14ac:dyDescent="0.25">
      <c r="A983" s="6">
        <v>1992</v>
      </c>
      <c r="B983" s="15">
        <v>6393.6644794138056</v>
      </c>
      <c r="C983" s="15">
        <v>135.50837993499999</v>
      </c>
      <c r="D983" s="6">
        <f t="shared" si="16"/>
        <v>6.3936644794138058</v>
      </c>
    </row>
    <row r="984" spans="1:4" x14ac:dyDescent="0.25">
      <c r="A984" s="6">
        <v>1992</v>
      </c>
      <c r="B984" s="15">
        <v>6443.6135828975375</v>
      </c>
      <c r="C984" s="15">
        <v>145.53991629699999</v>
      </c>
      <c r="D984" s="6">
        <f t="shared" si="16"/>
        <v>6.4436135828975374</v>
      </c>
    </row>
    <row r="985" spans="1:4" x14ac:dyDescent="0.25">
      <c r="A985" s="6">
        <v>1992</v>
      </c>
      <c r="B985" s="15">
        <v>6492.940460232071</v>
      </c>
      <c r="C985" s="15">
        <v>144.22190430699999</v>
      </c>
      <c r="D985" s="6">
        <f t="shared" si="16"/>
        <v>6.4929404602320711</v>
      </c>
    </row>
    <row r="986" spans="1:4" x14ac:dyDescent="0.25">
      <c r="A986" s="6">
        <v>1992</v>
      </c>
      <c r="B986" s="15">
        <v>6542.8269797282519</v>
      </c>
      <c r="C986" s="15">
        <v>149.04198461499999</v>
      </c>
      <c r="D986" s="6">
        <f t="shared" si="16"/>
        <v>6.5428269797282521</v>
      </c>
    </row>
    <row r="987" spans="1:4" x14ac:dyDescent="0.25">
      <c r="A987" s="6">
        <v>1992</v>
      </c>
      <c r="B987" s="15">
        <v>6592.3522425608062</v>
      </c>
      <c r="C987" s="15">
        <v>134.98367155400001</v>
      </c>
      <c r="D987" s="6">
        <f t="shared" si="16"/>
        <v>6.5923522425608061</v>
      </c>
    </row>
    <row r="988" spans="1:4" x14ac:dyDescent="0.25">
      <c r="A988" s="6">
        <v>1992</v>
      </c>
      <c r="B988" s="15">
        <v>6641.364403070942</v>
      </c>
      <c r="C988" s="15">
        <v>112.627664397</v>
      </c>
      <c r="D988" s="6">
        <f t="shared" si="16"/>
        <v>6.6413644030709422</v>
      </c>
    </row>
    <row r="989" spans="1:4" x14ac:dyDescent="0.25">
      <c r="A989" s="6">
        <v>1992</v>
      </c>
      <c r="B989" s="15">
        <v>6688.1937353323947</v>
      </c>
      <c r="C989" s="15">
        <v>119.201303329</v>
      </c>
      <c r="D989" s="6">
        <f t="shared" si="16"/>
        <v>6.688193735332395</v>
      </c>
    </row>
    <row r="990" spans="1:4" x14ac:dyDescent="0.25">
      <c r="A990" s="6">
        <v>1992</v>
      </c>
      <c r="B990" s="15">
        <v>6733.2414532055927</v>
      </c>
      <c r="C990" s="15">
        <v>129.17144525200001</v>
      </c>
      <c r="D990" s="6">
        <f t="shared" si="16"/>
        <v>6.7332414532055926</v>
      </c>
    </row>
    <row r="991" spans="1:4" x14ac:dyDescent="0.25">
      <c r="A991" s="6">
        <v>1992</v>
      </c>
      <c r="B991" s="15">
        <v>6782.6194868688908</v>
      </c>
      <c r="C991" s="15">
        <v>92.807867262399995</v>
      </c>
      <c r="D991" s="6">
        <f t="shared" si="16"/>
        <v>6.7826194868688905</v>
      </c>
    </row>
    <row r="992" spans="1:4" x14ac:dyDescent="0.25">
      <c r="A992" s="6">
        <v>1992</v>
      </c>
      <c r="B992" s="15">
        <v>6833.1606164303976</v>
      </c>
      <c r="C992" s="15">
        <v>116.67118707100001</v>
      </c>
      <c r="D992" s="6">
        <f t="shared" si="16"/>
        <v>6.8331606164303977</v>
      </c>
    </row>
    <row r="993" spans="1:4" x14ac:dyDescent="0.25">
      <c r="A993" s="6">
        <v>1992</v>
      </c>
      <c r="B993" s="15">
        <v>6879.0955944795942</v>
      </c>
      <c r="C993" s="15">
        <v>122.070038939</v>
      </c>
      <c r="D993" s="6">
        <f t="shared" si="16"/>
        <v>6.879095594479594</v>
      </c>
    </row>
    <row r="994" spans="1:4" x14ac:dyDescent="0.25">
      <c r="A994" s="6">
        <v>1992</v>
      </c>
      <c r="B994" s="15">
        <v>6929.7008911949006</v>
      </c>
      <c r="C994" s="15">
        <v>157.821487746</v>
      </c>
      <c r="D994" s="6">
        <f t="shared" si="16"/>
        <v>6.9297008911949005</v>
      </c>
    </row>
    <row r="995" spans="1:4" x14ac:dyDescent="0.25">
      <c r="A995" s="6">
        <v>1992</v>
      </c>
      <c r="B995" s="15">
        <v>6977.5100059121032</v>
      </c>
      <c r="C995" s="15">
        <v>172.51327473800001</v>
      </c>
      <c r="D995" s="6">
        <f t="shared" si="16"/>
        <v>6.9775100059121034</v>
      </c>
    </row>
    <row r="996" spans="1:4" x14ac:dyDescent="0.25">
      <c r="A996" s="6">
        <v>1992</v>
      </c>
      <c r="B996" s="15">
        <v>7012.7418151757684</v>
      </c>
      <c r="C996" s="15">
        <v>184.76068892500001</v>
      </c>
      <c r="D996" s="6">
        <f t="shared" si="16"/>
        <v>7.0127418151757688</v>
      </c>
    </row>
    <row r="997" spans="1:4" x14ac:dyDescent="0.25">
      <c r="A997" s="6">
        <v>1992</v>
      </c>
      <c r="B997" s="15">
        <v>7072.4815861421339</v>
      </c>
      <c r="C997" s="15">
        <v>186.62860426899999</v>
      </c>
      <c r="D997" s="6">
        <f t="shared" si="16"/>
        <v>7.0724815861421337</v>
      </c>
    </row>
    <row r="998" spans="1:4" x14ac:dyDescent="0.25">
      <c r="A998" s="6">
        <v>1992</v>
      </c>
      <c r="B998" s="15">
        <v>7129.7552280781365</v>
      </c>
      <c r="C998" s="15">
        <v>150.187500836</v>
      </c>
      <c r="D998" s="6">
        <f t="shared" si="16"/>
        <v>7.1297552280781362</v>
      </c>
    </row>
    <row r="999" spans="1:4" x14ac:dyDescent="0.25">
      <c r="A999" s="6">
        <v>1992</v>
      </c>
      <c r="B999" s="15">
        <v>7174.2458173740733</v>
      </c>
      <c r="C999" s="15">
        <v>130.23649562200001</v>
      </c>
      <c r="D999" s="6">
        <f t="shared" si="16"/>
        <v>7.1742458173740733</v>
      </c>
    </row>
    <row r="1000" spans="1:4" x14ac:dyDescent="0.25">
      <c r="A1000" s="6">
        <v>1992</v>
      </c>
      <c r="B1000" s="15">
        <v>7225.8107495419017</v>
      </c>
      <c r="C1000" s="15">
        <v>111.60612655</v>
      </c>
      <c r="D1000" s="6">
        <f t="shared" si="16"/>
        <v>7.2258107495419015</v>
      </c>
    </row>
    <row r="1001" spans="1:4" x14ac:dyDescent="0.25">
      <c r="A1001" s="6">
        <v>1992</v>
      </c>
      <c r="B1001" s="15">
        <v>7270.5936062605397</v>
      </c>
      <c r="C1001" s="15">
        <v>140.471231539</v>
      </c>
      <c r="D1001" s="6">
        <f t="shared" si="16"/>
        <v>7.2705936062605394</v>
      </c>
    </row>
    <row r="1002" spans="1:4" x14ac:dyDescent="0.25">
      <c r="A1002" s="6">
        <v>1992</v>
      </c>
      <c r="B1002" s="15">
        <v>7316.8153136609153</v>
      </c>
      <c r="C1002" s="15">
        <v>63.673868502200001</v>
      </c>
      <c r="D1002" s="6">
        <f t="shared" si="16"/>
        <v>7.3168153136609151</v>
      </c>
    </row>
    <row r="1003" spans="1:4" x14ac:dyDescent="0.25">
      <c r="A1003" s="6">
        <v>1992</v>
      </c>
      <c r="B1003" s="15">
        <v>7360.5650350446531</v>
      </c>
      <c r="C1003" s="15">
        <v>39.015065415899997</v>
      </c>
      <c r="D1003" s="6">
        <f t="shared" si="16"/>
        <v>7.3605650350446528</v>
      </c>
    </row>
    <row r="1004" spans="1:4" x14ac:dyDescent="0.25">
      <c r="A1004" s="6">
        <v>1992</v>
      </c>
      <c r="B1004" s="15">
        <v>7409.7410915477858</v>
      </c>
      <c r="C1004" s="15">
        <v>33.270565552500003</v>
      </c>
      <c r="D1004" s="6">
        <f t="shared" si="16"/>
        <v>7.4097410915477857</v>
      </c>
    </row>
    <row r="1005" spans="1:4" x14ac:dyDescent="0.25">
      <c r="A1005" s="6">
        <v>1992</v>
      </c>
      <c r="B1005" s="15">
        <v>7459.0539321251999</v>
      </c>
      <c r="C1005" s="15">
        <v>43.9972794468</v>
      </c>
      <c r="D1005" s="6">
        <f t="shared" si="16"/>
        <v>7.4590539321252001</v>
      </c>
    </row>
    <row r="1006" spans="1:4" x14ac:dyDescent="0.25">
      <c r="A1006" s="6">
        <v>1992</v>
      </c>
      <c r="B1006" s="15">
        <v>7508.0597571701592</v>
      </c>
      <c r="C1006" s="15">
        <v>53.1211898038</v>
      </c>
      <c r="D1006" s="6">
        <f t="shared" si="16"/>
        <v>7.5080597571701588</v>
      </c>
    </row>
    <row r="1007" spans="1:4" x14ac:dyDescent="0.25">
      <c r="A1007" s="6">
        <v>1992</v>
      </c>
      <c r="B1007" s="15">
        <v>7553.6074332184635</v>
      </c>
      <c r="C1007" s="15">
        <v>114.8102008</v>
      </c>
      <c r="D1007" s="6">
        <f t="shared" si="16"/>
        <v>7.5536074332184633</v>
      </c>
    </row>
    <row r="1008" spans="1:4" x14ac:dyDescent="0.25">
      <c r="A1008" s="6">
        <v>1992</v>
      </c>
      <c r="B1008" s="15">
        <v>7595.6317119795613</v>
      </c>
      <c r="C1008" s="15">
        <v>80.110885662900003</v>
      </c>
      <c r="D1008" s="6">
        <f t="shared" si="16"/>
        <v>7.5956317119795616</v>
      </c>
    </row>
    <row r="1009" spans="1:4" x14ac:dyDescent="0.25">
      <c r="A1009" s="6">
        <v>1992</v>
      </c>
      <c r="B1009" s="15">
        <v>7617.9160782669642</v>
      </c>
      <c r="C1009" s="15">
        <v>85.188079158099995</v>
      </c>
      <c r="D1009" s="6">
        <f t="shared" si="16"/>
        <v>7.6179160782669646</v>
      </c>
    </row>
    <row r="1010" spans="1:4" x14ac:dyDescent="0.25">
      <c r="A1010" s="6">
        <v>1992</v>
      </c>
      <c r="B1010" s="15">
        <v>7690.0609143714801</v>
      </c>
      <c r="C1010" s="15">
        <v>70.296679639700002</v>
      </c>
      <c r="D1010" s="6">
        <f t="shared" si="16"/>
        <v>7.6900609143714798</v>
      </c>
    </row>
    <row r="1011" spans="1:4" x14ac:dyDescent="0.25">
      <c r="A1011" s="6">
        <v>1992</v>
      </c>
      <c r="B1011" s="15">
        <v>7727.097746907968</v>
      </c>
      <c r="C1011" s="15">
        <v>98.501123046999993</v>
      </c>
      <c r="D1011" s="6">
        <f t="shared" si="16"/>
        <v>7.727097746907968</v>
      </c>
    </row>
    <row r="1012" spans="1:4" x14ac:dyDescent="0.25">
      <c r="A1012" s="6">
        <v>1992</v>
      </c>
      <c r="B1012" s="15">
        <v>7767.2140363975614</v>
      </c>
      <c r="C1012" s="15">
        <v>110.19097594199999</v>
      </c>
      <c r="D1012" s="6">
        <f t="shared" si="16"/>
        <v>7.7672140363975615</v>
      </c>
    </row>
    <row r="1013" spans="1:4" x14ac:dyDescent="0.25">
      <c r="A1013" s="6">
        <v>1992</v>
      </c>
      <c r="B1013" s="15">
        <v>7788.5311235127665</v>
      </c>
      <c r="C1013" s="15">
        <v>141.556941408</v>
      </c>
      <c r="D1013" s="6">
        <f t="shared" si="16"/>
        <v>7.7885311235127661</v>
      </c>
    </row>
    <row r="1014" spans="1:4" x14ac:dyDescent="0.25">
      <c r="A1014" s="6">
        <v>1992</v>
      </c>
      <c r="B1014" s="15">
        <v>7816.5347444172712</v>
      </c>
      <c r="C1014" s="15">
        <v>189.51581510400001</v>
      </c>
      <c r="D1014" s="6">
        <f t="shared" si="16"/>
        <v>7.8165347444172708</v>
      </c>
    </row>
    <row r="1015" spans="1:4" x14ac:dyDescent="0.25">
      <c r="A1015" s="6">
        <v>1992</v>
      </c>
      <c r="B1015" s="15">
        <v>7870.3160504614407</v>
      </c>
      <c r="C1015" s="15">
        <v>235.478132104</v>
      </c>
      <c r="D1015" s="6">
        <f t="shared" si="16"/>
        <v>7.8703160504614411</v>
      </c>
    </row>
    <row r="1016" spans="1:4" x14ac:dyDescent="0.25">
      <c r="A1016" s="6">
        <v>1992</v>
      </c>
      <c r="B1016" s="15">
        <v>7940.8473058150976</v>
      </c>
      <c r="C1016" s="15">
        <v>131.567289972</v>
      </c>
      <c r="D1016" s="6">
        <f t="shared" si="16"/>
        <v>7.9408473058150975</v>
      </c>
    </row>
    <row r="1017" spans="1:4" x14ac:dyDescent="0.25">
      <c r="A1017" s="6">
        <v>1992</v>
      </c>
      <c r="B1017" s="15">
        <v>7976.3209084648815</v>
      </c>
      <c r="C1017" s="15">
        <v>147.50473102800001</v>
      </c>
      <c r="D1017" s="6">
        <f t="shared" si="16"/>
        <v>7.9763209084648814</v>
      </c>
    </row>
    <row r="1018" spans="1:4" x14ac:dyDescent="0.25">
      <c r="A1018" s="6">
        <v>1992</v>
      </c>
      <c r="B1018" s="15">
        <v>8014.4051319668852</v>
      </c>
      <c r="C1018" s="15">
        <v>168.12091422099999</v>
      </c>
      <c r="D1018" s="6">
        <f t="shared" si="16"/>
        <v>8.0144051319668854</v>
      </c>
    </row>
    <row r="1019" spans="1:4" x14ac:dyDescent="0.25">
      <c r="A1019" s="6">
        <v>1992</v>
      </c>
      <c r="B1019" s="15">
        <v>8048.2010788761072</v>
      </c>
      <c r="C1019" s="15">
        <v>184.28227376000001</v>
      </c>
      <c r="D1019" s="6">
        <f t="shared" si="16"/>
        <v>8.048201078876108</v>
      </c>
    </row>
    <row r="1020" spans="1:4" x14ac:dyDescent="0.25">
      <c r="A1020" s="6">
        <v>1992</v>
      </c>
      <c r="B1020" s="15">
        <v>8110.1277787446907</v>
      </c>
      <c r="C1020" s="15">
        <v>240.17245954500001</v>
      </c>
      <c r="D1020" s="6">
        <f t="shared" si="16"/>
        <v>8.1101277787446904</v>
      </c>
    </row>
    <row r="1021" spans="1:4" x14ac:dyDescent="0.25">
      <c r="A1021" s="6">
        <v>1992</v>
      </c>
      <c r="B1021" s="15">
        <v>8140.2337921243306</v>
      </c>
      <c r="C1021" s="15">
        <v>216.62090981</v>
      </c>
      <c r="D1021" s="6">
        <f t="shared" si="16"/>
        <v>8.1402337921243308</v>
      </c>
    </row>
    <row r="1022" spans="1:4" x14ac:dyDescent="0.25">
      <c r="A1022" s="6">
        <v>1992</v>
      </c>
      <c r="B1022" s="15">
        <v>8182.1823928714548</v>
      </c>
      <c r="C1022" s="15">
        <v>223.07543148299999</v>
      </c>
      <c r="D1022" s="6">
        <f t="shared" si="16"/>
        <v>8.1821823928714554</v>
      </c>
    </row>
    <row r="1023" spans="1:4" x14ac:dyDescent="0.25">
      <c r="A1023" s="6">
        <v>1992</v>
      </c>
      <c r="B1023" s="15">
        <v>8236.9252631925374</v>
      </c>
      <c r="C1023" s="15">
        <v>233.08205435900001</v>
      </c>
      <c r="D1023" s="6">
        <f t="shared" si="16"/>
        <v>8.2369252631925374</v>
      </c>
    </row>
    <row r="1024" spans="1:4" x14ac:dyDescent="0.25">
      <c r="A1024" s="6">
        <v>1992</v>
      </c>
      <c r="B1024" s="15">
        <v>8284.8539493878543</v>
      </c>
      <c r="C1024" s="15">
        <v>251.52798526199999</v>
      </c>
      <c r="D1024" s="6">
        <f t="shared" ref="D1024:D1087" si="17">B1024/1000</f>
        <v>8.2848539493878537</v>
      </c>
    </row>
    <row r="1025" spans="1:4" x14ac:dyDescent="0.25">
      <c r="A1025" s="6">
        <v>1992</v>
      </c>
      <c r="B1025" s="15">
        <v>8329.3157753140804</v>
      </c>
      <c r="C1025" s="15">
        <v>272.98020245100003</v>
      </c>
      <c r="D1025" s="6">
        <f t="shared" si="17"/>
        <v>8.3293157753140807</v>
      </c>
    </row>
    <row r="1026" spans="1:4" x14ac:dyDescent="0.25">
      <c r="A1026" s="6">
        <v>1992</v>
      </c>
      <c r="B1026" s="15">
        <v>8379.3528122063944</v>
      </c>
      <c r="C1026" s="15">
        <v>298.61703899600002</v>
      </c>
      <c r="D1026" s="6">
        <f t="shared" si="17"/>
        <v>8.3793528122063936</v>
      </c>
    </row>
    <row r="1027" spans="1:4" x14ac:dyDescent="0.25">
      <c r="A1027" s="6">
        <v>1992</v>
      </c>
      <c r="B1027" s="15">
        <v>8429.7758323776688</v>
      </c>
      <c r="C1027" s="15">
        <v>332.020256528</v>
      </c>
      <c r="D1027" s="6">
        <f t="shared" si="17"/>
        <v>8.4297758323776684</v>
      </c>
    </row>
    <row r="1028" spans="1:4" x14ac:dyDescent="0.25">
      <c r="A1028" s="6">
        <v>1992</v>
      </c>
      <c r="B1028" s="15">
        <v>8478.5681471323405</v>
      </c>
      <c r="C1028" s="15">
        <v>339.18076697999999</v>
      </c>
      <c r="D1028" s="6">
        <f t="shared" si="17"/>
        <v>8.4785681471323411</v>
      </c>
    </row>
    <row r="1029" spans="1:4" x14ac:dyDescent="0.25">
      <c r="A1029" s="6">
        <v>1992</v>
      </c>
      <c r="B1029" s="15">
        <v>8528.2676194519063</v>
      </c>
      <c r="C1029" s="15">
        <v>336.28111560000002</v>
      </c>
      <c r="D1029" s="6">
        <f t="shared" si="17"/>
        <v>8.5282676194519063</v>
      </c>
    </row>
    <row r="1030" spans="1:4" x14ac:dyDescent="0.25">
      <c r="A1030" s="6">
        <v>1992</v>
      </c>
      <c r="B1030" s="15">
        <v>8576.9924839827017</v>
      </c>
      <c r="C1030" s="15">
        <v>288.84254983699998</v>
      </c>
      <c r="D1030" s="6">
        <f t="shared" si="17"/>
        <v>8.5769924839827016</v>
      </c>
    </row>
    <row r="1031" spans="1:4" x14ac:dyDescent="0.25">
      <c r="A1031" s="6">
        <v>1992</v>
      </c>
      <c r="B1031" s="15">
        <v>8627.8038509299677</v>
      </c>
      <c r="C1031" s="15">
        <v>246.21423426300001</v>
      </c>
      <c r="D1031" s="6">
        <f t="shared" si="17"/>
        <v>8.6278038509299684</v>
      </c>
    </row>
    <row r="1032" spans="1:4" x14ac:dyDescent="0.25">
      <c r="A1032" s="6">
        <v>1992</v>
      </c>
      <c r="B1032" s="15">
        <v>8675.6433745681534</v>
      </c>
      <c r="C1032" s="15">
        <v>245.353131158</v>
      </c>
      <c r="D1032" s="6">
        <f t="shared" si="17"/>
        <v>8.6756433745681534</v>
      </c>
    </row>
    <row r="1033" spans="1:4" x14ac:dyDescent="0.25">
      <c r="A1033" s="6">
        <v>1992</v>
      </c>
      <c r="B1033" s="15">
        <v>8732.7726118343835</v>
      </c>
      <c r="C1033" s="15">
        <v>250.376751455</v>
      </c>
      <c r="D1033" s="6">
        <f t="shared" si="17"/>
        <v>8.7327726118343829</v>
      </c>
    </row>
    <row r="1034" spans="1:4" x14ac:dyDescent="0.25">
      <c r="A1034" s="6">
        <v>1992</v>
      </c>
      <c r="B1034" s="15">
        <v>8767.314274015489</v>
      </c>
      <c r="C1034" s="15">
        <v>229.66727612299999</v>
      </c>
      <c r="D1034" s="6">
        <f t="shared" si="17"/>
        <v>8.7673142740154884</v>
      </c>
    </row>
    <row r="1035" spans="1:4" x14ac:dyDescent="0.25">
      <c r="A1035" s="6">
        <v>1992</v>
      </c>
      <c r="B1035" s="15">
        <v>8812.6845611417975</v>
      </c>
      <c r="C1035" s="15">
        <v>194.78820083900001</v>
      </c>
      <c r="D1035" s="6">
        <f t="shared" si="17"/>
        <v>8.812684561141797</v>
      </c>
    </row>
    <row r="1036" spans="1:4" x14ac:dyDescent="0.25">
      <c r="A1036" s="6">
        <v>1992</v>
      </c>
      <c r="B1036" s="15">
        <v>8845.3260169095156</v>
      </c>
      <c r="C1036" s="15">
        <v>191.83703197599999</v>
      </c>
      <c r="D1036" s="6">
        <f t="shared" si="17"/>
        <v>8.8453260169095156</v>
      </c>
    </row>
    <row r="1037" spans="1:4" x14ac:dyDescent="0.25">
      <c r="A1037" s="6">
        <v>1992</v>
      </c>
      <c r="B1037" s="15">
        <v>8898.9380252070259</v>
      </c>
      <c r="C1037" s="15">
        <v>167.38910519800001</v>
      </c>
      <c r="D1037" s="6">
        <f t="shared" si="17"/>
        <v>8.8989380252070251</v>
      </c>
    </row>
    <row r="1038" spans="1:4" x14ac:dyDescent="0.25">
      <c r="A1038" s="6">
        <v>1992</v>
      </c>
      <c r="B1038" s="15">
        <v>8944.499211914148</v>
      </c>
      <c r="C1038" s="15">
        <v>158.11950830800001</v>
      </c>
      <c r="D1038" s="6">
        <f t="shared" si="17"/>
        <v>8.9444992119141471</v>
      </c>
    </row>
    <row r="1039" spans="1:4" x14ac:dyDescent="0.25">
      <c r="A1039" s="6">
        <v>1992</v>
      </c>
      <c r="B1039" s="15">
        <v>8995.8684578713546</v>
      </c>
      <c r="C1039" s="15">
        <v>155.25967982700001</v>
      </c>
      <c r="D1039" s="6">
        <f t="shared" si="17"/>
        <v>8.9958684578713548</v>
      </c>
    </row>
    <row r="1040" spans="1:4" x14ac:dyDescent="0.25">
      <c r="A1040" s="6">
        <v>1992</v>
      </c>
      <c r="B1040" s="15">
        <v>9015.7280466276188</v>
      </c>
      <c r="C1040" s="15">
        <v>183.963701251</v>
      </c>
      <c r="D1040" s="6">
        <f t="shared" si="17"/>
        <v>9.0157280466276184</v>
      </c>
    </row>
    <row r="1041" spans="1:4" x14ac:dyDescent="0.25">
      <c r="A1041" s="6">
        <v>1992</v>
      </c>
      <c r="B1041" s="15">
        <v>9079.5408136834012</v>
      </c>
      <c r="C1041" s="15">
        <v>141.022977543</v>
      </c>
      <c r="D1041" s="6">
        <f t="shared" si="17"/>
        <v>9.0795408136834013</v>
      </c>
    </row>
    <row r="1042" spans="1:4" x14ac:dyDescent="0.25">
      <c r="A1042" s="6">
        <v>1992</v>
      </c>
      <c r="B1042" s="15">
        <v>9129.2366825512254</v>
      </c>
      <c r="C1042" s="15">
        <v>115.286836107</v>
      </c>
      <c r="D1042" s="6">
        <f t="shared" si="17"/>
        <v>9.129236682551225</v>
      </c>
    </row>
    <row r="1043" spans="1:4" x14ac:dyDescent="0.25">
      <c r="A1043" s="6">
        <v>1992</v>
      </c>
      <c r="B1043" s="15">
        <v>9178.0549230790766</v>
      </c>
      <c r="C1043" s="15">
        <v>107.85718859000001</v>
      </c>
      <c r="D1043" s="6">
        <f t="shared" si="17"/>
        <v>9.1780549230790758</v>
      </c>
    </row>
    <row r="1044" spans="1:4" x14ac:dyDescent="0.25">
      <c r="A1044" s="6">
        <v>1992</v>
      </c>
      <c r="B1044" s="15">
        <v>9226.8290749430016</v>
      </c>
      <c r="C1044" s="15">
        <v>103.102272095</v>
      </c>
      <c r="D1044" s="6">
        <f t="shared" si="17"/>
        <v>9.2268290749430015</v>
      </c>
    </row>
    <row r="1045" spans="1:4" x14ac:dyDescent="0.25">
      <c r="A1045" s="6">
        <v>1992</v>
      </c>
      <c r="B1045" s="15">
        <v>9275.6055488068923</v>
      </c>
      <c r="C1045" s="15">
        <v>107.28205389</v>
      </c>
      <c r="D1045" s="6">
        <f t="shared" si="17"/>
        <v>9.275605548806892</v>
      </c>
    </row>
    <row r="1046" spans="1:4" x14ac:dyDescent="0.25">
      <c r="A1046" s="6">
        <v>1992</v>
      </c>
      <c r="B1046" s="15">
        <v>9323.2460659663666</v>
      </c>
      <c r="C1046" s="15">
        <v>98.303427803600002</v>
      </c>
      <c r="D1046" s="6">
        <f t="shared" si="17"/>
        <v>9.3232460659663658</v>
      </c>
    </row>
    <row r="1047" spans="1:4" x14ac:dyDescent="0.25">
      <c r="A1047" s="6">
        <v>1992</v>
      </c>
      <c r="B1047" s="15">
        <v>9367.9584087012117</v>
      </c>
      <c r="C1047" s="15">
        <v>117.704536327</v>
      </c>
      <c r="D1047" s="6">
        <f t="shared" si="17"/>
        <v>9.3679584087012113</v>
      </c>
    </row>
    <row r="1048" spans="1:4" x14ac:dyDescent="0.25">
      <c r="A1048" s="6">
        <v>1992</v>
      </c>
      <c r="B1048" s="15">
        <v>9427.3794211986078</v>
      </c>
      <c r="C1048" s="15">
        <v>125.917279171</v>
      </c>
      <c r="D1048" s="6">
        <f t="shared" si="17"/>
        <v>9.4273794211986086</v>
      </c>
    </row>
    <row r="1049" spans="1:4" x14ac:dyDescent="0.25">
      <c r="A1049" s="6">
        <v>1992</v>
      </c>
      <c r="B1049" s="15">
        <v>9467.3336844789519</v>
      </c>
      <c r="C1049" s="15">
        <v>135.83387163800001</v>
      </c>
      <c r="D1049" s="6">
        <f t="shared" si="17"/>
        <v>9.4673336844789517</v>
      </c>
    </row>
    <row r="1050" spans="1:4" x14ac:dyDescent="0.25">
      <c r="A1050" s="6">
        <v>1992</v>
      </c>
      <c r="B1050" s="15">
        <v>9500.9154918567056</v>
      </c>
      <c r="C1050" s="15">
        <v>169.48775804799999</v>
      </c>
      <c r="D1050" s="6">
        <f t="shared" si="17"/>
        <v>9.5009154918567056</v>
      </c>
    </row>
    <row r="1051" spans="1:4" x14ac:dyDescent="0.25">
      <c r="A1051" s="6">
        <v>1992</v>
      </c>
      <c r="B1051" s="15">
        <v>9561.161071399074</v>
      </c>
      <c r="C1051" s="15">
        <v>132.49871066200001</v>
      </c>
      <c r="D1051" s="6">
        <f t="shared" si="17"/>
        <v>9.5611610713990736</v>
      </c>
    </row>
    <row r="1052" spans="1:4" x14ac:dyDescent="0.25">
      <c r="A1052" s="6">
        <v>1992</v>
      </c>
      <c r="B1052" s="15">
        <v>9610.4134969275001</v>
      </c>
      <c r="C1052" s="15">
        <v>142.69590822699999</v>
      </c>
      <c r="D1052" s="6">
        <f t="shared" si="17"/>
        <v>9.6104134969274995</v>
      </c>
    </row>
    <row r="1053" spans="1:4" x14ac:dyDescent="0.25">
      <c r="A1053" s="6">
        <v>1992</v>
      </c>
      <c r="B1053" s="15">
        <v>9660.3465129728302</v>
      </c>
      <c r="C1053" s="15">
        <v>140.98806209099999</v>
      </c>
      <c r="D1053" s="6">
        <f t="shared" si="17"/>
        <v>9.660346512972831</v>
      </c>
    </row>
    <row r="1054" spans="1:4" x14ac:dyDescent="0.25">
      <c r="A1054" s="6">
        <v>1992</v>
      </c>
      <c r="B1054" s="15">
        <v>9710.2436442786511</v>
      </c>
      <c r="C1054" s="15">
        <v>136.28725008000001</v>
      </c>
      <c r="D1054" s="6">
        <f t="shared" si="17"/>
        <v>9.7102436442786519</v>
      </c>
    </row>
    <row r="1055" spans="1:4" x14ac:dyDescent="0.25">
      <c r="A1055" s="6">
        <v>1992</v>
      </c>
      <c r="B1055" s="15">
        <v>9760.1723454756393</v>
      </c>
      <c r="C1055" s="15">
        <v>140.17784613000001</v>
      </c>
      <c r="D1055" s="6">
        <f t="shared" si="17"/>
        <v>9.7601723454756399</v>
      </c>
    </row>
    <row r="1056" spans="1:4" x14ac:dyDescent="0.25">
      <c r="A1056" s="6">
        <v>1992</v>
      </c>
      <c r="B1056" s="15">
        <v>9808.9882739157292</v>
      </c>
      <c r="C1056" s="15">
        <v>139.54390265999999</v>
      </c>
      <c r="D1056" s="6">
        <f t="shared" si="17"/>
        <v>9.8089882739157286</v>
      </c>
    </row>
    <row r="1057" spans="1:4" x14ac:dyDescent="0.25">
      <c r="A1057" s="6">
        <v>1992</v>
      </c>
      <c r="B1057" s="15">
        <v>9858.905230703811</v>
      </c>
      <c r="C1057" s="15">
        <v>123.27559947500001</v>
      </c>
      <c r="D1057" s="6">
        <f t="shared" si="17"/>
        <v>9.8589052307038116</v>
      </c>
    </row>
    <row r="1058" spans="1:4" x14ac:dyDescent="0.25">
      <c r="A1058" s="6">
        <v>1992</v>
      </c>
      <c r="B1058" s="15">
        <v>9908.4040673494419</v>
      </c>
      <c r="C1058" s="15">
        <v>103.36857312799999</v>
      </c>
      <c r="D1058" s="6">
        <f t="shared" si="17"/>
        <v>9.9084040673494425</v>
      </c>
    </row>
    <row r="1059" spans="1:4" x14ac:dyDescent="0.25">
      <c r="A1059" s="6">
        <v>1992</v>
      </c>
      <c r="B1059" s="15">
        <v>9957.8170943326477</v>
      </c>
      <c r="C1059" s="15">
        <v>105.684881839</v>
      </c>
      <c r="D1059" s="6">
        <f t="shared" si="17"/>
        <v>9.9578170943326469</v>
      </c>
    </row>
    <row r="1060" spans="1:4" x14ac:dyDescent="0.25">
      <c r="A1060" s="6">
        <v>1992</v>
      </c>
      <c r="B1060" s="15">
        <v>10007.292077139215</v>
      </c>
      <c r="C1060" s="15">
        <v>103.623191081</v>
      </c>
      <c r="D1060" s="6">
        <f t="shared" si="17"/>
        <v>10.007292077139214</v>
      </c>
    </row>
    <row r="1061" spans="1:4" x14ac:dyDescent="0.25">
      <c r="A1061" s="6">
        <v>1992</v>
      </c>
      <c r="B1061" s="15">
        <v>10056.970604265889</v>
      </c>
      <c r="C1061" s="15">
        <v>128.15704889700001</v>
      </c>
      <c r="D1061" s="6">
        <f t="shared" si="17"/>
        <v>10.056970604265889</v>
      </c>
    </row>
    <row r="1062" spans="1:4" x14ac:dyDescent="0.25">
      <c r="A1062" s="6">
        <v>1992</v>
      </c>
      <c r="B1062" s="15">
        <v>10106.684167607957</v>
      </c>
      <c r="C1062" s="15">
        <v>124.56334688600001</v>
      </c>
      <c r="D1062" s="6">
        <f t="shared" si="17"/>
        <v>10.106684167607957</v>
      </c>
    </row>
    <row r="1063" spans="1:4" x14ac:dyDescent="0.25">
      <c r="A1063" s="6">
        <v>1992</v>
      </c>
      <c r="B1063" s="15">
        <v>10156.849485869521</v>
      </c>
      <c r="C1063" s="15">
        <v>124.24743107899999</v>
      </c>
      <c r="D1063" s="6">
        <f t="shared" si="17"/>
        <v>10.156849485869522</v>
      </c>
    </row>
    <row r="1064" spans="1:4" x14ac:dyDescent="0.25">
      <c r="A1064" s="6">
        <v>1992</v>
      </c>
      <c r="B1064" s="15">
        <v>10205.308391627081</v>
      </c>
      <c r="C1064" s="15">
        <v>127.00229584500001</v>
      </c>
      <c r="D1064" s="6">
        <f t="shared" si="17"/>
        <v>10.205308391627081</v>
      </c>
    </row>
    <row r="1065" spans="1:4" x14ac:dyDescent="0.25">
      <c r="A1065" s="6">
        <v>1992</v>
      </c>
      <c r="B1065" s="15">
        <v>10252.364809629678</v>
      </c>
      <c r="C1065" s="15">
        <v>127.725027887</v>
      </c>
      <c r="D1065" s="6">
        <f t="shared" si="17"/>
        <v>10.252364809629679</v>
      </c>
    </row>
    <row r="1066" spans="1:4" x14ac:dyDescent="0.25">
      <c r="A1066" s="6">
        <v>1992</v>
      </c>
      <c r="B1066" s="15">
        <v>10299.573914182605</v>
      </c>
      <c r="C1066" s="15">
        <v>126.980897656</v>
      </c>
      <c r="D1066" s="6">
        <f t="shared" si="17"/>
        <v>10.299573914182606</v>
      </c>
    </row>
    <row r="1067" spans="1:4" x14ac:dyDescent="0.25">
      <c r="A1067" s="6">
        <v>1992</v>
      </c>
      <c r="B1067" s="15">
        <v>10347.053786073142</v>
      </c>
      <c r="C1067" s="15">
        <v>129.33250491199999</v>
      </c>
      <c r="D1067" s="6">
        <f t="shared" si="17"/>
        <v>10.347053786073142</v>
      </c>
    </row>
    <row r="1068" spans="1:4" x14ac:dyDescent="0.25">
      <c r="A1068" s="6">
        <v>1992</v>
      </c>
      <c r="B1068" s="15">
        <v>10385.221199403622</v>
      </c>
      <c r="C1068" s="15">
        <v>117.527942638</v>
      </c>
      <c r="D1068" s="6">
        <f t="shared" si="17"/>
        <v>10.385221199403622</v>
      </c>
    </row>
    <row r="1069" spans="1:4" x14ac:dyDescent="0.25">
      <c r="A1069" s="6">
        <v>1992</v>
      </c>
      <c r="B1069" s="15">
        <v>10435.023364869649</v>
      </c>
      <c r="C1069" s="15">
        <v>116.60830558399999</v>
      </c>
      <c r="D1069" s="6">
        <f t="shared" si="17"/>
        <v>10.435023364869648</v>
      </c>
    </row>
    <row r="1070" spans="1:4" x14ac:dyDescent="0.25">
      <c r="A1070" s="6">
        <v>1992</v>
      </c>
      <c r="B1070" s="15">
        <v>10488.325665816052</v>
      </c>
      <c r="C1070" s="15">
        <v>127.269492605</v>
      </c>
      <c r="D1070" s="6">
        <f t="shared" si="17"/>
        <v>10.488325665816051</v>
      </c>
    </row>
    <row r="1071" spans="1:4" x14ac:dyDescent="0.25">
      <c r="A1071" s="6">
        <v>1992</v>
      </c>
      <c r="B1071" s="15">
        <v>10533.846676869343</v>
      </c>
      <c r="C1071" s="15">
        <v>131.60731114699999</v>
      </c>
      <c r="D1071" s="6">
        <f t="shared" si="17"/>
        <v>10.533846676869343</v>
      </c>
    </row>
    <row r="1072" spans="1:4" x14ac:dyDescent="0.25">
      <c r="A1072" s="6">
        <v>1992</v>
      </c>
      <c r="B1072" s="15">
        <v>10583.347313548955</v>
      </c>
      <c r="C1072" s="15">
        <v>121.38009220399999</v>
      </c>
      <c r="D1072" s="6">
        <f t="shared" si="17"/>
        <v>10.583347313548956</v>
      </c>
    </row>
    <row r="1073" spans="1:4" x14ac:dyDescent="0.25">
      <c r="A1073" s="6">
        <v>1992</v>
      </c>
      <c r="B1073" s="15">
        <v>10635.403668769553</v>
      </c>
      <c r="C1073" s="15">
        <v>55.263695916099998</v>
      </c>
      <c r="D1073" s="6">
        <f t="shared" si="17"/>
        <v>10.635403668769554</v>
      </c>
    </row>
    <row r="1074" spans="1:4" x14ac:dyDescent="0.25">
      <c r="A1074" s="6">
        <v>1992</v>
      </c>
      <c r="B1074" s="15">
        <v>10678.993078830235</v>
      </c>
      <c r="C1074" s="15">
        <v>35.739372467199999</v>
      </c>
      <c r="D1074" s="6">
        <f t="shared" si="17"/>
        <v>10.678993078830235</v>
      </c>
    </row>
    <row r="1075" spans="1:4" x14ac:dyDescent="0.25">
      <c r="A1075" s="6">
        <v>1992</v>
      </c>
      <c r="B1075" s="15">
        <v>10722.992468729175</v>
      </c>
      <c r="C1075" s="15">
        <v>46.078768508700001</v>
      </c>
      <c r="D1075" s="6">
        <f t="shared" si="17"/>
        <v>10.722992468729174</v>
      </c>
    </row>
    <row r="1076" spans="1:4" x14ac:dyDescent="0.25">
      <c r="A1076" s="6">
        <v>1992</v>
      </c>
      <c r="B1076" s="15">
        <v>10778.411304500354</v>
      </c>
      <c r="C1076" s="15">
        <v>29.431517981500001</v>
      </c>
      <c r="D1076" s="6">
        <f t="shared" si="17"/>
        <v>10.778411304500354</v>
      </c>
    </row>
    <row r="1077" spans="1:4" x14ac:dyDescent="0.25">
      <c r="A1077" s="6">
        <v>1992</v>
      </c>
      <c r="B1077" s="15">
        <v>10827.941435544173</v>
      </c>
      <c r="C1077" s="15">
        <v>36.513653140099997</v>
      </c>
      <c r="D1077" s="6">
        <f t="shared" si="17"/>
        <v>10.827941435544172</v>
      </c>
    </row>
    <row r="1078" spans="1:4" x14ac:dyDescent="0.25">
      <c r="A1078" s="6">
        <v>1992</v>
      </c>
      <c r="B1078" s="15">
        <v>10876.874343021342</v>
      </c>
      <c r="C1078" s="15">
        <v>14.0435805526</v>
      </c>
      <c r="D1078" s="6">
        <f t="shared" si="17"/>
        <v>10.876874343021342</v>
      </c>
    </row>
    <row r="1079" spans="1:4" x14ac:dyDescent="0.25">
      <c r="A1079" s="6">
        <v>1992</v>
      </c>
      <c r="B1079" s="15">
        <v>10922.256026999308</v>
      </c>
      <c r="C1079" s="15">
        <v>11.971131999900001</v>
      </c>
      <c r="D1079" s="6">
        <f t="shared" si="17"/>
        <v>10.922256026999309</v>
      </c>
    </row>
    <row r="1080" spans="1:4" x14ac:dyDescent="0.25">
      <c r="A1080" s="6">
        <v>1992</v>
      </c>
      <c r="B1080" s="15">
        <v>10961.473706947218</v>
      </c>
      <c r="C1080" s="15">
        <v>15.352282948799999</v>
      </c>
      <c r="D1080" s="6">
        <f t="shared" si="17"/>
        <v>10.961473706947217</v>
      </c>
    </row>
    <row r="1081" spans="1:4" x14ac:dyDescent="0.25">
      <c r="A1081" s="6">
        <v>1992</v>
      </c>
      <c r="B1081" s="15">
        <v>10994.202071656611</v>
      </c>
      <c r="C1081" s="15">
        <v>18.981463756899998</v>
      </c>
      <c r="D1081" s="6">
        <f t="shared" si="17"/>
        <v>10.994202071656611</v>
      </c>
    </row>
    <row r="1082" spans="1:4" x14ac:dyDescent="0.25">
      <c r="A1082" s="6">
        <v>1992</v>
      </c>
      <c r="B1082" s="15">
        <v>11028.954061031889</v>
      </c>
      <c r="C1082" s="15">
        <v>31.250095221999999</v>
      </c>
      <c r="D1082" s="6">
        <f t="shared" si="17"/>
        <v>11.028954061031889</v>
      </c>
    </row>
    <row r="1083" spans="1:4" x14ac:dyDescent="0.25">
      <c r="A1083" s="6">
        <v>1992</v>
      </c>
      <c r="B1083" s="15">
        <v>11069.930039030574</v>
      </c>
      <c r="C1083" s="15">
        <v>42.450470310999997</v>
      </c>
      <c r="D1083" s="6">
        <f t="shared" si="17"/>
        <v>11.069930039030574</v>
      </c>
    </row>
    <row r="1084" spans="1:4" x14ac:dyDescent="0.25">
      <c r="A1084" s="6">
        <v>1992</v>
      </c>
      <c r="B1084" s="15">
        <v>11109.300062265786</v>
      </c>
      <c r="C1084" s="15">
        <v>41.4286713642</v>
      </c>
      <c r="D1084" s="6">
        <f t="shared" si="17"/>
        <v>11.109300062265785</v>
      </c>
    </row>
    <row r="1085" spans="1:4" x14ac:dyDescent="0.25">
      <c r="A1085" s="6">
        <v>1992</v>
      </c>
      <c r="B1085" s="15">
        <v>11149.556065173734</v>
      </c>
      <c r="C1085" s="15">
        <v>41.991822846300003</v>
      </c>
      <c r="D1085" s="6">
        <f t="shared" si="17"/>
        <v>11.149556065173734</v>
      </c>
    </row>
    <row r="1086" spans="1:4" x14ac:dyDescent="0.25">
      <c r="A1086" s="6">
        <v>1992</v>
      </c>
      <c r="B1086" s="15">
        <v>11192.367850364813</v>
      </c>
      <c r="C1086" s="15">
        <v>37.659948748300003</v>
      </c>
      <c r="D1086" s="6">
        <f t="shared" si="17"/>
        <v>11.192367850364814</v>
      </c>
    </row>
    <row r="1087" spans="1:4" x14ac:dyDescent="0.25">
      <c r="A1087" s="6">
        <v>1992</v>
      </c>
      <c r="B1087" s="15">
        <v>11237.890131599759</v>
      </c>
      <c r="C1087" s="15">
        <v>33.477453441999998</v>
      </c>
      <c r="D1087" s="6">
        <f t="shared" si="17"/>
        <v>11.237890131599759</v>
      </c>
    </row>
    <row r="1088" spans="1:4" x14ac:dyDescent="0.25">
      <c r="A1088" s="6">
        <v>1992</v>
      </c>
      <c r="B1088" s="15">
        <v>11286.813800132133</v>
      </c>
      <c r="C1088" s="15">
        <v>33.286900423200002</v>
      </c>
      <c r="D1088" s="6">
        <f t="shared" ref="D1088:D1151" si="18">B1088/1000</f>
        <v>11.286813800132133</v>
      </c>
    </row>
    <row r="1089" spans="1:4" x14ac:dyDescent="0.25">
      <c r="A1089" s="6">
        <v>1992</v>
      </c>
      <c r="B1089" s="15">
        <v>11336.646567823596</v>
      </c>
      <c r="C1089" s="15">
        <v>31.825223746100001</v>
      </c>
      <c r="D1089" s="6">
        <f t="shared" si="18"/>
        <v>11.336646567823596</v>
      </c>
    </row>
    <row r="1090" spans="1:4" x14ac:dyDescent="0.25">
      <c r="A1090" s="6">
        <v>1992</v>
      </c>
      <c r="B1090" s="15">
        <v>11385.839585118521</v>
      </c>
      <c r="C1090" s="15">
        <v>35.288768900100003</v>
      </c>
      <c r="D1090" s="6">
        <f t="shared" si="18"/>
        <v>11.385839585118521</v>
      </c>
    </row>
    <row r="1091" spans="1:4" x14ac:dyDescent="0.25">
      <c r="A1091" s="6">
        <v>1992</v>
      </c>
      <c r="B1091" s="15">
        <v>11433.63477897763</v>
      </c>
      <c r="C1091" s="15">
        <v>36.637060695700001</v>
      </c>
      <c r="D1091" s="6">
        <f t="shared" si="18"/>
        <v>11.43363477897763</v>
      </c>
    </row>
    <row r="1092" spans="1:4" x14ac:dyDescent="0.25">
      <c r="A1092" s="6">
        <v>1992</v>
      </c>
      <c r="B1092" s="15">
        <v>11480.163272500329</v>
      </c>
      <c r="C1092" s="15">
        <v>35.918524033300002</v>
      </c>
      <c r="D1092" s="6">
        <f t="shared" si="18"/>
        <v>11.480163272500329</v>
      </c>
    </row>
    <row r="1093" spans="1:4" x14ac:dyDescent="0.25">
      <c r="A1093" s="6">
        <v>1992</v>
      </c>
      <c r="B1093" s="15">
        <v>11523.039739138294</v>
      </c>
      <c r="C1093" s="15">
        <v>36.963574454300002</v>
      </c>
      <c r="D1093" s="6">
        <f t="shared" si="18"/>
        <v>11.523039739138294</v>
      </c>
    </row>
    <row r="1094" spans="1:4" x14ac:dyDescent="0.25">
      <c r="A1094" s="6">
        <v>1992</v>
      </c>
      <c r="B1094" s="15">
        <v>11557.739793996703</v>
      </c>
      <c r="C1094" s="15">
        <v>39.635780443800002</v>
      </c>
      <c r="D1094" s="6">
        <f t="shared" si="18"/>
        <v>11.557739793996703</v>
      </c>
    </row>
    <row r="1095" spans="1:4" x14ac:dyDescent="0.25">
      <c r="A1095" s="6">
        <v>1992</v>
      </c>
      <c r="B1095" s="15">
        <v>11591.671130107285</v>
      </c>
      <c r="C1095" s="15">
        <v>36.123108682900003</v>
      </c>
      <c r="D1095" s="6">
        <f t="shared" si="18"/>
        <v>11.591671130107285</v>
      </c>
    </row>
    <row r="1096" spans="1:4" x14ac:dyDescent="0.25">
      <c r="A1096" s="6">
        <v>1992</v>
      </c>
      <c r="B1096" s="15">
        <v>11623.686317033711</v>
      </c>
      <c r="C1096" s="15">
        <v>37.310888501299999</v>
      </c>
      <c r="D1096" s="6">
        <f t="shared" si="18"/>
        <v>11.623686317033711</v>
      </c>
    </row>
    <row r="1097" spans="1:4" x14ac:dyDescent="0.25">
      <c r="A1097" s="6">
        <v>1992</v>
      </c>
      <c r="B1097" s="15">
        <v>11649.516148181096</v>
      </c>
      <c r="C1097" s="15">
        <v>45.181767276199999</v>
      </c>
      <c r="D1097" s="6">
        <f t="shared" si="18"/>
        <v>11.649516148181096</v>
      </c>
    </row>
    <row r="1098" spans="1:4" x14ac:dyDescent="0.25">
      <c r="A1098" s="6">
        <v>1992</v>
      </c>
      <c r="B1098" s="15">
        <v>11672.483702025782</v>
      </c>
      <c r="C1098" s="15">
        <v>44.768912241099997</v>
      </c>
      <c r="D1098" s="6">
        <f t="shared" si="18"/>
        <v>11.672483702025781</v>
      </c>
    </row>
    <row r="1099" spans="1:4" x14ac:dyDescent="0.25">
      <c r="A1099" s="6">
        <v>1992</v>
      </c>
      <c r="B1099" s="15">
        <v>11706.231464837252</v>
      </c>
      <c r="C1099" s="15">
        <v>50.370313336999999</v>
      </c>
      <c r="D1099" s="6">
        <f t="shared" si="18"/>
        <v>11.706231464837252</v>
      </c>
    </row>
    <row r="1100" spans="1:4" x14ac:dyDescent="0.25">
      <c r="A1100" s="6">
        <v>1992</v>
      </c>
      <c r="B1100" s="15">
        <v>11741.156494619669</v>
      </c>
      <c r="C1100" s="15">
        <v>48.216034352999998</v>
      </c>
      <c r="D1100" s="6">
        <f t="shared" si="18"/>
        <v>11.741156494619668</v>
      </c>
    </row>
    <row r="1101" spans="1:4" x14ac:dyDescent="0.25">
      <c r="A1101" s="6">
        <v>1992</v>
      </c>
      <c r="B1101" s="15">
        <v>11780.105559378335</v>
      </c>
      <c r="C1101" s="15">
        <v>43.928276385399997</v>
      </c>
      <c r="D1101" s="6">
        <f t="shared" si="18"/>
        <v>11.780105559378335</v>
      </c>
    </row>
    <row r="1102" spans="1:4" x14ac:dyDescent="0.25">
      <c r="A1102" s="6">
        <v>1992</v>
      </c>
      <c r="B1102" s="15">
        <v>11821.808532474091</v>
      </c>
      <c r="C1102" s="15">
        <v>39.710038380699999</v>
      </c>
      <c r="D1102" s="6">
        <f t="shared" si="18"/>
        <v>11.821808532474092</v>
      </c>
    </row>
    <row r="1103" spans="1:4" x14ac:dyDescent="0.25">
      <c r="A1103" s="6">
        <v>1992</v>
      </c>
      <c r="B1103" s="15">
        <v>11863.558491273145</v>
      </c>
      <c r="C1103" s="15">
        <v>44.521538030000002</v>
      </c>
      <c r="D1103" s="6">
        <f t="shared" si="18"/>
        <v>11.863558491273144</v>
      </c>
    </row>
    <row r="1104" spans="1:4" x14ac:dyDescent="0.25">
      <c r="A1104" s="6">
        <v>1992</v>
      </c>
      <c r="B1104" s="15">
        <v>11906.710042686505</v>
      </c>
      <c r="C1104" s="15">
        <v>48.035711447300002</v>
      </c>
      <c r="D1104" s="6">
        <f t="shared" si="18"/>
        <v>11.906710042686505</v>
      </c>
    </row>
    <row r="1105" spans="1:4" x14ac:dyDescent="0.25">
      <c r="A1105" s="6">
        <v>1992</v>
      </c>
      <c r="B1105" s="15">
        <v>11951.37703445907</v>
      </c>
      <c r="C1105" s="15">
        <v>48.703322958299999</v>
      </c>
      <c r="D1105" s="6">
        <f t="shared" si="18"/>
        <v>11.951377034459071</v>
      </c>
    </row>
    <row r="1106" spans="1:4" x14ac:dyDescent="0.25">
      <c r="A1106" s="6">
        <v>1992</v>
      </c>
      <c r="B1106" s="15">
        <v>11997.868734596515</v>
      </c>
      <c r="C1106" s="15">
        <v>45.349660782800001</v>
      </c>
      <c r="D1106" s="6">
        <f t="shared" si="18"/>
        <v>11.997868734596516</v>
      </c>
    </row>
    <row r="1107" spans="1:4" x14ac:dyDescent="0.25">
      <c r="A1107" s="6">
        <v>1992</v>
      </c>
      <c r="B1107" s="15">
        <v>12047.754675129694</v>
      </c>
      <c r="C1107" s="15">
        <v>45.416455855800002</v>
      </c>
      <c r="D1107" s="6">
        <f t="shared" si="18"/>
        <v>12.047754675129694</v>
      </c>
    </row>
    <row r="1108" spans="1:4" x14ac:dyDescent="0.25">
      <c r="A1108" s="6">
        <v>1994</v>
      </c>
      <c r="B1108" s="15">
        <v>678.75386859087416</v>
      </c>
      <c r="C1108" s="15">
        <v>126.713586765</v>
      </c>
      <c r="D1108" s="6">
        <f t="shared" si="18"/>
        <v>0.67875386859087417</v>
      </c>
    </row>
    <row r="1109" spans="1:4" x14ac:dyDescent="0.25">
      <c r="A1109" s="6">
        <v>1994</v>
      </c>
      <c r="B1109" s="15">
        <v>703.92509475889108</v>
      </c>
      <c r="C1109" s="15">
        <v>129.543975612</v>
      </c>
      <c r="D1109" s="6">
        <f t="shared" si="18"/>
        <v>0.70392509475889109</v>
      </c>
    </row>
    <row r="1110" spans="1:4" x14ac:dyDescent="0.25">
      <c r="A1110" s="6">
        <v>1994</v>
      </c>
      <c r="B1110" s="15">
        <v>753.29017253290806</v>
      </c>
      <c r="C1110" s="15">
        <v>127.03707067400001</v>
      </c>
      <c r="D1110" s="6">
        <f t="shared" si="18"/>
        <v>0.75329017253290809</v>
      </c>
    </row>
    <row r="1111" spans="1:4" x14ac:dyDescent="0.25">
      <c r="A1111" s="6">
        <v>1994</v>
      </c>
      <c r="B1111" s="15">
        <v>802.80545032140969</v>
      </c>
      <c r="C1111" s="15">
        <v>125.262632784</v>
      </c>
      <c r="D1111" s="6">
        <f t="shared" si="18"/>
        <v>0.80280545032140971</v>
      </c>
    </row>
    <row r="1112" spans="1:4" x14ac:dyDescent="0.25">
      <c r="A1112" s="6">
        <v>1994</v>
      </c>
      <c r="B1112" s="15">
        <v>852.88998376643315</v>
      </c>
      <c r="C1112" s="15">
        <v>132.60785389500001</v>
      </c>
      <c r="D1112" s="6">
        <f t="shared" si="18"/>
        <v>0.8528899837664331</v>
      </c>
    </row>
    <row r="1113" spans="1:4" x14ac:dyDescent="0.25">
      <c r="A1113" s="6">
        <v>1994</v>
      </c>
      <c r="B1113" s="15">
        <v>902.75957143913638</v>
      </c>
      <c r="C1113" s="15">
        <v>139.08783896200001</v>
      </c>
      <c r="D1113" s="6">
        <f t="shared" si="18"/>
        <v>0.90275957143913643</v>
      </c>
    </row>
    <row r="1114" spans="1:4" x14ac:dyDescent="0.25">
      <c r="A1114" s="6">
        <v>1994</v>
      </c>
      <c r="B1114" s="15">
        <v>952.81981010318759</v>
      </c>
      <c r="C1114" s="15">
        <v>144.69442806500001</v>
      </c>
      <c r="D1114" s="6">
        <f t="shared" si="18"/>
        <v>0.95281981010318761</v>
      </c>
    </row>
    <row r="1115" spans="1:4" x14ac:dyDescent="0.25">
      <c r="A1115" s="6">
        <v>1994</v>
      </c>
      <c r="B1115" s="15">
        <v>1002.4315790565366</v>
      </c>
      <c r="C1115" s="15">
        <v>145.76391416199999</v>
      </c>
      <c r="D1115" s="6">
        <f t="shared" si="18"/>
        <v>1.0024315790565366</v>
      </c>
    </row>
    <row r="1116" spans="1:4" x14ac:dyDescent="0.25">
      <c r="A1116" s="6">
        <v>1994</v>
      </c>
      <c r="B1116" s="15">
        <v>1052.3542640236951</v>
      </c>
      <c r="C1116" s="15">
        <v>140.217895384</v>
      </c>
      <c r="D1116" s="6">
        <f t="shared" si="18"/>
        <v>1.0523542640236951</v>
      </c>
    </row>
    <row r="1117" spans="1:4" x14ac:dyDescent="0.25">
      <c r="A1117" s="6">
        <v>1994</v>
      </c>
      <c r="B1117" s="15">
        <v>1101.8837383080861</v>
      </c>
      <c r="C1117" s="15">
        <v>143.84645394399999</v>
      </c>
      <c r="D1117" s="6">
        <f t="shared" si="18"/>
        <v>1.1018837383080862</v>
      </c>
    </row>
    <row r="1118" spans="1:4" x14ac:dyDescent="0.25">
      <c r="A1118" s="6">
        <v>1994</v>
      </c>
      <c r="B1118" s="15">
        <v>1151.7841606784534</v>
      </c>
      <c r="C1118" s="15">
        <v>139.350900723</v>
      </c>
      <c r="D1118" s="6">
        <f t="shared" si="18"/>
        <v>1.1517841606784534</v>
      </c>
    </row>
    <row r="1119" spans="1:4" x14ac:dyDescent="0.25">
      <c r="A1119" s="6">
        <v>1994</v>
      </c>
      <c r="B1119" s="15">
        <v>1201.8518213338425</v>
      </c>
      <c r="C1119" s="15">
        <v>142.36072604</v>
      </c>
      <c r="D1119" s="6">
        <f t="shared" si="18"/>
        <v>1.2018518213338425</v>
      </c>
    </row>
    <row r="1120" spans="1:4" x14ac:dyDescent="0.25">
      <c r="A1120" s="6">
        <v>1994</v>
      </c>
      <c r="B1120" s="15">
        <v>1251.5192716715369</v>
      </c>
      <c r="C1120" s="15">
        <v>156.906228113</v>
      </c>
      <c r="D1120" s="6">
        <f t="shared" si="18"/>
        <v>1.2515192716715369</v>
      </c>
    </row>
    <row r="1121" spans="1:4" x14ac:dyDescent="0.25">
      <c r="A1121" s="6">
        <v>1994</v>
      </c>
      <c r="B1121" s="15">
        <v>1301.2899496510145</v>
      </c>
      <c r="C1121" s="15">
        <v>173.16843601599999</v>
      </c>
      <c r="D1121" s="6">
        <f t="shared" si="18"/>
        <v>1.3012899496510144</v>
      </c>
    </row>
    <row r="1122" spans="1:4" x14ac:dyDescent="0.25">
      <c r="A1122" s="6">
        <v>1994</v>
      </c>
      <c r="B1122" s="15">
        <v>1350.4010912315464</v>
      </c>
      <c r="C1122" s="15">
        <v>159.429091873</v>
      </c>
      <c r="D1122" s="6">
        <f t="shared" si="18"/>
        <v>1.3504010912315463</v>
      </c>
    </row>
    <row r="1123" spans="1:4" x14ac:dyDescent="0.25">
      <c r="A1123" s="6">
        <v>1994</v>
      </c>
      <c r="B1123" s="15">
        <v>1400.4241157463975</v>
      </c>
      <c r="C1123" s="15">
        <v>154.89542793000001</v>
      </c>
      <c r="D1123" s="6">
        <f t="shared" si="18"/>
        <v>1.4004241157463975</v>
      </c>
    </row>
    <row r="1124" spans="1:4" x14ac:dyDescent="0.25">
      <c r="A1124" s="6">
        <v>1994</v>
      </c>
      <c r="B1124" s="15">
        <v>1450.4014012572209</v>
      </c>
      <c r="C1124" s="15">
        <v>152.23033991700001</v>
      </c>
      <c r="D1124" s="6">
        <f t="shared" si="18"/>
        <v>1.4504014012572208</v>
      </c>
    </row>
    <row r="1125" spans="1:4" x14ac:dyDescent="0.25">
      <c r="A1125" s="6">
        <v>1994</v>
      </c>
      <c r="B1125" s="15">
        <v>1499.8746617502784</v>
      </c>
      <c r="C1125" s="15">
        <v>148.80106088700001</v>
      </c>
      <c r="D1125" s="6">
        <f t="shared" si="18"/>
        <v>1.4998746617502783</v>
      </c>
    </row>
    <row r="1126" spans="1:4" x14ac:dyDescent="0.25">
      <c r="A1126" s="6">
        <v>1994</v>
      </c>
      <c r="B1126" s="15">
        <v>1544.87797200348</v>
      </c>
      <c r="C1126" s="15">
        <v>142.516679958</v>
      </c>
      <c r="D1126" s="6">
        <f t="shared" si="18"/>
        <v>1.54487797200348</v>
      </c>
    </row>
    <row r="1127" spans="1:4" x14ac:dyDescent="0.25">
      <c r="A1127" s="6">
        <v>1994</v>
      </c>
      <c r="B1127" s="15">
        <v>1581.9593567641375</v>
      </c>
      <c r="C1127" s="15">
        <v>180.573452707</v>
      </c>
      <c r="D1127" s="6">
        <f t="shared" si="18"/>
        <v>1.5819593567641375</v>
      </c>
    </row>
    <row r="1128" spans="1:4" x14ac:dyDescent="0.25">
      <c r="A1128" s="6">
        <v>1994</v>
      </c>
      <c r="B1128" s="15">
        <v>1631.6512371124725</v>
      </c>
      <c r="C1128" s="15">
        <v>149.96469344100001</v>
      </c>
      <c r="D1128" s="6">
        <f t="shared" si="18"/>
        <v>1.6316512371124725</v>
      </c>
    </row>
    <row r="1129" spans="1:4" x14ac:dyDescent="0.25">
      <c r="A1129" s="6">
        <v>1994</v>
      </c>
      <c r="B1129" s="15">
        <v>1679.1156244173044</v>
      </c>
      <c r="C1129" s="15">
        <v>106.356041076</v>
      </c>
      <c r="D1129" s="6">
        <f t="shared" si="18"/>
        <v>1.6791156244173044</v>
      </c>
    </row>
    <row r="1130" spans="1:4" x14ac:dyDescent="0.25">
      <c r="A1130" s="6">
        <v>1994</v>
      </c>
      <c r="B1130" s="15">
        <v>1729.0528511721716</v>
      </c>
      <c r="C1130" s="15">
        <v>101.52977282400001</v>
      </c>
      <c r="D1130" s="6">
        <f t="shared" si="18"/>
        <v>1.7290528511721717</v>
      </c>
    </row>
    <row r="1131" spans="1:4" x14ac:dyDescent="0.25">
      <c r="A1131" s="6">
        <v>1994</v>
      </c>
      <c r="B1131" s="15">
        <v>1779.0736878751791</v>
      </c>
      <c r="C1131" s="15">
        <v>106.43875953</v>
      </c>
      <c r="D1131" s="6">
        <f t="shared" si="18"/>
        <v>1.7790736878751792</v>
      </c>
    </row>
    <row r="1132" spans="1:4" x14ac:dyDescent="0.25">
      <c r="A1132" s="6">
        <v>1994</v>
      </c>
      <c r="B1132" s="15">
        <v>1829.0520285254438</v>
      </c>
      <c r="C1132" s="15">
        <v>93.289924753999998</v>
      </c>
      <c r="D1132" s="6">
        <f t="shared" si="18"/>
        <v>1.8290520285254439</v>
      </c>
    </row>
    <row r="1133" spans="1:4" x14ac:dyDescent="0.25">
      <c r="A1133" s="6">
        <v>1994</v>
      </c>
      <c r="B1133" s="15">
        <v>1879.1069701376239</v>
      </c>
      <c r="C1133" s="15">
        <v>93.936086055399997</v>
      </c>
      <c r="D1133" s="6">
        <f t="shared" si="18"/>
        <v>1.879106970137624</v>
      </c>
    </row>
    <row r="1134" spans="1:4" x14ac:dyDescent="0.25">
      <c r="A1134" s="6">
        <v>1994</v>
      </c>
      <c r="B1134" s="15">
        <v>1929.2785904808229</v>
      </c>
      <c r="C1134" s="15">
        <v>95.912027577399996</v>
      </c>
      <c r="D1134" s="6">
        <f t="shared" si="18"/>
        <v>1.929278590480823</v>
      </c>
    </row>
    <row r="1135" spans="1:4" x14ac:dyDescent="0.25">
      <c r="A1135" s="6">
        <v>1994</v>
      </c>
      <c r="B1135" s="15">
        <v>1979.4699459858175</v>
      </c>
      <c r="C1135" s="15">
        <v>86.990984018500001</v>
      </c>
      <c r="D1135" s="6">
        <f t="shared" si="18"/>
        <v>1.9794699459858176</v>
      </c>
    </row>
    <row r="1136" spans="1:4" x14ac:dyDescent="0.25">
      <c r="A1136" s="6">
        <v>1994</v>
      </c>
      <c r="B1136" s="15">
        <v>2029.4788844644249</v>
      </c>
      <c r="C1136" s="15">
        <v>81.191285595300002</v>
      </c>
      <c r="D1136" s="6">
        <f t="shared" si="18"/>
        <v>2.0294788844644249</v>
      </c>
    </row>
    <row r="1137" spans="1:4" x14ac:dyDescent="0.25">
      <c r="A1137" s="6">
        <v>1994</v>
      </c>
      <c r="B1137" s="15">
        <v>2079.6962340234641</v>
      </c>
      <c r="C1137" s="15">
        <v>89.117422926499998</v>
      </c>
      <c r="D1137" s="6">
        <f t="shared" si="18"/>
        <v>2.0796962340234639</v>
      </c>
    </row>
    <row r="1138" spans="1:4" x14ac:dyDescent="0.25">
      <c r="A1138" s="6">
        <v>1994</v>
      </c>
      <c r="B1138" s="15">
        <v>2129.8609191356491</v>
      </c>
      <c r="C1138" s="15">
        <v>87.214164535799995</v>
      </c>
      <c r="D1138" s="6">
        <f t="shared" si="18"/>
        <v>2.1298609191356492</v>
      </c>
    </row>
    <row r="1139" spans="1:4" x14ac:dyDescent="0.25">
      <c r="A1139" s="6">
        <v>1994</v>
      </c>
      <c r="B1139" s="15">
        <v>2179.8212628812844</v>
      </c>
      <c r="C1139" s="15">
        <v>87.562153653400003</v>
      </c>
      <c r="D1139" s="6">
        <f t="shared" si="18"/>
        <v>2.1798212628812843</v>
      </c>
    </row>
    <row r="1140" spans="1:4" x14ac:dyDescent="0.25">
      <c r="A1140" s="6">
        <v>1994</v>
      </c>
      <c r="B1140" s="15">
        <v>2229.2750299203763</v>
      </c>
      <c r="C1140" s="15">
        <v>83.006364153099994</v>
      </c>
      <c r="D1140" s="6">
        <f t="shared" si="18"/>
        <v>2.2292750299203763</v>
      </c>
    </row>
    <row r="1141" spans="1:4" x14ac:dyDescent="0.25">
      <c r="A1141" s="6">
        <v>1994</v>
      </c>
      <c r="B1141" s="15">
        <v>2278.6570378606111</v>
      </c>
      <c r="C1141" s="15">
        <v>87.168046104799998</v>
      </c>
      <c r="D1141" s="6">
        <f t="shared" si="18"/>
        <v>2.278657037860611</v>
      </c>
    </row>
    <row r="1142" spans="1:4" x14ac:dyDescent="0.25">
      <c r="A1142" s="6">
        <v>1994</v>
      </c>
      <c r="B1142" s="15">
        <v>2328.1533587221084</v>
      </c>
      <c r="C1142" s="15">
        <v>94.189040031900007</v>
      </c>
      <c r="D1142" s="6">
        <f t="shared" si="18"/>
        <v>2.3281533587221084</v>
      </c>
    </row>
    <row r="1143" spans="1:4" x14ac:dyDescent="0.25">
      <c r="A1143" s="6">
        <v>1994</v>
      </c>
      <c r="B1143" s="15">
        <v>2377.9202672125143</v>
      </c>
      <c r="C1143" s="15">
        <v>93.670287932099995</v>
      </c>
      <c r="D1143" s="6">
        <f t="shared" si="18"/>
        <v>2.3779202672125144</v>
      </c>
    </row>
    <row r="1144" spans="1:4" x14ac:dyDescent="0.25">
      <c r="A1144" s="6">
        <v>1994</v>
      </c>
      <c r="B1144" s="15">
        <v>2427.8412798193131</v>
      </c>
      <c r="C1144" s="15">
        <v>84.486133425899993</v>
      </c>
      <c r="D1144" s="6">
        <f t="shared" si="18"/>
        <v>2.427841279819313</v>
      </c>
    </row>
    <row r="1145" spans="1:4" x14ac:dyDescent="0.25">
      <c r="A1145" s="6">
        <v>1994</v>
      </c>
      <c r="B1145" s="15">
        <v>2477.9901870587869</v>
      </c>
      <c r="C1145" s="15">
        <v>89.742139198299995</v>
      </c>
      <c r="D1145" s="6">
        <f t="shared" si="18"/>
        <v>2.4779901870587868</v>
      </c>
    </row>
    <row r="1146" spans="1:4" x14ac:dyDescent="0.25">
      <c r="A1146" s="6">
        <v>1994</v>
      </c>
      <c r="B1146" s="15">
        <v>2528.0901411633658</v>
      </c>
      <c r="C1146" s="15">
        <v>92.159613547700005</v>
      </c>
      <c r="D1146" s="6">
        <f t="shared" si="18"/>
        <v>2.5280901411633661</v>
      </c>
    </row>
    <row r="1147" spans="1:4" x14ac:dyDescent="0.25">
      <c r="A1147" s="6">
        <v>1994</v>
      </c>
      <c r="B1147" s="15">
        <v>2577.7927219542294</v>
      </c>
      <c r="C1147" s="15">
        <v>96.455091580000001</v>
      </c>
      <c r="D1147" s="6">
        <f t="shared" si="18"/>
        <v>2.5777927219542294</v>
      </c>
    </row>
    <row r="1148" spans="1:4" x14ac:dyDescent="0.25">
      <c r="A1148" s="6">
        <v>1994</v>
      </c>
      <c r="B1148" s="15">
        <v>2627.9471016538214</v>
      </c>
      <c r="C1148" s="15">
        <v>97.293630955200001</v>
      </c>
      <c r="D1148" s="6">
        <f t="shared" si="18"/>
        <v>2.6279471016538212</v>
      </c>
    </row>
    <row r="1149" spans="1:4" x14ac:dyDescent="0.25">
      <c r="A1149" s="6">
        <v>1994</v>
      </c>
      <c r="B1149" s="15">
        <v>2677.861978798674</v>
      </c>
      <c r="C1149" s="15">
        <v>97.348062150999993</v>
      </c>
      <c r="D1149" s="6">
        <f t="shared" si="18"/>
        <v>2.6778619787986742</v>
      </c>
    </row>
    <row r="1150" spans="1:4" x14ac:dyDescent="0.25">
      <c r="A1150" s="6">
        <v>1994</v>
      </c>
      <c r="B1150" s="15">
        <v>2727.7090432265704</v>
      </c>
      <c r="C1150" s="15">
        <v>103.104251972</v>
      </c>
      <c r="D1150" s="6">
        <f t="shared" si="18"/>
        <v>2.7277090432265703</v>
      </c>
    </row>
    <row r="1151" spans="1:4" x14ac:dyDescent="0.25">
      <c r="A1151" s="6">
        <v>1994</v>
      </c>
      <c r="B1151" s="15">
        <v>2777.5912106863361</v>
      </c>
      <c r="C1151" s="15">
        <v>100.957036649</v>
      </c>
      <c r="D1151" s="6">
        <f t="shared" si="18"/>
        <v>2.7775912106863361</v>
      </c>
    </row>
    <row r="1152" spans="1:4" x14ac:dyDescent="0.25">
      <c r="A1152" s="6">
        <v>1994</v>
      </c>
      <c r="B1152" s="15">
        <v>2827.5750484398545</v>
      </c>
      <c r="C1152" s="15">
        <v>105.04157595700001</v>
      </c>
      <c r="D1152" s="6">
        <f t="shared" ref="D1152:D1215" si="19">B1152/1000</f>
        <v>2.8275750484398547</v>
      </c>
    </row>
    <row r="1153" spans="1:4" x14ac:dyDescent="0.25">
      <c r="A1153" s="6">
        <v>1994</v>
      </c>
      <c r="B1153" s="15">
        <v>2878.3625722300571</v>
      </c>
      <c r="C1153" s="15">
        <v>91.591667671400003</v>
      </c>
      <c r="D1153" s="6">
        <f t="shared" si="19"/>
        <v>2.8783625722300572</v>
      </c>
    </row>
    <row r="1154" spans="1:4" x14ac:dyDescent="0.25">
      <c r="A1154" s="6">
        <v>1994</v>
      </c>
      <c r="B1154" s="15">
        <v>2926.3166164466224</v>
      </c>
      <c r="C1154" s="15">
        <v>69.7781861279</v>
      </c>
      <c r="D1154" s="6">
        <f t="shared" si="19"/>
        <v>2.9263166164466226</v>
      </c>
    </row>
    <row r="1155" spans="1:4" x14ac:dyDescent="0.25">
      <c r="A1155" s="6">
        <v>1994</v>
      </c>
      <c r="B1155" s="15">
        <v>2970.8805240893748</v>
      </c>
      <c r="C1155" s="15">
        <v>59.544977272499999</v>
      </c>
      <c r="D1155" s="6">
        <f t="shared" si="19"/>
        <v>2.9708805240893748</v>
      </c>
    </row>
    <row r="1156" spans="1:4" x14ac:dyDescent="0.25">
      <c r="A1156" s="6">
        <v>1994</v>
      </c>
      <c r="B1156" s="15">
        <v>3015.4363700055424</v>
      </c>
      <c r="C1156" s="15">
        <v>61.446451674499997</v>
      </c>
      <c r="D1156" s="6">
        <f t="shared" si="19"/>
        <v>3.0154363700055424</v>
      </c>
    </row>
    <row r="1157" spans="1:4" x14ac:dyDescent="0.25">
      <c r="A1157" s="6">
        <v>1994</v>
      </c>
      <c r="B1157" s="15">
        <v>3063.9239037042548</v>
      </c>
      <c r="C1157" s="15">
        <v>61.4799690834</v>
      </c>
      <c r="D1157" s="6">
        <f t="shared" si="19"/>
        <v>3.0639239037042549</v>
      </c>
    </row>
    <row r="1158" spans="1:4" x14ac:dyDescent="0.25">
      <c r="A1158" s="6">
        <v>1994</v>
      </c>
      <c r="B1158" s="15">
        <v>3111.3755837587919</v>
      </c>
      <c r="C1158" s="15">
        <v>75.421925650899993</v>
      </c>
      <c r="D1158" s="6">
        <f t="shared" si="19"/>
        <v>3.1113755837587918</v>
      </c>
    </row>
    <row r="1159" spans="1:4" x14ac:dyDescent="0.25">
      <c r="A1159" s="6">
        <v>1994</v>
      </c>
      <c r="B1159" s="15">
        <v>3162.1557349746577</v>
      </c>
      <c r="C1159" s="15">
        <v>83.481022678399995</v>
      </c>
      <c r="D1159" s="6">
        <f t="shared" si="19"/>
        <v>3.1621557349746579</v>
      </c>
    </row>
    <row r="1160" spans="1:4" x14ac:dyDescent="0.25">
      <c r="A1160" s="6">
        <v>1994</v>
      </c>
      <c r="B1160" s="15">
        <v>3211.6709807361176</v>
      </c>
      <c r="C1160" s="15">
        <v>81.716189929500004</v>
      </c>
      <c r="D1160" s="6">
        <f t="shared" si="19"/>
        <v>3.2116709807361175</v>
      </c>
    </row>
    <row r="1161" spans="1:4" x14ac:dyDescent="0.25">
      <c r="A1161" s="6">
        <v>1994</v>
      </c>
      <c r="B1161" s="15">
        <v>3261.4835037666016</v>
      </c>
      <c r="C1161" s="15">
        <v>86.207492290000005</v>
      </c>
      <c r="D1161" s="6">
        <f t="shared" si="19"/>
        <v>3.2614835037666015</v>
      </c>
    </row>
    <row r="1162" spans="1:4" x14ac:dyDescent="0.25">
      <c r="A1162" s="6">
        <v>1994</v>
      </c>
      <c r="B1162" s="15">
        <v>3310.5819963796625</v>
      </c>
      <c r="C1162" s="15">
        <v>81.953673040599995</v>
      </c>
      <c r="D1162" s="6">
        <f t="shared" si="19"/>
        <v>3.3105819963796623</v>
      </c>
    </row>
    <row r="1163" spans="1:4" x14ac:dyDescent="0.25">
      <c r="A1163" s="6">
        <v>1994</v>
      </c>
      <c r="B1163" s="15">
        <v>3359.8123217301481</v>
      </c>
      <c r="C1163" s="15">
        <v>85.701711435299998</v>
      </c>
      <c r="D1163" s="6">
        <f t="shared" si="19"/>
        <v>3.3598123217301481</v>
      </c>
    </row>
    <row r="1164" spans="1:4" x14ac:dyDescent="0.25">
      <c r="A1164" s="6">
        <v>1994</v>
      </c>
      <c r="B1164" s="15">
        <v>3409.2285356678835</v>
      </c>
      <c r="C1164" s="15">
        <v>92.176276615899994</v>
      </c>
      <c r="D1164" s="6">
        <f t="shared" si="19"/>
        <v>3.4092285356678835</v>
      </c>
    </row>
    <row r="1165" spans="1:4" x14ac:dyDescent="0.25">
      <c r="A1165" s="6">
        <v>1994</v>
      </c>
      <c r="B1165" s="15">
        <v>3457.6609330390829</v>
      </c>
      <c r="C1165" s="15">
        <v>90.495297622300001</v>
      </c>
      <c r="D1165" s="6">
        <f t="shared" si="19"/>
        <v>3.4576609330390831</v>
      </c>
    </row>
    <row r="1166" spans="1:4" x14ac:dyDescent="0.25">
      <c r="A1166" s="6">
        <v>1994</v>
      </c>
      <c r="B1166" s="15">
        <v>3506.7161260613802</v>
      </c>
      <c r="C1166" s="15">
        <v>93.490904795500001</v>
      </c>
      <c r="D1166" s="6">
        <f t="shared" si="19"/>
        <v>3.5067161260613804</v>
      </c>
    </row>
    <row r="1167" spans="1:4" x14ac:dyDescent="0.25">
      <c r="A1167" s="6">
        <v>1994</v>
      </c>
      <c r="B1167" s="15">
        <v>3555.8470043845186</v>
      </c>
      <c r="C1167" s="15">
        <v>97.281307668899998</v>
      </c>
      <c r="D1167" s="6">
        <f t="shared" si="19"/>
        <v>3.5558470043845185</v>
      </c>
    </row>
    <row r="1168" spans="1:4" x14ac:dyDescent="0.25">
      <c r="A1168" s="6">
        <v>1994</v>
      </c>
      <c r="B1168" s="15">
        <v>3604.3332715434362</v>
      </c>
      <c r="C1168" s="15">
        <v>99.862324084299999</v>
      </c>
      <c r="D1168" s="6">
        <f t="shared" si="19"/>
        <v>3.6043332715434362</v>
      </c>
    </row>
    <row r="1169" spans="1:4" x14ac:dyDescent="0.25">
      <c r="A1169" s="6">
        <v>1994</v>
      </c>
      <c r="B1169" s="15">
        <v>3652.016149084478</v>
      </c>
      <c r="C1169" s="15">
        <v>92.999188390800001</v>
      </c>
      <c r="D1169" s="6">
        <f t="shared" si="19"/>
        <v>3.6520161490844778</v>
      </c>
    </row>
    <row r="1170" spans="1:4" x14ac:dyDescent="0.25">
      <c r="A1170" s="6">
        <v>1994</v>
      </c>
      <c r="B1170" s="15">
        <v>3699.8307584034656</v>
      </c>
      <c r="C1170" s="15">
        <v>89.793717388000005</v>
      </c>
      <c r="D1170" s="6">
        <f t="shared" si="19"/>
        <v>3.6998307584034658</v>
      </c>
    </row>
    <row r="1171" spans="1:4" x14ac:dyDescent="0.25">
      <c r="A1171" s="6">
        <v>1994</v>
      </c>
      <c r="B1171" s="15">
        <v>3747.8974862330047</v>
      </c>
      <c r="C1171" s="15">
        <v>90.108575850099996</v>
      </c>
      <c r="D1171" s="6">
        <f t="shared" si="19"/>
        <v>3.7478974862330046</v>
      </c>
    </row>
    <row r="1172" spans="1:4" x14ac:dyDescent="0.25">
      <c r="A1172" s="6">
        <v>1994</v>
      </c>
      <c r="B1172" s="15">
        <v>3798.1155064448908</v>
      </c>
      <c r="C1172" s="15">
        <v>110.33857365</v>
      </c>
      <c r="D1172" s="6">
        <f t="shared" si="19"/>
        <v>3.7981155064448906</v>
      </c>
    </row>
    <row r="1173" spans="1:4" x14ac:dyDescent="0.25">
      <c r="A1173" s="6">
        <v>1994</v>
      </c>
      <c r="B1173" s="15">
        <v>3849.1260564482777</v>
      </c>
      <c r="C1173" s="15">
        <v>121.57887561699999</v>
      </c>
      <c r="D1173" s="6">
        <f t="shared" si="19"/>
        <v>3.8491260564482777</v>
      </c>
    </row>
    <row r="1174" spans="1:4" x14ac:dyDescent="0.25">
      <c r="A1174" s="6">
        <v>1994</v>
      </c>
      <c r="B1174" s="15">
        <v>3894.3810845351732</v>
      </c>
      <c r="C1174" s="15">
        <v>133.97201661099999</v>
      </c>
      <c r="D1174" s="6">
        <f t="shared" si="19"/>
        <v>3.8943810845351732</v>
      </c>
    </row>
    <row r="1175" spans="1:4" x14ac:dyDescent="0.25">
      <c r="A1175" s="6">
        <v>1994</v>
      </c>
      <c r="B1175" s="15">
        <v>3943.2307722189416</v>
      </c>
      <c r="C1175" s="15">
        <v>143.109344131</v>
      </c>
      <c r="D1175" s="6">
        <f t="shared" si="19"/>
        <v>3.9432307722189415</v>
      </c>
    </row>
    <row r="1176" spans="1:4" x14ac:dyDescent="0.25">
      <c r="A1176" s="6">
        <v>1994</v>
      </c>
      <c r="B1176" s="15">
        <v>3992.5397968647603</v>
      </c>
      <c r="C1176" s="15">
        <v>153.06788558599999</v>
      </c>
      <c r="D1176" s="6">
        <f t="shared" si="19"/>
        <v>3.9925397968647602</v>
      </c>
    </row>
    <row r="1177" spans="1:4" x14ac:dyDescent="0.25">
      <c r="A1177" s="6">
        <v>1994</v>
      </c>
      <c r="B1177" s="15">
        <v>4042.1493725851792</v>
      </c>
      <c r="C1177" s="15">
        <v>156.32636703599999</v>
      </c>
      <c r="D1177" s="6">
        <f t="shared" si="19"/>
        <v>4.0421493725851789</v>
      </c>
    </row>
    <row r="1178" spans="1:4" x14ac:dyDescent="0.25">
      <c r="A1178" s="6">
        <v>1994</v>
      </c>
      <c r="B1178" s="15">
        <v>4092.1288163764998</v>
      </c>
      <c r="C1178" s="15">
        <v>156.56011959899999</v>
      </c>
      <c r="D1178" s="6">
        <f t="shared" si="19"/>
        <v>4.0921288163764995</v>
      </c>
    </row>
    <row r="1179" spans="1:4" x14ac:dyDescent="0.25">
      <c r="A1179" s="6">
        <v>1994</v>
      </c>
      <c r="B1179" s="15">
        <v>4142.0357526543012</v>
      </c>
      <c r="C1179" s="15">
        <v>156.547487292</v>
      </c>
      <c r="D1179" s="6">
        <f t="shared" si="19"/>
        <v>4.1420357526543015</v>
      </c>
    </row>
    <row r="1180" spans="1:4" x14ac:dyDescent="0.25">
      <c r="A1180" s="6">
        <v>1994</v>
      </c>
      <c r="B1180" s="15">
        <v>4190.2241944381658</v>
      </c>
      <c r="C1180" s="15">
        <v>141.045269007</v>
      </c>
      <c r="D1180" s="6">
        <f t="shared" si="19"/>
        <v>4.1902241944381657</v>
      </c>
    </row>
    <row r="1181" spans="1:4" x14ac:dyDescent="0.25">
      <c r="A1181" s="6">
        <v>1994</v>
      </c>
      <c r="B1181" s="15">
        <v>4238.4209376603567</v>
      </c>
      <c r="C1181" s="15">
        <v>129.49423034500001</v>
      </c>
      <c r="D1181" s="6">
        <f t="shared" si="19"/>
        <v>4.238420937660357</v>
      </c>
    </row>
    <row r="1182" spans="1:4" x14ac:dyDescent="0.25">
      <c r="A1182" s="6">
        <v>1994</v>
      </c>
      <c r="B1182" s="15">
        <v>4287.8681460178796</v>
      </c>
      <c r="C1182" s="15">
        <v>127.02667255999999</v>
      </c>
      <c r="D1182" s="6">
        <f t="shared" si="19"/>
        <v>4.2878681460178791</v>
      </c>
    </row>
    <row r="1183" spans="1:4" x14ac:dyDescent="0.25">
      <c r="A1183" s="6">
        <v>1994</v>
      </c>
      <c r="B1183" s="15">
        <v>4336.1736758096704</v>
      </c>
      <c r="C1183" s="15">
        <v>129.55305972900001</v>
      </c>
      <c r="D1183" s="6">
        <f t="shared" si="19"/>
        <v>4.3361736758096701</v>
      </c>
    </row>
    <row r="1184" spans="1:4" x14ac:dyDescent="0.25">
      <c r="A1184" s="6">
        <v>1994</v>
      </c>
      <c r="B1184" s="15">
        <v>4384.5607115560106</v>
      </c>
      <c r="C1184" s="15">
        <v>134.960819375</v>
      </c>
      <c r="D1184" s="6">
        <f t="shared" si="19"/>
        <v>4.384560711556011</v>
      </c>
    </row>
    <row r="1185" spans="1:4" x14ac:dyDescent="0.25">
      <c r="A1185" s="6">
        <v>1994</v>
      </c>
      <c r="B1185" s="15">
        <v>4433.9757122837327</v>
      </c>
      <c r="C1185" s="15">
        <v>140.772019664</v>
      </c>
      <c r="D1185" s="6">
        <f t="shared" si="19"/>
        <v>4.4339757122837327</v>
      </c>
    </row>
    <row r="1186" spans="1:4" x14ac:dyDescent="0.25">
      <c r="A1186" s="6">
        <v>1994</v>
      </c>
      <c r="B1186" s="15">
        <v>4484.0481200105569</v>
      </c>
      <c r="C1186" s="15">
        <v>145.13529780499999</v>
      </c>
      <c r="D1186" s="6">
        <f t="shared" si="19"/>
        <v>4.4840481200105566</v>
      </c>
    </row>
    <row r="1187" spans="1:4" x14ac:dyDescent="0.25">
      <c r="A1187" s="6">
        <v>1994</v>
      </c>
      <c r="B1187" s="15">
        <v>4533.4651769306201</v>
      </c>
      <c r="C1187" s="15">
        <v>128.99159307900001</v>
      </c>
      <c r="D1187" s="6">
        <f t="shared" si="19"/>
        <v>4.53346517693062</v>
      </c>
    </row>
    <row r="1188" spans="1:4" x14ac:dyDescent="0.25">
      <c r="A1188" s="6">
        <v>1994</v>
      </c>
      <c r="B1188" s="15">
        <v>4582.8492600611544</v>
      </c>
      <c r="C1188" s="15">
        <v>112.38562074799999</v>
      </c>
      <c r="D1188" s="6">
        <f t="shared" si="19"/>
        <v>4.5828492600611543</v>
      </c>
    </row>
    <row r="1189" spans="1:4" x14ac:dyDescent="0.25">
      <c r="A1189" s="6">
        <v>1994</v>
      </c>
      <c r="B1189" s="15">
        <v>4632.4903144437903</v>
      </c>
      <c r="C1189" s="15">
        <v>106.941026149</v>
      </c>
      <c r="D1189" s="6">
        <f t="shared" si="19"/>
        <v>4.6324903144437908</v>
      </c>
    </row>
    <row r="1190" spans="1:4" x14ac:dyDescent="0.25">
      <c r="A1190" s="6">
        <v>1994</v>
      </c>
      <c r="B1190" s="15">
        <v>4681.5994248730849</v>
      </c>
      <c r="C1190" s="15">
        <v>99.917823838800004</v>
      </c>
      <c r="D1190" s="6">
        <f t="shared" si="19"/>
        <v>4.6815994248730846</v>
      </c>
    </row>
    <row r="1191" spans="1:4" x14ac:dyDescent="0.25">
      <c r="A1191" s="6">
        <v>1994</v>
      </c>
      <c r="B1191" s="15">
        <v>4730.8432413494502</v>
      </c>
      <c r="C1191" s="15">
        <v>93.713421983499998</v>
      </c>
      <c r="D1191" s="6">
        <f t="shared" si="19"/>
        <v>4.7308432413494499</v>
      </c>
    </row>
    <row r="1192" spans="1:4" x14ac:dyDescent="0.25">
      <c r="A1192" s="6">
        <v>1994</v>
      </c>
      <c r="B1192" s="15">
        <v>4780.7980372779648</v>
      </c>
      <c r="C1192" s="15">
        <v>107.517328467</v>
      </c>
      <c r="D1192" s="6">
        <f t="shared" si="19"/>
        <v>4.7807980372779646</v>
      </c>
    </row>
    <row r="1193" spans="1:4" x14ac:dyDescent="0.25">
      <c r="A1193" s="6">
        <v>1994</v>
      </c>
      <c r="B1193" s="15">
        <v>4829.6691723238573</v>
      </c>
      <c r="C1193" s="15">
        <v>109.921927522</v>
      </c>
      <c r="D1193" s="6">
        <f t="shared" si="19"/>
        <v>4.8296691723238574</v>
      </c>
    </row>
    <row r="1194" spans="1:4" x14ac:dyDescent="0.25">
      <c r="A1194" s="6">
        <v>1994</v>
      </c>
      <c r="B1194" s="15">
        <v>4874.2961506668416</v>
      </c>
      <c r="C1194" s="15">
        <v>80.054459039199998</v>
      </c>
      <c r="D1194" s="6">
        <f t="shared" si="19"/>
        <v>4.8742961506668419</v>
      </c>
    </row>
    <row r="1195" spans="1:4" x14ac:dyDescent="0.25">
      <c r="A1195" s="6">
        <v>1994</v>
      </c>
      <c r="B1195" s="15">
        <v>4919.4439506642202</v>
      </c>
      <c r="C1195" s="15">
        <v>86.571841741200004</v>
      </c>
      <c r="D1195" s="6">
        <f t="shared" si="19"/>
        <v>4.9194439506642205</v>
      </c>
    </row>
    <row r="1196" spans="1:4" x14ac:dyDescent="0.25">
      <c r="A1196" s="6">
        <v>1994</v>
      </c>
      <c r="B1196" s="15">
        <v>4969.5123704922762</v>
      </c>
      <c r="C1196" s="15">
        <v>92.9813924818</v>
      </c>
      <c r="D1196" s="6">
        <f t="shared" si="19"/>
        <v>4.9695123704922759</v>
      </c>
    </row>
    <row r="1197" spans="1:4" x14ac:dyDescent="0.25">
      <c r="A1197" s="6">
        <v>1994</v>
      </c>
      <c r="B1197" s="15">
        <v>5021.0330045464771</v>
      </c>
      <c r="C1197" s="15">
        <v>104.068892279</v>
      </c>
      <c r="D1197" s="6">
        <f t="shared" si="19"/>
        <v>5.0210330045464771</v>
      </c>
    </row>
    <row r="1198" spans="1:4" x14ac:dyDescent="0.25">
      <c r="A1198" s="6">
        <v>1994</v>
      </c>
      <c r="B1198" s="15">
        <v>5067.4603942427257</v>
      </c>
      <c r="C1198" s="15">
        <v>104.03672097499999</v>
      </c>
      <c r="D1198" s="6">
        <f t="shared" si="19"/>
        <v>5.0674603942427261</v>
      </c>
    </row>
    <row r="1199" spans="1:4" x14ac:dyDescent="0.25">
      <c r="A1199" s="6">
        <v>1994</v>
      </c>
      <c r="B1199" s="15">
        <v>5097.3413262087151</v>
      </c>
      <c r="C1199" s="15">
        <v>113.03302658200001</v>
      </c>
      <c r="D1199" s="6">
        <f t="shared" si="19"/>
        <v>5.0973413262087153</v>
      </c>
    </row>
    <row r="1200" spans="1:4" x14ac:dyDescent="0.25">
      <c r="A1200" s="6">
        <v>1994</v>
      </c>
      <c r="B1200" s="15">
        <v>5111.3110678780149</v>
      </c>
      <c r="C1200" s="15">
        <v>106.23454443999999</v>
      </c>
      <c r="D1200" s="6">
        <f t="shared" si="19"/>
        <v>5.1113110678780149</v>
      </c>
    </row>
    <row r="1201" spans="1:4" x14ac:dyDescent="0.25">
      <c r="A1201" s="6">
        <v>1994</v>
      </c>
      <c r="B1201" s="15">
        <v>5184.3339731299093</v>
      </c>
      <c r="C1201" s="15">
        <v>96.375558123999994</v>
      </c>
      <c r="D1201" s="6">
        <f t="shared" si="19"/>
        <v>5.1843339731299096</v>
      </c>
    </row>
    <row r="1202" spans="1:4" x14ac:dyDescent="0.25">
      <c r="A1202" s="6">
        <v>1994</v>
      </c>
      <c r="B1202" s="15">
        <v>5222.76915855065</v>
      </c>
      <c r="C1202" s="15">
        <v>92.285364960300001</v>
      </c>
      <c r="D1202" s="6">
        <f t="shared" si="19"/>
        <v>5.2227691585506504</v>
      </c>
    </row>
    <row r="1203" spans="1:4" x14ac:dyDescent="0.25">
      <c r="A1203" s="6">
        <v>1994</v>
      </c>
      <c r="B1203" s="15">
        <v>5265.6192358337357</v>
      </c>
      <c r="C1203" s="15">
        <v>104.93579208200001</v>
      </c>
      <c r="D1203" s="6">
        <f t="shared" si="19"/>
        <v>5.2656192358337357</v>
      </c>
    </row>
    <row r="1204" spans="1:4" x14ac:dyDescent="0.25">
      <c r="A1204" s="6">
        <v>1994</v>
      </c>
      <c r="B1204" s="15">
        <v>5304.1658719911275</v>
      </c>
      <c r="C1204" s="15">
        <v>100.766118746</v>
      </c>
      <c r="D1204" s="6">
        <f t="shared" si="19"/>
        <v>5.3041658719911275</v>
      </c>
    </row>
    <row r="1205" spans="1:4" x14ac:dyDescent="0.25">
      <c r="A1205" s="6">
        <v>1994</v>
      </c>
      <c r="B1205" s="15">
        <v>5343.7993963725312</v>
      </c>
      <c r="C1205" s="15">
        <v>97.920834646800003</v>
      </c>
      <c r="D1205" s="6">
        <f t="shared" si="19"/>
        <v>5.343799396372531</v>
      </c>
    </row>
    <row r="1206" spans="1:4" x14ac:dyDescent="0.25">
      <c r="A1206" s="6">
        <v>1994</v>
      </c>
      <c r="B1206" s="15">
        <v>5381.5502742636063</v>
      </c>
      <c r="C1206" s="15">
        <v>111.813944456</v>
      </c>
      <c r="D1206" s="6">
        <f t="shared" si="19"/>
        <v>5.3815502742636063</v>
      </c>
    </row>
    <row r="1207" spans="1:4" x14ac:dyDescent="0.25">
      <c r="A1207" s="6">
        <v>1994</v>
      </c>
      <c r="B1207" s="15">
        <v>5422.8656187778915</v>
      </c>
      <c r="C1207" s="15">
        <v>105.22569716</v>
      </c>
      <c r="D1207" s="6">
        <f t="shared" si="19"/>
        <v>5.4228656187778919</v>
      </c>
    </row>
    <row r="1208" spans="1:4" x14ac:dyDescent="0.25">
      <c r="A1208" s="6">
        <v>1994</v>
      </c>
      <c r="B1208" s="15">
        <v>5465.4939032240363</v>
      </c>
      <c r="C1208" s="15">
        <v>99.494546499199998</v>
      </c>
      <c r="D1208" s="6">
        <f t="shared" si="19"/>
        <v>5.4654939032240364</v>
      </c>
    </row>
    <row r="1209" spans="1:4" x14ac:dyDescent="0.25">
      <c r="A1209" s="6">
        <v>1994</v>
      </c>
      <c r="B1209" s="15">
        <v>5509.6244999727396</v>
      </c>
      <c r="C1209" s="15">
        <v>98.492464417899996</v>
      </c>
      <c r="D1209" s="6">
        <f t="shared" si="19"/>
        <v>5.5096244999727393</v>
      </c>
    </row>
    <row r="1210" spans="1:4" x14ac:dyDescent="0.25">
      <c r="A1210" s="6">
        <v>1994</v>
      </c>
      <c r="B1210" s="15">
        <v>5555.3534618591939</v>
      </c>
      <c r="C1210" s="15">
        <v>97.394202617700003</v>
      </c>
      <c r="D1210" s="6">
        <f t="shared" si="19"/>
        <v>5.5553534618591938</v>
      </c>
    </row>
    <row r="1211" spans="1:4" x14ac:dyDescent="0.25">
      <c r="A1211" s="6">
        <v>1994</v>
      </c>
      <c r="B1211" s="15">
        <v>5603.1566773688046</v>
      </c>
      <c r="C1211" s="15">
        <v>104.628338943</v>
      </c>
      <c r="D1211" s="6">
        <f t="shared" si="19"/>
        <v>5.6031566773688048</v>
      </c>
    </row>
    <row r="1212" spans="1:4" x14ac:dyDescent="0.25">
      <c r="A1212" s="6">
        <v>1994</v>
      </c>
      <c r="B1212" s="15">
        <v>5651.1561520702298</v>
      </c>
      <c r="C1212" s="15">
        <v>111.23636313</v>
      </c>
      <c r="D1212" s="6">
        <f t="shared" si="19"/>
        <v>5.6511561520702296</v>
      </c>
    </row>
    <row r="1213" spans="1:4" x14ac:dyDescent="0.25">
      <c r="A1213" s="6">
        <v>1994</v>
      </c>
      <c r="B1213" s="15">
        <v>5698.3196902474674</v>
      </c>
      <c r="C1213" s="15">
        <v>105.372069254</v>
      </c>
      <c r="D1213" s="6">
        <f t="shared" si="19"/>
        <v>5.6983196902474678</v>
      </c>
    </row>
    <row r="1214" spans="1:4" x14ac:dyDescent="0.25">
      <c r="A1214" s="6">
        <v>1994</v>
      </c>
      <c r="B1214" s="15">
        <v>5747.6686933269357</v>
      </c>
      <c r="C1214" s="15">
        <v>123.402063403</v>
      </c>
      <c r="D1214" s="6">
        <f t="shared" si="19"/>
        <v>5.7476686933269354</v>
      </c>
    </row>
    <row r="1215" spans="1:4" x14ac:dyDescent="0.25">
      <c r="A1215" s="6">
        <v>1994</v>
      </c>
      <c r="B1215" s="15">
        <v>5797.3130154969822</v>
      </c>
      <c r="C1215" s="15">
        <v>133.66019217100001</v>
      </c>
      <c r="D1215" s="6">
        <f t="shared" si="19"/>
        <v>5.7973130154969823</v>
      </c>
    </row>
    <row r="1216" spans="1:4" x14ac:dyDescent="0.25">
      <c r="A1216" s="6">
        <v>1994</v>
      </c>
      <c r="B1216" s="15">
        <v>5846.1599354745622</v>
      </c>
      <c r="C1216" s="15">
        <v>119.419300591</v>
      </c>
      <c r="D1216" s="6">
        <f t="shared" ref="D1216:D1279" si="20">B1216/1000</f>
        <v>5.8461599354745619</v>
      </c>
    </row>
    <row r="1217" spans="1:4" x14ac:dyDescent="0.25">
      <c r="A1217" s="6">
        <v>1994</v>
      </c>
      <c r="B1217" s="15">
        <v>5895.1608710538585</v>
      </c>
      <c r="C1217" s="15">
        <v>119.103437962</v>
      </c>
      <c r="D1217" s="6">
        <f t="shared" si="20"/>
        <v>5.8951608710538581</v>
      </c>
    </row>
    <row r="1218" spans="1:4" x14ac:dyDescent="0.25">
      <c r="A1218" s="6">
        <v>1994</v>
      </c>
      <c r="B1218" s="15">
        <v>5944.6428350659235</v>
      </c>
      <c r="C1218" s="15">
        <v>116.542644552</v>
      </c>
      <c r="D1218" s="6">
        <f t="shared" si="20"/>
        <v>5.9446428350659231</v>
      </c>
    </row>
    <row r="1219" spans="1:4" x14ac:dyDescent="0.25">
      <c r="A1219" s="6">
        <v>1994</v>
      </c>
      <c r="B1219" s="15">
        <v>5992.2222439672005</v>
      </c>
      <c r="C1219" s="15">
        <v>124.03327143600001</v>
      </c>
      <c r="D1219" s="6">
        <f t="shared" si="20"/>
        <v>5.9922222439672002</v>
      </c>
    </row>
    <row r="1220" spans="1:4" x14ac:dyDescent="0.25">
      <c r="A1220" s="6">
        <v>1994</v>
      </c>
      <c r="B1220" s="15">
        <v>6040.9854902975048</v>
      </c>
      <c r="C1220" s="15">
        <v>135.44303102000001</v>
      </c>
      <c r="D1220" s="6">
        <f t="shared" si="20"/>
        <v>6.0409854902975049</v>
      </c>
    </row>
    <row r="1221" spans="1:4" x14ac:dyDescent="0.25">
      <c r="A1221" s="6">
        <v>1994</v>
      </c>
      <c r="B1221" s="15">
        <v>6087.4345681868581</v>
      </c>
      <c r="C1221" s="15">
        <v>145.84512723500001</v>
      </c>
      <c r="D1221" s="6">
        <f t="shared" si="20"/>
        <v>6.0874345681868585</v>
      </c>
    </row>
    <row r="1222" spans="1:4" x14ac:dyDescent="0.25">
      <c r="A1222" s="6">
        <v>1994</v>
      </c>
      <c r="B1222" s="15">
        <v>6136.1548207528904</v>
      </c>
      <c r="C1222" s="15">
        <v>130.994579227</v>
      </c>
      <c r="D1222" s="6">
        <f t="shared" si="20"/>
        <v>6.13615482075289</v>
      </c>
    </row>
    <row r="1223" spans="1:4" x14ac:dyDescent="0.25">
      <c r="A1223" s="6">
        <v>1994</v>
      </c>
      <c r="B1223" s="15">
        <v>6185.9147132856415</v>
      </c>
      <c r="C1223" s="15">
        <v>129.21719653599999</v>
      </c>
      <c r="D1223" s="6">
        <f t="shared" si="20"/>
        <v>6.1859147132856416</v>
      </c>
    </row>
    <row r="1224" spans="1:4" x14ac:dyDescent="0.25">
      <c r="A1224" s="6">
        <v>1994</v>
      </c>
      <c r="B1224" s="15">
        <v>6235.3889861651223</v>
      </c>
      <c r="C1224" s="15">
        <v>119.678688502</v>
      </c>
      <c r="D1224" s="6">
        <f t="shared" si="20"/>
        <v>6.2353889861651224</v>
      </c>
    </row>
    <row r="1225" spans="1:4" x14ac:dyDescent="0.25">
      <c r="A1225" s="6">
        <v>1994</v>
      </c>
      <c r="B1225" s="15">
        <v>6284.703979804859</v>
      </c>
      <c r="C1225" s="15">
        <v>94.422800256900004</v>
      </c>
      <c r="D1225" s="6">
        <f t="shared" si="20"/>
        <v>6.284703979804859</v>
      </c>
    </row>
    <row r="1226" spans="1:4" x14ac:dyDescent="0.25">
      <c r="A1226" s="6">
        <v>1994</v>
      </c>
      <c r="B1226" s="15">
        <v>6334.0699108670806</v>
      </c>
      <c r="C1226" s="15">
        <v>107.87202068400001</v>
      </c>
      <c r="D1226" s="6">
        <f t="shared" si="20"/>
        <v>6.3340699108670808</v>
      </c>
    </row>
    <row r="1227" spans="1:4" x14ac:dyDescent="0.25">
      <c r="A1227" s="6">
        <v>1994</v>
      </c>
      <c r="B1227" s="15">
        <v>6384.0743810009053</v>
      </c>
      <c r="C1227" s="15">
        <v>107.181048011</v>
      </c>
      <c r="D1227" s="6">
        <f t="shared" si="20"/>
        <v>6.3840743810009055</v>
      </c>
    </row>
    <row r="1228" spans="1:4" x14ac:dyDescent="0.25">
      <c r="A1228" s="6">
        <v>1994</v>
      </c>
      <c r="B1228" s="15">
        <v>6432.4238415868822</v>
      </c>
      <c r="C1228" s="15">
        <v>125.39147874699999</v>
      </c>
      <c r="D1228" s="6">
        <f t="shared" si="20"/>
        <v>6.432423841586882</v>
      </c>
    </row>
    <row r="1229" spans="1:4" x14ac:dyDescent="0.25">
      <c r="A1229" s="6">
        <v>1994</v>
      </c>
      <c r="B1229" s="15">
        <v>6482.2036477770598</v>
      </c>
      <c r="C1229" s="15">
        <v>114.865722306</v>
      </c>
      <c r="D1229" s="6">
        <f t="shared" si="20"/>
        <v>6.4822036477770597</v>
      </c>
    </row>
    <row r="1230" spans="1:4" x14ac:dyDescent="0.25">
      <c r="A1230" s="6">
        <v>1994</v>
      </c>
      <c r="B1230" s="15">
        <v>6531.9212367786677</v>
      </c>
      <c r="C1230" s="15">
        <v>111.77945941900001</v>
      </c>
      <c r="D1230" s="6">
        <f t="shared" si="20"/>
        <v>6.5319212367786674</v>
      </c>
    </row>
    <row r="1231" spans="1:4" x14ac:dyDescent="0.25">
      <c r="A1231" s="6">
        <v>1994</v>
      </c>
      <c r="B1231" s="15">
        <v>6580.789312930805</v>
      </c>
      <c r="C1231" s="15">
        <v>104.575480333</v>
      </c>
      <c r="D1231" s="6">
        <f t="shared" si="20"/>
        <v>6.580789312930805</v>
      </c>
    </row>
    <row r="1232" spans="1:4" x14ac:dyDescent="0.25">
      <c r="A1232" s="6">
        <v>1994</v>
      </c>
      <c r="B1232" s="15">
        <v>6627.8936848679095</v>
      </c>
      <c r="C1232" s="15">
        <v>111.694808686</v>
      </c>
      <c r="D1232" s="6">
        <f t="shared" si="20"/>
        <v>6.6278936848679093</v>
      </c>
    </row>
    <row r="1233" spans="1:4" x14ac:dyDescent="0.25">
      <c r="A1233" s="6">
        <v>1994</v>
      </c>
      <c r="B1233" s="15">
        <v>6676.6119682021781</v>
      </c>
      <c r="C1233" s="15">
        <v>96.979315496200002</v>
      </c>
      <c r="D1233" s="6">
        <f t="shared" si="20"/>
        <v>6.6766119682021783</v>
      </c>
    </row>
    <row r="1234" spans="1:4" x14ac:dyDescent="0.25">
      <c r="A1234" s="6">
        <v>1994</v>
      </c>
      <c r="B1234" s="15">
        <v>6725.9108763472732</v>
      </c>
      <c r="C1234" s="15">
        <v>98.885883791599994</v>
      </c>
      <c r="D1234" s="6">
        <f t="shared" si="20"/>
        <v>6.7259108763472728</v>
      </c>
    </row>
    <row r="1235" spans="1:4" x14ac:dyDescent="0.25">
      <c r="A1235" s="6">
        <v>1994</v>
      </c>
      <c r="B1235" s="15">
        <v>6775.3124158706651</v>
      </c>
      <c r="C1235" s="15">
        <v>91.907523258099999</v>
      </c>
      <c r="D1235" s="6">
        <f t="shared" si="20"/>
        <v>6.7753124158706655</v>
      </c>
    </row>
    <row r="1236" spans="1:4" x14ac:dyDescent="0.25">
      <c r="A1236" s="6">
        <v>1994</v>
      </c>
      <c r="B1236" s="15">
        <v>6822.1697538837288</v>
      </c>
      <c r="C1236" s="15">
        <v>75.617079127500006</v>
      </c>
      <c r="D1236" s="6">
        <f t="shared" si="20"/>
        <v>6.8221697538837285</v>
      </c>
    </row>
    <row r="1237" spans="1:4" x14ac:dyDescent="0.25">
      <c r="A1237" s="6">
        <v>1994</v>
      </c>
      <c r="B1237" s="15">
        <v>6866.2534399285487</v>
      </c>
      <c r="C1237" s="15">
        <v>109.321882131</v>
      </c>
      <c r="D1237" s="6">
        <f t="shared" si="20"/>
        <v>6.8662534399285491</v>
      </c>
    </row>
    <row r="1238" spans="1:4" x14ac:dyDescent="0.25">
      <c r="A1238" s="6">
        <v>1994</v>
      </c>
      <c r="B1238" s="15">
        <v>6917.3777526331523</v>
      </c>
      <c r="C1238" s="15">
        <v>86.141156377300007</v>
      </c>
      <c r="D1238" s="6">
        <f t="shared" si="20"/>
        <v>6.9173777526331524</v>
      </c>
    </row>
    <row r="1239" spans="1:4" x14ac:dyDescent="0.25">
      <c r="A1239" s="6">
        <v>1994</v>
      </c>
      <c r="B1239" s="15">
        <v>6968.4921492848389</v>
      </c>
      <c r="C1239" s="15">
        <v>86.1382244144</v>
      </c>
      <c r="D1239" s="6">
        <f t="shared" si="20"/>
        <v>6.9684921492848391</v>
      </c>
    </row>
    <row r="1240" spans="1:4" x14ac:dyDescent="0.25">
      <c r="A1240" s="6">
        <v>1994</v>
      </c>
      <c r="B1240" s="15">
        <v>7009.3492283812739</v>
      </c>
      <c r="C1240" s="15">
        <v>120.07042629599999</v>
      </c>
      <c r="D1240" s="6">
        <f t="shared" si="20"/>
        <v>7.0093492283812742</v>
      </c>
    </row>
    <row r="1241" spans="1:4" x14ac:dyDescent="0.25">
      <c r="A1241" s="6">
        <v>1994</v>
      </c>
      <c r="B1241" s="15">
        <v>7094.1064513398123</v>
      </c>
      <c r="C1241" s="15">
        <v>138.40594680199999</v>
      </c>
      <c r="D1241" s="6">
        <f t="shared" si="20"/>
        <v>7.0941064513398127</v>
      </c>
    </row>
    <row r="1242" spans="1:4" x14ac:dyDescent="0.25">
      <c r="A1242" s="6">
        <v>1994</v>
      </c>
      <c r="B1242" s="15">
        <v>7123.9711413625801</v>
      </c>
      <c r="C1242" s="15">
        <v>116.24621512</v>
      </c>
      <c r="D1242" s="6">
        <f t="shared" si="20"/>
        <v>7.1239711413625804</v>
      </c>
    </row>
    <row r="1243" spans="1:4" x14ac:dyDescent="0.25">
      <c r="A1243" s="6">
        <v>1994</v>
      </c>
      <c r="B1243" s="15">
        <v>7158.128055414646</v>
      </c>
      <c r="C1243" s="15">
        <v>109.860899992</v>
      </c>
      <c r="D1243" s="6">
        <f t="shared" si="20"/>
        <v>7.1581280554146458</v>
      </c>
    </row>
    <row r="1244" spans="1:4" x14ac:dyDescent="0.25">
      <c r="A1244" s="6">
        <v>1994</v>
      </c>
      <c r="B1244" s="15">
        <v>7207.8453898552025</v>
      </c>
      <c r="C1244" s="15">
        <v>127.243637038</v>
      </c>
      <c r="D1244" s="6">
        <f t="shared" si="20"/>
        <v>7.2078453898552022</v>
      </c>
    </row>
    <row r="1245" spans="1:4" x14ac:dyDescent="0.25">
      <c r="A1245" s="6">
        <v>1994</v>
      </c>
      <c r="B1245" s="15">
        <v>7255.317324470836</v>
      </c>
      <c r="C1245" s="15">
        <v>61.513563818199998</v>
      </c>
      <c r="D1245" s="6">
        <f t="shared" si="20"/>
        <v>7.2553173244708358</v>
      </c>
    </row>
    <row r="1246" spans="1:4" x14ac:dyDescent="0.25">
      <c r="A1246" s="6">
        <v>1994</v>
      </c>
      <c r="B1246" s="15">
        <v>7297.6247100499986</v>
      </c>
      <c r="C1246" s="15">
        <v>35.876062472900003</v>
      </c>
      <c r="D1246" s="6">
        <f t="shared" si="20"/>
        <v>7.2976247100499982</v>
      </c>
    </row>
    <row r="1247" spans="1:4" x14ac:dyDescent="0.25">
      <c r="A1247" s="6">
        <v>1994</v>
      </c>
      <c r="B1247" s="15">
        <v>7346.4713204042746</v>
      </c>
      <c r="C1247" s="15">
        <v>38.484409998399997</v>
      </c>
      <c r="D1247" s="6">
        <f t="shared" si="20"/>
        <v>7.3464713204042749</v>
      </c>
    </row>
    <row r="1248" spans="1:4" x14ac:dyDescent="0.25">
      <c r="A1248" s="6">
        <v>1994</v>
      </c>
      <c r="B1248" s="15">
        <v>7396.4381849334059</v>
      </c>
      <c r="C1248" s="15">
        <v>30.5509813372</v>
      </c>
      <c r="D1248" s="6">
        <f t="shared" si="20"/>
        <v>7.3964381849334062</v>
      </c>
    </row>
    <row r="1249" spans="1:4" x14ac:dyDescent="0.25">
      <c r="A1249" s="6">
        <v>1994</v>
      </c>
      <c r="B1249" s="15">
        <v>7445.9107482417548</v>
      </c>
      <c r="C1249" s="15">
        <v>36.901486391200002</v>
      </c>
      <c r="D1249" s="6">
        <f t="shared" si="20"/>
        <v>7.4459107482417553</v>
      </c>
    </row>
    <row r="1250" spans="1:4" x14ac:dyDescent="0.25">
      <c r="A1250" s="6">
        <v>1994</v>
      </c>
      <c r="B1250" s="15">
        <v>7494.4597160586864</v>
      </c>
      <c r="C1250" s="15">
        <v>40.989289491100003</v>
      </c>
      <c r="D1250" s="6">
        <f t="shared" si="20"/>
        <v>7.4944597160586861</v>
      </c>
    </row>
    <row r="1251" spans="1:4" x14ac:dyDescent="0.25">
      <c r="A1251" s="6">
        <v>1994</v>
      </c>
      <c r="B1251" s="15">
        <v>7536.633895465684</v>
      </c>
      <c r="C1251" s="15">
        <v>36.279358048900001</v>
      </c>
      <c r="D1251" s="6">
        <f t="shared" si="20"/>
        <v>7.536633895465684</v>
      </c>
    </row>
    <row r="1252" spans="1:4" x14ac:dyDescent="0.25">
      <c r="A1252" s="6">
        <v>1994</v>
      </c>
      <c r="B1252" s="15">
        <v>7581.7324710086887</v>
      </c>
      <c r="C1252" s="15">
        <v>42.586177501500003</v>
      </c>
      <c r="D1252" s="6">
        <f t="shared" si="20"/>
        <v>7.5817324710086886</v>
      </c>
    </row>
    <row r="1253" spans="1:4" x14ac:dyDescent="0.25">
      <c r="A1253" s="6">
        <v>1994</v>
      </c>
      <c r="B1253" s="15">
        <v>7629.780965881122</v>
      </c>
      <c r="C1253" s="15">
        <v>32.400173994299998</v>
      </c>
      <c r="D1253" s="6">
        <f t="shared" si="20"/>
        <v>7.629780965881122</v>
      </c>
    </row>
    <row r="1254" spans="1:4" x14ac:dyDescent="0.25">
      <c r="A1254" s="6">
        <v>1994</v>
      </c>
      <c r="B1254" s="15">
        <v>7675.9174104881868</v>
      </c>
      <c r="C1254" s="15">
        <v>26.914475545599998</v>
      </c>
      <c r="D1254" s="6">
        <f t="shared" si="20"/>
        <v>7.6759174104881867</v>
      </c>
    </row>
    <row r="1255" spans="1:4" x14ac:dyDescent="0.25">
      <c r="A1255" s="6">
        <v>1994</v>
      </c>
      <c r="B1255" s="15">
        <v>7721.3169566728429</v>
      </c>
      <c r="C1255" s="15">
        <v>31.316864082399999</v>
      </c>
      <c r="D1255" s="6">
        <f t="shared" si="20"/>
        <v>7.721316956672843</v>
      </c>
    </row>
    <row r="1256" spans="1:4" x14ac:dyDescent="0.25">
      <c r="A1256" s="6">
        <v>1994</v>
      </c>
      <c r="B1256" s="15">
        <v>7764.3145338265922</v>
      </c>
      <c r="C1256" s="15">
        <v>35.905596046399999</v>
      </c>
      <c r="D1256" s="6">
        <f t="shared" si="20"/>
        <v>7.7643145338265924</v>
      </c>
    </row>
    <row r="1257" spans="1:4" x14ac:dyDescent="0.25">
      <c r="A1257" s="6">
        <v>1994</v>
      </c>
      <c r="B1257" s="15">
        <v>7796.8088894347356</v>
      </c>
      <c r="C1257" s="15">
        <v>28.9801968875</v>
      </c>
      <c r="D1257" s="6">
        <f t="shared" si="20"/>
        <v>7.796808889434736</v>
      </c>
    </row>
    <row r="1258" spans="1:4" x14ac:dyDescent="0.25">
      <c r="A1258" s="6">
        <v>1994</v>
      </c>
      <c r="B1258" s="15">
        <v>7824.7483176382993</v>
      </c>
      <c r="C1258" s="15">
        <v>132.47071557699999</v>
      </c>
      <c r="D1258" s="6">
        <f t="shared" si="20"/>
        <v>7.8247483176382993</v>
      </c>
    </row>
    <row r="1259" spans="1:4" x14ac:dyDescent="0.25">
      <c r="A1259" s="6">
        <v>1994</v>
      </c>
      <c r="B1259" s="15">
        <v>7827.0949348642134</v>
      </c>
      <c r="C1259" s="15">
        <v>52.206580292300004</v>
      </c>
      <c r="D1259" s="6">
        <f t="shared" si="20"/>
        <v>7.8270949348642134</v>
      </c>
    </row>
    <row r="1260" spans="1:4" x14ac:dyDescent="0.25">
      <c r="A1260" s="6">
        <v>1994</v>
      </c>
      <c r="B1260" s="15">
        <v>7841.1290063688302</v>
      </c>
      <c r="C1260" s="15">
        <v>79.716009126599999</v>
      </c>
      <c r="D1260" s="6">
        <f t="shared" si="20"/>
        <v>7.8411290063688304</v>
      </c>
    </row>
    <row r="1261" spans="1:4" x14ac:dyDescent="0.25">
      <c r="A1261" s="6">
        <v>1994</v>
      </c>
      <c r="B1261" s="15">
        <v>7859.7721839841151</v>
      </c>
      <c r="C1261" s="15">
        <v>59.553316780400003</v>
      </c>
      <c r="D1261" s="6">
        <f t="shared" si="20"/>
        <v>7.8597721839841155</v>
      </c>
    </row>
    <row r="1262" spans="1:4" x14ac:dyDescent="0.25">
      <c r="A1262" s="6">
        <v>1994</v>
      </c>
      <c r="B1262" s="15">
        <v>7886.5421586531065</v>
      </c>
      <c r="C1262" s="15">
        <v>51.802487620400001</v>
      </c>
      <c r="D1262" s="6">
        <f t="shared" si="20"/>
        <v>7.8865421586531061</v>
      </c>
    </row>
    <row r="1263" spans="1:4" x14ac:dyDescent="0.25">
      <c r="A1263" s="6">
        <v>1994</v>
      </c>
      <c r="B1263" s="15">
        <v>7930.0120365518451</v>
      </c>
      <c r="C1263" s="15">
        <v>64.167973102900007</v>
      </c>
      <c r="D1263" s="6">
        <f t="shared" si="20"/>
        <v>7.9300120365518447</v>
      </c>
    </row>
    <row r="1264" spans="1:4" x14ac:dyDescent="0.25">
      <c r="A1264" s="6">
        <v>1994</v>
      </c>
      <c r="B1264" s="15">
        <v>7974.2444516339165</v>
      </c>
      <c r="C1264" s="15">
        <v>55.411200639999997</v>
      </c>
      <c r="D1264" s="6">
        <f t="shared" si="20"/>
        <v>7.9742444516339166</v>
      </c>
    </row>
    <row r="1265" spans="1:4" x14ac:dyDescent="0.25">
      <c r="A1265" s="6">
        <v>1994</v>
      </c>
      <c r="B1265" s="15">
        <v>8022.6955961399563</v>
      </c>
      <c r="C1265" s="15">
        <v>64.337270255299998</v>
      </c>
      <c r="D1265" s="6">
        <f t="shared" si="20"/>
        <v>8.0226955961399558</v>
      </c>
    </row>
    <row r="1266" spans="1:4" x14ac:dyDescent="0.25">
      <c r="A1266" s="6">
        <v>1994</v>
      </c>
      <c r="B1266" s="15">
        <v>8071.3414577233016</v>
      </c>
      <c r="C1266" s="15">
        <v>70.383245109699999</v>
      </c>
      <c r="D1266" s="6">
        <f t="shared" si="20"/>
        <v>8.0713414577233014</v>
      </c>
    </row>
    <row r="1267" spans="1:4" x14ac:dyDescent="0.25">
      <c r="A1267" s="6">
        <v>1994</v>
      </c>
      <c r="B1267" s="15">
        <v>8119.7565205449864</v>
      </c>
      <c r="C1267" s="15">
        <v>67.863869577200006</v>
      </c>
      <c r="D1267" s="6">
        <f t="shared" si="20"/>
        <v>8.1197565205449855</v>
      </c>
    </row>
    <row r="1268" spans="1:4" x14ac:dyDescent="0.25">
      <c r="A1268" s="6">
        <v>1994</v>
      </c>
      <c r="B1268" s="15">
        <v>8168.2634371770373</v>
      </c>
      <c r="C1268" s="15">
        <v>69.830355485599995</v>
      </c>
      <c r="D1268" s="6">
        <f t="shared" si="20"/>
        <v>8.1682634371770373</v>
      </c>
    </row>
    <row r="1269" spans="1:4" x14ac:dyDescent="0.25">
      <c r="A1269" s="6">
        <v>1994</v>
      </c>
      <c r="B1269" s="15">
        <v>8217.7442700287011</v>
      </c>
      <c r="C1269" s="15">
        <v>75.796333380799993</v>
      </c>
      <c r="D1269" s="6">
        <f t="shared" si="20"/>
        <v>8.2177442700287013</v>
      </c>
    </row>
    <row r="1270" spans="1:4" x14ac:dyDescent="0.25">
      <c r="A1270" s="6">
        <v>1994</v>
      </c>
      <c r="B1270" s="15">
        <v>8271.8319572702494</v>
      </c>
      <c r="C1270" s="15">
        <v>70.163499574100001</v>
      </c>
      <c r="D1270" s="6">
        <f t="shared" si="20"/>
        <v>8.2718319572702494</v>
      </c>
    </row>
    <row r="1271" spans="1:4" x14ac:dyDescent="0.25">
      <c r="A1271" s="6">
        <v>1994</v>
      </c>
      <c r="B1271" s="15">
        <v>8321.1208782516514</v>
      </c>
      <c r="C1271" s="15">
        <v>157.67610456200001</v>
      </c>
      <c r="D1271" s="6">
        <f t="shared" si="20"/>
        <v>8.3211208782516515</v>
      </c>
    </row>
    <row r="1272" spans="1:4" x14ac:dyDescent="0.25">
      <c r="A1272" s="6">
        <v>1994</v>
      </c>
      <c r="B1272" s="15">
        <v>8347.3048615533717</v>
      </c>
      <c r="C1272" s="15">
        <v>175.45321661099999</v>
      </c>
      <c r="D1272" s="6">
        <f t="shared" si="20"/>
        <v>8.347304861553372</v>
      </c>
    </row>
    <row r="1273" spans="1:4" x14ac:dyDescent="0.25">
      <c r="A1273" s="6">
        <v>1994</v>
      </c>
      <c r="B1273" s="15">
        <v>8396.9939506675437</v>
      </c>
      <c r="C1273" s="15">
        <v>215.430474769</v>
      </c>
      <c r="D1273" s="6">
        <f t="shared" si="20"/>
        <v>8.3969939506675431</v>
      </c>
    </row>
    <row r="1274" spans="1:4" x14ac:dyDescent="0.25">
      <c r="A1274" s="6">
        <v>1994</v>
      </c>
      <c r="B1274" s="15">
        <v>8448.076054313713</v>
      </c>
      <c r="C1274" s="15">
        <v>226.466639488</v>
      </c>
      <c r="D1274" s="6">
        <f t="shared" si="20"/>
        <v>8.448076054313713</v>
      </c>
    </row>
    <row r="1275" spans="1:4" x14ac:dyDescent="0.25">
      <c r="A1275" s="6">
        <v>1994</v>
      </c>
      <c r="B1275" s="15">
        <v>8501.8209144548546</v>
      </c>
      <c r="C1275" s="15">
        <v>215.43115361700001</v>
      </c>
      <c r="D1275" s="6">
        <f t="shared" si="20"/>
        <v>8.5018209144548553</v>
      </c>
    </row>
    <row r="1276" spans="1:4" x14ac:dyDescent="0.25">
      <c r="A1276" s="6">
        <v>1994</v>
      </c>
      <c r="B1276" s="15">
        <v>8564.0830197985179</v>
      </c>
      <c r="C1276" s="15">
        <v>175.88939285999999</v>
      </c>
      <c r="D1276" s="6">
        <f t="shared" si="20"/>
        <v>8.5640830197985185</v>
      </c>
    </row>
    <row r="1277" spans="1:4" x14ac:dyDescent="0.25">
      <c r="A1277" s="6">
        <v>1994</v>
      </c>
      <c r="B1277" s="15">
        <v>8581.0306055960264</v>
      </c>
      <c r="C1277" s="15">
        <v>152.08094868699999</v>
      </c>
      <c r="D1277" s="6">
        <f t="shared" si="20"/>
        <v>8.5810306055960268</v>
      </c>
    </row>
    <row r="1278" spans="1:4" x14ac:dyDescent="0.25">
      <c r="A1278" s="6">
        <v>1994</v>
      </c>
      <c r="B1278" s="15">
        <v>8615.2592412419144</v>
      </c>
      <c r="C1278" s="15">
        <v>176.326638852</v>
      </c>
      <c r="D1278" s="6">
        <f t="shared" si="20"/>
        <v>8.6152592412419136</v>
      </c>
    </row>
    <row r="1279" spans="1:4" x14ac:dyDescent="0.25">
      <c r="A1279" s="6">
        <v>1994</v>
      </c>
      <c r="B1279" s="15">
        <v>8668.8999544230537</v>
      </c>
      <c r="C1279" s="15">
        <v>143.77959118699999</v>
      </c>
      <c r="D1279" s="6">
        <f t="shared" si="20"/>
        <v>8.6688999544230541</v>
      </c>
    </row>
    <row r="1280" spans="1:4" x14ac:dyDescent="0.25">
      <c r="A1280" s="6">
        <v>1994</v>
      </c>
      <c r="B1280" s="15">
        <v>8719.7446025625759</v>
      </c>
      <c r="C1280" s="15">
        <v>154.872589721</v>
      </c>
      <c r="D1280" s="6">
        <f t="shared" ref="D1280:D1343" si="21">B1280/1000</f>
        <v>8.7197446025625762</v>
      </c>
    </row>
    <row r="1281" spans="1:4" x14ac:dyDescent="0.25">
      <c r="A1281" s="6">
        <v>1994</v>
      </c>
      <c r="B1281" s="15">
        <v>8763.0133066628186</v>
      </c>
      <c r="C1281" s="15">
        <v>154.64195855200001</v>
      </c>
      <c r="D1281" s="6">
        <f t="shared" si="21"/>
        <v>8.7630133066628186</v>
      </c>
    </row>
    <row r="1282" spans="1:4" x14ac:dyDescent="0.25">
      <c r="A1282" s="6">
        <v>1994</v>
      </c>
      <c r="B1282" s="15">
        <v>8813.0543684335244</v>
      </c>
      <c r="C1282" s="15">
        <v>137.907343634</v>
      </c>
      <c r="D1282" s="6">
        <f t="shared" si="21"/>
        <v>8.8130543684335247</v>
      </c>
    </row>
    <row r="1283" spans="1:4" x14ac:dyDescent="0.25">
      <c r="A1283" s="6">
        <v>1994</v>
      </c>
      <c r="B1283" s="15">
        <v>8861.5447122938203</v>
      </c>
      <c r="C1283" s="15">
        <v>94.866594189500006</v>
      </c>
      <c r="D1283" s="6">
        <f t="shared" si="21"/>
        <v>8.8615447122938207</v>
      </c>
    </row>
    <row r="1284" spans="1:4" x14ac:dyDescent="0.25">
      <c r="A1284" s="6">
        <v>1994</v>
      </c>
      <c r="B1284" s="15">
        <v>8909.7842800103044</v>
      </c>
      <c r="C1284" s="15">
        <v>121.911975011</v>
      </c>
      <c r="D1284" s="6">
        <f t="shared" si="21"/>
        <v>8.9097842800103049</v>
      </c>
    </row>
    <row r="1285" spans="1:4" x14ac:dyDescent="0.25">
      <c r="A1285" s="6">
        <v>1994</v>
      </c>
      <c r="B1285" s="15">
        <v>8953.1509450859394</v>
      </c>
      <c r="C1285" s="15">
        <v>108.06382298</v>
      </c>
      <c r="D1285" s="6">
        <f t="shared" si="21"/>
        <v>8.9531509450859392</v>
      </c>
    </row>
    <row r="1286" spans="1:4" x14ac:dyDescent="0.25">
      <c r="A1286" s="6">
        <v>1994</v>
      </c>
      <c r="B1286" s="15">
        <v>9000.4468867917312</v>
      </c>
      <c r="C1286" s="15">
        <v>113.55843696399999</v>
      </c>
      <c r="D1286" s="6">
        <f t="shared" si="21"/>
        <v>9.0004468867917318</v>
      </c>
    </row>
    <row r="1287" spans="1:4" x14ac:dyDescent="0.25">
      <c r="A1287" s="6">
        <v>1994</v>
      </c>
      <c r="B1287" s="15">
        <v>9041.6140399890028</v>
      </c>
      <c r="C1287" s="15">
        <v>107.869160317</v>
      </c>
      <c r="D1287" s="6">
        <f t="shared" si="21"/>
        <v>9.0416140399890033</v>
      </c>
    </row>
    <row r="1288" spans="1:4" x14ac:dyDescent="0.25">
      <c r="A1288" s="6">
        <v>1994</v>
      </c>
      <c r="B1288" s="15">
        <v>9095.6735466314385</v>
      </c>
      <c r="C1288" s="15">
        <v>59.854194067500003</v>
      </c>
      <c r="D1288" s="6">
        <f t="shared" si="21"/>
        <v>9.0956735466314385</v>
      </c>
    </row>
    <row r="1289" spans="1:4" x14ac:dyDescent="0.25">
      <c r="A1289" s="6">
        <v>1994</v>
      </c>
      <c r="B1289" s="15">
        <v>9123.1746276617741</v>
      </c>
      <c r="C1289" s="15">
        <v>568.98581792899995</v>
      </c>
      <c r="D1289" s="6">
        <f t="shared" si="21"/>
        <v>9.1231746276617738</v>
      </c>
    </row>
    <row r="1290" spans="1:4" x14ac:dyDescent="0.25">
      <c r="A1290" s="6">
        <v>1994</v>
      </c>
      <c r="B1290" s="15">
        <v>9129.350266148449</v>
      </c>
      <c r="C1290" s="15">
        <v>54.466653944100003</v>
      </c>
      <c r="D1290" s="6">
        <f t="shared" si="21"/>
        <v>9.1293502661484496</v>
      </c>
    </row>
    <row r="1291" spans="1:4" x14ac:dyDescent="0.25">
      <c r="A1291" s="6">
        <v>1994</v>
      </c>
      <c r="B1291" s="15">
        <v>9152.780526145576</v>
      </c>
      <c r="C1291" s="15">
        <v>51.378153550699999</v>
      </c>
      <c r="D1291" s="6">
        <f t="shared" si="21"/>
        <v>9.1527805261455768</v>
      </c>
    </row>
    <row r="1292" spans="1:4" x14ac:dyDescent="0.25">
      <c r="A1292" s="6">
        <v>1994</v>
      </c>
      <c r="B1292" s="15">
        <v>9192.5760156578344</v>
      </c>
      <c r="C1292" s="15">
        <v>52.388648920900003</v>
      </c>
      <c r="D1292" s="6">
        <f t="shared" si="21"/>
        <v>9.1925760156578349</v>
      </c>
    </row>
    <row r="1293" spans="1:4" x14ac:dyDescent="0.25">
      <c r="A1293" s="6">
        <v>1994</v>
      </c>
      <c r="B1293" s="15">
        <v>9240.9787495913461</v>
      </c>
      <c r="C1293" s="15">
        <v>52.098503000599997</v>
      </c>
      <c r="D1293" s="6">
        <f t="shared" si="21"/>
        <v>9.2409787495913456</v>
      </c>
    </row>
    <row r="1294" spans="1:4" x14ac:dyDescent="0.25">
      <c r="A1294" s="6">
        <v>1994</v>
      </c>
      <c r="B1294" s="15">
        <v>9288.9794654888574</v>
      </c>
      <c r="C1294" s="15">
        <v>56.027457059</v>
      </c>
      <c r="D1294" s="6">
        <f t="shared" si="21"/>
        <v>9.2889794654888576</v>
      </c>
    </row>
    <row r="1295" spans="1:4" x14ac:dyDescent="0.25">
      <c r="A1295" s="6">
        <v>1994</v>
      </c>
      <c r="B1295" s="15">
        <v>9338.0636682111253</v>
      </c>
      <c r="C1295" s="15">
        <v>59.437656098399998</v>
      </c>
      <c r="D1295" s="6">
        <f t="shared" si="21"/>
        <v>9.3380636682111255</v>
      </c>
    </row>
    <row r="1296" spans="1:4" x14ac:dyDescent="0.25">
      <c r="A1296" s="6">
        <v>1994</v>
      </c>
      <c r="B1296" s="15">
        <v>9386.9813500440014</v>
      </c>
      <c r="C1296" s="15">
        <v>66.931158446500007</v>
      </c>
      <c r="D1296" s="6">
        <f t="shared" si="21"/>
        <v>9.3869813500440014</v>
      </c>
    </row>
    <row r="1297" spans="1:4" x14ac:dyDescent="0.25">
      <c r="A1297" s="6">
        <v>1994</v>
      </c>
      <c r="B1297" s="15">
        <v>9436.4474936029656</v>
      </c>
      <c r="C1297" s="15">
        <v>57.377533796000002</v>
      </c>
      <c r="D1297" s="6">
        <f t="shared" si="21"/>
        <v>9.4364474936029659</v>
      </c>
    </row>
    <row r="1298" spans="1:4" x14ac:dyDescent="0.25">
      <c r="A1298" s="6">
        <v>1994</v>
      </c>
      <c r="B1298" s="15">
        <v>9486.0206688111248</v>
      </c>
      <c r="C1298" s="15">
        <v>61.401947720099997</v>
      </c>
      <c r="D1298" s="6">
        <f t="shared" si="21"/>
        <v>9.4860206688111255</v>
      </c>
    </row>
    <row r="1299" spans="1:4" x14ac:dyDescent="0.25">
      <c r="A1299" s="6">
        <v>1994</v>
      </c>
      <c r="B1299" s="15">
        <v>9535.5557541632879</v>
      </c>
      <c r="C1299" s="15">
        <v>69.278245536100002</v>
      </c>
      <c r="D1299" s="6">
        <f t="shared" si="21"/>
        <v>9.5355557541632887</v>
      </c>
    </row>
    <row r="1300" spans="1:4" x14ac:dyDescent="0.25">
      <c r="A1300" s="6">
        <v>1994</v>
      </c>
      <c r="B1300" s="15">
        <v>9584.8498860575855</v>
      </c>
      <c r="C1300" s="15">
        <v>71.863204971800002</v>
      </c>
      <c r="D1300" s="6">
        <f t="shared" si="21"/>
        <v>9.5848498860575848</v>
      </c>
    </row>
    <row r="1301" spans="1:4" x14ac:dyDescent="0.25">
      <c r="A1301" s="6">
        <v>1994</v>
      </c>
      <c r="B1301" s="15">
        <v>9634.7120997093334</v>
      </c>
      <c r="C1301" s="15">
        <v>68.624160721300001</v>
      </c>
      <c r="D1301" s="6">
        <f t="shared" si="21"/>
        <v>9.6347120997093327</v>
      </c>
    </row>
    <row r="1302" spans="1:4" x14ac:dyDescent="0.25">
      <c r="A1302" s="6">
        <v>1994</v>
      </c>
      <c r="B1302" s="15">
        <v>9684.4232705517588</v>
      </c>
      <c r="C1302" s="15">
        <v>74.434538170500005</v>
      </c>
      <c r="D1302" s="6">
        <f t="shared" si="21"/>
        <v>9.6844232705517594</v>
      </c>
    </row>
    <row r="1303" spans="1:4" x14ac:dyDescent="0.25">
      <c r="A1303" s="6">
        <v>1994</v>
      </c>
      <c r="B1303" s="15">
        <v>9733.4370081262332</v>
      </c>
      <c r="C1303" s="15">
        <v>102.50995011099999</v>
      </c>
      <c r="D1303" s="6">
        <f t="shared" si="21"/>
        <v>9.7334370081262325</v>
      </c>
    </row>
    <row r="1304" spans="1:4" x14ac:dyDescent="0.25">
      <c r="A1304" s="6">
        <v>1994</v>
      </c>
      <c r="B1304" s="15">
        <v>9782.861752400142</v>
      </c>
      <c r="C1304" s="15">
        <v>109.43688883</v>
      </c>
      <c r="D1304" s="6">
        <f t="shared" si="21"/>
        <v>9.7828617524001427</v>
      </c>
    </row>
    <row r="1305" spans="1:4" x14ac:dyDescent="0.25">
      <c r="A1305" s="6">
        <v>1994</v>
      </c>
      <c r="B1305" s="15">
        <v>9832.1333113911423</v>
      </c>
      <c r="C1305" s="15">
        <v>122.693250089</v>
      </c>
      <c r="D1305" s="6">
        <f t="shared" si="21"/>
        <v>9.8321333113911429</v>
      </c>
    </row>
    <row r="1306" spans="1:4" x14ac:dyDescent="0.25">
      <c r="A1306" s="6">
        <v>1994</v>
      </c>
      <c r="B1306" s="15">
        <v>9881.8325573012808</v>
      </c>
      <c r="C1306" s="15">
        <v>112.75686029400001</v>
      </c>
      <c r="D1306" s="6">
        <f t="shared" si="21"/>
        <v>9.88183255730128</v>
      </c>
    </row>
    <row r="1307" spans="1:4" x14ac:dyDescent="0.25">
      <c r="A1307" s="6">
        <v>1994</v>
      </c>
      <c r="B1307" s="15">
        <v>9931.8890310552633</v>
      </c>
      <c r="C1307" s="15">
        <v>103.12417742</v>
      </c>
      <c r="D1307" s="6">
        <f t="shared" si="21"/>
        <v>9.9318890310552632</v>
      </c>
    </row>
    <row r="1308" spans="1:4" x14ac:dyDescent="0.25">
      <c r="A1308" s="6">
        <v>1994</v>
      </c>
      <c r="B1308" s="15">
        <v>9982.0278058306267</v>
      </c>
      <c r="C1308" s="15">
        <v>103.226823317</v>
      </c>
      <c r="D1308" s="6">
        <f t="shared" si="21"/>
        <v>9.9820278058306275</v>
      </c>
    </row>
    <row r="1309" spans="1:4" x14ac:dyDescent="0.25">
      <c r="A1309" s="6">
        <v>1994</v>
      </c>
      <c r="B1309" s="15">
        <v>10031.812931524337</v>
      </c>
      <c r="C1309" s="15">
        <v>105.31184519999999</v>
      </c>
      <c r="D1309" s="6">
        <f t="shared" si="21"/>
        <v>10.031812931524337</v>
      </c>
    </row>
    <row r="1310" spans="1:4" x14ac:dyDescent="0.25">
      <c r="A1310" s="6">
        <v>1994</v>
      </c>
      <c r="B1310" s="15">
        <v>10081.642680293775</v>
      </c>
      <c r="C1310" s="15">
        <v>114.802826615</v>
      </c>
      <c r="D1310" s="6">
        <f t="shared" si="21"/>
        <v>10.081642680293776</v>
      </c>
    </row>
    <row r="1311" spans="1:4" x14ac:dyDescent="0.25">
      <c r="A1311" s="6">
        <v>1994</v>
      </c>
      <c r="B1311" s="15">
        <v>10131.347317514921</v>
      </c>
      <c r="C1311" s="15">
        <v>120.918755534</v>
      </c>
      <c r="D1311" s="6">
        <f t="shared" si="21"/>
        <v>10.131347317514921</v>
      </c>
    </row>
    <row r="1312" spans="1:4" x14ac:dyDescent="0.25">
      <c r="A1312" s="6">
        <v>1994</v>
      </c>
      <c r="B1312" s="15">
        <v>10179.488654577523</v>
      </c>
      <c r="C1312" s="15">
        <v>124.573304886</v>
      </c>
      <c r="D1312" s="6">
        <f t="shared" si="21"/>
        <v>10.179488654577522</v>
      </c>
    </row>
    <row r="1313" spans="1:4" x14ac:dyDescent="0.25">
      <c r="A1313" s="6">
        <v>1994</v>
      </c>
      <c r="B1313" s="15">
        <v>10228.55058179419</v>
      </c>
      <c r="C1313" s="15">
        <v>136.24191204300001</v>
      </c>
      <c r="D1313" s="6">
        <f t="shared" si="21"/>
        <v>10.22855058179419</v>
      </c>
    </row>
    <row r="1314" spans="1:4" x14ac:dyDescent="0.25">
      <c r="A1314" s="6">
        <v>1994</v>
      </c>
      <c r="B1314" s="15">
        <v>10275.460254761914</v>
      </c>
      <c r="C1314" s="15">
        <v>125.797925087</v>
      </c>
      <c r="D1314" s="6">
        <f t="shared" si="21"/>
        <v>10.275460254761914</v>
      </c>
    </row>
    <row r="1315" spans="1:4" x14ac:dyDescent="0.25">
      <c r="A1315" s="6">
        <v>1994</v>
      </c>
      <c r="B1315" s="15">
        <v>10321.861016410861</v>
      </c>
      <c r="C1315" s="15">
        <v>118.813890184</v>
      </c>
      <c r="D1315" s="6">
        <f t="shared" si="21"/>
        <v>10.321861016410862</v>
      </c>
    </row>
    <row r="1316" spans="1:4" x14ac:dyDescent="0.25">
      <c r="A1316" s="6">
        <v>1994</v>
      </c>
      <c r="B1316" s="15">
        <v>10364.869221781686</v>
      </c>
      <c r="C1316" s="15">
        <v>122.78512994899999</v>
      </c>
      <c r="D1316" s="6">
        <f t="shared" si="21"/>
        <v>10.364869221781687</v>
      </c>
    </row>
    <row r="1317" spans="1:4" x14ac:dyDescent="0.25">
      <c r="A1317" s="6">
        <v>1994</v>
      </c>
      <c r="B1317" s="15">
        <v>10408.78316166458</v>
      </c>
      <c r="C1317" s="15">
        <v>127.67872201199999</v>
      </c>
      <c r="D1317" s="6">
        <f t="shared" si="21"/>
        <v>10.40878316166458</v>
      </c>
    </row>
    <row r="1318" spans="1:4" x14ac:dyDescent="0.25">
      <c r="A1318" s="6">
        <v>1994</v>
      </c>
      <c r="B1318" s="15">
        <v>10466.479560965709</v>
      </c>
      <c r="C1318" s="15">
        <v>77.097457894900003</v>
      </c>
      <c r="D1318" s="6">
        <f t="shared" si="21"/>
        <v>10.466479560965709</v>
      </c>
    </row>
    <row r="1319" spans="1:4" x14ac:dyDescent="0.25">
      <c r="A1319" s="6">
        <v>1994</v>
      </c>
      <c r="B1319" s="15">
        <v>10511.436088539043</v>
      </c>
      <c r="C1319" s="15">
        <v>55.954893863999999</v>
      </c>
      <c r="D1319" s="6">
        <f t="shared" si="21"/>
        <v>10.511436088539043</v>
      </c>
    </row>
    <row r="1320" spans="1:4" x14ac:dyDescent="0.25">
      <c r="A1320" s="6">
        <v>1994</v>
      </c>
      <c r="B1320" s="15">
        <v>10560.022826760118</v>
      </c>
      <c r="C1320" s="15">
        <v>8.0698082708599994</v>
      </c>
      <c r="D1320" s="6">
        <f t="shared" si="21"/>
        <v>10.560022826760118</v>
      </c>
    </row>
    <row r="1321" spans="1:4" x14ac:dyDescent="0.25">
      <c r="A1321" s="6">
        <v>1994</v>
      </c>
      <c r="B1321" s="15">
        <v>10607.610093134597</v>
      </c>
      <c r="C1321" s="15">
        <v>8.6844013416999992</v>
      </c>
      <c r="D1321" s="6">
        <f t="shared" si="21"/>
        <v>10.607610093134598</v>
      </c>
    </row>
    <row r="1322" spans="1:4" x14ac:dyDescent="0.25">
      <c r="A1322" s="6">
        <v>1994</v>
      </c>
      <c r="B1322" s="15">
        <v>10654.689128855243</v>
      </c>
      <c r="C1322" s="15">
        <v>9.1334641802000007</v>
      </c>
      <c r="D1322" s="6">
        <f t="shared" si="21"/>
        <v>10.654689128855244</v>
      </c>
    </row>
    <row r="1323" spans="1:4" x14ac:dyDescent="0.25">
      <c r="A1323" s="6">
        <v>1994</v>
      </c>
      <c r="B1323" s="15">
        <v>10704.261588634972</v>
      </c>
      <c r="C1323" s="15">
        <v>18.756511327799998</v>
      </c>
      <c r="D1323" s="6">
        <f t="shared" si="21"/>
        <v>10.704261588634973</v>
      </c>
    </row>
    <row r="1324" spans="1:4" x14ac:dyDescent="0.25">
      <c r="A1324" s="6">
        <v>1994</v>
      </c>
      <c r="B1324" s="15">
        <v>10752.162933872522</v>
      </c>
      <c r="C1324" s="15">
        <v>20.1453094865</v>
      </c>
      <c r="D1324" s="6">
        <f t="shared" si="21"/>
        <v>10.752162933872521</v>
      </c>
    </row>
    <row r="1325" spans="1:4" x14ac:dyDescent="0.25">
      <c r="A1325" s="6">
        <v>1994</v>
      </c>
      <c r="B1325" s="15">
        <v>10800.634264537552</v>
      </c>
      <c r="C1325" s="15">
        <v>19.538843439299999</v>
      </c>
      <c r="D1325" s="6">
        <f t="shared" si="21"/>
        <v>10.800634264537551</v>
      </c>
    </row>
    <row r="1326" spans="1:4" x14ac:dyDescent="0.25">
      <c r="A1326" s="6">
        <v>1994</v>
      </c>
      <c r="B1326" s="15">
        <v>10850.379593633648</v>
      </c>
      <c r="C1326" s="15">
        <v>14.5904803079</v>
      </c>
      <c r="D1326" s="6">
        <f t="shared" si="21"/>
        <v>10.850379593633649</v>
      </c>
    </row>
    <row r="1327" spans="1:4" x14ac:dyDescent="0.25">
      <c r="A1327" s="6">
        <v>1994</v>
      </c>
      <c r="B1327" s="15">
        <v>10898.540220608011</v>
      </c>
      <c r="C1327" s="15">
        <v>16.652310971199999</v>
      </c>
      <c r="D1327" s="6">
        <f t="shared" si="21"/>
        <v>10.898540220608011</v>
      </c>
    </row>
    <row r="1328" spans="1:4" x14ac:dyDescent="0.25">
      <c r="A1328" s="6">
        <v>1994</v>
      </c>
      <c r="B1328" s="15">
        <v>10940.699679393596</v>
      </c>
      <c r="C1328" s="15">
        <v>14.151588708</v>
      </c>
      <c r="D1328" s="6">
        <f t="shared" si="21"/>
        <v>10.940699679393596</v>
      </c>
    </row>
    <row r="1329" spans="1:4" x14ac:dyDescent="0.25">
      <c r="A1329" s="6">
        <v>1994</v>
      </c>
      <c r="B1329" s="15">
        <v>10977.935030791712</v>
      </c>
      <c r="C1329" s="15">
        <v>18.083083936000001</v>
      </c>
      <c r="D1329" s="6">
        <f t="shared" si="21"/>
        <v>10.977935030791713</v>
      </c>
    </row>
    <row r="1330" spans="1:4" x14ac:dyDescent="0.25">
      <c r="A1330" s="6">
        <v>1994</v>
      </c>
      <c r="B1330" s="15">
        <v>11010.165004608391</v>
      </c>
      <c r="C1330" s="15">
        <v>34.881309957699997</v>
      </c>
      <c r="D1330" s="6">
        <f t="shared" si="21"/>
        <v>11.010165004608391</v>
      </c>
    </row>
    <row r="1331" spans="1:4" x14ac:dyDescent="0.25">
      <c r="A1331" s="6">
        <v>1994</v>
      </c>
      <c r="B1331" s="15">
        <v>11048.726985656336</v>
      </c>
      <c r="C1331" s="15">
        <v>30.690986716299999</v>
      </c>
      <c r="D1331" s="6">
        <f t="shared" si="21"/>
        <v>11.048726985656335</v>
      </c>
    </row>
    <row r="1332" spans="1:4" x14ac:dyDescent="0.25">
      <c r="A1332" s="6">
        <v>1994</v>
      </c>
      <c r="B1332" s="15">
        <v>11090.160225004673</v>
      </c>
      <c r="C1332" s="15">
        <v>33.108902967600002</v>
      </c>
      <c r="D1332" s="6">
        <f t="shared" si="21"/>
        <v>11.090160225004672</v>
      </c>
    </row>
    <row r="1333" spans="1:4" x14ac:dyDescent="0.25">
      <c r="A1333" s="6">
        <v>1994</v>
      </c>
      <c r="B1333" s="15">
        <v>11130.72424715918</v>
      </c>
      <c r="C1333" s="15">
        <v>32.915219058600002</v>
      </c>
      <c r="D1333" s="6">
        <f t="shared" si="21"/>
        <v>11.130724247159179</v>
      </c>
    </row>
    <row r="1334" spans="1:4" x14ac:dyDescent="0.25">
      <c r="A1334" s="6">
        <v>1994</v>
      </c>
      <c r="B1334" s="15">
        <v>11170.628175480611</v>
      </c>
      <c r="C1334" s="15">
        <v>36.567346296399997</v>
      </c>
      <c r="D1334" s="6">
        <f t="shared" si="21"/>
        <v>11.170628175480612</v>
      </c>
    </row>
    <row r="1335" spans="1:4" x14ac:dyDescent="0.25">
      <c r="A1335" s="6">
        <v>1994</v>
      </c>
      <c r="B1335" s="15">
        <v>11216.010286956402</v>
      </c>
      <c r="C1335" s="15">
        <v>30.312302619800001</v>
      </c>
      <c r="D1335" s="6">
        <f t="shared" si="21"/>
        <v>11.216010286956402</v>
      </c>
    </row>
    <row r="1336" spans="1:4" x14ac:dyDescent="0.25">
      <c r="A1336" s="6">
        <v>1994</v>
      </c>
      <c r="B1336" s="15">
        <v>11263.607278022364</v>
      </c>
      <c r="C1336" s="15">
        <v>31.297672861700001</v>
      </c>
      <c r="D1336" s="6">
        <f t="shared" si="21"/>
        <v>11.263607278022365</v>
      </c>
    </row>
    <row r="1337" spans="1:4" x14ac:dyDescent="0.25">
      <c r="A1337" s="6">
        <v>1994</v>
      </c>
      <c r="B1337" s="15">
        <v>11313.055941464589</v>
      </c>
      <c r="C1337" s="15">
        <v>30.313999759000001</v>
      </c>
      <c r="D1337" s="6">
        <f t="shared" si="21"/>
        <v>11.313055941464588</v>
      </c>
    </row>
    <row r="1338" spans="1:4" x14ac:dyDescent="0.25">
      <c r="A1338" s="6">
        <v>1994</v>
      </c>
      <c r="B1338" s="15">
        <v>11362.675959635848</v>
      </c>
      <c r="C1338" s="15">
        <v>34.017978748799997</v>
      </c>
      <c r="D1338" s="6">
        <f t="shared" si="21"/>
        <v>11.362675959635848</v>
      </c>
    </row>
    <row r="1339" spans="1:4" x14ac:dyDescent="0.25">
      <c r="A1339" s="6">
        <v>1994</v>
      </c>
      <c r="B1339" s="15">
        <v>11411.62473723579</v>
      </c>
      <c r="C1339" s="15">
        <v>32.986137239100003</v>
      </c>
      <c r="D1339" s="6">
        <f t="shared" si="21"/>
        <v>11.41162473723579</v>
      </c>
    </row>
    <row r="1340" spans="1:4" x14ac:dyDescent="0.25">
      <c r="A1340" s="6">
        <v>1994</v>
      </c>
      <c r="B1340" s="15">
        <v>11458.575102511966</v>
      </c>
      <c r="C1340" s="15">
        <v>32.566797139999998</v>
      </c>
      <c r="D1340" s="6">
        <f t="shared" si="21"/>
        <v>11.458575102511967</v>
      </c>
    </row>
    <row r="1341" spans="1:4" x14ac:dyDescent="0.25">
      <c r="A1341" s="6">
        <v>1994</v>
      </c>
      <c r="B1341" s="15">
        <v>11500.83342527286</v>
      </c>
      <c r="C1341" s="15">
        <v>41.314660434099999</v>
      </c>
      <c r="D1341" s="6">
        <f t="shared" si="21"/>
        <v>11.500833425272861</v>
      </c>
    </row>
    <row r="1342" spans="1:4" x14ac:dyDescent="0.25">
      <c r="A1342" s="6">
        <v>1994</v>
      </c>
      <c r="B1342" s="15">
        <v>11539.835679105168</v>
      </c>
      <c r="C1342" s="15">
        <v>44.091203217</v>
      </c>
      <c r="D1342" s="6">
        <f t="shared" si="21"/>
        <v>11.539835679105169</v>
      </c>
    </row>
    <row r="1343" spans="1:4" x14ac:dyDescent="0.25">
      <c r="A1343" s="6">
        <v>1994</v>
      </c>
      <c r="B1343" s="15">
        <v>11576.126027770089</v>
      </c>
      <c r="C1343" s="15">
        <v>39.860586054300001</v>
      </c>
      <c r="D1343" s="6">
        <f t="shared" si="21"/>
        <v>11.576126027770089</v>
      </c>
    </row>
    <row r="1344" spans="1:4" x14ac:dyDescent="0.25">
      <c r="A1344" s="6">
        <v>1994</v>
      </c>
      <c r="B1344" s="15">
        <v>11608.484838876771</v>
      </c>
      <c r="C1344" s="15">
        <v>36.946085551899998</v>
      </c>
      <c r="D1344" s="6">
        <f t="shared" ref="D1344:D1407" si="22">B1344/1000</f>
        <v>11.608484838876771</v>
      </c>
    </row>
    <row r="1345" spans="1:4" x14ac:dyDescent="0.25">
      <c r="A1345" s="6">
        <v>1994</v>
      </c>
      <c r="B1345" s="15">
        <v>11638.211677731526</v>
      </c>
      <c r="C1345" s="15">
        <v>35.561216671700002</v>
      </c>
      <c r="D1345" s="6">
        <f t="shared" si="22"/>
        <v>11.638211677731526</v>
      </c>
    </row>
    <row r="1346" spans="1:4" x14ac:dyDescent="0.25">
      <c r="A1346" s="6">
        <v>1994</v>
      </c>
      <c r="B1346" s="15">
        <v>11661.495883775526</v>
      </c>
      <c r="C1346" s="15">
        <v>37.398701433799999</v>
      </c>
      <c r="D1346" s="6">
        <f t="shared" si="22"/>
        <v>11.661495883775526</v>
      </c>
    </row>
    <row r="1347" spans="1:4" x14ac:dyDescent="0.25">
      <c r="A1347" s="6">
        <v>1994</v>
      </c>
      <c r="B1347" s="15">
        <v>11690.789518259917</v>
      </c>
      <c r="C1347" s="15">
        <v>48.201140774999999</v>
      </c>
      <c r="D1347" s="6">
        <f t="shared" si="22"/>
        <v>11.690789518259917</v>
      </c>
    </row>
    <row r="1348" spans="1:4" x14ac:dyDescent="0.25">
      <c r="A1348" s="6">
        <v>1994</v>
      </c>
      <c r="B1348" s="15">
        <v>11726.477866147325</v>
      </c>
      <c r="C1348" s="15">
        <v>48.891320527700003</v>
      </c>
      <c r="D1348" s="6">
        <f t="shared" si="22"/>
        <v>11.726477866147325</v>
      </c>
    </row>
    <row r="1349" spans="1:4" x14ac:dyDescent="0.25">
      <c r="A1349" s="6">
        <v>1994</v>
      </c>
      <c r="B1349" s="15">
        <v>11762.3161163229</v>
      </c>
      <c r="C1349" s="15">
        <v>48.355621769800003</v>
      </c>
      <c r="D1349" s="6">
        <f t="shared" si="22"/>
        <v>11.7623161163229</v>
      </c>
    </row>
    <row r="1350" spans="1:4" x14ac:dyDescent="0.25">
      <c r="A1350" s="6">
        <v>1994</v>
      </c>
      <c r="B1350" s="15">
        <v>11803.145963331133</v>
      </c>
      <c r="C1350" s="15">
        <v>42.1079701719</v>
      </c>
      <c r="D1350" s="6">
        <f t="shared" si="22"/>
        <v>11.803145963331133</v>
      </c>
    </row>
    <row r="1351" spans="1:4" x14ac:dyDescent="0.25">
      <c r="A1351" s="6">
        <v>1994</v>
      </c>
      <c r="B1351" s="15">
        <v>11845.48776204875</v>
      </c>
      <c r="C1351" s="15">
        <v>40.664167083999999</v>
      </c>
      <c r="D1351" s="6">
        <f t="shared" si="22"/>
        <v>11.84548776204875</v>
      </c>
    </row>
    <row r="1352" spans="1:4" x14ac:dyDescent="0.25">
      <c r="A1352" s="6">
        <v>1994</v>
      </c>
      <c r="B1352" s="15">
        <v>11886.966153051235</v>
      </c>
      <c r="C1352" s="15">
        <v>44.691889378699997</v>
      </c>
      <c r="D1352" s="6">
        <f t="shared" si="22"/>
        <v>11.886966153051235</v>
      </c>
    </row>
    <row r="1353" spans="1:4" x14ac:dyDescent="0.25">
      <c r="A1353" s="6">
        <v>1994</v>
      </c>
      <c r="B1353" s="15">
        <v>11931.693809744154</v>
      </c>
      <c r="C1353" s="15">
        <v>46.044412270800002</v>
      </c>
      <c r="D1353" s="6">
        <f t="shared" si="22"/>
        <v>11.931693809744154</v>
      </c>
    </row>
    <row r="1354" spans="1:4" x14ac:dyDescent="0.25">
      <c r="A1354" s="6">
        <v>1994</v>
      </c>
      <c r="B1354" s="15">
        <v>11976.801174990964</v>
      </c>
      <c r="C1354" s="15">
        <v>46.944223687200001</v>
      </c>
      <c r="D1354" s="6">
        <f t="shared" si="22"/>
        <v>11.976801174990964</v>
      </c>
    </row>
    <row r="1355" spans="1:4" x14ac:dyDescent="0.25">
      <c r="A1355" s="6">
        <v>1994</v>
      </c>
      <c r="B1355" s="15">
        <v>12026.291245989341</v>
      </c>
      <c r="C1355" s="15">
        <v>43.213646107599999</v>
      </c>
      <c r="D1355" s="6">
        <f t="shared" si="22"/>
        <v>12.026291245989341</v>
      </c>
    </row>
    <row r="1356" spans="1:4" x14ac:dyDescent="0.25">
      <c r="A1356" s="6">
        <v>1994</v>
      </c>
      <c r="B1356" s="15">
        <v>12075.875897257114</v>
      </c>
      <c r="C1356" s="15">
        <v>54.119298614500003</v>
      </c>
      <c r="D1356" s="6">
        <f t="shared" si="22"/>
        <v>12.075875897257115</v>
      </c>
    </row>
    <row r="1357" spans="1:4" x14ac:dyDescent="0.25">
      <c r="A1357" s="6">
        <v>1994</v>
      </c>
      <c r="B1357" s="15">
        <v>12125.035686455802</v>
      </c>
      <c r="C1357" s="15">
        <v>51.5338187909</v>
      </c>
      <c r="D1357" s="6">
        <f t="shared" si="22"/>
        <v>12.125035686455801</v>
      </c>
    </row>
    <row r="1358" spans="1:4" x14ac:dyDescent="0.25">
      <c r="A1358" s="6">
        <v>1994</v>
      </c>
      <c r="B1358" s="15">
        <v>12174.069697637535</v>
      </c>
      <c r="C1358" s="15">
        <v>35.233709922300001</v>
      </c>
      <c r="D1358" s="6">
        <f t="shared" si="22"/>
        <v>12.174069697637535</v>
      </c>
    </row>
    <row r="1359" spans="1:4" x14ac:dyDescent="0.25">
      <c r="A1359" s="6">
        <v>1996</v>
      </c>
      <c r="B1359" s="15">
        <v>5200.4018506564353</v>
      </c>
      <c r="C1359" s="15">
        <v>73.567440773200005</v>
      </c>
      <c r="D1359" s="6">
        <f t="shared" si="22"/>
        <v>5.2004018506564353</v>
      </c>
    </row>
    <row r="1360" spans="1:4" x14ac:dyDescent="0.25">
      <c r="A1360" s="6">
        <v>1996</v>
      </c>
      <c r="B1360" s="15">
        <v>5220.1501471410038</v>
      </c>
      <c r="C1360" s="15">
        <v>70.682876580799999</v>
      </c>
      <c r="D1360" s="6">
        <f t="shared" si="22"/>
        <v>5.2201501471410037</v>
      </c>
    </row>
    <row r="1361" spans="1:4" x14ac:dyDescent="0.25">
      <c r="A1361" s="6">
        <v>1996</v>
      </c>
      <c r="B1361" s="15">
        <v>5261.6331835680621</v>
      </c>
      <c r="C1361" s="15">
        <v>73.176269197500005</v>
      </c>
      <c r="D1361" s="6">
        <f t="shared" si="22"/>
        <v>5.2616331835680619</v>
      </c>
    </row>
    <row r="1362" spans="1:4" x14ac:dyDescent="0.25">
      <c r="A1362" s="6">
        <v>1996</v>
      </c>
      <c r="B1362" s="15">
        <v>5302.9737713078275</v>
      </c>
      <c r="C1362" s="15">
        <v>77.595663543699999</v>
      </c>
      <c r="D1362" s="6">
        <f t="shared" si="22"/>
        <v>5.3029737713078271</v>
      </c>
    </row>
    <row r="1363" spans="1:4" x14ac:dyDescent="0.25">
      <c r="A1363" s="6">
        <v>1996</v>
      </c>
      <c r="B1363" s="15">
        <v>5346.5856606231064</v>
      </c>
      <c r="C1363" s="15">
        <v>77.584267094400005</v>
      </c>
      <c r="D1363" s="6">
        <f t="shared" si="22"/>
        <v>5.3465856606231066</v>
      </c>
    </row>
    <row r="1364" spans="1:4" x14ac:dyDescent="0.25">
      <c r="A1364" s="6">
        <v>1996</v>
      </c>
      <c r="B1364" s="15">
        <v>5391.2305159783045</v>
      </c>
      <c r="C1364" s="15">
        <v>87.8334782031</v>
      </c>
      <c r="D1364" s="6">
        <f t="shared" si="22"/>
        <v>5.3912305159783047</v>
      </c>
    </row>
    <row r="1365" spans="1:4" x14ac:dyDescent="0.25">
      <c r="A1365" s="6">
        <v>1996</v>
      </c>
      <c r="B1365" s="15">
        <v>5435.2222462585105</v>
      </c>
      <c r="C1365" s="15">
        <v>91.793804004799995</v>
      </c>
      <c r="D1365" s="6">
        <f t="shared" si="22"/>
        <v>5.4352222462585109</v>
      </c>
    </row>
    <row r="1366" spans="1:4" x14ac:dyDescent="0.25">
      <c r="A1366" s="6">
        <v>1996</v>
      </c>
      <c r="B1366" s="15">
        <v>5483.3826377986679</v>
      </c>
      <c r="C1366" s="15">
        <v>100.05967092100001</v>
      </c>
      <c r="D1366" s="6">
        <f t="shared" si="22"/>
        <v>5.4833826377986679</v>
      </c>
    </row>
    <row r="1367" spans="1:4" x14ac:dyDescent="0.25">
      <c r="A1367" s="6">
        <v>1996</v>
      </c>
      <c r="B1367" s="15">
        <v>5525.5589331436368</v>
      </c>
      <c r="C1367" s="15">
        <v>98.748884963799995</v>
      </c>
      <c r="D1367" s="6">
        <f t="shared" si="22"/>
        <v>5.5255589331436363</v>
      </c>
    </row>
    <row r="1368" spans="1:4" x14ac:dyDescent="0.25">
      <c r="A1368" s="6">
        <v>1996</v>
      </c>
      <c r="B1368" s="15">
        <v>5569.8310642291926</v>
      </c>
      <c r="C1368" s="15">
        <v>98.885229751099999</v>
      </c>
      <c r="D1368" s="6">
        <f t="shared" si="22"/>
        <v>5.5698310642291924</v>
      </c>
    </row>
    <row r="1369" spans="1:4" x14ac:dyDescent="0.25">
      <c r="A1369" s="6">
        <v>1996</v>
      </c>
      <c r="B1369" s="15">
        <v>5614.7901293643181</v>
      </c>
      <c r="C1369" s="15">
        <v>96.290380967299996</v>
      </c>
      <c r="D1369" s="6">
        <f t="shared" si="22"/>
        <v>5.6147901293643177</v>
      </c>
    </row>
    <row r="1370" spans="1:4" x14ac:dyDescent="0.25">
      <c r="A1370" s="6">
        <v>1996</v>
      </c>
      <c r="B1370" s="15">
        <v>5663.0129086550814</v>
      </c>
      <c r="C1370" s="15">
        <v>97.747788557600003</v>
      </c>
      <c r="D1370" s="6">
        <f t="shared" si="22"/>
        <v>5.6630129086550811</v>
      </c>
    </row>
    <row r="1371" spans="1:4" x14ac:dyDescent="0.25">
      <c r="A1371" s="6">
        <v>1996</v>
      </c>
      <c r="B1371" s="15">
        <v>5710.9197244699717</v>
      </c>
      <c r="C1371" s="15">
        <v>97.234181376699993</v>
      </c>
      <c r="D1371" s="6">
        <f t="shared" si="22"/>
        <v>5.7109197244699716</v>
      </c>
    </row>
    <row r="1372" spans="1:4" x14ac:dyDescent="0.25">
      <c r="A1372" s="6">
        <v>1996</v>
      </c>
      <c r="B1372" s="15">
        <v>5759.8748254953261</v>
      </c>
      <c r="C1372" s="15">
        <v>90.751874111199996</v>
      </c>
      <c r="D1372" s="6">
        <f t="shared" si="22"/>
        <v>5.7598748254953263</v>
      </c>
    </row>
    <row r="1373" spans="1:4" x14ac:dyDescent="0.25">
      <c r="A1373" s="6">
        <v>1996</v>
      </c>
      <c r="B1373" s="15">
        <v>5807.6283774635103</v>
      </c>
      <c r="C1373" s="15">
        <v>87.074573047300007</v>
      </c>
      <c r="D1373" s="6">
        <f t="shared" si="22"/>
        <v>5.8076283774635105</v>
      </c>
    </row>
    <row r="1374" spans="1:4" x14ac:dyDescent="0.25">
      <c r="A1374" s="6">
        <v>1996</v>
      </c>
      <c r="B1374" s="15">
        <v>5857.0393122673559</v>
      </c>
      <c r="C1374" s="15">
        <v>83.370072619799998</v>
      </c>
      <c r="D1374" s="6">
        <f t="shared" si="22"/>
        <v>5.8570393122673554</v>
      </c>
    </row>
    <row r="1375" spans="1:4" x14ac:dyDescent="0.25">
      <c r="A1375" s="6">
        <v>1996</v>
      </c>
      <c r="B1375" s="15">
        <v>5905.8734269513479</v>
      </c>
      <c r="C1375" s="15">
        <v>79.477483719800006</v>
      </c>
      <c r="D1375" s="6">
        <f t="shared" si="22"/>
        <v>5.9058734269513478</v>
      </c>
    </row>
    <row r="1376" spans="1:4" x14ac:dyDescent="0.25">
      <c r="A1376" s="6">
        <v>1996</v>
      </c>
      <c r="B1376" s="15">
        <v>5954.182526436397</v>
      </c>
      <c r="C1376" s="15">
        <v>78.442276928499993</v>
      </c>
      <c r="D1376" s="6">
        <f t="shared" si="22"/>
        <v>5.954182526436397</v>
      </c>
    </row>
    <row r="1377" spans="1:4" x14ac:dyDescent="0.25">
      <c r="A1377" s="6">
        <v>1996</v>
      </c>
      <c r="B1377" s="15">
        <v>6001.4446992457924</v>
      </c>
      <c r="C1377" s="15">
        <v>73.366789749500001</v>
      </c>
      <c r="D1377" s="6">
        <f t="shared" si="22"/>
        <v>6.0014446992457922</v>
      </c>
    </row>
    <row r="1378" spans="1:4" x14ac:dyDescent="0.25">
      <c r="A1378" s="6">
        <v>1996</v>
      </c>
      <c r="B1378" s="15">
        <v>6048.8485052906917</v>
      </c>
      <c r="C1378" s="15">
        <v>76.578987204599997</v>
      </c>
      <c r="D1378" s="6">
        <f t="shared" si="22"/>
        <v>6.0488485052906915</v>
      </c>
    </row>
    <row r="1379" spans="1:4" x14ac:dyDescent="0.25">
      <c r="A1379" s="6">
        <v>1996</v>
      </c>
      <c r="B1379" s="15">
        <v>6096.0529033701278</v>
      </c>
      <c r="C1379" s="15">
        <v>86.444796967900004</v>
      </c>
      <c r="D1379" s="6">
        <f t="shared" si="22"/>
        <v>6.0960529033701274</v>
      </c>
    </row>
    <row r="1380" spans="1:4" x14ac:dyDescent="0.25">
      <c r="A1380" s="6">
        <v>1996</v>
      </c>
      <c r="B1380" s="15">
        <v>6144.8924819973699</v>
      </c>
      <c r="C1380" s="15">
        <v>86.233017501299997</v>
      </c>
      <c r="D1380" s="6">
        <f t="shared" si="22"/>
        <v>6.1448924819973696</v>
      </c>
    </row>
    <row r="1381" spans="1:4" x14ac:dyDescent="0.25">
      <c r="A1381" s="6">
        <v>1996</v>
      </c>
      <c r="B1381" s="15">
        <v>6194.7578125599539</v>
      </c>
      <c r="C1381" s="15">
        <v>79.364520295000005</v>
      </c>
      <c r="D1381" s="6">
        <f t="shared" si="22"/>
        <v>6.1947578125599536</v>
      </c>
    </row>
    <row r="1382" spans="1:4" x14ac:dyDescent="0.25">
      <c r="A1382" s="6">
        <v>1996</v>
      </c>
      <c r="B1382" s="15">
        <v>6244.8231742765865</v>
      </c>
      <c r="C1382" s="15">
        <v>78.877538005000005</v>
      </c>
      <c r="D1382" s="6">
        <f t="shared" si="22"/>
        <v>6.2448231742765863</v>
      </c>
    </row>
    <row r="1383" spans="1:4" x14ac:dyDescent="0.25">
      <c r="A1383" s="6">
        <v>1996</v>
      </c>
      <c r="B1383" s="15">
        <v>6294.764259925314</v>
      </c>
      <c r="C1383" s="15">
        <v>77.009558762799998</v>
      </c>
      <c r="D1383" s="6">
        <f t="shared" si="22"/>
        <v>6.294764259925314</v>
      </c>
    </row>
    <row r="1384" spans="1:4" x14ac:dyDescent="0.25">
      <c r="A1384" s="6">
        <v>1996</v>
      </c>
      <c r="B1384" s="15">
        <v>6344.5311353781872</v>
      </c>
      <c r="C1384" s="15">
        <v>88.576987072700007</v>
      </c>
      <c r="D1384" s="6">
        <f t="shared" si="22"/>
        <v>6.3445311353781868</v>
      </c>
    </row>
    <row r="1385" spans="1:4" x14ac:dyDescent="0.25">
      <c r="A1385" s="6">
        <v>1996</v>
      </c>
      <c r="B1385" s="15">
        <v>6394.4019118397673</v>
      </c>
      <c r="C1385" s="15">
        <v>92.684300754999995</v>
      </c>
      <c r="D1385" s="6">
        <f t="shared" si="22"/>
        <v>6.3944019118397675</v>
      </c>
    </row>
    <row r="1386" spans="1:4" x14ac:dyDescent="0.25">
      <c r="A1386" s="6">
        <v>1996</v>
      </c>
      <c r="B1386" s="15">
        <v>6444.1541033119793</v>
      </c>
      <c r="C1386" s="15">
        <v>85.433626137299996</v>
      </c>
      <c r="D1386" s="6">
        <f t="shared" si="22"/>
        <v>6.4441541033119796</v>
      </c>
    </row>
    <row r="1387" spans="1:4" x14ac:dyDescent="0.25">
      <c r="A1387" s="6">
        <v>1996</v>
      </c>
      <c r="B1387" s="15">
        <v>6494.2600007494784</v>
      </c>
      <c r="C1387" s="15">
        <v>88.996715707199996</v>
      </c>
      <c r="D1387" s="6">
        <f t="shared" si="22"/>
        <v>6.4942600007494784</v>
      </c>
    </row>
    <row r="1388" spans="1:4" x14ac:dyDescent="0.25">
      <c r="A1388" s="6">
        <v>1996</v>
      </c>
      <c r="B1388" s="15">
        <v>6544.4013999235076</v>
      </c>
      <c r="C1388" s="15">
        <v>85.118234142199995</v>
      </c>
      <c r="D1388" s="6">
        <f t="shared" si="22"/>
        <v>6.5444013999235073</v>
      </c>
    </row>
    <row r="1389" spans="1:4" x14ac:dyDescent="0.25">
      <c r="A1389" s="6">
        <v>1996</v>
      </c>
      <c r="B1389" s="15">
        <v>6594.2231301072861</v>
      </c>
      <c r="C1389" s="15">
        <v>80.538216564899997</v>
      </c>
      <c r="D1389" s="6">
        <f t="shared" si="22"/>
        <v>6.5942231301072862</v>
      </c>
    </row>
    <row r="1390" spans="1:4" x14ac:dyDescent="0.25">
      <c r="A1390" s="6">
        <v>1996</v>
      </c>
      <c r="B1390" s="15">
        <v>6643.7109421649529</v>
      </c>
      <c r="C1390" s="15">
        <v>76.098045151299999</v>
      </c>
      <c r="D1390" s="6">
        <f t="shared" si="22"/>
        <v>6.6437109421649527</v>
      </c>
    </row>
    <row r="1391" spans="1:4" x14ac:dyDescent="0.25">
      <c r="A1391" s="6">
        <v>1996</v>
      </c>
      <c r="B1391" s="15">
        <v>6692.4150943930454</v>
      </c>
      <c r="C1391" s="15">
        <v>84.411196999799998</v>
      </c>
      <c r="D1391" s="6">
        <f t="shared" si="22"/>
        <v>6.6924150943930449</v>
      </c>
    </row>
    <row r="1392" spans="1:4" x14ac:dyDescent="0.25">
      <c r="A1392" s="6">
        <v>1996</v>
      </c>
      <c r="B1392" s="15">
        <v>6742.3090579032478</v>
      </c>
      <c r="C1392" s="15">
        <v>83.723699969600005</v>
      </c>
      <c r="D1392" s="6">
        <f t="shared" si="22"/>
        <v>6.7423090579032481</v>
      </c>
    </row>
    <row r="1393" spans="1:4" x14ac:dyDescent="0.25">
      <c r="A1393" s="6">
        <v>1996</v>
      </c>
      <c r="B1393" s="15">
        <v>6792.2999754831508</v>
      </c>
      <c r="C1393" s="15">
        <v>78.965112696299997</v>
      </c>
      <c r="D1393" s="6">
        <f t="shared" si="22"/>
        <v>6.792299975483151</v>
      </c>
    </row>
    <row r="1394" spans="1:4" x14ac:dyDescent="0.25">
      <c r="A1394" s="6">
        <v>1996</v>
      </c>
      <c r="B1394" s="15">
        <v>6842.1326641841488</v>
      </c>
      <c r="C1394" s="15">
        <v>80.620417707900003</v>
      </c>
      <c r="D1394" s="6">
        <f t="shared" si="22"/>
        <v>6.8421326641841489</v>
      </c>
    </row>
    <row r="1395" spans="1:4" x14ac:dyDescent="0.25">
      <c r="A1395" s="6">
        <v>1996</v>
      </c>
      <c r="B1395" s="15">
        <v>6882.6293662413364</v>
      </c>
      <c r="C1395" s="15">
        <v>130.94650316799999</v>
      </c>
      <c r="D1395" s="6">
        <f t="shared" si="22"/>
        <v>6.8826293662413365</v>
      </c>
    </row>
    <row r="1396" spans="1:4" x14ac:dyDescent="0.25">
      <c r="A1396" s="6">
        <v>1996</v>
      </c>
      <c r="B1396" s="15">
        <v>6930.7340856076098</v>
      </c>
      <c r="C1396" s="15">
        <v>149.033092463</v>
      </c>
      <c r="D1396" s="6">
        <f t="shared" si="22"/>
        <v>6.9307340856076101</v>
      </c>
    </row>
    <row r="1397" spans="1:4" x14ac:dyDescent="0.25">
      <c r="A1397" s="6">
        <v>1996</v>
      </c>
      <c r="B1397" s="15">
        <v>6978.2760264617737</v>
      </c>
      <c r="C1397" s="15">
        <v>147.16577175200001</v>
      </c>
      <c r="D1397" s="6">
        <f t="shared" si="22"/>
        <v>6.9782760264617734</v>
      </c>
    </row>
    <row r="1398" spans="1:4" x14ac:dyDescent="0.25">
      <c r="A1398" s="6">
        <v>1996</v>
      </c>
      <c r="B1398" s="15">
        <v>7026.6600256783149</v>
      </c>
      <c r="C1398" s="15">
        <v>150.63442588999999</v>
      </c>
      <c r="D1398" s="6">
        <f t="shared" si="22"/>
        <v>7.0266600256783152</v>
      </c>
    </row>
    <row r="1399" spans="1:4" x14ac:dyDescent="0.25">
      <c r="A1399" s="6">
        <v>1996</v>
      </c>
      <c r="B1399" s="15">
        <v>7076.6146207912889</v>
      </c>
      <c r="C1399" s="15">
        <v>154.46829103600001</v>
      </c>
      <c r="D1399" s="6">
        <f t="shared" si="22"/>
        <v>7.0766146207912888</v>
      </c>
    </row>
    <row r="1400" spans="1:4" x14ac:dyDescent="0.25">
      <c r="A1400" s="6">
        <v>1996</v>
      </c>
      <c r="B1400" s="15">
        <v>7124.4512416572707</v>
      </c>
      <c r="C1400" s="15">
        <v>161.87452194799999</v>
      </c>
      <c r="D1400" s="6">
        <f t="shared" si="22"/>
        <v>7.1244512416572707</v>
      </c>
    </row>
    <row r="1401" spans="1:4" x14ac:dyDescent="0.25">
      <c r="A1401" s="6">
        <v>1996</v>
      </c>
      <c r="B1401" s="15">
        <v>7173.3151449851721</v>
      </c>
      <c r="C1401" s="15">
        <v>164.844070233</v>
      </c>
      <c r="D1401" s="6">
        <f t="shared" si="22"/>
        <v>7.173315144985172</v>
      </c>
    </row>
    <row r="1402" spans="1:4" x14ac:dyDescent="0.25">
      <c r="A1402" s="6">
        <v>1996</v>
      </c>
      <c r="B1402" s="15">
        <v>7217.2691721607534</v>
      </c>
      <c r="C1402" s="15">
        <v>137.39117067399999</v>
      </c>
      <c r="D1402" s="6">
        <f t="shared" si="22"/>
        <v>7.2172691721607531</v>
      </c>
    </row>
    <row r="1403" spans="1:4" x14ac:dyDescent="0.25">
      <c r="A1403" s="6">
        <v>1996</v>
      </c>
      <c r="B1403" s="15">
        <v>7254.0761082586514</v>
      </c>
      <c r="C1403" s="15">
        <v>61.727271559899997</v>
      </c>
      <c r="D1403" s="6">
        <f t="shared" si="22"/>
        <v>7.2540761082586513</v>
      </c>
    </row>
    <row r="1404" spans="1:4" x14ac:dyDescent="0.25">
      <c r="A1404" s="6">
        <v>1996</v>
      </c>
      <c r="B1404" s="15">
        <v>7296.5142402013771</v>
      </c>
      <c r="C1404" s="15">
        <v>40.6920769699</v>
      </c>
      <c r="D1404" s="6">
        <f t="shared" si="22"/>
        <v>7.2965142402013772</v>
      </c>
    </row>
    <row r="1405" spans="1:4" x14ac:dyDescent="0.25">
      <c r="A1405" s="6">
        <v>1996</v>
      </c>
      <c r="B1405" s="15">
        <v>7345.032355186866</v>
      </c>
      <c r="C1405" s="15">
        <v>38.653995534499998</v>
      </c>
      <c r="D1405" s="6">
        <f t="shared" si="22"/>
        <v>7.3450323551868664</v>
      </c>
    </row>
    <row r="1406" spans="1:4" x14ac:dyDescent="0.25">
      <c r="A1406" s="6">
        <v>1996</v>
      </c>
      <c r="B1406" s="15">
        <v>7394.8382119144362</v>
      </c>
      <c r="C1406" s="15">
        <v>35.215419465799997</v>
      </c>
      <c r="D1406" s="6">
        <f t="shared" si="22"/>
        <v>7.3948382119144362</v>
      </c>
    </row>
    <row r="1407" spans="1:4" x14ac:dyDescent="0.25">
      <c r="A1407" s="6">
        <v>1996</v>
      </c>
      <c r="B1407" s="15">
        <v>7444.2373328282229</v>
      </c>
      <c r="C1407" s="15">
        <v>38.345695552199999</v>
      </c>
      <c r="D1407" s="6">
        <f t="shared" si="22"/>
        <v>7.444237332828223</v>
      </c>
    </row>
    <row r="1408" spans="1:4" x14ac:dyDescent="0.25">
      <c r="A1408" s="6">
        <v>1996</v>
      </c>
      <c r="B1408" s="15">
        <v>7491.2636084112764</v>
      </c>
      <c r="C1408" s="15">
        <v>75.337283918799997</v>
      </c>
      <c r="D1408" s="6">
        <f t="shared" ref="D1408:D1471" si="23">B1408/1000</f>
        <v>7.491263608411276</v>
      </c>
    </row>
    <row r="1409" spans="1:4" x14ac:dyDescent="0.25">
      <c r="A1409" s="6">
        <v>1996</v>
      </c>
      <c r="B1409" s="15">
        <v>7536.0928540263312</v>
      </c>
      <c r="C1409" s="15">
        <v>79.099495243000007</v>
      </c>
      <c r="D1409" s="6">
        <f t="shared" si="23"/>
        <v>7.5360928540263314</v>
      </c>
    </row>
    <row r="1410" spans="1:4" x14ac:dyDescent="0.25">
      <c r="A1410" s="6">
        <v>1996</v>
      </c>
      <c r="B1410" s="15">
        <v>7582.0326134551487</v>
      </c>
      <c r="C1410" s="15">
        <v>73.829489878399997</v>
      </c>
      <c r="D1410" s="6">
        <f t="shared" si="23"/>
        <v>7.5820326134551488</v>
      </c>
    </row>
    <row r="1411" spans="1:4" x14ac:dyDescent="0.25">
      <c r="A1411" s="6">
        <v>1996</v>
      </c>
      <c r="B1411" s="15">
        <v>7601.4477558987182</v>
      </c>
      <c r="C1411" s="15">
        <v>79.250903477400001</v>
      </c>
      <c r="D1411" s="6">
        <f t="shared" si="23"/>
        <v>7.6014477558987181</v>
      </c>
    </row>
    <row r="1412" spans="1:4" x14ac:dyDescent="0.25">
      <c r="A1412" s="6">
        <v>1996</v>
      </c>
      <c r="B1412" s="15">
        <v>7677.146590522545</v>
      </c>
      <c r="C1412" s="15">
        <v>67.131682789300001</v>
      </c>
      <c r="D1412" s="6">
        <f t="shared" si="23"/>
        <v>7.6771465905225451</v>
      </c>
    </row>
    <row r="1413" spans="1:4" x14ac:dyDescent="0.25">
      <c r="A1413" s="6">
        <v>1996</v>
      </c>
      <c r="B1413" s="15">
        <v>7709.1934626126431</v>
      </c>
      <c r="C1413" s="15">
        <v>106.258324929</v>
      </c>
      <c r="D1413" s="6">
        <f t="shared" si="23"/>
        <v>7.7091934626126433</v>
      </c>
    </row>
    <row r="1414" spans="1:4" x14ac:dyDescent="0.25">
      <c r="A1414" s="6">
        <v>1996</v>
      </c>
      <c r="B1414" s="15">
        <v>7750.1756855569502</v>
      </c>
      <c r="C1414" s="15">
        <v>114.781744354</v>
      </c>
      <c r="D1414" s="6">
        <f t="shared" si="23"/>
        <v>7.7501756855569504</v>
      </c>
    </row>
    <row r="1415" spans="1:4" x14ac:dyDescent="0.25">
      <c r="A1415" s="6">
        <v>1996</v>
      </c>
      <c r="B1415" s="15">
        <v>7778.0933225676727</v>
      </c>
      <c r="C1415" s="15">
        <v>135.611474294</v>
      </c>
      <c r="D1415" s="6">
        <f t="shared" si="23"/>
        <v>7.7780933225676723</v>
      </c>
    </row>
    <row r="1416" spans="1:4" x14ac:dyDescent="0.25">
      <c r="A1416" s="6">
        <v>1996</v>
      </c>
      <c r="B1416" s="15">
        <v>7810.0548754813299</v>
      </c>
      <c r="C1416" s="15">
        <v>213.13542977899999</v>
      </c>
      <c r="D1416" s="6">
        <f t="shared" si="23"/>
        <v>7.8100548754813301</v>
      </c>
    </row>
    <row r="1417" spans="1:4" x14ac:dyDescent="0.25">
      <c r="A1417" s="6">
        <v>1996</v>
      </c>
      <c r="B1417" s="15">
        <v>7858.42870152052</v>
      </c>
      <c r="C1417" s="15">
        <v>246.92812777099999</v>
      </c>
      <c r="D1417" s="6">
        <f t="shared" si="23"/>
        <v>7.8584287015205199</v>
      </c>
    </row>
    <row r="1418" spans="1:4" x14ac:dyDescent="0.25">
      <c r="A1418" s="6">
        <v>1996</v>
      </c>
      <c r="B1418" s="15">
        <v>7898.5512619094497</v>
      </c>
      <c r="C1418" s="15">
        <v>248.446092384</v>
      </c>
      <c r="D1418" s="6">
        <f t="shared" si="23"/>
        <v>7.89855126190945</v>
      </c>
    </row>
    <row r="1419" spans="1:4" x14ac:dyDescent="0.25">
      <c r="A1419" s="6">
        <v>1996</v>
      </c>
      <c r="B1419" s="15">
        <v>7939.2911197006579</v>
      </c>
      <c r="C1419" s="15">
        <v>225.57474377700001</v>
      </c>
      <c r="D1419" s="6">
        <f t="shared" si="23"/>
        <v>7.9392911197006582</v>
      </c>
    </row>
    <row r="1420" spans="1:4" x14ac:dyDescent="0.25">
      <c r="A1420" s="6">
        <v>1996</v>
      </c>
      <c r="B1420" s="15">
        <v>7980.8757193677611</v>
      </c>
      <c r="C1420" s="15">
        <v>226.40542893</v>
      </c>
      <c r="D1420" s="6">
        <f t="shared" si="23"/>
        <v>7.9808757193677611</v>
      </c>
    </row>
    <row r="1421" spans="1:4" x14ac:dyDescent="0.25">
      <c r="A1421" s="6">
        <v>1996</v>
      </c>
      <c r="B1421" s="15">
        <v>8028.0814647036586</v>
      </c>
      <c r="C1421" s="15">
        <v>174.22303711699999</v>
      </c>
      <c r="D1421" s="6">
        <f t="shared" si="23"/>
        <v>8.0280814647036589</v>
      </c>
    </row>
    <row r="1422" spans="1:4" x14ac:dyDescent="0.25">
      <c r="A1422" s="6">
        <v>1996</v>
      </c>
      <c r="B1422" s="15">
        <v>8078.2960241846413</v>
      </c>
      <c r="C1422" s="15">
        <v>154.96529110700001</v>
      </c>
      <c r="D1422" s="6">
        <f t="shared" si="23"/>
        <v>8.0782960241846418</v>
      </c>
    </row>
    <row r="1423" spans="1:4" x14ac:dyDescent="0.25">
      <c r="A1423" s="6">
        <v>1996</v>
      </c>
      <c r="B1423" s="15">
        <v>8129.201318535359</v>
      </c>
      <c r="C1423" s="15">
        <v>240.44398907199999</v>
      </c>
      <c r="D1423" s="6">
        <f t="shared" si="23"/>
        <v>8.1292013185353582</v>
      </c>
    </row>
    <row r="1424" spans="1:4" x14ac:dyDescent="0.25">
      <c r="A1424" s="6">
        <v>1996</v>
      </c>
      <c r="B1424" s="15">
        <v>8237.0109261683356</v>
      </c>
      <c r="C1424" s="15">
        <v>364.46119600399999</v>
      </c>
      <c r="D1424" s="6">
        <f t="shared" si="23"/>
        <v>8.2370109261683364</v>
      </c>
    </row>
    <row r="1425" spans="1:4" x14ac:dyDescent="0.25">
      <c r="A1425" s="6">
        <v>1996</v>
      </c>
      <c r="B1425" s="15">
        <v>8247.1886811383374</v>
      </c>
      <c r="C1425" s="15">
        <v>322.63941331199999</v>
      </c>
      <c r="D1425" s="6">
        <f t="shared" si="23"/>
        <v>8.2471886811383381</v>
      </c>
    </row>
    <row r="1426" spans="1:4" x14ac:dyDescent="0.25">
      <c r="A1426" s="6">
        <v>1996</v>
      </c>
      <c r="B1426" s="15">
        <v>8265.8605723366018</v>
      </c>
      <c r="C1426" s="15">
        <v>368.72214011199998</v>
      </c>
      <c r="D1426" s="6">
        <f t="shared" si="23"/>
        <v>8.2658605723366012</v>
      </c>
    </row>
    <row r="1427" spans="1:4" x14ac:dyDescent="0.25">
      <c r="A1427" s="6">
        <v>1996</v>
      </c>
      <c r="B1427" s="15">
        <v>8294.9888207214171</v>
      </c>
      <c r="C1427" s="15">
        <v>290.05952454300001</v>
      </c>
      <c r="D1427" s="6">
        <f t="shared" si="23"/>
        <v>8.294988820721418</v>
      </c>
    </row>
    <row r="1428" spans="1:4" x14ac:dyDescent="0.25">
      <c r="A1428" s="6">
        <v>1996</v>
      </c>
      <c r="B1428" s="15">
        <v>8337.4093720830369</v>
      </c>
      <c r="C1428" s="15">
        <v>313.33958393500001</v>
      </c>
      <c r="D1428" s="6">
        <f t="shared" si="23"/>
        <v>8.3374093720830373</v>
      </c>
    </row>
    <row r="1429" spans="1:4" x14ac:dyDescent="0.25">
      <c r="A1429" s="6">
        <v>1996</v>
      </c>
      <c r="B1429" s="15">
        <v>8378.3743807540777</v>
      </c>
      <c r="C1429" s="15">
        <v>352.98604772099998</v>
      </c>
      <c r="D1429" s="6">
        <f t="shared" si="23"/>
        <v>8.378374380754078</v>
      </c>
    </row>
    <row r="1430" spans="1:4" x14ac:dyDescent="0.25">
      <c r="A1430" s="6">
        <v>1996</v>
      </c>
      <c r="B1430" s="15">
        <v>8419.4840448023406</v>
      </c>
      <c r="C1430" s="15">
        <v>378.30125338900001</v>
      </c>
      <c r="D1430" s="6">
        <f t="shared" si="23"/>
        <v>8.4194840448023403</v>
      </c>
    </row>
    <row r="1431" spans="1:4" x14ac:dyDescent="0.25">
      <c r="A1431" s="6">
        <v>1996</v>
      </c>
      <c r="B1431" s="15">
        <v>8474.5695099812619</v>
      </c>
      <c r="C1431" s="15">
        <v>339.079370278</v>
      </c>
      <c r="D1431" s="6">
        <f t="shared" si="23"/>
        <v>8.4745695099812615</v>
      </c>
    </row>
    <row r="1432" spans="1:4" x14ac:dyDescent="0.25">
      <c r="A1432" s="6">
        <v>1996</v>
      </c>
      <c r="B1432" s="15">
        <v>8532.2342066066849</v>
      </c>
      <c r="C1432" s="15">
        <v>285.93879394800001</v>
      </c>
      <c r="D1432" s="6">
        <f t="shared" si="23"/>
        <v>8.5322342066066845</v>
      </c>
    </row>
    <row r="1433" spans="1:4" x14ac:dyDescent="0.25">
      <c r="A1433" s="6">
        <v>1996</v>
      </c>
      <c r="B1433" s="15">
        <v>8581.4828690543382</v>
      </c>
      <c r="C1433" s="15">
        <v>266.52511129300001</v>
      </c>
      <c r="D1433" s="6">
        <f t="shared" si="23"/>
        <v>8.581482869054339</v>
      </c>
    </row>
    <row r="1434" spans="1:4" x14ac:dyDescent="0.25">
      <c r="A1434" s="6">
        <v>1996</v>
      </c>
      <c r="B1434" s="15">
        <v>8628.8489047652456</v>
      </c>
      <c r="C1434" s="15">
        <v>222.347995177</v>
      </c>
      <c r="D1434" s="6">
        <f t="shared" si="23"/>
        <v>8.6288489047652455</v>
      </c>
    </row>
    <row r="1435" spans="1:4" x14ac:dyDescent="0.25">
      <c r="A1435" s="6">
        <v>1996</v>
      </c>
      <c r="B1435" s="15">
        <v>8674.4875282445682</v>
      </c>
      <c r="C1435" s="15">
        <v>199.97858164199999</v>
      </c>
      <c r="D1435" s="6">
        <f t="shared" si="23"/>
        <v>8.674487528244569</v>
      </c>
    </row>
    <row r="1436" spans="1:4" x14ac:dyDescent="0.25">
      <c r="A1436" s="6">
        <v>1996</v>
      </c>
      <c r="B1436" s="15">
        <v>8715.8494919636796</v>
      </c>
      <c r="C1436" s="15">
        <v>229.67517107500001</v>
      </c>
      <c r="D1436" s="6">
        <f t="shared" si="23"/>
        <v>8.7158494919636791</v>
      </c>
    </row>
    <row r="1437" spans="1:4" x14ac:dyDescent="0.25">
      <c r="A1437" s="6">
        <v>1996</v>
      </c>
      <c r="B1437" s="15">
        <v>8748.4790432857153</v>
      </c>
      <c r="C1437" s="15">
        <v>289.58828231699999</v>
      </c>
      <c r="D1437" s="6">
        <f t="shared" si="23"/>
        <v>8.748479043285716</v>
      </c>
    </row>
    <row r="1438" spans="1:4" x14ac:dyDescent="0.25">
      <c r="A1438" s="6">
        <v>1996</v>
      </c>
      <c r="B1438" s="15">
        <v>8810.1195120247412</v>
      </c>
      <c r="C1438" s="15">
        <v>205.74498413200001</v>
      </c>
      <c r="D1438" s="6">
        <f t="shared" si="23"/>
        <v>8.8101195120247411</v>
      </c>
    </row>
    <row r="1439" spans="1:4" x14ac:dyDescent="0.25">
      <c r="A1439" s="6">
        <v>1996</v>
      </c>
      <c r="B1439" s="15">
        <v>8853.4953129643527</v>
      </c>
      <c r="C1439" s="15">
        <v>182.56295935899999</v>
      </c>
      <c r="D1439" s="6">
        <f t="shared" si="23"/>
        <v>8.8534953129643519</v>
      </c>
    </row>
    <row r="1440" spans="1:4" x14ac:dyDescent="0.25">
      <c r="A1440" s="6">
        <v>1996</v>
      </c>
      <c r="B1440" s="15">
        <v>8895.7853305881035</v>
      </c>
      <c r="C1440" s="15">
        <v>179.99004368499999</v>
      </c>
      <c r="D1440" s="6">
        <f t="shared" si="23"/>
        <v>8.8957853305881027</v>
      </c>
    </row>
    <row r="1441" spans="1:4" x14ac:dyDescent="0.25">
      <c r="A1441" s="6">
        <v>1996</v>
      </c>
      <c r="B1441" s="15">
        <v>8937.6582579322167</v>
      </c>
      <c r="C1441" s="15">
        <v>163.62607025400001</v>
      </c>
      <c r="D1441" s="6">
        <f t="shared" si="23"/>
        <v>8.9376582579322168</v>
      </c>
    </row>
    <row r="1442" spans="1:4" x14ac:dyDescent="0.25">
      <c r="A1442" s="6">
        <v>1996</v>
      </c>
      <c r="B1442" s="15">
        <v>8982.5948478408754</v>
      </c>
      <c r="C1442" s="15">
        <v>150.147171187</v>
      </c>
      <c r="D1442" s="6">
        <f t="shared" si="23"/>
        <v>8.9825948478408755</v>
      </c>
    </row>
    <row r="1443" spans="1:4" x14ac:dyDescent="0.25">
      <c r="A1443" s="6">
        <v>1996</v>
      </c>
      <c r="B1443" s="15">
        <v>9025.6453142863029</v>
      </c>
      <c r="C1443" s="15">
        <v>138.68041427599999</v>
      </c>
      <c r="D1443" s="6">
        <f t="shared" si="23"/>
        <v>9.0256453142863027</v>
      </c>
    </row>
    <row r="1444" spans="1:4" x14ac:dyDescent="0.25">
      <c r="A1444" s="6">
        <v>1996</v>
      </c>
      <c r="B1444" s="15">
        <v>9070.4402414858559</v>
      </c>
      <c r="C1444" s="15">
        <v>138.23740756199999</v>
      </c>
      <c r="D1444" s="6">
        <f t="shared" si="23"/>
        <v>9.0704402414858567</v>
      </c>
    </row>
    <row r="1445" spans="1:4" x14ac:dyDescent="0.25">
      <c r="A1445" s="6">
        <v>1996</v>
      </c>
      <c r="B1445" s="15">
        <v>9116.7163053982022</v>
      </c>
      <c r="C1445" s="15">
        <v>139.83649057</v>
      </c>
      <c r="D1445" s="6">
        <f t="shared" si="23"/>
        <v>9.116716305398203</v>
      </c>
    </row>
    <row r="1446" spans="1:4" x14ac:dyDescent="0.25">
      <c r="A1446" s="6">
        <v>1996</v>
      </c>
      <c r="B1446" s="15">
        <v>9169.100159123529</v>
      </c>
      <c r="C1446" s="15">
        <v>135.91079835299999</v>
      </c>
      <c r="D1446" s="6">
        <f t="shared" si="23"/>
        <v>9.1691001591235288</v>
      </c>
    </row>
    <row r="1447" spans="1:4" x14ac:dyDescent="0.25">
      <c r="A1447" s="6">
        <v>1996</v>
      </c>
      <c r="B1447" s="15">
        <v>9221.0733613156553</v>
      </c>
      <c r="C1447" s="15">
        <v>114.48524374100001</v>
      </c>
      <c r="D1447" s="6">
        <f t="shared" si="23"/>
        <v>9.2210733613156552</v>
      </c>
    </row>
    <row r="1448" spans="1:4" x14ac:dyDescent="0.25">
      <c r="A1448" s="6">
        <v>1996</v>
      </c>
      <c r="B1448" s="15">
        <v>9269.5926668272441</v>
      </c>
      <c r="C1448" s="15">
        <v>114.88334750200001</v>
      </c>
      <c r="D1448" s="6">
        <f t="shared" si="23"/>
        <v>9.2695926668272435</v>
      </c>
    </row>
    <row r="1449" spans="1:4" x14ac:dyDescent="0.25">
      <c r="A1449" s="6">
        <v>1996</v>
      </c>
      <c r="B1449" s="15">
        <v>9318.0722160106707</v>
      </c>
      <c r="C1449" s="15">
        <v>125.341412608</v>
      </c>
      <c r="D1449" s="6">
        <f t="shared" si="23"/>
        <v>9.3180722160106715</v>
      </c>
    </row>
    <row r="1450" spans="1:4" x14ac:dyDescent="0.25">
      <c r="A1450" s="6">
        <v>1996</v>
      </c>
      <c r="B1450" s="15">
        <v>9366.3224031684731</v>
      </c>
      <c r="C1450" s="15">
        <v>141.838212089</v>
      </c>
      <c r="D1450" s="6">
        <f t="shared" si="23"/>
        <v>9.3663224031684731</v>
      </c>
    </row>
    <row r="1451" spans="1:4" x14ac:dyDescent="0.25">
      <c r="A1451" s="6">
        <v>1996</v>
      </c>
      <c r="B1451" s="15">
        <v>9414.2202452026213</v>
      </c>
      <c r="C1451" s="15">
        <v>161.34119628799999</v>
      </c>
      <c r="D1451" s="6">
        <f t="shared" si="23"/>
        <v>9.4142202452026211</v>
      </c>
    </row>
    <row r="1452" spans="1:4" x14ac:dyDescent="0.25">
      <c r="A1452" s="6">
        <v>1996</v>
      </c>
      <c r="B1452" s="15">
        <v>9463.8506254976237</v>
      </c>
      <c r="C1452" s="15">
        <v>181.449409884</v>
      </c>
      <c r="D1452" s="6">
        <f t="shared" si="23"/>
        <v>9.4638506254976242</v>
      </c>
    </row>
    <row r="1453" spans="1:4" x14ac:dyDescent="0.25">
      <c r="A1453" s="6">
        <v>1996</v>
      </c>
      <c r="B1453" s="15">
        <v>9513.1983695072522</v>
      </c>
      <c r="C1453" s="15">
        <v>171.717613376</v>
      </c>
      <c r="D1453" s="6">
        <f t="shared" si="23"/>
        <v>9.5131983695072524</v>
      </c>
    </row>
    <row r="1454" spans="1:4" x14ac:dyDescent="0.25">
      <c r="A1454" s="6">
        <v>1996</v>
      </c>
      <c r="B1454" s="15">
        <v>9563.0873520777495</v>
      </c>
      <c r="C1454" s="15">
        <v>162.63635526100001</v>
      </c>
      <c r="D1454" s="6">
        <f t="shared" si="23"/>
        <v>9.5630873520777495</v>
      </c>
    </row>
    <row r="1455" spans="1:4" x14ac:dyDescent="0.25">
      <c r="A1455" s="6">
        <v>1996</v>
      </c>
      <c r="B1455" s="15">
        <v>9612.031183748717</v>
      </c>
      <c r="C1455" s="15">
        <v>143.759832308</v>
      </c>
      <c r="D1455" s="6">
        <f t="shared" si="23"/>
        <v>9.6120311837487176</v>
      </c>
    </row>
    <row r="1456" spans="1:4" x14ac:dyDescent="0.25">
      <c r="A1456" s="6">
        <v>1996</v>
      </c>
      <c r="B1456" s="15">
        <v>9661.5219895110349</v>
      </c>
      <c r="C1456" s="15">
        <v>139.753881522</v>
      </c>
      <c r="D1456" s="6">
        <f t="shared" si="23"/>
        <v>9.6615219895110354</v>
      </c>
    </row>
    <row r="1457" spans="1:4" x14ac:dyDescent="0.25">
      <c r="A1457" s="6">
        <v>1996</v>
      </c>
      <c r="B1457" s="15">
        <v>9711.6968444479317</v>
      </c>
      <c r="C1457" s="15">
        <v>143.12049947</v>
      </c>
      <c r="D1457" s="6">
        <f t="shared" si="23"/>
        <v>9.7116968444479319</v>
      </c>
    </row>
    <row r="1458" spans="1:4" x14ac:dyDescent="0.25">
      <c r="A1458" s="6">
        <v>1996</v>
      </c>
      <c r="B1458" s="15">
        <v>9761.9450362937296</v>
      </c>
      <c r="C1458" s="15">
        <v>151.345088737</v>
      </c>
      <c r="D1458" s="6">
        <f t="shared" si="23"/>
        <v>9.7619450362937297</v>
      </c>
    </row>
    <row r="1459" spans="1:4" x14ac:dyDescent="0.25">
      <c r="A1459" s="6">
        <v>1996</v>
      </c>
      <c r="B1459" s="15">
        <v>9811.1093407358421</v>
      </c>
      <c r="C1459" s="15">
        <v>145.83564622700001</v>
      </c>
      <c r="D1459" s="6">
        <f t="shared" si="23"/>
        <v>9.8111093407358414</v>
      </c>
    </row>
    <row r="1460" spans="1:4" x14ac:dyDescent="0.25">
      <c r="A1460" s="6">
        <v>1996</v>
      </c>
      <c r="B1460" s="15">
        <v>9861.0114304055533</v>
      </c>
      <c r="C1460" s="15">
        <v>134.17806716699999</v>
      </c>
      <c r="D1460" s="6">
        <f t="shared" si="23"/>
        <v>9.8610114304055525</v>
      </c>
    </row>
    <row r="1461" spans="1:4" x14ac:dyDescent="0.25">
      <c r="A1461" s="6">
        <v>1996</v>
      </c>
      <c r="B1461" s="15">
        <v>9914.2543650394546</v>
      </c>
      <c r="C1461" s="15">
        <v>138.870692967</v>
      </c>
      <c r="D1461" s="6">
        <f t="shared" si="23"/>
        <v>9.9142543650394543</v>
      </c>
    </row>
    <row r="1462" spans="1:4" x14ac:dyDescent="0.25">
      <c r="A1462" s="6">
        <v>1996</v>
      </c>
      <c r="B1462" s="15">
        <v>9966.3819672360587</v>
      </c>
      <c r="C1462" s="15">
        <v>141.08872295699999</v>
      </c>
      <c r="D1462" s="6">
        <f t="shared" si="23"/>
        <v>9.9663819672360585</v>
      </c>
    </row>
    <row r="1463" spans="1:4" x14ac:dyDescent="0.25">
      <c r="A1463" s="6">
        <v>1996</v>
      </c>
      <c r="B1463" s="15">
        <v>10015.381526906109</v>
      </c>
      <c r="C1463" s="15">
        <v>146.900399435</v>
      </c>
      <c r="D1463" s="6">
        <f t="shared" si="23"/>
        <v>10.015381526906109</v>
      </c>
    </row>
    <row r="1464" spans="1:4" x14ac:dyDescent="0.25">
      <c r="A1464" s="6">
        <v>1996</v>
      </c>
      <c r="B1464" s="15">
        <v>10059.675286216827</v>
      </c>
      <c r="C1464" s="15">
        <v>172.70825355599999</v>
      </c>
      <c r="D1464" s="6">
        <f t="shared" si="23"/>
        <v>10.059675286216827</v>
      </c>
    </row>
    <row r="1465" spans="1:4" x14ac:dyDescent="0.25">
      <c r="A1465" s="6">
        <v>1996</v>
      </c>
      <c r="B1465" s="15">
        <v>10111.070679008222</v>
      </c>
      <c r="C1465" s="15">
        <v>171.459508685</v>
      </c>
      <c r="D1465" s="6">
        <f t="shared" si="23"/>
        <v>10.111070679008222</v>
      </c>
    </row>
    <row r="1466" spans="1:4" x14ac:dyDescent="0.25">
      <c r="A1466" s="6">
        <v>1996</v>
      </c>
      <c r="B1466" s="15">
        <v>10161.311935878213</v>
      </c>
      <c r="C1466" s="15">
        <v>169.80297042399999</v>
      </c>
      <c r="D1466" s="6">
        <f t="shared" si="23"/>
        <v>10.161311935878214</v>
      </c>
    </row>
    <row r="1467" spans="1:4" x14ac:dyDescent="0.25">
      <c r="A1467" s="6">
        <v>1996</v>
      </c>
      <c r="B1467" s="15">
        <v>10209.382814291976</v>
      </c>
      <c r="C1467" s="15">
        <v>163.613688467</v>
      </c>
      <c r="D1467" s="6">
        <f t="shared" si="23"/>
        <v>10.209382814291976</v>
      </c>
    </row>
    <row r="1468" spans="1:4" x14ac:dyDescent="0.25">
      <c r="A1468" s="6">
        <v>1996</v>
      </c>
      <c r="B1468" s="15">
        <v>10256.2296289404</v>
      </c>
      <c r="C1468" s="15">
        <v>166.51372063299999</v>
      </c>
      <c r="D1468" s="6">
        <f t="shared" si="23"/>
        <v>10.2562296289404</v>
      </c>
    </row>
    <row r="1469" spans="1:4" x14ac:dyDescent="0.25">
      <c r="A1469" s="6">
        <v>1996</v>
      </c>
      <c r="B1469" s="15">
        <v>10302.424980050379</v>
      </c>
      <c r="C1469" s="15">
        <v>173.29902320799999</v>
      </c>
      <c r="D1469" s="6">
        <f t="shared" si="23"/>
        <v>10.302424980050379</v>
      </c>
    </row>
    <row r="1470" spans="1:4" x14ac:dyDescent="0.25">
      <c r="A1470" s="6">
        <v>1996</v>
      </c>
      <c r="B1470" s="15">
        <v>10344.899644671395</v>
      </c>
      <c r="C1470" s="15">
        <v>131.21870103699999</v>
      </c>
      <c r="D1470" s="6">
        <f t="shared" si="23"/>
        <v>10.344899644671395</v>
      </c>
    </row>
    <row r="1471" spans="1:4" x14ac:dyDescent="0.25">
      <c r="A1471" s="6">
        <v>1996</v>
      </c>
      <c r="B1471" s="15">
        <v>10390.380255814967</v>
      </c>
      <c r="C1471" s="15">
        <v>118.74460546500001</v>
      </c>
      <c r="D1471" s="6">
        <f t="shared" si="23"/>
        <v>10.390380255814968</v>
      </c>
    </row>
    <row r="1472" spans="1:4" x14ac:dyDescent="0.25">
      <c r="A1472" s="6">
        <v>1996</v>
      </c>
      <c r="B1472" s="15">
        <v>10439.856476155903</v>
      </c>
      <c r="C1472" s="15">
        <v>77.122689270199999</v>
      </c>
      <c r="D1472" s="6">
        <f t="shared" ref="D1472:D1535" si="24">B1472/1000</f>
        <v>10.439856476155903</v>
      </c>
    </row>
    <row r="1473" spans="1:4" x14ac:dyDescent="0.25">
      <c r="A1473" s="6">
        <v>1996</v>
      </c>
      <c r="B1473" s="15">
        <v>10489.069837013529</v>
      </c>
      <c r="C1473" s="15">
        <v>21.113815734700001</v>
      </c>
      <c r="D1473" s="6">
        <f t="shared" si="24"/>
        <v>10.489069837013529</v>
      </c>
    </row>
    <row r="1474" spans="1:4" x14ac:dyDescent="0.25">
      <c r="A1474" s="6">
        <v>1996</v>
      </c>
      <c r="B1474" s="15">
        <v>10534.650751710822</v>
      </c>
      <c r="C1474" s="15">
        <v>10.3161217155</v>
      </c>
      <c r="D1474" s="6">
        <f t="shared" si="24"/>
        <v>10.534650751710823</v>
      </c>
    </row>
    <row r="1475" spans="1:4" x14ac:dyDescent="0.25">
      <c r="A1475" s="6">
        <v>1996</v>
      </c>
      <c r="B1475" s="15">
        <v>10583.730328867558</v>
      </c>
      <c r="C1475" s="15">
        <v>15.655722728900001</v>
      </c>
      <c r="D1475" s="6">
        <f t="shared" si="24"/>
        <v>10.583730328867558</v>
      </c>
    </row>
    <row r="1476" spans="1:4" x14ac:dyDescent="0.25">
      <c r="A1476" s="6">
        <v>1996</v>
      </c>
      <c r="B1476" s="15">
        <v>10633.643818164099</v>
      </c>
      <c r="C1476" s="15">
        <v>17.969337699499999</v>
      </c>
      <c r="D1476" s="6">
        <f t="shared" si="24"/>
        <v>10.633643818164099</v>
      </c>
    </row>
    <row r="1477" spans="1:4" x14ac:dyDescent="0.25">
      <c r="A1477" s="6">
        <v>1996</v>
      </c>
      <c r="B1477" s="15">
        <v>10682.130547225937</v>
      </c>
      <c r="C1477" s="15">
        <v>14.924843260599999</v>
      </c>
      <c r="D1477" s="6">
        <f t="shared" si="24"/>
        <v>10.682130547225936</v>
      </c>
    </row>
    <row r="1478" spans="1:4" x14ac:dyDescent="0.25">
      <c r="A1478" s="6">
        <v>1996</v>
      </c>
      <c r="B1478" s="15">
        <v>10730.185856536269</v>
      </c>
      <c r="C1478" s="15">
        <v>18.059689885400001</v>
      </c>
      <c r="D1478" s="6">
        <f t="shared" si="24"/>
        <v>10.730185856536268</v>
      </c>
    </row>
    <row r="1479" spans="1:4" x14ac:dyDescent="0.25">
      <c r="A1479" s="6">
        <v>1996</v>
      </c>
      <c r="B1479" s="15">
        <v>10778.101357053201</v>
      </c>
      <c r="C1479" s="15">
        <v>16.9803246263</v>
      </c>
      <c r="D1479" s="6">
        <f t="shared" si="24"/>
        <v>10.778101357053201</v>
      </c>
    </row>
    <row r="1480" spans="1:4" x14ac:dyDescent="0.25">
      <c r="A1480" s="6">
        <v>1996</v>
      </c>
      <c r="B1480" s="15">
        <v>10827.278091133223</v>
      </c>
      <c r="C1480" s="15">
        <v>18.298296742800002</v>
      </c>
      <c r="D1480" s="6">
        <f t="shared" si="24"/>
        <v>10.827278091133223</v>
      </c>
    </row>
    <row r="1481" spans="1:4" x14ac:dyDescent="0.25">
      <c r="A1481" s="6">
        <v>1996</v>
      </c>
      <c r="B1481" s="15">
        <v>10876.13119571638</v>
      </c>
      <c r="C1481" s="15">
        <v>15.988037757100001</v>
      </c>
      <c r="D1481" s="6">
        <f t="shared" si="24"/>
        <v>10.876131195716379</v>
      </c>
    </row>
    <row r="1482" spans="1:4" x14ac:dyDescent="0.25">
      <c r="A1482" s="6">
        <v>1996</v>
      </c>
      <c r="B1482" s="15">
        <v>10922.522363954819</v>
      </c>
      <c r="C1482" s="15">
        <v>12.5532249662</v>
      </c>
      <c r="D1482" s="6">
        <f t="shared" si="24"/>
        <v>10.922522363954819</v>
      </c>
    </row>
    <row r="1483" spans="1:4" x14ac:dyDescent="0.25">
      <c r="A1483" s="6">
        <v>1996</v>
      </c>
      <c r="B1483" s="15">
        <v>10961.319633508203</v>
      </c>
      <c r="C1483" s="15">
        <v>10.1659259012</v>
      </c>
      <c r="D1483" s="6">
        <f t="shared" si="24"/>
        <v>10.961319633508204</v>
      </c>
    </row>
    <row r="1484" spans="1:4" x14ac:dyDescent="0.25">
      <c r="A1484" s="6">
        <v>1996</v>
      </c>
      <c r="B1484" s="15">
        <v>10994.316733977195</v>
      </c>
      <c r="C1484" s="15">
        <v>14.9253606075</v>
      </c>
      <c r="D1484" s="6">
        <f t="shared" si="24"/>
        <v>10.994316733977195</v>
      </c>
    </row>
    <row r="1485" spans="1:4" x14ac:dyDescent="0.25">
      <c r="A1485" s="6">
        <v>1996</v>
      </c>
      <c r="B1485" s="15">
        <v>11027.407183639692</v>
      </c>
      <c r="C1485" s="15">
        <v>21.2005302247</v>
      </c>
      <c r="D1485" s="6">
        <f t="shared" si="24"/>
        <v>11.027407183639692</v>
      </c>
    </row>
    <row r="1486" spans="1:4" x14ac:dyDescent="0.25">
      <c r="A1486" s="6">
        <v>1996</v>
      </c>
      <c r="B1486" s="15">
        <v>11066.471406393175</v>
      </c>
      <c r="C1486" s="15">
        <v>12.741781406599999</v>
      </c>
      <c r="D1486" s="6">
        <f t="shared" si="24"/>
        <v>11.066471406393175</v>
      </c>
    </row>
    <row r="1487" spans="1:4" x14ac:dyDescent="0.25">
      <c r="A1487" s="6">
        <v>1996</v>
      </c>
      <c r="B1487" s="15">
        <v>11104.038228710771</v>
      </c>
      <c r="C1487" s="15">
        <v>12.497160382400001</v>
      </c>
      <c r="D1487" s="6">
        <f t="shared" si="24"/>
        <v>11.104038228710772</v>
      </c>
    </row>
    <row r="1488" spans="1:4" x14ac:dyDescent="0.25">
      <c r="A1488" s="6">
        <v>1996</v>
      </c>
      <c r="B1488" s="15">
        <v>11146.199672596817</v>
      </c>
      <c r="C1488" s="15">
        <v>11.6760897389</v>
      </c>
      <c r="D1488" s="6">
        <f t="shared" si="24"/>
        <v>11.146199672596817</v>
      </c>
    </row>
    <row r="1489" spans="1:4" x14ac:dyDescent="0.25">
      <c r="A1489" s="6">
        <v>1996</v>
      </c>
      <c r="B1489" s="15">
        <v>11192.593460844702</v>
      </c>
      <c r="C1489" s="15">
        <v>22.808286299900001</v>
      </c>
      <c r="D1489" s="6">
        <f t="shared" si="24"/>
        <v>11.192593460844702</v>
      </c>
    </row>
    <row r="1490" spans="1:4" x14ac:dyDescent="0.25">
      <c r="A1490" s="6">
        <v>1996</v>
      </c>
      <c r="B1490" s="15">
        <v>11238.347636836932</v>
      </c>
      <c r="C1490" s="15">
        <v>19.404088186500001</v>
      </c>
      <c r="D1490" s="6">
        <f t="shared" si="24"/>
        <v>11.238347636836933</v>
      </c>
    </row>
    <row r="1491" spans="1:4" x14ac:dyDescent="0.25">
      <c r="A1491" s="6">
        <v>1996</v>
      </c>
      <c r="B1491" s="15">
        <v>11284.417373410059</v>
      </c>
      <c r="C1491" s="15">
        <v>11.097074968499999</v>
      </c>
      <c r="D1491" s="6">
        <f t="shared" si="24"/>
        <v>11.284417373410058</v>
      </c>
    </row>
    <row r="1492" spans="1:4" x14ac:dyDescent="0.25">
      <c r="A1492" s="6">
        <v>1996</v>
      </c>
      <c r="B1492" s="15">
        <v>11334.142236535616</v>
      </c>
      <c r="C1492" s="15">
        <v>16.230176822299999</v>
      </c>
      <c r="D1492" s="6">
        <f t="shared" si="24"/>
        <v>11.334142236535616</v>
      </c>
    </row>
    <row r="1493" spans="1:4" x14ac:dyDescent="0.25">
      <c r="A1493" s="6">
        <v>1996</v>
      </c>
      <c r="B1493" s="15">
        <v>11383.674153328922</v>
      </c>
      <c r="C1493" s="15">
        <v>14.838691770500001</v>
      </c>
      <c r="D1493" s="6">
        <f t="shared" si="24"/>
        <v>11.383674153328922</v>
      </c>
    </row>
    <row r="1494" spans="1:4" x14ac:dyDescent="0.25">
      <c r="A1494" s="6">
        <v>1996</v>
      </c>
      <c r="B1494" s="15">
        <v>11429.053043019754</v>
      </c>
      <c r="C1494" s="15">
        <v>19.392134477500001</v>
      </c>
      <c r="D1494" s="6">
        <f t="shared" si="24"/>
        <v>11.429053043019755</v>
      </c>
    </row>
    <row r="1495" spans="1:4" x14ac:dyDescent="0.25">
      <c r="A1495" s="6">
        <v>1996</v>
      </c>
      <c r="B1495" s="15">
        <v>11475.482075959506</v>
      </c>
      <c r="C1495" s="15">
        <v>24.027728117100001</v>
      </c>
      <c r="D1495" s="6">
        <f t="shared" si="24"/>
        <v>11.475482075959507</v>
      </c>
    </row>
    <row r="1496" spans="1:4" x14ac:dyDescent="0.25">
      <c r="A1496" s="6">
        <v>1996</v>
      </c>
      <c r="B1496" s="15">
        <v>11518.821670049469</v>
      </c>
      <c r="C1496" s="15">
        <v>24.1770646423</v>
      </c>
      <c r="D1496" s="6">
        <f t="shared" si="24"/>
        <v>11.518821670049469</v>
      </c>
    </row>
    <row r="1497" spans="1:4" x14ac:dyDescent="0.25">
      <c r="A1497" s="6">
        <v>1996</v>
      </c>
      <c r="B1497" s="15">
        <v>11557.470616080069</v>
      </c>
      <c r="C1497" s="15">
        <v>22.875009578499998</v>
      </c>
      <c r="D1497" s="6">
        <f t="shared" si="24"/>
        <v>11.557470616080069</v>
      </c>
    </row>
    <row r="1498" spans="1:4" x14ac:dyDescent="0.25">
      <c r="A1498" s="6">
        <v>1996</v>
      </c>
      <c r="B1498" s="15">
        <v>11592.484175018644</v>
      </c>
      <c r="C1498" s="15">
        <v>16.582775095700001</v>
      </c>
      <c r="D1498" s="6">
        <f t="shared" si="24"/>
        <v>11.592484175018644</v>
      </c>
    </row>
    <row r="1499" spans="1:4" x14ac:dyDescent="0.25">
      <c r="A1499" s="6">
        <v>1996</v>
      </c>
      <c r="B1499" s="15">
        <v>11622.434046879689</v>
      </c>
      <c r="C1499" s="15">
        <v>19.469271642700001</v>
      </c>
      <c r="D1499" s="6">
        <f t="shared" si="24"/>
        <v>11.62243404687969</v>
      </c>
    </row>
    <row r="1500" spans="1:4" x14ac:dyDescent="0.25">
      <c r="A1500" s="6">
        <v>1996</v>
      </c>
      <c r="B1500" s="15">
        <v>11650.051160814875</v>
      </c>
      <c r="C1500" s="15">
        <v>24.734398471999999</v>
      </c>
      <c r="D1500" s="6">
        <f t="shared" si="24"/>
        <v>11.650051160814876</v>
      </c>
    </row>
    <row r="1501" spans="1:4" x14ac:dyDescent="0.25">
      <c r="A1501" s="6">
        <v>1996</v>
      </c>
      <c r="B1501" s="15">
        <v>11676.23754550724</v>
      </c>
      <c r="C1501" s="15">
        <v>22.122363678700001</v>
      </c>
      <c r="D1501" s="6">
        <f t="shared" si="24"/>
        <v>11.67623754550724</v>
      </c>
    </row>
    <row r="1502" spans="1:4" x14ac:dyDescent="0.25">
      <c r="A1502" s="6">
        <v>1996</v>
      </c>
      <c r="B1502" s="15">
        <v>11707.857626672845</v>
      </c>
      <c r="C1502" s="15">
        <v>25.9126961853</v>
      </c>
      <c r="D1502" s="6">
        <f t="shared" si="24"/>
        <v>11.707857626672846</v>
      </c>
    </row>
    <row r="1503" spans="1:4" x14ac:dyDescent="0.25">
      <c r="A1503" s="6">
        <v>1996</v>
      </c>
      <c r="B1503" s="15">
        <v>11741.940637677846</v>
      </c>
      <c r="C1503" s="15">
        <v>25.051230003499999</v>
      </c>
      <c r="D1503" s="6">
        <f t="shared" si="24"/>
        <v>11.741940637677846</v>
      </c>
    </row>
    <row r="1504" spans="1:4" x14ac:dyDescent="0.25">
      <c r="A1504" s="6">
        <v>1996</v>
      </c>
      <c r="B1504" s="15">
        <v>11778.05118235203</v>
      </c>
      <c r="C1504" s="15">
        <v>25.603960015799998</v>
      </c>
      <c r="D1504" s="6">
        <f t="shared" si="24"/>
        <v>11.77805118235203</v>
      </c>
    </row>
    <row r="1505" spans="1:4" x14ac:dyDescent="0.25">
      <c r="A1505" s="6">
        <v>1996</v>
      </c>
      <c r="B1505" s="15">
        <v>11815.589589735559</v>
      </c>
      <c r="C1505" s="15">
        <v>20.924060993800001</v>
      </c>
      <c r="D1505" s="6">
        <f t="shared" si="24"/>
        <v>11.815589589735559</v>
      </c>
    </row>
    <row r="1506" spans="1:4" x14ac:dyDescent="0.25">
      <c r="A1506" s="6">
        <v>1996</v>
      </c>
      <c r="B1506" s="15">
        <v>11856.858362473562</v>
      </c>
      <c r="C1506" s="15">
        <v>20.5275832958</v>
      </c>
      <c r="D1506" s="6">
        <f t="shared" si="24"/>
        <v>11.856858362473561</v>
      </c>
    </row>
    <row r="1507" spans="1:4" x14ac:dyDescent="0.25">
      <c r="A1507" s="6">
        <v>1996</v>
      </c>
      <c r="B1507" s="15">
        <v>11899.666254618323</v>
      </c>
      <c r="C1507" s="15">
        <v>21.048926776399998</v>
      </c>
      <c r="D1507" s="6">
        <f t="shared" si="24"/>
        <v>11.899666254618323</v>
      </c>
    </row>
    <row r="1508" spans="1:4" x14ac:dyDescent="0.25">
      <c r="A1508" s="6">
        <v>1996</v>
      </c>
      <c r="B1508" s="15">
        <v>11944.451040356988</v>
      </c>
      <c r="C1508" s="15">
        <v>21.404240680299999</v>
      </c>
      <c r="D1508" s="6">
        <f t="shared" si="24"/>
        <v>11.944451040356988</v>
      </c>
    </row>
    <row r="1509" spans="1:4" x14ac:dyDescent="0.25">
      <c r="A1509" s="6">
        <v>1996</v>
      </c>
      <c r="B1509" s="15">
        <v>11992.413112764352</v>
      </c>
      <c r="C1509" s="15">
        <v>24.219130696400001</v>
      </c>
      <c r="D1509" s="6">
        <f t="shared" si="24"/>
        <v>11.992413112764352</v>
      </c>
    </row>
    <row r="1510" spans="1:4" x14ac:dyDescent="0.25">
      <c r="A1510" s="6">
        <v>1996</v>
      </c>
      <c r="B1510" s="15">
        <v>12042.270195888581</v>
      </c>
      <c r="C1510" s="15">
        <v>20.3585124757</v>
      </c>
      <c r="D1510" s="6">
        <f t="shared" si="24"/>
        <v>12.04227019588858</v>
      </c>
    </row>
    <row r="1511" spans="1:4" x14ac:dyDescent="0.25">
      <c r="A1511" s="6">
        <v>1996</v>
      </c>
      <c r="B1511" s="15">
        <v>12092.028754380415</v>
      </c>
      <c r="C1511" s="15">
        <v>20.4735980592</v>
      </c>
      <c r="D1511" s="6">
        <f t="shared" si="24"/>
        <v>12.092028754380415</v>
      </c>
    </row>
    <row r="1512" spans="1:4" x14ac:dyDescent="0.25">
      <c r="A1512" s="6">
        <v>1996</v>
      </c>
      <c r="B1512" s="15">
        <v>12141.010442561583</v>
      </c>
      <c r="C1512" s="15">
        <v>21.3476041387</v>
      </c>
      <c r="D1512" s="6">
        <f t="shared" si="24"/>
        <v>12.141010442561583</v>
      </c>
    </row>
    <row r="1513" spans="1:4" x14ac:dyDescent="0.25">
      <c r="A1513" s="6">
        <v>1996</v>
      </c>
      <c r="B1513" s="15">
        <v>12190.682478401292</v>
      </c>
      <c r="C1513" s="15">
        <v>21.491059375999999</v>
      </c>
      <c r="D1513" s="6">
        <f t="shared" si="24"/>
        <v>12.190682478401291</v>
      </c>
    </row>
    <row r="1514" spans="1:4" x14ac:dyDescent="0.25">
      <c r="A1514" s="6">
        <v>1996</v>
      </c>
      <c r="B1514" s="15">
        <v>12238.3715116845</v>
      </c>
      <c r="C1514" s="15">
        <v>27.2002441076</v>
      </c>
      <c r="D1514" s="6">
        <f t="shared" si="24"/>
        <v>12.2383715116845</v>
      </c>
    </row>
    <row r="1515" spans="1:4" x14ac:dyDescent="0.25">
      <c r="A1515" s="6">
        <v>1996</v>
      </c>
      <c r="B1515" s="15">
        <v>12286.498217860562</v>
      </c>
      <c r="C1515" s="15">
        <v>34.5328253574</v>
      </c>
      <c r="D1515" s="6">
        <f t="shared" si="24"/>
        <v>12.286498217860562</v>
      </c>
    </row>
    <row r="1516" spans="1:4" x14ac:dyDescent="0.25">
      <c r="A1516" s="6">
        <v>1996</v>
      </c>
      <c r="B1516" s="15">
        <v>12335.737575112926</v>
      </c>
      <c r="C1516" s="15">
        <v>37.619184172200001</v>
      </c>
      <c r="D1516" s="6">
        <f t="shared" si="24"/>
        <v>12.335737575112926</v>
      </c>
    </row>
    <row r="1517" spans="1:4" x14ac:dyDescent="0.25">
      <c r="A1517" s="6">
        <v>1996</v>
      </c>
      <c r="B1517" s="15">
        <v>12385.696175306868</v>
      </c>
      <c r="C1517" s="15">
        <v>39.929849942099999</v>
      </c>
      <c r="D1517" s="6">
        <f t="shared" si="24"/>
        <v>12.385696175306869</v>
      </c>
    </row>
    <row r="1518" spans="1:4" x14ac:dyDescent="0.25">
      <c r="A1518" s="6">
        <v>1996</v>
      </c>
      <c r="B1518" s="15">
        <v>12435.224212883726</v>
      </c>
      <c r="C1518" s="15">
        <v>44.746487480600003</v>
      </c>
      <c r="D1518" s="6">
        <f t="shared" si="24"/>
        <v>12.435224212883726</v>
      </c>
    </row>
    <row r="1519" spans="1:4" x14ac:dyDescent="0.25">
      <c r="A1519" s="6">
        <v>1996</v>
      </c>
      <c r="B1519" s="15">
        <v>12483.792886512078</v>
      </c>
      <c r="C1519" s="15">
        <v>30.665547765199999</v>
      </c>
      <c r="D1519" s="6">
        <f t="shared" si="24"/>
        <v>12.483792886512077</v>
      </c>
    </row>
    <row r="1520" spans="1:4" x14ac:dyDescent="0.25">
      <c r="A1520" s="6">
        <v>1996</v>
      </c>
      <c r="B1520" s="15">
        <v>12530.958873347003</v>
      </c>
      <c r="C1520" s="15">
        <v>33.111049305900004</v>
      </c>
      <c r="D1520" s="6">
        <f t="shared" si="24"/>
        <v>12.530958873347002</v>
      </c>
    </row>
    <row r="1521" spans="1:4" x14ac:dyDescent="0.25">
      <c r="A1521" s="6">
        <v>1996</v>
      </c>
      <c r="B1521" s="15">
        <v>12579.929375743919</v>
      </c>
      <c r="C1521" s="15">
        <v>34.647882613199997</v>
      </c>
      <c r="D1521" s="6">
        <f t="shared" si="24"/>
        <v>12.579929375743919</v>
      </c>
    </row>
    <row r="1522" spans="1:4" x14ac:dyDescent="0.25">
      <c r="A1522" s="6">
        <v>1996</v>
      </c>
      <c r="B1522" s="15">
        <v>12626.969426948301</v>
      </c>
      <c r="C1522" s="15">
        <v>22.009439113900001</v>
      </c>
      <c r="D1522" s="6">
        <f t="shared" si="24"/>
        <v>12.626969426948301</v>
      </c>
    </row>
    <row r="1523" spans="1:4" x14ac:dyDescent="0.25">
      <c r="A1523" s="6">
        <v>1996</v>
      </c>
      <c r="B1523" s="15">
        <v>12673.490343228581</v>
      </c>
      <c r="C1523" s="15">
        <v>27.2222430745</v>
      </c>
      <c r="D1523" s="6">
        <f t="shared" si="24"/>
        <v>12.673490343228581</v>
      </c>
    </row>
    <row r="1524" spans="1:4" x14ac:dyDescent="0.25">
      <c r="A1524" s="6">
        <v>1996</v>
      </c>
      <c r="B1524" s="15">
        <v>12718.527313786084</v>
      </c>
      <c r="C1524" s="15">
        <v>29.555571344000001</v>
      </c>
      <c r="D1524" s="6">
        <f t="shared" si="24"/>
        <v>12.718527313786083</v>
      </c>
    </row>
    <row r="1525" spans="1:4" x14ac:dyDescent="0.25">
      <c r="A1525" s="6">
        <v>1996</v>
      </c>
      <c r="B1525" s="15">
        <v>12764.005240840905</v>
      </c>
      <c r="C1525" s="15">
        <v>31.403259320299998</v>
      </c>
      <c r="D1525" s="6">
        <f t="shared" si="24"/>
        <v>12.764005240840905</v>
      </c>
    </row>
    <row r="1526" spans="1:4" x14ac:dyDescent="0.25">
      <c r="A1526" s="6">
        <v>1996</v>
      </c>
      <c r="B1526" s="15">
        <v>12808.876894347755</v>
      </c>
      <c r="C1526" s="15">
        <v>46.945914888300003</v>
      </c>
      <c r="D1526" s="6">
        <f t="shared" si="24"/>
        <v>12.808876894347755</v>
      </c>
    </row>
    <row r="1527" spans="1:4" x14ac:dyDescent="0.25">
      <c r="A1527" s="6">
        <v>1996</v>
      </c>
      <c r="B1527" s="15">
        <v>12850.734295170058</v>
      </c>
      <c r="C1527" s="15">
        <v>51.206653917099999</v>
      </c>
      <c r="D1527" s="6">
        <f t="shared" si="24"/>
        <v>12.850734295170058</v>
      </c>
    </row>
    <row r="1528" spans="1:4" x14ac:dyDescent="0.25">
      <c r="A1528" s="6">
        <v>1996</v>
      </c>
      <c r="B1528" s="15">
        <v>12886.589030550844</v>
      </c>
      <c r="C1528" s="15">
        <v>45.658036054199997</v>
      </c>
      <c r="D1528" s="6">
        <f t="shared" si="24"/>
        <v>12.886589030550844</v>
      </c>
    </row>
    <row r="1529" spans="1:4" x14ac:dyDescent="0.25">
      <c r="A1529" s="6">
        <v>1996</v>
      </c>
      <c r="B1529" s="15">
        <v>12921.446381792937</v>
      </c>
      <c r="C1529" s="15">
        <v>43.390696831</v>
      </c>
      <c r="D1529" s="6">
        <f t="shared" si="24"/>
        <v>12.921446381792936</v>
      </c>
    </row>
    <row r="1530" spans="1:4" x14ac:dyDescent="0.25">
      <c r="A1530" s="6">
        <v>1996</v>
      </c>
      <c r="B1530" s="15">
        <v>12962.728753925485</v>
      </c>
      <c r="C1530" s="15">
        <v>60.707072097699999</v>
      </c>
      <c r="D1530" s="6">
        <f t="shared" si="24"/>
        <v>12.962728753925484</v>
      </c>
    </row>
    <row r="1531" spans="1:4" x14ac:dyDescent="0.25">
      <c r="A1531" s="6">
        <v>1996</v>
      </c>
      <c r="B1531" s="15">
        <v>13007.933991010688</v>
      </c>
      <c r="C1531" s="15">
        <v>69.674492914200002</v>
      </c>
      <c r="D1531" s="6">
        <f t="shared" si="24"/>
        <v>13.007933991010688</v>
      </c>
    </row>
    <row r="1532" spans="1:4" x14ac:dyDescent="0.25">
      <c r="A1532" s="6">
        <v>1996</v>
      </c>
      <c r="B1532" s="15">
        <v>13055.136777598436</v>
      </c>
      <c r="C1532" s="15">
        <v>55.781486798700001</v>
      </c>
      <c r="D1532" s="6">
        <f t="shared" si="24"/>
        <v>13.055136777598436</v>
      </c>
    </row>
    <row r="1533" spans="1:4" x14ac:dyDescent="0.25">
      <c r="A1533" s="6">
        <v>1996</v>
      </c>
      <c r="B1533" s="15">
        <v>13097.922064821392</v>
      </c>
      <c r="C1533" s="15">
        <v>53.887592837100001</v>
      </c>
      <c r="D1533" s="6">
        <f t="shared" si="24"/>
        <v>13.097922064821391</v>
      </c>
    </row>
    <row r="1534" spans="1:4" x14ac:dyDescent="0.25">
      <c r="A1534" s="6">
        <v>1996</v>
      </c>
      <c r="B1534" s="15">
        <v>13129.25316684111</v>
      </c>
      <c r="C1534" s="15">
        <v>51.506869746200003</v>
      </c>
      <c r="D1534" s="6">
        <f t="shared" si="24"/>
        <v>13.12925316684111</v>
      </c>
    </row>
    <row r="1535" spans="1:4" x14ac:dyDescent="0.25">
      <c r="A1535" s="6">
        <v>1996</v>
      </c>
      <c r="B1535" s="15">
        <v>13171.086482755176</v>
      </c>
      <c r="C1535" s="15">
        <v>45.359729980099999</v>
      </c>
      <c r="D1535" s="6">
        <f t="shared" si="24"/>
        <v>13.171086482755175</v>
      </c>
    </row>
    <row r="1536" spans="1:4" x14ac:dyDescent="0.25">
      <c r="A1536" s="6">
        <v>1996</v>
      </c>
      <c r="B1536" s="15">
        <v>13217.94744932671</v>
      </c>
      <c r="C1536" s="15">
        <v>33.602028054900003</v>
      </c>
      <c r="D1536" s="6">
        <f t="shared" ref="D1536:D1599" si="25">B1536/1000</f>
        <v>13.21794744932671</v>
      </c>
    </row>
    <row r="1537" spans="1:4" x14ac:dyDescent="0.25">
      <c r="A1537" s="6">
        <v>1996</v>
      </c>
      <c r="B1537" s="15">
        <v>13260.562192315214</v>
      </c>
      <c r="C1537" s="15">
        <v>31.768777783200001</v>
      </c>
      <c r="D1537" s="6">
        <f t="shared" si="25"/>
        <v>13.260562192315215</v>
      </c>
    </row>
    <row r="1538" spans="1:4" x14ac:dyDescent="0.25">
      <c r="A1538" s="6">
        <v>1996</v>
      </c>
      <c r="B1538" s="15">
        <v>13290.334937148031</v>
      </c>
      <c r="C1538" s="15">
        <v>19.055806737499999</v>
      </c>
      <c r="D1538" s="6">
        <f t="shared" si="25"/>
        <v>13.29033493714803</v>
      </c>
    </row>
    <row r="1539" spans="1:4" x14ac:dyDescent="0.25">
      <c r="A1539" s="6">
        <v>1996</v>
      </c>
      <c r="B1539" s="15">
        <v>13318.89419633328</v>
      </c>
      <c r="C1539" s="15">
        <v>20.602915998499999</v>
      </c>
      <c r="D1539" s="6">
        <f t="shared" si="25"/>
        <v>13.318894196333281</v>
      </c>
    </row>
    <row r="1540" spans="1:4" x14ac:dyDescent="0.25">
      <c r="A1540" s="6">
        <v>1996</v>
      </c>
      <c r="B1540" s="15">
        <v>13361.568083942908</v>
      </c>
      <c r="C1540" s="15">
        <v>29.994470628999998</v>
      </c>
      <c r="D1540" s="6">
        <f t="shared" si="25"/>
        <v>13.361568083942908</v>
      </c>
    </row>
    <row r="1541" spans="1:4" x14ac:dyDescent="0.25">
      <c r="A1541" s="6">
        <v>1996</v>
      </c>
      <c r="B1541" s="15">
        <v>13408.81741290561</v>
      </c>
      <c r="C1541" s="15">
        <v>38.4429764737</v>
      </c>
      <c r="D1541" s="6">
        <f t="shared" si="25"/>
        <v>13.408817412905609</v>
      </c>
    </row>
    <row r="1542" spans="1:4" x14ac:dyDescent="0.25">
      <c r="A1542" s="6">
        <v>1996</v>
      </c>
      <c r="B1542" s="15">
        <v>13452.001601675467</v>
      </c>
      <c r="C1542" s="15">
        <v>20.238924716500001</v>
      </c>
      <c r="D1542" s="6">
        <f t="shared" si="25"/>
        <v>13.452001601675468</v>
      </c>
    </row>
    <row r="1543" spans="1:4" x14ac:dyDescent="0.25">
      <c r="A1543" s="6">
        <v>1997</v>
      </c>
      <c r="B1543" s="15">
        <v>8236.9879153056245</v>
      </c>
      <c r="C1543" s="15">
        <v>88.250178621299995</v>
      </c>
      <c r="D1543" s="6">
        <f t="shared" si="25"/>
        <v>8.2369879153056242</v>
      </c>
    </row>
    <row r="1544" spans="1:4" x14ac:dyDescent="0.25">
      <c r="A1544" s="6">
        <v>1997</v>
      </c>
      <c r="B1544" s="15">
        <v>8261.9844514737051</v>
      </c>
      <c r="C1544" s="15">
        <v>93.844002290700004</v>
      </c>
      <c r="D1544" s="6">
        <f t="shared" si="25"/>
        <v>8.2619844514737046</v>
      </c>
    </row>
    <row r="1545" spans="1:4" x14ac:dyDescent="0.25">
      <c r="A1545" s="6">
        <v>1997</v>
      </c>
      <c r="B1545" s="15">
        <v>8311.936159365112</v>
      </c>
      <c r="C1545" s="15">
        <v>176.496245894</v>
      </c>
      <c r="D1545" s="6">
        <f t="shared" si="25"/>
        <v>8.3119361593651124</v>
      </c>
    </row>
    <row r="1546" spans="1:4" x14ac:dyDescent="0.25">
      <c r="A1546" s="6">
        <v>1997</v>
      </c>
      <c r="B1546" s="15">
        <v>8362.7685478745534</v>
      </c>
      <c r="C1546" s="15">
        <v>238.24947752200001</v>
      </c>
      <c r="D1546" s="6">
        <f t="shared" si="25"/>
        <v>8.3627685478745537</v>
      </c>
    </row>
    <row r="1547" spans="1:4" x14ac:dyDescent="0.25">
      <c r="A1547" s="6">
        <v>1997</v>
      </c>
      <c r="B1547" s="15">
        <v>8421.1013495889747</v>
      </c>
      <c r="C1547" s="15">
        <v>327.09893599600002</v>
      </c>
      <c r="D1547" s="6">
        <f t="shared" si="25"/>
        <v>8.4211013495889748</v>
      </c>
    </row>
    <row r="1548" spans="1:4" x14ac:dyDescent="0.25">
      <c r="A1548" s="6">
        <v>1997</v>
      </c>
      <c r="B1548" s="15">
        <v>8470.2691061817713</v>
      </c>
      <c r="C1548" s="15">
        <v>317.65949337799998</v>
      </c>
      <c r="D1548" s="6">
        <f t="shared" si="25"/>
        <v>8.470269106181771</v>
      </c>
    </row>
    <row r="1549" spans="1:4" x14ac:dyDescent="0.25">
      <c r="A1549" s="6">
        <v>1997</v>
      </c>
      <c r="B1549" s="15">
        <v>8507.016298265693</v>
      </c>
      <c r="C1549" s="15">
        <v>306.64658919099998</v>
      </c>
      <c r="D1549" s="6">
        <f t="shared" si="25"/>
        <v>8.5070162982656932</v>
      </c>
    </row>
    <row r="1550" spans="1:4" x14ac:dyDescent="0.25">
      <c r="A1550" s="6">
        <v>1997</v>
      </c>
      <c r="B1550" s="15">
        <v>8555.566085409313</v>
      </c>
      <c r="C1550" s="15">
        <v>257.22039228599999</v>
      </c>
      <c r="D1550" s="6">
        <f t="shared" si="25"/>
        <v>8.5555660854093123</v>
      </c>
    </row>
    <row r="1551" spans="1:4" x14ac:dyDescent="0.25">
      <c r="A1551" s="6">
        <v>1997</v>
      </c>
      <c r="B1551" s="15">
        <v>8615.3047241209042</v>
      </c>
      <c r="C1551" s="15">
        <v>223.66545762600001</v>
      </c>
      <c r="D1551" s="6">
        <f t="shared" si="25"/>
        <v>8.6153047241209038</v>
      </c>
    </row>
    <row r="1552" spans="1:4" x14ac:dyDescent="0.25">
      <c r="A1552" s="6">
        <v>1997</v>
      </c>
      <c r="B1552" s="15">
        <v>8660.862915581878</v>
      </c>
      <c r="C1552" s="15">
        <v>190.82761381200001</v>
      </c>
      <c r="D1552" s="6">
        <f t="shared" si="25"/>
        <v>8.6608629155818786</v>
      </c>
    </row>
    <row r="1553" spans="1:4" x14ac:dyDescent="0.25">
      <c r="A1553" s="6">
        <v>1997</v>
      </c>
      <c r="B1553" s="15">
        <v>8702.9888930772322</v>
      </c>
      <c r="C1553" s="15">
        <v>197.277690664</v>
      </c>
      <c r="D1553" s="6">
        <f t="shared" si="25"/>
        <v>8.702988893077233</v>
      </c>
    </row>
    <row r="1554" spans="1:4" x14ac:dyDescent="0.25">
      <c r="A1554" s="6">
        <v>1997</v>
      </c>
      <c r="B1554" s="15">
        <v>8752.6361890739863</v>
      </c>
      <c r="C1554" s="15">
        <v>209.951951616</v>
      </c>
      <c r="D1554" s="6">
        <f t="shared" si="25"/>
        <v>8.7526361890739857</v>
      </c>
    </row>
    <row r="1555" spans="1:4" x14ac:dyDescent="0.25">
      <c r="A1555" s="6">
        <v>1997</v>
      </c>
      <c r="B1555" s="15">
        <v>8804.4666259331389</v>
      </c>
      <c r="C1555" s="15">
        <v>162.05865190899999</v>
      </c>
      <c r="D1555" s="6">
        <f t="shared" si="25"/>
        <v>8.8044666259331397</v>
      </c>
    </row>
    <row r="1556" spans="1:4" x14ac:dyDescent="0.25">
      <c r="A1556" s="6">
        <v>1997</v>
      </c>
      <c r="B1556" s="15">
        <v>8860.0786049332783</v>
      </c>
      <c r="C1556" s="15">
        <v>137.07259619600001</v>
      </c>
      <c r="D1556" s="6">
        <f t="shared" si="25"/>
        <v>8.8600786049332783</v>
      </c>
    </row>
    <row r="1557" spans="1:4" x14ac:dyDescent="0.25">
      <c r="A1557" s="6">
        <v>1997</v>
      </c>
      <c r="B1557" s="15">
        <v>8905.2813545634817</v>
      </c>
      <c r="C1557" s="15">
        <v>192.63160738799999</v>
      </c>
      <c r="D1557" s="6">
        <f t="shared" si="25"/>
        <v>8.9052813545634812</v>
      </c>
    </row>
    <row r="1558" spans="1:4" x14ac:dyDescent="0.25">
      <c r="A1558" s="6">
        <v>1997</v>
      </c>
      <c r="B1558" s="15">
        <v>8952.7403599838999</v>
      </c>
      <c r="C1558" s="15">
        <v>199.18598499199999</v>
      </c>
      <c r="D1558" s="6">
        <f t="shared" si="25"/>
        <v>8.9527403599838991</v>
      </c>
    </row>
    <row r="1559" spans="1:4" x14ac:dyDescent="0.25">
      <c r="A1559" s="6">
        <v>1997</v>
      </c>
      <c r="B1559" s="15">
        <v>8999.7940944020556</v>
      </c>
      <c r="C1559" s="15">
        <v>176.372725903</v>
      </c>
      <c r="D1559" s="6">
        <f t="shared" si="25"/>
        <v>8.9997940944020556</v>
      </c>
    </row>
    <row r="1560" spans="1:4" x14ac:dyDescent="0.25">
      <c r="A1560" s="6">
        <v>1997</v>
      </c>
      <c r="B1560" s="15">
        <v>9048.1820154493362</v>
      </c>
      <c r="C1560" s="15">
        <v>155.36456215300001</v>
      </c>
      <c r="D1560" s="6">
        <f t="shared" si="25"/>
        <v>9.0481820154493366</v>
      </c>
    </row>
    <row r="1561" spans="1:4" x14ac:dyDescent="0.25">
      <c r="A1561" s="6">
        <v>1997</v>
      </c>
      <c r="B1561" s="15">
        <v>9097.9678791787992</v>
      </c>
      <c r="C1561" s="15">
        <v>88.392792909600004</v>
      </c>
      <c r="D1561" s="6">
        <f t="shared" si="25"/>
        <v>9.0979678791787997</v>
      </c>
    </row>
    <row r="1562" spans="1:4" x14ac:dyDescent="0.25">
      <c r="A1562" s="6">
        <v>1997</v>
      </c>
      <c r="B1562" s="15">
        <v>9146.4559274014318</v>
      </c>
      <c r="C1562" s="15">
        <v>61.261127378399998</v>
      </c>
      <c r="D1562" s="6">
        <f t="shared" si="25"/>
        <v>9.1464559274014317</v>
      </c>
    </row>
    <row r="1563" spans="1:4" x14ac:dyDescent="0.25">
      <c r="A1563" s="6">
        <v>1997</v>
      </c>
      <c r="B1563" s="15">
        <v>9194.686822818061</v>
      </c>
      <c r="C1563" s="15">
        <v>71.716630575699995</v>
      </c>
      <c r="D1563" s="6">
        <f t="shared" si="25"/>
        <v>9.1946868228180616</v>
      </c>
    </row>
    <row r="1564" spans="1:4" x14ac:dyDescent="0.25">
      <c r="A1564" s="6">
        <v>1997</v>
      </c>
      <c r="B1564" s="15">
        <v>9243.1903418181664</v>
      </c>
      <c r="C1564" s="15">
        <v>74.0346585705</v>
      </c>
      <c r="D1564" s="6">
        <f t="shared" si="25"/>
        <v>9.2431903418181669</v>
      </c>
    </row>
    <row r="1565" spans="1:4" x14ac:dyDescent="0.25">
      <c r="A1565" s="6">
        <v>1997</v>
      </c>
      <c r="B1565" s="15">
        <v>9290.8763840369029</v>
      </c>
      <c r="C1565" s="15">
        <v>86.097880863900002</v>
      </c>
      <c r="D1565" s="6">
        <f t="shared" si="25"/>
        <v>9.2908763840369026</v>
      </c>
    </row>
    <row r="1566" spans="1:4" x14ac:dyDescent="0.25">
      <c r="A1566" s="6">
        <v>1997</v>
      </c>
      <c r="B1566" s="15">
        <v>9338.7103033354288</v>
      </c>
      <c r="C1566" s="15">
        <v>102.971802791</v>
      </c>
      <c r="D1566" s="6">
        <f t="shared" si="25"/>
        <v>9.3387103033354286</v>
      </c>
    </row>
    <row r="1567" spans="1:4" x14ac:dyDescent="0.25">
      <c r="A1567" s="6">
        <v>1997</v>
      </c>
      <c r="B1567" s="15">
        <v>9387.9910681166075</v>
      </c>
      <c r="C1567" s="15">
        <v>103.08958001000001</v>
      </c>
      <c r="D1567" s="6">
        <f t="shared" si="25"/>
        <v>9.387991068116607</v>
      </c>
    </row>
    <row r="1568" spans="1:4" x14ac:dyDescent="0.25">
      <c r="A1568" s="6">
        <v>1997</v>
      </c>
      <c r="B1568" s="15">
        <v>9437.9660742150463</v>
      </c>
      <c r="C1568" s="15">
        <v>112.363767827</v>
      </c>
      <c r="D1568" s="6">
        <f t="shared" si="25"/>
        <v>9.437966074215046</v>
      </c>
    </row>
    <row r="1569" spans="1:4" x14ac:dyDescent="0.25">
      <c r="A1569" s="6">
        <v>1997</v>
      </c>
      <c r="B1569" s="15">
        <v>9488.0331649805921</v>
      </c>
      <c r="C1569" s="15">
        <v>128.97300117899999</v>
      </c>
      <c r="D1569" s="6">
        <f t="shared" si="25"/>
        <v>9.4880331649805925</v>
      </c>
    </row>
    <row r="1570" spans="1:4" x14ac:dyDescent="0.25">
      <c r="A1570" s="6">
        <v>1997</v>
      </c>
      <c r="B1570" s="15">
        <v>9537.528333127877</v>
      </c>
      <c r="C1570" s="15">
        <v>99.9056062091</v>
      </c>
      <c r="D1570" s="6">
        <f t="shared" si="25"/>
        <v>9.5375283331278773</v>
      </c>
    </row>
    <row r="1571" spans="1:4" x14ac:dyDescent="0.25">
      <c r="A1571" s="6">
        <v>1997</v>
      </c>
      <c r="B1571" s="15">
        <v>9587.5705550391904</v>
      </c>
      <c r="C1571" s="15">
        <v>96.820452047700002</v>
      </c>
      <c r="D1571" s="6">
        <f t="shared" si="25"/>
        <v>9.587570555039191</v>
      </c>
    </row>
    <row r="1572" spans="1:4" x14ac:dyDescent="0.25">
      <c r="A1572" s="6">
        <v>1997</v>
      </c>
      <c r="B1572" s="15">
        <v>9637.6378081036673</v>
      </c>
      <c r="C1572" s="15">
        <v>109.743614834</v>
      </c>
      <c r="D1572" s="6">
        <f t="shared" si="25"/>
        <v>9.6376378081036673</v>
      </c>
    </row>
    <row r="1573" spans="1:4" x14ac:dyDescent="0.25">
      <c r="A1573" s="6">
        <v>1997</v>
      </c>
      <c r="B1573" s="15">
        <v>9687.0046720908576</v>
      </c>
      <c r="C1573" s="15">
        <v>117.96178277600001</v>
      </c>
      <c r="D1573" s="6">
        <f t="shared" si="25"/>
        <v>9.6870046720908576</v>
      </c>
    </row>
    <row r="1574" spans="1:4" x14ac:dyDescent="0.25">
      <c r="A1574" s="6">
        <v>1997</v>
      </c>
      <c r="B1574" s="15">
        <v>9736.8440612547201</v>
      </c>
      <c r="C1574" s="15">
        <v>116.23982031600001</v>
      </c>
      <c r="D1574" s="6">
        <f t="shared" si="25"/>
        <v>9.73684406125472</v>
      </c>
    </row>
    <row r="1575" spans="1:4" x14ac:dyDescent="0.25">
      <c r="A1575" s="6">
        <v>1997</v>
      </c>
      <c r="B1575" s="15">
        <v>9786.8742205171657</v>
      </c>
      <c r="C1575" s="15">
        <v>149.11252975299999</v>
      </c>
      <c r="D1575" s="6">
        <f t="shared" si="25"/>
        <v>9.7868742205171664</v>
      </c>
    </row>
    <row r="1576" spans="1:4" x14ac:dyDescent="0.25">
      <c r="A1576" s="6">
        <v>1997</v>
      </c>
      <c r="B1576" s="15">
        <v>9832.4876801508235</v>
      </c>
      <c r="C1576" s="15">
        <v>117.80672119499999</v>
      </c>
      <c r="D1576" s="6">
        <f t="shared" si="25"/>
        <v>9.8324876801508232</v>
      </c>
    </row>
    <row r="1577" spans="1:4" x14ac:dyDescent="0.25">
      <c r="A1577" s="6">
        <v>1997</v>
      </c>
      <c r="B1577" s="15">
        <v>9879.8325225311091</v>
      </c>
      <c r="C1577" s="15">
        <v>117.66838557200001</v>
      </c>
      <c r="D1577" s="6">
        <f t="shared" si="25"/>
        <v>9.8798325225311086</v>
      </c>
    </row>
    <row r="1578" spans="1:4" x14ac:dyDescent="0.25">
      <c r="A1578" s="6">
        <v>1997</v>
      </c>
      <c r="B1578" s="15">
        <v>9930.5637307000197</v>
      </c>
      <c r="C1578" s="15">
        <v>123.968517676</v>
      </c>
      <c r="D1578" s="6">
        <f t="shared" si="25"/>
        <v>9.930563730700019</v>
      </c>
    </row>
    <row r="1579" spans="1:4" x14ac:dyDescent="0.25">
      <c r="A1579" s="6">
        <v>1997</v>
      </c>
      <c r="B1579" s="15">
        <v>9979.8101723088257</v>
      </c>
      <c r="C1579" s="15">
        <v>121.71931680199999</v>
      </c>
      <c r="D1579" s="6">
        <f t="shared" si="25"/>
        <v>9.9798101723088255</v>
      </c>
    </row>
    <row r="1580" spans="1:4" x14ac:dyDescent="0.25">
      <c r="A1580" s="6">
        <v>1997</v>
      </c>
      <c r="B1580" s="15">
        <v>10029.291963896285</v>
      </c>
      <c r="C1580" s="15">
        <v>133.44494231300001</v>
      </c>
      <c r="D1580" s="6">
        <f t="shared" si="25"/>
        <v>10.029291963896284</v>
      </c>
    </row>
    <row r="1581" spans="1:4" x14ac:dyDescent="0.25">
      <c r="A1581" s="6">
        <v>1997</v>
      </c>
      <c r="B1581" s="15">
        <v>10078.99238523406</v>
      </c>
      <c r="C1581" s="15">
        <v>147.85141708899999</v>
      </c>
      <c r="D1581" s="6">
        <f t="shared" si="25"/>
        <v>10.078992385234059</v>
      </c>
    </row>
    <row r="1582" spans="1:4" x14ac:dyDescent="0.25">
      <c r="A1582" s="6">
        <v>1997</v>
      </c>
      <c r="B1582" s="15">
        <v>10128.518854853068</v>
      </c>
      <c r="C1582" s="15">
        <v>143.965526047</v>
      </c>
      <c r="D1582" s="6">
        <f t="shared" si="25"/>
        <v>10.128518854853068</v>
      </c>
    </row>
    <row r="1583" spans="1:4" x14ac:dyDescent="0.25">
      <c r="A1583" s="6">
        <v>1997</v>
      </c>
      <c r="B1583" s="15">
        <v>10176.374701156501</v>
      </c>
      <c r="C1583" s="15">
        <v>115.252702199</v>
      </c>
      <c r="D1583" s="6">
        <f t="shared" si="25"/>
        <v>10.176374701156501</v>
      </c>
    </row>
    <row r="1584" spans="1:4" x14ac:dyDescent="0.25">
      <c r="A1584" s="6">
        <v>1997</v>
      </c>
      <c r="B1584" s="15">
        <v>10225.027238668177</v>
      </c>
      <c r="C1584" s="15">
        <v>104.135530523</v>
      </c>
      <c r="D1584" s="6">
        <f t="shared" si="25"/>
        <v>10.225027238668178</v>
      </c>
    </row>
    <row r="1585" spans="1:4" x14ac:dyDescent="0.25">
      <c r="A1585" s="6">
        <v>1997</v>
      </c>
      <c r="B1585" s="15">
        <v>10273.71920452875</v>
      </c>
      <c r="C1585" s="15">
        <v>38.695531696899998</v>
      </c>
      <c r="D1585" s="6">
        <f t="shared" si="25"/>
        <v>10.273719204528749</v>
      </c>
    </row>
    <row r="1586" spans="1:4" x14ac:dyDescent="0.25">
      <c r="A1586" s="6">
        <v>1997</v>
      </c>
      <c r="B1586" s="15">
        <v>10315.950659153699</v>
      </c>
      <c r="C1586" s="15">
        <v>37.073975966900001</v>
      </c>
      <c r="D1586" s="6">
        <f t="shared" si="25"/>
        <v>10.3159506591537</v>
      </c>
    </row>
    <row r="1587" spans="1:4" x14ac:dyDescent="0.25">
      <c r="A1587" s="6">
        <v>1997</v>
      </c>
      <c r="B1587" s="15">
        <v>10361.429315092737</v>
      </c>
      <c r="C1587" s="15">
        <v>25.4609300915</v>
      </c>
      <c r="D1587" s="6">
        <f t="shared" si="25"/>
        <v>10.361429315092737</v>
      </c>
    </row>
    <row r="1588" spans="1:4" x14ac:dyDescent="0.25">
      <c r="A1588" s="6">
        <v>1997</v>
      </c>
      <c r="B1588" s="15">
        <v>10409.894861197403</v>
      </c>
      <c r="C1588" s="15">
        <v>12.425650190000001</v>
      </c>
      <c r="D1588" s="6">
        <f t="shared" si="25"/>
        <v>10.409894861197403</v>
      </c>
    </row>
    <row r="1589" spans="1:4" x14ac:dyDescent="0.25">
      <c r="A1589" s="6">
        <v>1997</v>
      </c>
      <c r="B1589" s="15">
        <v>10458.032167702448</v>
      </c>
      <c r="C1589" s="15">
        <v>15.4358329871</v>
      </c>
      <c r="D1589" s="6">
        <f t="shared" si="25"/>
        <v>10.458032167702447</v>
      </c>
    </row>
    <row r="1590" spans="1:4" x14ac:dyDescent="0.25">
      <c r="A1590" s="6">
        <v>1997</v>
      </c>
      <c r="B1590" s="15">
        <v>10502.383841816521</v>
      </c>
      <c r="C1590" s="15">
        <v>15.6513427326</v>
      </c>
      <c r="D1590" s="6">
        <f t="shared" si="25"/>
        <v>10.502383841816522</v>
      </c>
    </row>
    <row r="1591" spans="1:4" x14ac:dyDescent="0.25">
      <c r="A1591" s="6">
        <v>1997</v>
      </c>
      <c r="B1591" s="15">
        <v>10549.221735804522</v>
      </c>
      <c r="C1591" s="15">
        <v>10.403169591999999</v>
      </c>
      <c r="D1591" s="6">
        <f t="shared" si="25"/>
        <v>10.549221735804522</v>
      </c>
    </row>
    <row r="1592" spans="1:4" x14ac:dyDescent="0.25">
      <c r="A1592" s="6">
        <v>1997</v>
      </c>
      <c r="B1592" s="15">
        <v>10598.469482093433</v>
      </c>
      <c r="C1592" s="15">
        <v>12.998554370800001</v>
      </c>
      <c r="D1592" s="6">
        <f t="shared" si="25"/>
        <v>10.598469482093433</v>
      </c>
    </row>
    <row r="1593" spans="1:4" x14ac:dyDescent="0.25">
      <c r="A1593" s="6">
        <v>1997</v>
      </c>
      <c r="B1593" s="15">
        <v>10648.027406593736</v>
      </c>
      <c r="C1593" s="15">
        <v>19.684871510400001</v>
      </c>
      <c r="D1593" s="6">
        <f t="shared" si="25"/>
        <v>10.648027406593735</v>
      </c>
    </row>
    <row r="1594" spans="1:4" x14ac:dyDescent="0.25">
      <c r="A1594" s="6">
        <v>1997</v>
      </c>
      <c r="B1594" s="15">
        <v>10697.832144304191</v>
      </c>
      <c r="C1594" s="15">
        <v>19.144443516399999</v>
      </c>
      <c r="D1594" s="6">
        <f t="shared" si="25"/>
        <v>10.697832144304192</v>
      </c>
    </row>
    <row r="1595" spans="1:4" x14ac:dyDescent="0.25">
      <c r="A1595" s="6">
        <v>1997</v>
      </c>
      <c r="B1595" s="15">
        <v>10746.907670042152</v>
      </c>
      <c r="C1595" s="15">
        <v>16.010446024899998</v>
      </c>
      <c r="D1595" s="6">
        <f t="shared" si="25"/>
        <v>10.746907670042152</v>
      </c>
    </row>
    <row r="1596" spans="1:4" x14ac:dyDescent="0.25">
      <c r="A1596" s="6">
        <v>1997</v>
      </c>
      <c r="B1596" s="15">
        <v>10793.807765866082</v>
      </c>
      <c r="C1596" s="15">
        <v>14.2862700615</v>
      </c>
      <c r="D1596" s="6">
        <f t="shared" si="25"/>
        <v>10.793807765866083</v>
      </c>
    </row>
    <row r="1597" spans="1:4" x14ac:dyDescent="0.25">
      <c r="A1597" s="6">
        <v>1997</v>
      </c>
      <c r="B1597" s="15">
        <v>10843.634871860804</v>
      </c>
      <c r="C1597" s="15">
        <v>13.9002562036</v>
      </c>
      <c r="D1597" s="6">
        <f t="shared" si="25"/>
        <v>10.843634871860804</v>
      </c>
    </row>
    <row r="1598" spans="1:4" x14ac:dyDescent="0.25">
      <c r="A1598" s="6">
        <v>1997</v>
      </c>
      <c r="B1598" s="15">
        <v>10891.776434493437</v>
      </c>
      <c r="C1598" s="15">
        <v>13.737405536700001</v>
      </c>
      <c r="D1598" s="6">
        <f t="shared" si="25"/>
        <v>10.891776434493437</v>
      </c>
    </row>
    <row r="1599" spans="1:4" x14ac:dyDescent="0.25">
      <c r="A1599" s="6">
        <v>1997</v>
      </c>
      <c r="B1599" s="15">
        <v>10936.049869926612</v>
      </c>
      <c r="C1599" s="15">
        <v>12.321324644700001</v>
      </c>
      <c r="D1599" s="6">
        <f t="shared" si="25"/>
        <v>10.936049869926611</v>
      </c>
    </row>
    <row r="1600" spans="1:4" x14ac:dyDescent="0.25">
      <c r="A1600" s="6">
        <v>1997</v>
      </c>
      <c r="B1600" s="15">
        <v>10971.996340145077</v>
      </c>
      <c r="C1600" s="15">
        <v>10.1851379554</v>
      </c>
      <c r="D1600" s="6">
        <f t="shared" ref="D1600:D1663" si="26">B1600/1000</f>
        <v>10.971996340145077</v>
      </c>
    </row>
    <row r="1601" spans="1:4" x14ac:dyDescent="0.25">
      <c r="A1601" s="6">
        <v>1997</v>
      </c>
      <c r="B1601" s="15">
        <v>11008.168146985816</v>
      </c>
      <c r="C1601" s="15">
        <v>12.248088024199999</v>
      </c>
      <c r="D1601" s="6">
        <f t="shared" si="26"/>
        <v>11.008168146985815</v>
      </c>
    </row>
    <row r="1602" spans="1:4" x14ac:dyDescent="0.25">
      <c r="A1602" s="6">
        <v>1997</v>
      </c>
      <c r="B1602" s="15">
        <v>11045.522609436026</v>
      </c>
      <c r="C1602" s="15">
        <v>11.7766080872</v>
      </c>
      <c r="D1602" s="6">
        <f t="shared" si="26"/>
        <v>11.045522609436025</v>
      </c>
    </row>
    <row r="1603" spans="1:4" x14ac:dyDescent="0.25">
      <c r="A1603" s="6">
        <v>1997</v>
      </c>
      <c r="B1603" s="15">
        <v>11081.037689729541</v>
      </c>
      <c r="C1603" s="15">
        <v>24.7554989138</v>
      </c>
      <c r="D1603" s="6">
        <f t="shared" si="26"/>
        <v>11.081037689729541</v>
      </c>
    </row>
    <row r="1604" spans="1:4" x14ac:dyDescent="0.25">
      <c r="A1604" s="6">
        <v>1997</v>
      </c>
      <c r="B1604" s="15">
        <v>11116.122551810498</v>
      </c>
      <c r="C1604" s="15">
        <v>17.662566073000001</v>
      </c>
      <c r="D1604" s="6">
        <f t="shared" si="26"/>
        <v>11.116122551810498</v>
      </c>
    </row>
    <row r="1605" spans="1:4" x14ac:dyDescent="0.25">
      <c r="A1605" s="6">
        <v>1997</v>
      </c>
      <c r="B1605" s="15">
        <v>11158.237378283748</v>
      </c>
      <c r="C1605" s="15">
        <v>18.820582179599999</v>
      </c>
      <c r="D1605" s="6">
        <f t="shared" si="26"/>
        <v>11.158237378283747</v>
      </c>
    </row>
    <row r="1606" spans="1:4" x14ac:dyDescent="0.25">
      <c r="A1606" s="6">
        <v>1997</v>
      </c>
      <c r="B1606" s="15">
        <v>11205.059163292071</v>
      </c>
      <c r="C1606" s="15">
        <v>22.248272186800001</v>
      </c>
      <c r="D1606" s="6">
        <f t="shared" si="26"/>
        <v>11.205059163292072</v>
      </c>
    </row>
    <row r="1607" spans="1:4" x14ac:dyDescent="0.25">
      <c r="A1607" s="6">
        <v>1997</v>
      </c>
      <c r="B1607" s="15">
        <v>11252.472480573368</v>
      </c>
      <c r="C1607" s="15">
        <v>14.8488038555</v>
      </c>
      <c r="D1607" s="6">
        <f t="shared" si="26"/>
        <v>11.252472480573367</v>
      </c>
    </row>
    <row r="1608" spans="1:4" x14ac:dyDescent="0.25">
      <c r="A1608" s="6">
        <v>1997</v>
      </c>
      <c r="B1608" s="15">
        <v>11300.16032009089</v>
      </c>
      <c r="C1608" s="15">
        <v>21.193015942199999</v>
      </c>
      <c r="D1608" s="6">
        <f t="shared" si="26"/>
        <v>11.300160320090891</v>
      </c>
    </row>
    <row r="1609" spans="1:4" x14ac:dyDescent="0.25">
      <c r="A1609" s="6">
        <v>1997</v>
      </c>
      <c r="B1609" s="15">
        <v>11350.026125446957</v>
      </c>
      <c r="C1609" s="15">
        <v>17.002189493300001</v>
      </c>
      <c r="D1609" s="6">
        <f t="shared" si="26"/>
        <v>11.350026125446957</v>
      </c>
    </row>
    <row r="1610" spans="1:4" x14ac:dyDescent="0.25">
      <c r="A1610" s="6">
        <v>1997</v>
      </c>
      <c r="B1610" s="15">
        <v>11399.052258393773</v>
      </c>
      <c r="C1610" s="15">
        <v>12.4609669966</v>
      </c>
      <c r="D1610" s="6">
        <f t="shared" si="26"/>
        <v>11.399052258393773</v>
      </c>
    </row>
    <row r="1611" spans="1:4" x14ac:dyDescent="0.25">
      <c r="A1611" s="6">
        <v>1997</v>
      </c>
      <c r="B1611" s="15">
        <v>11443.275515738751</v>
      </c>
      <c r="C1611" s="15">
        <v>16.3587073082</v>
      </c>
      <c r="D1611" s="6">
        <f t="shared" si="26"/>
        <v>11.443275515738751</v>
      </c>
    </row>
    <row r="1612" spans="1:4" x14ac:dyDescent="0.25">
      <c r="A1612" s="6">
        <v>1997</v>
      </c>
      <c r="B1612" s="15">
        <v>11488.881099947195</v>
      </c>
      <c r="C1612" s="15">
        <v>15.5542080128</v>
      </c>
      <c r="D1612" s="6">
        <f t="shared" si="26"/>
        <v>11.488881099947195</v>
      </c>
    </row>
    <row r="1613" spans="1:4" x14ac:dyDescent="0.25">
      <c r="A1613" s="6">
        <v>1997</v>
      </c>
      <c r="B1613" s="15">
        <v>11530.853196226555</v>
      </c>
      <c r="C1613" s="15">
        <v>14.904882886099999</v>
      </c>
      <c r="D1613" s="6">
        <f t="shared" si="26"/>
        <v>11.530853196226555</v>
      </c>
    </row>
    <row r="1614" spans="1:4" x14ac:dyDescent="0.25">
      <c r="A1614" s="6">
        <v>1997</v>
      </c>
      <c r="B1614" s="15">
        <v>11568.397143405366</v>
      </c>
      <c r="C1614" s="15">
        <v>13.739529645599999</v>
      </c>
      <c r="D1614" s="6">
        <f t="shared" si="26"/>
        <v>11.568397143405365</v>
      </c>
    </row>
    <row r="1615" spans="1:4" x14ac:dyDescent="0.25">
      <c r="A1615" s="6">
        <v>1997</v>
      </c>
      <c r="B1615" s="15">
        <v>11600.763432752447</v>
      </c>
      <c r="C1615" s="15">
        <v>12.898486570099999</v>
      </c>
      <c r="D1615" s="6">
        <f t="shared" si="26"/>
        <v>11.600763432752446</v>
      </c>
    </row>
    <row r="1616" spans="1:4" x14ac:dyDescent="0.25">
      <c r="A1616" s="6">
        <v>1997</v>
      </c>
      <c r="B1616" s="15">
        <v>11628.209802049267</v>
      </c>
      <c r="C1616" s="15">
        <v>20.000297482400001</v>
      </c>
      <c r="D1616" s="6">
        <f t="shared" si="26"/>
        <v>11.628209802049266</v>
      </c>
    </row>
    <row r="1617" spans="1:4" x14ac:dyDescent="0.25">
      <c r="A1617" s="6">
        <v>1997</v>
      </c>
      <c r="B1617" s="15">
        <v>11655.926145647652</v>
      </c>
      <c r="C1617" s="15">
        <v>21.464125539000001</v>
      </c>
      <c r="D1617" s="6">
        <f t="shared" si="26"/>
        <v>11.655926145647653</v>
      </c>
    </row>
    <row r="1618" spans="1:4" x14ac:dyDescent="0.25">
      <c r="A1618" s="6">
        <v>1997</v>
      </c>
      <c r="B1618" s="15">
        <v>11684.612265772785</v>
      </c>
      <c r="C1618" s="15">
        <v>20.8127977736</v>
      </c>
      <c r="D1618" s="6">
        <f t="shared" si="26"/>
        <v>11.684612265772785</v>
      </c>
    </row>
    <row r="1619" spans="1:4" x14ac:dyDescent="0.25">
      <c r="A1619" s="6">
        <v>1997</v>
      </c>
      <c r="B1619" s="15">
        <v>11715.62732402557</v>
      </c>
      <c r="C1619" s="15">
        <v>16.414144956600001</v>
      </c>
      <c r="D1619" s="6">
        <f t="shared" si="26"/>
        <v>11.71562732402557</v>
      </c>
    </row>
    <row r="1620" spans="1:4" x14ac:dyDescent="0.25">
      <c r="A1620" s="6">
        <v>1997</v>
      </c>
      <c r="B1620" s="15">
        <v>11751.496043571042</v>
      </c>
      <c r="C1620" s="15">
        <v>17.211906959299998</v>
      </c>
      <c r="D1620" s="6">
        <f t="shared" si="26"/>
        <v>11.751496043571041</v>
      </c>
    </row>
    <row r="1621" spans="1:4" x14ac:dyDescent="0.25">
      <c r="A1621" s="6">
        <v>1997</v>
      </c>
      <c r="B1621" s="15">
        <v>11787.941100756419</v>
      </c>
      <c r="C1621" s="15">
        <v>18.146074148</v>
      </c>
      <c r="D1621" s="6">
        <f t="shared" si="26"/>
        <v>11.78794110075642</v>
      </c>
    </row>
    <row r="1622" spans="1:4" x14ac:dyDescent="0.25">
      <c r="A1622" s="6">
        <v>1997</v>
      </c>
      <c r="B1622" s="15">
        <v>11827.357448174364</v>
      </c>
      <c r="C1622" s="15">
        <v>11.8432715642</v>
      </c>
      <c r="D1622" s="6">
        <f t="shared" si="26"/>
        <v>11.827357448174364</v>
      </c>
    </row>
    <row r="1623" spans="1:4" x14ac:dyDescent="0.25">
      <c r="A1623" s="6">
        <v>1997</v>
      </c>
      <c r="B1623" s="15">
        <v>11870.055956070473</v>
      </c>
      <c r="C1623" s="15">
        <v>17.309696971099999</v>
      </c>
      <c r="D1623" s="6">
        <f t="shared" si="26"/>
        <v>11.870055956070473</v>
      </c>
    </row>
    <row r="1624" spans="1:4" x14ac:dyDescent="0.25">
      <c r="A1624" s="6">
        <v>1997</v>
      </c>
      <c r="B1624" s="15">
        <v>11913.667559333331</v>
      </c>
      <c r="C1624" s="15">
        <v>18.155891271200002</v>
      </c>
      <c r="D1624" s="6">
        <f t="shared" si="26"/>
        <v>11.913667559333332</v>
      </c>
    </row>
    <row r="1625" spans="1:4" x14ac:dyDescent="0.25">
      <c r="A1625" s="6">
        <v>1997</v>
      </c>
      <c r="B1625" s="15">
        <v>11959.487215452749</v>
      </c>
      <c r="C1625" s="15">
        <v>14.7954018821</v>
      </c>
      <c r="D1625" s="6">
        <f t="shared" si="26"/>
        <v>11.95948721545275</v>
      </c>
    </row>
    <row r="1626" spans="1:4" x14ac:dyDescent="0.25">
      <c r="A1626" s="6">
        <v>1997</v>
      </c>
      <c r="B1626" s="15">
        <v>12007.96153851242</v>
      </c>
      <c r="C1626" s="15">
        <v>17.829006245799999</v>
      </c>
      <c r="D1626" s="6">
        <f t="shared" si="26"/>
        <v>12.00796153851242</v>
      </c>
    </row>
    <row r="1627" spans="1:4" x14ac:dyDescent="0.25">
      <c r="A1627" s="6">
        <v>1997</v>
      </c>
      <c r="B1627" s="15">
        <v>12057.502860601267</v>
      </c>
      <c r="C1627" s="15">
        <v>16.1479941837</v>
      </c>
      <c r="D1627" s="6">
        <f t="shared" si="26"/>
        <v>12.057502860601268</v>
      </c>
    </row>
    <row r="1628" spans="1:4" x14ac:dyDescent="0.25">
      <c r="A1628" s="6">
        <v>1997</v>
      </c>
      <c r="B1628" s="15">
        <v>12106.817875518864</v>
      </c>
      <c r="C1628" s="15">
        <v>13.3199953753</v>
      </c>
      <c r="D1628" s="6">
        <f t="shared" si="26"/>
        <v>12.106817875518864</v>
      </c>
    </row>
    <row r="1629" spans="1:4" x14ac:dyDescent="0.25">
      <c r="A1629" s="6">
        <v>1997</v>
      </c>
      <c r="B1629" s="15">
        <v>12157.120834162159</v>
      </c>
      <c r="C1629" s="15">
        <v>13.790680829899999</v>
      </c>
      <c r="D1629" s="6">
        <f t="shared" si="26"/>
        <v>12.157120834162159</v>
      </c>
    </row>
    <row r="1630" spans="1:4" x14ac:dyDescent="0.25">
      <c r="A1630" s="6">
        <v>1997</v>
      </c>
      <c r="B1630" s="15">
        <v>12206.509858981273</v>
      </c>
      <c r="C1630" s="15">
        <v>17.697868860300002</v>
      </c>
      <c r="D1630" s="6">
        <f t="shared" si="26"/>
        <v>12.206509858981274</v>
      </c>
    </row>
    <row r="1631" spans="1:4" x14ac:dyDescent="0.25">
      <c r="A1631" s="6">
        <v>1997</v>
      </c>
      <c r="B1631" s="15">
        <v>12254.08448935161</v>
      </c>
      <c r="C1631" s="15">
        <v>20.7858337254</v>
      </c>
      <c r="D1631" s="6">
        <f t="shared" si="26"/>
        <v>12.254084489351609</v>
      </c>
    </row>
    <row r="1632" spans="1:4" x14ac:dyDescent="0.25">
      <c r="A1632" s="6">
        <v>1997</v>
      </c>
      <c r="B1632" s="15">
        <v>12302.724760234121</v>
      </c>
      <c r="C1632" s="15">
        <v>24.5320095338</v>
      </c>
      <c r="D1632" s="6">
        <f t="shared" si="26"/>
        <v>12.302724760234121</v>
      </c>
    </row>
    <row r="1633" spans="1:4" x14ac:dyDescent="0.25">
      <c r="A1633" s="6">
        <v>1997</v>
      </c>
      <c r="B1633" s="15">
        <v>12351.853836556853</v>
      </c>
      <c r="C1633" s="15">
        <v>12.555816907000001</v>
      </c>
      <c r="D1633" s="6">
        <f t="shared" si="26"/>
        <v>12.351853836556852</v>
      </c>
    </row>
    <row r="1634" spans="1:4" x14ac:dyDescent="0.25">
      <c r="A1634" s="6">
        <v>1997</v>
      </c>
      <c r="B1634" s="15">
        <v>12401.538117210584</v>
      </c>
      <c r="C1634" s="15">
        <v>13.6542518715</v>
      </c>
      <c r="D1634" s="6">
        <f t="shared" si="26"/>
        <v>12.401538117210585</v>
      </c>
    </row>
    <row r="1635" spans="1:4" x14ac:dyDescent="0.25">
      <c r="A1635" s="6">
        <v>1997</v>
      </c>
      <c r="B1635" s="15">
        <v>12451.543443135826</v>
      </c>
      <c r="C1635" s="15">
        <v>20.179111308900001</v>
      </c>
      <c r="D1635" s="6">
        <f t="shared" si="26"/>
        <v>12.451543443135826</v>
      </c>
    </row>
    <row r="1636" spans="1:4" x14ac:dyDescent="0.25">
      <c r="A1636" s="6">
        <v>1997</v>
      </c>
      <c r="B1636" s="15">
        <v>12501.211882664402</v>
      </c>
      <c r="C1636" s="15">
        <v>27.424038547199999</v>
      </c>
      <c r="D1636" s="6">
        <f t="shared" si="26"/>
        <v>12.501211882664402</v>
      </c>
    </row>
    <row r="1637" spans="1:4" x14ac:dyDescent="0.25">
      <c r="A1637" s="6">
        <v>1997</v>
      </c>
      <c r="B1637" s="15">
        <v>12547.03039267428</v>
      </c>
      <c r="C1637" s="15">
        <v>38.888252660299997</v>
      </c>
      <c r="D1637" s="6">
        <f t="shared" si="26"/>
        <v>12.54703039267428</v>
      </c>
    </row>
    <row r="1638" spans="1:4" x14ac:dyDescent="0.25">
      <c r="A1638" s="6">
        <v>1997</v>
      </c>
      <c r="B1638" s="15">
        <v>12596.418623456782</v>
      </c>
      <c r="C1638" s="15">
        <v>23.663294481600001</v>
      </c>
      <c r="D1638" s="6">
        <f t="shared" si="26"/>
        <v>12.596418623456783</v>
      </c>
    </row>
    <row r="1639" spans="1:4" x14ac:dyDescent="0.25">
      <c r="A1639" s="6">
        <v>1997</v>
      </c>
      <c r="B1639" s="15">
        <v>12644.934114557907</v>
      </c>
      <c r="C1639" s="15">
        <v>26.2143913739</v>
      </c>
      <c r="D1639" s="6">
        <f t="shared" si="26"/>
        <v>12.644934114557907</v>
      </c>
    </row>
    <row r="1640" spans="1:4" x14ac:dyDescent="0.25">
      <c r="A1640" s="6">
        <v>1997</v>
      </c>
      <c r="B1640" s="15">
        <v>12686.753371850333</v>
      </c>
      <c r="C1640" s="15">
        <v>26.5604761144</v>
      </c>
      <c r="D1640" s="6">
        <f t="shared" si="26"/>
        <v>12.686753371850333</v>
      </c>
    </row>
    <row r="1641" spans="1:4" x14ac:dyDescent="0.25">
      <c r="A1641" s="6">
        <v>1997</v>
      </c>
      <c r="B1641" s="15">
        <v>12729.467939842731</v>
      </c>
      <c r="C1641" s="15">
        <v>24.870039567199999</v>
      </c>
      <c r="D1641" s="6">
        <f t="shared" si="26"/>
        <v>12.729467939842731</v>
      </c>
    </row>
    <row r="1642" spans="1:4" x14ac:dyDescent="0.25">
      <c r="A1642" s="6">
        <v>1997</v>
      </c>
      <c r="B1642" s="15">
        <v>12771.770925739263</v>
      </c>
      <c r="C1642" s="15">
        <v>24.492311816099999</v>
      </c>
      <c r="D1642" s="6">
        <f t="shared" si="26"/>
        <v>12.771770925739263</v>
      </c>
    </row>
    <row r="1643" spans="1:4" x14ac:dyDescent="0.25">
      <c r="A1643" s="6">
        <v>1997</v>
      </c>
      <c r="B1643" s="15">
        <v>12810.950700510295</v>
      </c>
      <c r="C1643" s="15">
        <v>32.166491508100002</v>
      </c>
      <c r="D1643" s="6">
        <f t="shared" si="26"/>
        <v>12.810950700510295</v>
      </c>
    </row>
    <row r="1644" spans="1:4" x14ac:dyDescent="0.25">
      <c r="A1644" s="6">
        <v>1997</v>
      </c>
      <c r="B1644" s="15">
        <v>12855.727605190648</v>
      </c>
      <c r="C1644" s="15">
        <v>29.937635491799998</v>
      </c>
      <c r="D1644" s="6">
        <f t="shared" si="26"/>
        <v>12.855727605190648</v>
      </c>
    </row>
    <row r="1645" spans="1:4" x14ac:dyDescent="0.25">
      <c r="A1645" s="6">
        <v>1997</v>
      </c>
      <c r="B1645" s="15">
        <v>12896.715143800902</v>
      </c>
      <c r="C1645" s="15">
        <v>14.7515299268</v>
      </c>
      <c r="D1645" s="6">
        <f t="shared" si="26"/>
        <v>12.896715143800902</v>
      </c>
    </row>
    <row r="1646" spans="1:4" x14ac:dyDescent="0.25">
      <c r="A1646" s="6">
        <v>1997</v>
      </c>
      <c r="B1646" s="15">
        <v>12934.283365933552</v>
      </c>
      <c r="C1646" s="15">
        <v>13.7953047529</v>
      </c>
      <c r="D1646" s="6">
        <f t="shared" si="26"/>
        <v>12.934283365933553</v>
      </c>
    </row>
    <row r="1647" spans="1:4" x14ac:dyDescent="0.25">
      <c r="A1647" s="6">
        <v>1997</v>
      </c>
      <c r="B1647" s="15">
        <v>12974.763047423405</v>
      </c>
      <c r="C1647" s="15">
        <v>16.499801698999999</v>
      </c>
      <c r="D1647" s="6">
        <f t="shared" si="26"/>
        <v>12.974763047423405</v>
      </c>
    </row>
    <row r="1648" spans="1:4" x14ac:dyDescent="0.25">
      <c r="A1648" s="6">
        <v>1997</v>
      </c>
      <c r="B1648" s="15">
        <v>13016.228955441187</v>
      </c>
      <c r="C1648" s="15">
        <v>19.550388100799999</v>
      </c>
      <c r="D1648" s="6">
        <f t="shared" si="26"/>
        <v>13.016228955441187</v>
      </c>
    </row>
    <row r="1649" spans="1:4" x14ac:dyDescent="0.25">
      <c r="A1649" s="6">
        <v>1997</v>
      </c>
      <c r="B1649" s="15">
        <v>13056.131191494742</v>
      </c>
      <c r="C1649" s="15">
        <v>28.600230887199999</v>
      </c>
      <c r="D1649" s="6">
        <f t="shared" si="26"/>
        <v>13.056131191494742</v>
      </c>
    </row>
    <row r="1650" spans="1:4" x14ac:dyDescent="0.25">
      <c r="A1650" s="6">
        <v>1997</v>
      </c>
      <c r="B1650" s="15">
        <v>13095.484351418814</v>
      </c>
      <c r="C1650" s="15">
        <v>37.199105584900003</v>
      </c>
      <c r="D1650" s="6">
        <f t="shared" si="26"/>
        <v>13.095484351418815</v>
      </c>
    </row>
    <row r="1651" spans="1:4" x14ac:dyDescent="0.25">
      <c r="A1651" s="6">
        <v>1997</v>
      </c>
      <c r="B1651" s="15">
        <v>13135.675178621843</v>
      </c>
      <c r="C1651" s="15">
        <v>44.123141833299997</v>
      </c>
      <c r="D1651" s="6">
        <f t="shared" si="26"/>
        <v>13.135675178621844</v>
      </c>
    </row>
    <row r="1652" spans="1:4" x14ac:dyDescent="0.25">
      <c r="A1652" s="6">
        <v>1997</v>
      </c>
      <c r="B1652" s="15">
        <v>13179.771092669927</v>
      </c>
      <c r="C1652" s="15">
        <v>29.449051436400001</v>
      </c>
      <c r="D1652" s="6">
        <f t="shared" si="26"/>
        <v>13.179771092669927</v>
      </c>
    </row>
    <row r="1653" spans="1:4" x14ac:dyDescent="0.25">
      <c r="A1653" s="6">
        <v>1997</v>
      </c>
      <c r="B1653" s="15">
        <v>13224.900784125759</v>
      </c>
      <c r="C1653" s="15">
        <v>48.629564285599997</v>
      </c>
      <c r="D1653" s="6">
        <f t="shared" si="26"/>
        <v>13.22490078412576</v>
      </c>
    </row>
    <row r="1654" spans="1:4" x14ac:dyDescent="0.25">
      <c r="A1654" s="6">
        <v>1997</v>
      </c>
      <c r="B1654" s="15">
        <v>13274.393076083164</v>
      </c>
      <c r="C1654" s="15">
        <v>30.712851057000002</v>
      </c>
      <c r="D1654" s="6">
        <f t="shared" si="26"/>
        <v>13.274393076083165</v>
      </c>
    </row>
    <row r="1655" spans="1:4" x14ac:dyDescent="0.25">
      <c r="A1655" s="6">
        <v>1997</v>
      </c>
      <c r="B1655" s="15">
        <v>13322.639975689441</v>
      </c>
      <c r="C1655" s="15">
        <v>35.310548619599999</v>
      </c>
      <c r="D1655" s="6">
        <f t="shared" si="26"/>
        <v>13.322639975689441</v>
      </c>
    </row>
    <row r="1656" spans="1:4" x14ac:dyDescent="0.25">
      <c r="A1656" s="6">
        <v>1997</v>
      </c>
      <c r="B1656" s="15">
        <v>13372.970590331272</v>
      </c>
      <c r="C1656" s="15">
        <v>38.992786813899997</v>
      </c>
      <c r="D1656" s="6">
        <f t="shared" si="26"/>
        <v>13.372970590331272</v>
      </c>
    </row>
    <row r="1657" spans="1:4" x14ac:dyDescent="0.25">
      <c r="A1657" s="6">
        <v>1997</v>
      </c>
      <c r="B1657" s="15">
        <v>13423.202415305259</v>
      </c>
      <c r="C1657" s="15">
        <v>33.934356738300004</v>
      </c>
      <c r="D1657" s="6">
        <f t="shared" si="26"/>
        <v>13.423202415305258</v>
      </c>
    </row>
    <row r="1658" spans="1:4" x14ac:dyDescent="0.25">
      <c r="A1658" s="6">
        <v>1997</v>
      </c>
      <c r="B1658" s="15">
        <v>13472.559887818661</v>
      </c>
      <c r="C1658" s="15">
        <v>21.431758415299999</v>
      </c>
      <c r="D1658" s="6">
        <f t="shared" si="26"/>
        <v>13.472559887818662</v>
      </c>
    </row>
    <row r="1659" spans="1:4" x14ac:dyDescent="0.25">
      <c r="A1659" s="6">
        <v>1997</v>
      </c>
      <c r="B1659" s="15">
        <v>13497.002873893809</v>
      </c>
      <c r="C1659" s="15">
        <v>16.6522623639</v>
      </c>
      <c r="D1659" s="6">
        <f t="shared" si="26"/>
        <v>13.497002873893809</v>
      </c>
    </row>
    <row r="1660" spans="1:4" x14ac:dyDescent="0.25">
      <c r="A1660" s="6">
        <v>1999</v>
      </c>
      <c r="B1660" s="15">
        <v>40.728846296041574</v>
      </c>
      <c r="C1660" s="15">
        <v>55.651241790599997</v>
      </c>
      <c r="D1660" s="6">
        <f t="shared" si="26"/>
        <v>4.0728846296041572E-2</v>
      </c>
    </row>
    <row r="1661" spans="1:4" x14ac:dyDescent="0.25">
      <c r="A1661" s="6">
        <v>1999</v>
      </c>
      <c r="B1661" s="15">
        <v>90.32109216486289</v>
      </c>
      <c r="C1661" s="15">
        <v>45.966816823199999</v>
      </c>
      <c r="D1661" s="6">
        <f t="shared" si="26"/>
        <v>9.0321092164862893E-2</v>
      </c>
    </row>
    <row r="1662" spans="1:4" x14ac:dyDescent="0.25">
      <c r="A1662" s="6">
        <v>1999</v>
      </c>
      <c r="B1662" s="15">
        <v>139.64858692282664</v>
      </c>
      <c r="C1662" s="15">
        <v>42.989823005200002</v>
      </c>
      <c r="D1662" s="6">
        <f t="shared" si="26"/>
        <v>0.13964858692282664</v>
      </c>
    </row>
    <row r="1663" spans="1:4" x14ac:dyDescent="0.25">
      <c r="A1663" s="6">
        <v>1999</v>
      </c>
      <c r="B1663" s="15">
        <v>188.70208606497025</v>
      </c>
      <c r="C1663" s="15">
        <v>38.752096339600001</v>
      </c>
      <c r="D1663" s="6">
        <f t="shared" si="26"/>
        <v>0.18870208606497024</v>
      </c>
    </row>
    <row r="1664" spans="1:4" x14ac:dyDescent="0.25">
      <c r="A1664" s="6">
        <v>1999</v>
      </c>
      <c r="B1664" s="15">
        <v>237.34378364194248</v>
      </c>
      <c r="C1664" s="15">
        <v>30.7336368267</v>
      </c>
      <c r="D1664" s="6">
        <f t="shared" ref="D1664:D1727" si="27">B1664/1000</f>
        <v>0.23734378364194247</v>
      </c>
    </row>
    <row r="1665" spans="1:4" x14ac:dyDescent="0.25">
      <c r="A1665" s="6">
        <v>1999</v>
      </c>
      <c r="B1665" s="15">
        <v>285.99402190676727</v>
      </c>
      <c r="C1665" s="15">
        <v>32.652075642900002</v>
      </c>
      <c r="D1665" s="6">
        <f t="shared" si="27"/>
        <v>0.28599402190676726</v>
      </c>
    </row>
    <row r="1666" spans="1:4" x14ac:dyDescent="0.25">
      <c r="A1666" s="6">
        <v>1999</v>
      </c>
      <c r="B1666" s="15">
        <v>334.13371771430388</v>
      </c>
      <c r="C1666" s="15">
        <v>26.228565483400001</v>
      </c>
      <c r="D1666" s="6">
        <f t="shared" si="27"/>
        <v>0.33413371771430389</v>
      </c>
    </row>
    <row r="1667" spans="1:4" x14ac:dyDescent="0.25">
      <c r="A1667" s="6">
        <v>1999</v>
      </c>
      <c r="B1667" s="15">
        <v>383.46127969206196</v>
      </c>
      <c r="C1667" s="15">
        <v>21.593507558500001</v>
      </c>
      <c r="D1667" s="6">
        <f t="shared" si="27"/>
        <v>0.38346127969206195</v>
      </c>
    </row>
    <row r="1668" spans="1:4" x14ac:dyDescent="0.25">
      <c r="A1668" s="6">
        <v>1999</v>
      </c>
      <c r="B1668" s="15">
        <v>432.55125956983437</v>
      </c>
      <c r="C1668" s="15">
        <v>27.0138731224</v>
      </c>
      <c r="D1668" s="6">
        <f t="shared" si="27"/>
        <v>0.43255125956983437</v>
      </c>
    </row>
    <row r="1669" spans="1:4" x14ac:dyDescent="0.25">
      <c r="A1669" s="6">
        <v>1999</v>
      </c>
      <c r="B1669" s="15">
        <v>482.38244525441564</v>
      </c>
      <c r="C1669" s="15">
        <v>34.685492686000003</v>
      </c>
      <c r="D1669" s="6">
        <f t="shared" si="27"/>
        <v>0.48238244525441565</v>
      </c>
    </row>
    <row r="1670" spans="1:4" x14ac:dyDescent="0.25">
      <c r="A1670" s="6">
        <v>1999</v>
      </c>
      <c r="B1670" s="15">
        <v>532.11472139189561</v>
      </c>
      <c r="C1670" s="15">
        <v>35.725065823100003</v>
      </c>
      <c r="D1670" s="6">
        <f t="shared" si="27"/>
        <v>0.53211472139189564</v>
      </c>
    </row>
    <row r="1671" spans="1:4" x14ac:dyDescent="0.25">
      <c r="A1671" s="6">
        <v>1999</v>
      </c>
      <c r="B1671" s="15">
        <v>581.7320789494031</v>
      </c>
      <c r="C1671" s="15">
        <v>40.563403337300002</v>
      </c>
      <c r="D1671" s="6">
        <f t="shared" si="27"/>
        <v>0.58173207894940315</v>
      </c>
    </row>
    <row r="1672" spans="1:4" x14ac:dyDescent="0.25">
      <c r="A1672" s="6">
        <v>1999</v>
      </c>
      <c r="B1672" s="15">
        <v>630.82441428988477</v>
      </c>
      <c r="C1672" s="15">
        <v>48.882469792000002</v>
      </c>
      <c r="D1672" s="6">
        <f t="shared" si="27"/>
        <v>0.63082441428988478</v>
      </c>
    </row>
    <row r="1673" spans="1:4" x14ac:dyDescent="0.25">
      <c r="A1673" s="6">
        <v>1999</v>
      </c>
      <c r="B1673" s="15">
        <v>680.7335597145393</v>
      </c>
      <c r="C1673" s="15">
        <v>49.214908680199997</v>
      </c>
      <c r="D1673" s="6">
        <f t="shared" si="27"/>
        <v>0.6807335597145393</v>
      </c>
    </row>
    <row r="1674" spans="1:4" x14ac:dyDescent="0.25">
      <c r="A1674" s="6">
        <v>1999</v>
      </c>
      <c r="B1674" s="15">
        <v>730.65598764245658</v>
      </c>
      <c r="C1674" s="15">
        <v>50.828106606799999</v>
      </c>
      <c r="D1674" s="6">
        <f t="shared" si="27"/>
        <v>0.73065598764245654</v>
      </c>
    </row>
    <row r="1675" spans="1:4" x14ac:dyDescent="0.25">
      <c r="A1675" s="6">
        <v>1999</v>
      </c>
      <c r="B1675" s="15">
        <v>779.96610104895103</v>
      </c>
      <c r="C1675" s="15">
        <v>57.228959802399999</v>
      </c>
      <c r="D1675" s="6">
        <f t="shared" si="27"/>
        <v>0.77996610104895103</v>
      </c>
    </row>
    <row r="1676" spans="1:4" x14ac:dyDescent="0.25">
      <c r="A1676" s="6">
        <v>1999</v>
      </c>
      <c r="B1676" s="15">
        <v>829.7815918945355</v>
      </c>
      <c r="C1676" s="15">
        <v>55.331197112300003</v>
      </c>
      <c r="D1676" s="6">
        <f t="shared" si="27"/>
        <v>0.82978159189453549</v>
      </c>
    </row>
    <row r="1677" spans="1:4" x14ac:dyDescent="0.25">
      <c r="A1677" s="6">
        <v>1999</v>
      </c>
      <c r="B1677" s="15">
        <v>879.43880348735752</v>
      </c>
      <c r="C1677" s="15">
        <v>59.977772475400002</v>
      </c>
      <c r="D1677" s="6">
        <f t="shared" si="27"/>
        <v>0.87943880348735748</v>
      </c>
    </row>
    <row r="1678" spans="1:4" x14ac:dyDescent="0.25">
      <c r="A1678" s="6">
        <v>1999</v>
      </c>
      <c r="B1678" s="15">
        <v>929.21863308895831</v>
      </c>
      <c r="C1678" s="15">
        <v>59.055076963099999</v>
      </c>
      <c r="D1678" s="6">
        <f t="shared" si="27"/>
        <v>0.92921863308895836</v>
      </c>
    </row>
    <row r="1679" spans="1:4" x14ac:dyDescent="0.25">
      <c r="A1679" s="6">
        <v>1999</v>
      </c>
      <c r="B1679" s="15">
        <v>978.75879560927683</v>
      </c>
      <c r="C1679" s="15">
        <v>57.559656971199999</v>
      </c>
      <c r="D1679" s="6">
        <f t="shared" si="27"/>
        <v>0.97875879560927681</v>
      </c>
    </row>
    <row r="1680" spans="1:4" x14ac:dyDescent="0.25">
      <c r="A1680" s="6">
        <v>1999</v>
      </c>
      <c r="B1680" s="15">
        <v>1028.4943103895416</v>
      </c>
      <c r="C1680" s="15">
        <v>52.048072816100003</v>
      </c>
      <c r="D1680" s="6">
        <f t="shared" si="27"/>
        <v>1.0284943103895416</v>
      </c>
    </row>
    <row r="1681" spans="1:4" x14ac:dyDescent="0.25">
      <c r="A1681" s="6">
        <v>1999</v>
      </c>
      <c r="B1681" s="15">
        <v>1078.3314868056614</v>
      </c>
      <c r="C1681" s="15">
        <v>86.521898050000004</v>
      </c>
      <c r="D1681" s="6">
        <f t="shared" si="27"/>
        <v>1.0783314868056613</v>
      </c>
    </row>
    <row r="1682" spans="1:4" x14ac:dyDescent="0.25">
      <c r="A1682" s="6">
        <v>1999</v>
      </c>
      <c r="B1682" s="15">
        <v>1127.9480996161856</v>
      </c>
      <c r="C1682" s="15">
        <v>77.884260188100001</v>
      </c>
      <c r="D1682" s="6">
        <f t="shared" si="27"/>
        <v>1.1279480996161855</v>
      </c>
    </row>
    <row r="1683" spans="1:4" x14ac:dyDescent="0.25">
      <c r="A1683" s="6">
        <v>1999</v>
      </c>
      <c r="B1683" s="15">
        <v>1177.6869754019051</v>
      </c>
      <c r="C1683" s="15">
        <v>61.187579129100001</v>
      </c>
      <c r="D1683" s="6">
        <f t="shared" si="27"/>
        <v>1.177686975401905</v>
      </c>
    </row>
    <row r="1684" spans="1:4" x14ac:dyDescent="0.25">
      <c r="A1684" s="6">
        <v>1999</v>
      </c>
      <c r="B1684" s="15">
        <v>1227.5360347990379</v>
      </c>
      <c r="C1684" s="15">
        <v>54.059086321599999</v>
      </c>
      <c r="D1684" s="6">
        <f t="shared" si="27"/>
        <v>1.2275360347990378</v>
      </c>
    </row>
    <row r="1685" spans="1:4" x14ac:dyDescent="0.25">
      <c r="A1685" s="6">
        <v>1999</v>
      </c>
      <c r="B1685" s="15">
        <v>1277.3932229578827</v>
      </c>
      <c r="C1685" s="15">
        <v>53.096392472600002</v>
      </c>
      <c r="D1685" s="6">
        <f t="shared" si="27"/>
        <v>1.2773932229578826</v>
      </c>
    </row>
    <row r="1686" spans="1:4" x14ac:dyDescent="0.25">
      <c r="A1686" s="6">
        <v>1999</v>
      </c>
      <c r="B1686" s="15">
        <v>1327.2063996365432</v>
      </c>
      <c r="C1686" s="15">
        <v>63.197261040500003</v>
      </c>
      <c r="D1686" s="6">
        <f t="shared" si="27"/>
        <v>1.3272063996365433</v>
      </c>
    </row>
    <row r="1687" spans="1:4" x14ac:dyDescent="0.25">
      <c r="A1687" s="6">
        <v>1999</v>
      </c>
      <c r="B1687" s="15">
        <v>1377.0710103444549</v>
      </c>
      <c r="C1687" s="15">
        <v>65.258869422100005</v>
      </c>
      <c r="D1687" s="6">
        <f t="shared" si="27"/>
        <v>1.3770710103444548</v>
      </c>
    </row>
    <row r="1688" spans="1:4" x14ac:dyDescent="0.25">
      <c r="A1688" s="6">
        <v>1999</v>
      </c>
      <c r="B1688" s="15">
        <v>1426.1337688570959</v>
      </c>
      <c r="C1688" s="15">
        <v>54.361894169999999</v>
      </c>
      <c r="D1688" s="6">
        <f t="shared" si="27"/>
        <v>1.4261337688570959</v>
      </c>
    </row>
    <row r="1689" spans="1:4" x14ac:dyDescent="0.25">
      <c r="A1689" s="6">
        <v>1999</v>
      </c>
      <c r="B1689" s="15">
        <v>1475.0579483874078</v>
      </c>
      <c r="C1689" s="15">
        <v>53.077136711000001</v>
      </c>
      <c r="D1689" s="6">
        <f t="shared" si="27"/>
        <v>1.4750579483874078</v>
      </c>
    </row>
    <row r="1690" spans="1:4" x14ac:dyDescent="0.25">
      <c r="A1690" s="6">
        <v>1999</v>
      </c>
      <c r="B1690" s="15">
        <v>1524.8190953404478</v>
      </c>
      <c r="C1690" s="15">
        <v>48.401694918399997</v>
      </c>
      <c r="D1690" s="6">
        <f t="shared" si="27"/>
        <v>1.5248190953404479</v>
      </c>
    </row>
    <row r="1691" spans="1:4" x14ac:dyDescent="0.25">
      <c r="A1691" s="6">
        <v>1999</v>
      </c>
      <c r="B1691" s="15">
        <v>1573.8690087355697</v>
      </c>
      <c r="C1691" s="15">
        <v>55.600521768900002</v>
      </c>
      <c r="D1691" s="6">
        <f t="shared" si="27"/>
        <v>1.5738690087355696</v>
      </c>
    </row>
    <row r="1692" spans="1:4" x14ac:dyDescent="0.25">
      <c r="A1692" s="6">
        <v>1999</v>
      </c>
      <c r="B1692" s="15">
        <v>1623.7009330385456</v>
      </c>
      <c r="C1692" s="15">
        <v>56.478944442500001</v>
      </c>
      <c r="D1692" s="6">
        <f t="shared" si="27"/>
        <v>1.6237009330385457</v>
      </c>
    </row>
    <row r="1693" spans="1:4" x14ac:dyDescent="0.25">
      <c r="A1693" s="6">
        <v>1999</v>
      </c>
      <c r="B1693" s="15">
        <v>1670.9286780073353</v>
      </c>
      <c r="C1693" s="15">
        <v>55.372912723799999</v>
      </c>
      <c r="D1693" s="6">
        <f t="shared" si="27"/>
        <v>1.6709286780073354</v>
      </c>
    </row>
    <row r="1694" spans="1:4" x14ac:dyDescent="0.25">
      <c r="A1694" s="6">
        <v>1999</v>
      </c>
      <c r="B1694" s="15">
        <v>1717.702632528823</v>
      </c>
      <c r="C1694" s="15">
        <v>58.713971737800001</v>
      </c>
      <c r="D1694" s="6">
        <f t="shared" si="27"/>
        <v>1.7177026325288229</v>
      </c>
    </row>
    <row r="1695" spans="1:4" x14ac:dyDescent="0.25">
      <c r="A1695" s="6">
        <v>1999</v>
      </c>
      <c r="B1695" s="15">
        <v>1764.8360107837823</v>
      </c>
      <c r="C1695" s="15">
        <v>73.592542559199998</v>
      </c>
      <c r="D1695" s="6">
        <f t="shared" si="27"/>
        <v>1.7648360107837824</v>
      </c>
    </row>
    <row r="1696" spans="1:4" x14ac:dyDescent="0.25">
      <c r="A1696" s="6">
        <v>1999</v>
      </c>
      <c r="B1696" s="15">
        <v>1809.5707966923144</v>
      </c>
      <c r="C1696" s="15">
        <v>93.141969267500002</v>
      </c>
      <c r="D1696" s="6">
        <f t="shared" si="27"/>
        <v>1.8095707966923145</v>
      </c>
    </row>
    <row r="1697" spans="1:4" x14ac:dyDescent="0.25">
      <c r="A1697" s="6">
        <v>1999</v>
      </c>
      <c r="B1697" s="15">
        <v>1852.951594603906</v>
      </c>
      <c r="C1697" s="15">
        <v>98.396275415000005</v>
      </c>
      <c r="D1697" s="6">
        <f t="shared" si="27"/>
        <v>1.8529515946039059</v>
      </c>
    </row>
    <row r="1698" spans="1:4" x14ac:dyDescent="0.25">
      <c r="A1698" s="6">
        <v>1999</v>
      </c>
      <c r="B1698" s="15">
        <v>1899.7176303371045</v>
      </c>
      <c r="C1698" s="15">
        <v>105.09413268599999</v>
      </c>
      <c r="D1698" s="6">
        <f t="shared" si="27"/>
        <v>1.8997176303371046</v>
      </c>
    </row>
    <row r="1699" spans="1:4" x14ac:dyDescent="0.25">
      <c r="A1699" s="6">
        <v>1999</v>
      </c>
      <c r="B1699" s="15">
        <v>1949.3841043227342</v>
      </c>
      <c r="C1699" s="15">
        <v>113.280540006</v>
      </c>
      <c r="D1699" s="6">
        <f t="shared" si="27"/>
        <v>1.9493841043227342</v>
      </c>
    </row>
    <row r="1700" spans="1:4" x14ac:dyDescent="0.25">
      <c r="A1700" s="6">
        <v>1999</v>
      </c>
      <c r="B1700" s="15">
        <v>1999.0909504291697</v>
      </c>
      <c r="C1700" s="15">
        <v>116.97901492699999</v>
      </c>
      <c r="D1700" s="6">
        <f t="shared" si="27"/>
        <v>1.9990909504291696</v>
      </c>
    </row>
    <row r="1701" spans="1:4" x14ac:dyDescent="0.25">
      <c r="A1701" s="6">
        <v>1999</v>
      </c>
      <c r="B1701" s="15">
        <v>2048.9603123887077</v>
      </c>
      <c r="C1701" s="15">
        <v>109.28093182800001</v>
      </c>
      <c r="D1701" s="6">
        <f t="shared" si="27"/>
        <v>2.0489603123887079</v>
      </c>
    </row>
    <row r="1702" spans="1:4" x14ac:dyDescent="0.25">
      <c r="A1702" s="6">
        <v>1999</v>
      </c>
      <c r="B1702" s="15">
        <v>2098.8854108168366</v>
      </c>
      <c r="C1702" s="15">
        <v>108.78851914800001</v>
      </c>
      <c r="D1702" s="6">
        <f t="shared" si="27"/>
        <v>2.0988854108168367</v>
      </c>
    </row>
    <row r="1703" spans="1:4" x14ac:dyDescent="0.25">
      <c r="A1703" s="6">
        <v>1999</v>
      </c>
      <c r="B1703" s="15">
        <v>2148.9166836283093</v>
      </c>
      <c r="C1703" s="15">
        <v>103.693182611</v>
      </c>
      <c r="D1703" s="6">
        <f t="shared" si="27"/>
        <v>2.1489166836283093</v>
      </c>
    </row>
    <row r="1704" spans="1:4" x14ac:dyDescent="0.25">
      <c r="A1704" s="6">
        <v>1999</v>
      </c>
      <c r="B1704" s="15">
        <v>2198.7501130671244</v>
      </c>
      <c r="C1704" s="15">
        <v>93.515550357600006</v>
      </c>
      <c r="D1704" s="6">
        <f t="shared" si="27"/>
        <v>2.1987501130671245</v>
      </c>
    </row>
    <row r="1705" spans="1:4" x14ac:dyDescent="0.25">
      <c r="A1705" s="6">
        <v>1999</v>
      </c>
      <c r="B1705" s="15">
        <v>2248.6229841725735</v>
      </c>
      <c r="C1705" s="15">
        <v>88.560020471800001</v>
      </c>
      <c r="D1705" s="6">
        <f t="shared" si="27"/>
        <v>2.2486229841725733</v>
      </c>
    </row>
    <row r="1706" spans="1:4" x14ac:dyDescent="0.25">
      <c r="A1706" s="6">
        <v>1999</v>
      </c>
      <c r="B1706" s="15">
        <v>2298.5683063970023</v>
      </c>
      <c r="C1706" s="15">
        <v>85.417480376200004</v>
      </c>
      <c r="D1706" s="6">
        <f t="shared" si="27"/>
        <v>2.2985683063970024</v>
      </c>
    </row>
    <row r="1707" spans="1:4" x14ac:dyDescent="0.25">
      <c r="A1707" s="6">
        <v>1999</v>
      </c>
      <c r="B1707" s="15">
        <v>2348.1601553735436</v>
      </c>
      <c r="C1707" s="15">
        <v>77.284506109399999</v>
      </c>
      <c r="D1707" s="6">
        <f t="shared" si="27"/>
        <v>2.3481601553735434</v>
      </c>
    </row>
    <row r="1708" spans="1:4" x14ac:dyDescent="0.25">
      <c r="A1708" s="6">
        <v>1999</v>
      </c>
      <c r="B1708" s="15">
        <v>2397.6355072464266</v>
      </c>
      <c r="C1708" s="15">
        <v>73.222649976300005</v>
      </c>
      <c r="D1708" s="6">
        <f t="shared" si="27"/>
        <v>2.3976355072464268</v>
      </c>
    </row>
    <row r="1709" spans="1:4" x14ac:dyDescent="0.25">
      <c r="A1709" s="6">
        <v>1999</v>
      </c>
      <c r="B1709" s="15">
        <v>2446.5091279280086</v>
      </c>
      <c r="C1709" s="15">
        <v>90.914053203099996</v>
      </c>
      <c r="D1709" s="6">
        <f t="shared" si="27"/>
        <v>2.4465091279280085</v>
      </c>
    </row>
    <row r="1710" spans="1:4" x14ac:dyDescent="0.25">
      <c r="A1710" s="6">
        <v>1999</v>
      </c>
      <c r="B1710" s="15">
        <v>2496.3751050126225</v>
      </c>
      <c r="C1710" s="15">
        <v>94.0263726891</v>
      </c>
      <c r="D1710" s="6">
        <f t="shared" si="27"/>
        <v>2.4963751050126226</v>
      </c>
    </row>
    <row r="1711" spans="1:4" x14ac:dyDescent="0.25">
      <c r="A1711" s="6">
        <v>1999</v>
      </c>
      <c r="B1711" s="15">
        <v>2545.9564566766517</v>
      </c>
      <c r="C1711" s="15">
        <v>97.959888368600005</v>
      </c>
      <c r="D1711" s="6">
        <f t="shared" si="27"/>
        <v>2.5459564566766515</v>
      </c>
    </row>
    <row r="1712" spans="1:4" x14ac:dyDescent="0.25">
      <c r="A1712" s="6">
        <v>1999</v>
      </c>
      <c r="B1712" s="15">
        <v>2595.3663652297791</v>
      </c>
      <c r="C1712" s="15">
        <v>93.114310575000005</v>
      </c>
      <c r="D1712" s="6">
        <f t="shared" si="27"/>
        <v>2.5953663652297791</v>
      </c>
    </row>
    <row r="1713" spans="1:4" x14ac:dyDescent="0.25">
      <c r="A1713" s="6">
        <v>1999</v>
      </c>
      <c r="B1713" s="15">
        <v>2645.3433899996944</v>
      </c>
      <c r="C1713" s="15">
        <v>92.3540392492</v>
      </c>
      <c r="D1713" s="6">
        <f t="shared" si="27"/>
        <v>2.6453433899996943</v>
      </c>
    </row>
    <row r="1714" spans="1:4" x14ac:dyDescent="0.25">
      <c r="A1714" s="6">
        <v>1999</v>
      </c>
      <c r="B1714" s="15">
        <v>2694.1624296094506</v>
      </c>
      <c r="C1714" s="15">
        <v>103.40208432</v>
      </c>
      <c r="D1714" s="6">
        <f t="shared" si="27"/>
        <v>2.6941624296094506</v>
      </c>
    </row>
    <row r="1715" spans="1:4" x14ac:dyDescent="0.25">
      <c r="A1715" s="6">
        <v>1999</v>
      </c>
      <c r="B1715" s="15">
        <v>2744.1645483795191</v>
      </c>
      <c r="C1715" s="15">
        <v>108.698231248</v>
      </c>
      <c r="D1715" s="6">
        <f t="shared" si="27"/>
        <v>2.7441645483795192</v>
      </c>
    </row>
    <row r="1716" spans="1:4" x14ac:dyDescent="0.25">
      <c r="A1716" s="6">
        <v>1999</v>
      </c>
      <c r="B1716" s="15">
        <v>2793.6933917238352</v>
      </c>
      <c r="C1716" s="15">
        <v>101.147411867</v>
      </c>
      <c r="D1716" s="6">
        <f t="shared" si="27"/>
        <v>2.7936933917238354</v>
      </c>
    </row>
    <row r="1717" spans="1:4" x14ac:dyDescent="0.25">
      <c r="A1717" s="6">
        <v>1999</v>
      </c>
      <c r="B1717" s="15">
        <v>2843.1560506707169</v>
      </c>
      <c r="C1717" s="15">
        <v>110.908886388</v>
      </c>
      <c r="D1717" s="6">
        <f t="shared" si="27"/>
        <v>2.843156050670717</v>
      </c>
    </row>
    <row r="1718" spans="1:4" x14ac:dyDescent="0.25">
      <c r="A1718" s="6">
        <v>1999</v>
      </c>
      <c r="B1718" s="15">
        <v>2892.9784384058676</v>
      </c>
      <c r="C1718" s="15">
        <v>112.504630409</v>
      </c>
      <c r="D1718" s="6">
        <f t="shared" si="27"/>
        <v>2.8929784384058674</v>
      </c>
    </row>
    <row r="1719" spans="1:4" x14ac:dyDescent="0.25">
      <c r="A1719" s="6">
        <v>1999</v>
      </c>
      <c r="B1719" s="15">
        <v>2942.7072156895856</v>
      </c>
      <c r="C1719" s="15">
        <v>116.48129789399999</v>
      </c>
      <c r="D1719" s="6">
        <f t="shared" si="27"/>
        <v>2.9427072156895857</v>
      </c>
    </row>
    <row r="1720" spans="1:4" x14ac:dyDescent="0.25">
      <c r="A1720" s="6">
        <v>1999</v>
      </c>
      <c r="B1720" s="15">
        <v>2992.4565999245292</v>
      </c>
      <c r="C1720" s="15">
        <v>118.675538668</v>
      </c>
      <c r="D1720" s="6">
        <f t="shared" si="27"/>
        <v>2.9924565999245294</v>
      </c>
    </row>
    <row r="1721" spans="1:4" x14ac:dyDescent="0.25">
      <c r="A1721" s="6">
        <v>1999</v>
      </c>
      <c r="B1721" s="15">
        <v>3042.4543284252773</v>
      </c>
      <c r="C1721" s="15">
        <v>122.442253749</v>
      </c>
      <c r="D1721" s="6">
        <f t="shared" si="27"/>
        <v>3.0424543284252774</v>
      </c>
    </row>
    <row r="1722" spans="1:4" x14ac:dyDescent="0.25">
      <c r="A1722" s="6">
        <v>1999</v>
      </c>
      <c r="B1722" s="15">
        <v>3092.3940285384419</v>
      </c>
      <c r="C1722" s="15">
        <v>118.011217699</v>
      </c>
      <c r="D1722" s="6">
        <f t="shared" si="27"/>
        <v>3.0923940285384419</v>
      </c>
    </row>
    <row r="1723" spans="1:4" x14ac:dyDescent="0.25">
      <c r="A1723" s="6">
        <v>1999</v>
      </c>
      <c r="B1723" s="15">
        <v>3142.1212385361064</v>
      </c>
      <c r="C1723" s="15">
        <v>116.240991087</v>
      </c>
      <c r="D1723" s="6">
        <f t="shared" si="27"/>
        <v>3.1421212385361064</v>
      </c>
    </row>
    <row r="1724" spans="1:4" x14ac:dyDescent="0.25">
      <c r="A1724" s="6">
        <v>1999</v>
      </c>
      <c r="B1724" s="15">
        <v>3191.7717134592158</v>
      </c>
      <c r="C1724" s="15">
        <v>106.64200150400001</v>
      </c>
      <c r="D1724" s="6">
        <f t="shared" si="27"/>
        <v>3.1917717134592158</v>
      </c>
    </row>
    <row r="1725" spans="1:4" x14ac:dyDescent="0.25">
      <c r="A1725" s="6">
        <v>1999</v>
      </c>
      <c r="B1725" s="15">
        <v>3241.1395225296847</v>
      </c>
      <c r="C1725" s="15">
        <v>108.624780917</v>
      </c>
      <c r="D1725" s="6">
        <f t="shared" si="27"/>
        <v>3.2411395225296848</v>
      </c>
    </row>
    <row r="1726" spans="1:4" x14ac:dyDescent="0.25">
      <c r="A1726" s="6">
        <v>1999</v>
      </c>
      <c r="B1726" s="15">
        <v>3289.507724702778</v>
      </c>
      <c r="C1726" s="15">
        <v>101.688284483</v>
      </c>
      <c r="D1726" s="6">
        <f t="shared" si="27"/>
        <v>3.2895077247027782</v>
      </c>
    </row>
    <row r="1727" spans="1:4" x14ac:dyDescent="0.25">
      <c r="A1727" s="6">
        <v>1999</v>
      </c>
      <c r="B1727" s="15">
        <v>3338.9744031788041</v>
      </c>
      <c r="C1727" s="15">
        <v>103.869776407</v>
      </c>
      <c r="D1727" s="6">
        <f t="shared" si="27"/>
        <v>3.338974403178804</v>
      </c>
    </row>
    <row r="1728" spans="1:4" x14ac:dyDescent="0.25">
      <c r="A1728" s="6">
        <v>1999</v>
      </c>
      <c r="B1728" s="15">
        <v>3387.2584385044834</v>
      </c>
      <c r="C1728" s="15">
        <v>101.522674399</v>
      </c>
      <c r="D1728" s="6">
        <f t="shared" ref="D1728:D1791" si="28">B1728/1000</f>
        <v>3.3872584385044835</v>
      </c>
    </row>
    <row r="1729" spans="1:4" x14ac:dyDescent="0.25">
      <c r="A1729" s="6">
        <v>1999</v>
      </c>
      <c r="B1729" s="15">
        <v>3435.4091940270259</v>
      </c>
      <c r="C1729" s="15">
        <v>98.6156110979</v>
      </c>
      <c r="D1729" s="6">
        <f t="shared" si="28"/>
        <v>3.4354091940270259</v>
      </c>
    </row>
    <row r="1730" spans="1:4" x14ac:dyDescent="0.25">
      <c r="A1730" s="6">
        <v>1999</v>
      </c>
      <c r="B1730" s="15">
        <v>3484.1968905283707</v>
      </c>
      <c r="C1730" s="15">
        <v>96.327424249200007</v>
      </c>
      <c r="D1730" s="6">
        <f t="shared" si="28"/>
        <v>3.4841968905283704</v>
      </c>
    </row>
    <row r="1731" spans="1:4" x14ac:dyDescent="0.25">
      <c r="A1731" s="6">
        <v>1999</v>
      </c>
      <c r="B1731" s="15">
        <v>3533.0985453598014</v>
      </c>
      <c r="C1731" s="15">
        <v>107.99118280099999</v>
      </c>
      <c r="D1731" s="6">
        <f t="shared" si="28"/>
        <v>3.5330985453598016</v>
      </c>
    </row>
    <row r="1732" spans="1:4" x14ac:dyDescent="0.25">
      <c r="A1732" s="6">
        <v>1999</v>
      </c>
      <c r="B1732" s="15">
        <v>3582.5905224724402</v>
      </c>
      <c r="C1732" s="15">
        <v>117.236978877</v>
      </c>
      <c r="D1732" s="6">
        <f t="shared" si="28"/>
        <v>3.5825905224724401</v>
      </c>
    </row>
    <row r="1733" spans="1:4" x14ac:dyDescent="0.25">
      <c r="A1733" s="6">
        <v>1999</v>
      </c>
      <c r="B1733" s="15">
        <v>3631.2795757221033</v>
      </c>
      <c r="C1733" s="15">
        <v>121.828904407</v>
      </c>
      <c r="D1733" s="6">
        <f t="shared" si="28"/>
        <v>3.6312795757221035</v>
      </c>
    </row>
    <row r="1734" spans="1:4" x14ac:dyDescent="0.25">
      <c r="A1734" s="6">
        <v>1999</v>
      </c>
      <c r="B1734" s="15">
        <v>3680.9306675397511</v>
      </c>
      <c r="C1734" s="15">
        <v>122.75942760700001</v>
      </c>
      <c r="D1734" s="6">
        <f t="shared" si="28"/>
        <v>3.6809306675397511</v>
      </c>
    </row>
    <row r="1735" spans="1:4" x14ac:dyDescent="0.25">
      <c r="A1735" s="6">
        <v>1999</v>
      </c>
      <c r="B1735" s="15">
        <v>3729.039349286285</v>
      </c>
      <c r="C1735" s="15">
        <v>129.07522642699999</v>
      </c>
      <c r="D1735" s="6">
        <f t="shared" si="28"/>
        <v>3.729039349286285</v>
      </c>
    </row>
    <row r="1736" spans="1:4" x14ac:dyDescent="0.25">
      <c r="A1736" s="6">
        <v>1999</v>
      </c>
      <c r="B1736" s="15">
        <v>3777.8748433809756</v>
      </c>
      <c r="C1736" s="15">
        <v>140.40839749099999</v>
      </c>
      <c r="D1736" s="6">
        <f t="shared" si="28"/>
        <v>3.7778748433809755</v>
      </c>
    </row>
    <row r="1737" spans="1:4" x14ac:dyDescent="0.25">
      <c r="A1737" s="6">
        <v>1999</v>
      </c>
      <c r="B1737" s="15">
        <v>3826.4797457854015</v>
      </c>
      <c r="C1737" s="15">
        <v>144.98180333900001</v>
      </c>
      <c r="D1737" s="6">
        <f t="shared" si="28"/>
        <v>3.8264797457854014</v>
      </c>
    </row>
    <row r="1738" spans="1:4" x14ac:dyDescent="0.25">
      <c r="A1738" s="6">
        <v>1999</v>
      </c>
      <c r="B1738" s="15">
        <v>3875.5303847126988</v>
      </c>
      <c r="C1738" s="15">
        <v>148.68320595700001</v>
      </c>
      <c r="D1738" s="6">
        <f t="shared" si="28"/>
        <v>3.875530384712699</v>
      </c>
    </row>
    <row r="1739" spans="1:4" x14ac:dyDescent="0.25">
      <c r="A1739" s="6">
        <v>1999</v>
      </c>
      <c r="B1739" s="15">
        <v>3925.1266966584271</v>
      </c>
      <c r="C1739" s="15">
        <v>150.64628500800001</v>
      </c>
      <c r="D1739" s="6">
        <f t="shared" si="28"/>
        <v>3.9251266966584271</v>
      </c>
    </row>
    <row r="1740" spans="1:4" x14ac:dyDescent="0.25">
      <c r="A1740" s="6">
        <v>1999</v>
      </c>
      <c r="B1740" s="15">
        <v>3975.0382884988799</v>
      </c>
      <c r="C1740" s="15">
        <v>157.36707085</v>
      </c>
      <c r="D1740" s="6">
        <f t="shared" si="28"/>
        <v>3.97503828849888</v>
      </c>
    </row>
    <row r="1741" spans="1:4" x14ac:dyDescent="0.25">
      <c r="A1741" s="6">
        <v>1999</v>
      </c>
      <c r="B1741" s="15">
        <v>4024.962398663135</v>
      </c>
      <c r="C1741" s="15">
        <v>165.74937668300001</v>
      </c>
      <c r="D1741" s="6">
        <f t="shared" si="28"/>
        <v>4.0249623986631349</v>
      </c>
    </row>
    <row r="1742" spans="1:4" x14ac:dyDescent="0.25">
      <c r="A1742" s="6">
        <v>1999</v>
      </c>
      <c r="B1742" s="15">
        <v>4074.8697173696696</v>
      </c>
      <c r="C1742" s="15">
        <v>161.921982007</v>
      </c>
      <c r="D1742" s="6">
        <f t="shared" si="28"/>
        <v>4.07486971736967</v>
      </c>
    </row>
    <row r="1743" spans="1:4" x14ac:dyDescent="0.25">
      <c r="A1743" s="6">
        <v>1999</v>
      </c>
      <c r="B1743" s="15">
        <v>4124.8919181415422</v>
      </c>
      <c r="C1743" s="15">
        <v>161.43360547899999</v>
      </c>
      <c r="D1743" s="6">
        <f t="shared" si="28"/>
        <v>4.1248919181415422</v>
      </c>
    </row>
    <row r="1744" spans="1:4" x14ac:dyDescent="0.25">
      <c r="A1744" s="6">
        <v>1999</v>
      </c>
      <c r="B1744" s="15">
        <v>4174.7806466820048</v>
      </c>
      <c r="C1744" s="15">
        <v>163.85460601700001</v>
      </c>
      <c r="D1744" s="6">
        <f t="shared" si="28"/>
        <v>4.174780646682005</v>
      </c>
    </row>
    <row r="1745" spans="1:4" x14ac:dyDescent="0.25">
      <c r="A1745" s="6">
        <v>1999</v>
      </c>
      <c r="B1745" s="15">
        <v>4224.0475125312514</v>
      </c>
      <c r="C1745" s="15">
        <v>166.72898014500001</v>
      </c>
      <c r="D1745" s="6">
        <f t="shared" si="28"/>
        <v>4.2240475125312518</v>
      </c>
    </row>
    <row r="1746" spans="1:4" x14ac:dyDescent="0.25">
      <c r="A1746" s="6">
        <v>1999</v>
      </c>
      <c r="B1746" s="15">
        <v>4274.0344315132961</v>
      </c>
      <c r="C1746" s="15">
        <v>165.452566311</v>
      </c>
      <c r="D1746" s="6">
        <f t="shared" si="28"/>
        <v>4.2740344315132965</v>
      </c>
    </row>
    <row r="1747" spans="1:4" x14ac:dyDescent="0.25">
      <c r="A1747" s="6">
        <v>1999</v>
      </c>
      <c r="B1747" s="15">
        <v>4323.7697222551978</v>
      </c>
      <c r="C1747" s="15">
        <v>156.745614203</v>
      </c>
      <c r="D1747" s="6">
        <f t="shared" si="28"/>
        <v>4.3237697222551983</v>
      </c>
    </row>
    <row r="1748" spans="1:4" x14ac:dyDescent="0.25">
      <c r="A1748" s="6">
        <v>1999</v>
      </c>
      <c r="B1748" s="15">
        <v>4372.8742199575763</v>
      </c>
      <c r="C1748" s="15">
        <v>170.61935333</v>
      </c>
      <c r="D1748" s="6">
        <f t="shared" si="28"/>
        <v>4.3728742199575761</v>
      </c>
    </row>
    <row r="1749" spans="1:4" x14ac:dyDescent="0.25">
      <c r="A1749" s="6">
        <v>1999</v>
      </c>
      <c r="B1749" s="15">
        <v>4421.0970255748034</v>
      </c>
      <c r="C1749" s="15">
        <v>194.04966974999999</v>
      </c>
      <c r="D1749" s="6">
        <f t="shared" si="28"/>
        <v>4.4210970255748032</v>
      </c>
    </row>
    <row r="1750" spans="1:4" x14ac:dyDescent="0.25">
      <c r="A1750" s="6">
        <v>1999</v>
      </c>
      <c r="B1750" s="15">
        <v>4470.5833896071808</v>
      </c>
      <c r="C1750" s="15">
        <v>206.78237967999999</v>
      </c>
      <c r="D1750" s="6">
        <f t="shared" si="28"/>
        <v>4.4705833896071807</v>
      </c>
    </row>
    <row r="1751" spans="1:4" x14ac:dyDescent="0.25">
      <c r="A1751" s="6">
        <v>1999</v>
      </c>
      <c r="B1751" s="15">
        <v>4519.5216320518621</v>
      </c>
      <c r="C1751" s="15">
        <v>203.60587302499999</v>
      </c>
      <c r="D1751" s="6">
        <f t="shared" si="28"/>
        <v>4.5195216320518616</v>
      </c>
    </row>
    <row r="1752" spans="1:4" x14ac:dyDescent="0.25">
      <c r="A1752" s="6">
        <v>1999</v>
      </c>
      <c r="B1752" s="15">
        <v>4564.9080889162424</v>
      </c>
      <c r="C1752" s="15">
        <v>144.04227657499999</v>
      </c>
      <c r="D1752" s="6">
        <f t="shared" si="28"/>
        <v>4.5649080889162423</v>
      </c>
    </row>
    <row r="1753" spans="1:4" x14ac:dyDescent="0.25">
      <c r="A1753" s="6">
        <v>1999</v>
      </c>
      <c r="B1753" s="15">
        <v>4614.2384600794758</v>
      </c>
      <c r="C1753" s="15">
        <v>139.57228766200001</v>
      </c>
      <c r="D1753" s="6">
        <f t="shared" si="28"/>
        <v>4.6142384600794761</v>
      </c>
    </row>
    <row r="1754" spans="1:4" x14ac:dyDescent="0.25">
      <c r="A1754" s="6">
        <v>1999</v>
      </c>
      <c r="B1754" s="15">
        <v>4663.820946200769</v>
      </c>
      <c r="C1754" s="15">
        <v>131.51999429899999</v>
      </c>
      <c r="D1754" s="6">
        <f t="shared" si="28"/>
        <v>4.6638209462007687</v>
      </c>
    </row>
    <row r="1755" spans="1:4" x14ac:dyDescent="0.25">
      <c r="A1755" s="6">
        <v>1999</v>
      </c>
      <c r="B1755" s="15">
        <v>4713.4708052511387</v>
      </c>
      <c r="C1755" s="15">
        <v>110.463091397</v>
      </c>
      <c r="D1755" s="6">
        <f t="shared" si="28"/>
        <v>4.7134708052511387</v>
      </c>
    </row>
    <row r="1756" spans="1:4" x14ac:dyDescent="0.25">
      <c r="A1756" s="6">
        <v>1999</v>
      </c>
      <c r="B1756" s="15">
        <v>4763.0655819385465</v>
      </c>
      <c r="C1756" s="15">
        <v>126.369248533</v>
      </c>
      <c r="D1756" s="6">
        <f t="shared" si="28"/>
        <v>4.7630655819385463</v>
      </c>
    </row>
    <row r="1757" spans="1:4" x14ac:dyDescent="0.25">
      <c r="A1757" s="6">
        <v>1999</v>
      </c>
      <c r="B1757" s="15">
        <v>4811.7283971042734</v>
      </c>
      <c r="C1757" s="15">
        <v>136.03046599499999</v>
      </c>
      <c r="D1757" s="6">
        <f t="shared" si="28"/>
        <v>4.8117283971042735</v>
      </c>
    </row>
    <row r="1758" spans="1:4" x14ac:dyDescent="0.25">
      <c r="A1758" s="6">
        <v>1999</v>
      </c>
      <c r="B1758" s="15">
        <v>4860.6472979516948</v>
      </c>
      <c r="C1758" s="15">
        <v>149.57671125900001</v>
      </c>
      <c r="D1758" s="6">
        <f t="shared" si="28"/>
        <v>4.8606472979516946</v>
      </c>
    </row>
    <row r="1759" spans="1:4" x14ac:dyDescent="0.25">
      <c r="A1759" s="6">
        <v>1999</v>
      </c>
      <c r="B1759" s="15">
        <v>4909.1040149543824</v>
      </c>
      <c r="C1759" s="15">
        <v>160.22825398500001</v>
      </c>
      <c r="D1759" s="6">
        <f t="shared" si="28"/>
        <v>4.9091040149543828</v>
      </c>
    </row>
    <row r="1760" spans="1:4" x14ac:dyDescent="0.25">
      <c r="A1760" s="6">
        <v>1999</v>
      </c>
      <c r="B1760" s="15">
        <v>4958.4548969392172</v>
      </c>
      <c r="C1760" s="15">
        <v>149.77706574800001</v>
      </c>
      <c r="D1760" s="6">
        <f t="shared" si="28"/>
        <v>4.9584548969392168</v>
      </c>
    </row>
    <row r="1761" spans="1:4" x14ac:dyDescent="0.25">
      <c r="A1761" s="6">
        <v>1999</v>
      </c>
      <c r="B1761" s="15">
        <v>5007.2596895129445</v>
      </c>
      <c r="C1761" s="15">
        <v>157.80605006799999</v>
      </c>
      <c r="D1761" s="6">
        <f t="shared" si="28"/>
        <v>5.0072596895129449</v>
      </c>
    </row>
    <row r="1762" spans="1:4" x14ac:dyDescent="0.25">
      <c r="A1762" s="6">
        <v>1999</v>
      </c>
      <c r="B1762" s="15">
        <v>5056.9266884802782</v>
      </c>
      <c r="C1762" s="15">
        <v>145.47852645099999</v>
      </c>
      <c r="D1762" s="6">
        <f t="shared" si="28"/>
        <v>5.0569266884802779</v>
      </c>
    </row>
    <row r="1763" spans="1:4" x14ac:dyDescent="0.25">
      <c r="A1763" s="6">
        <v>1999</v>
      </c>
      <c r="B1763" s="15">
        <v>5104.8987877338932</v>
      </c>
      <c r="C1763" s="15">
        <v>142.697792819</v>
      </c>
      <c r="D1763" s="6">
        <f t="shared" si="28"/>
        <v>5.1048987877338936</v>
      </c>
    </row>
    <row r="1764" spans="1:4" x14ac:dyDescent="0.25">
      <c r="A1764" s="6">
        <v>1999</v>
      </c>
      <c r="B1764" s="15">
        <v>5193.3470569743977</v>
      </c>
      <c r="C1764" s="15">
        <v>142.685373551</v>
      </c>
      <c r="D1764" s="6">
        <f t="shared" si="28"/>
        <v>5.1933470569743978</v>
      </c>
    </row>
    <row r="1765" spans="1:4" x14ac:dyDescent="0.25">
      <c r="A1765" s="6">
        <v>1999</v>
      </c>
      <c r="B1765" s="15">
        <v>5231.3084764664627</v>
      </c>
      <c r="C1765" s="15">
        <v>126.55199879</v>
      </c>
      <c r="D1765" s="6">
        <f t="shared" si="28"/>
        <v>5.231308476466463</v>
      </c>
    </row>
    <row r="1766" spans="1:4" x14ac:dyDescent="0.25">
      <c r="A1766" s="6">
        <v>1999</v>
      </c>
      <c r="B1766" s="15">
        <v>5271.9916550925045</v>
      </c>
      <c r="C1766" s="15">
        <v>123.218523421</v>
      </c>
      <c r="D1766" s="6">
        <f t="shared" si="28"/>
        <v>5.2719916550925046</v>
      </c>
    </row>
    <row r="1767" spans="1:4" x14ac:dyDescent="0.25">
      <c r="A1767" s="6">
        <v>1999</v>
      </c>
      <c r="B1767" s="15">
        <v>5312.0082388825722</v>
      </c>
      <c r="C1767" s="15">
        <v>120.55076371</v>
      </c>
      <c r="D1767" s="6">
        <f t="shared" si="28"/>
        <v>5.312008238882572</v>
      </c>
    </row>
    <row r="1768" spans="1:4" x14ac:dyDescent="0.25">
      <c r="A1768" s="6">
        <v>1999</v>
      </c>
      <c r="B1768" s="15">
        <v>5345.1973398173404</v>
      </c>
      <c r="C1768" s="15">
        <v>87.628457658100004</v>
      </c>
      <c r="D1768" s="6">
        <f t="shared" si="28"/>
        <v>5.3451973398173402</v>
      </c>
    </row>
    <row r="1769" spans="1:4" x14ac:dyDescent="0.25">
      <c r="A1769" s="6">
        <v>1999</v>
      </c>
      <c r="B1769" s="15">
        <v>5388.008023292361</v>
      </c>
      <c r="C1769" s="15">
        <v>81.717303698899997</v>
      </c>
      <c r="D1769" s="6">
        <f t="shared" si="28"/>
        <v>5.3880080232923611</v>
      </c>
    </row>
    <row r="1770" spans="1:4" x14ac:dyDescent="0.25">
      <c r="A1770" s="6">
        <v>1999</v>
      </c>
      <c r="B1770" s="15">
        <v>5431.7685668677432</v>
      </c>
      <c r="C1770" s="15">
        <v>79.885554262200003</v>
      </c>
      <c r="D1770" s="6">
        <f t="shared" si="28"/>
        <v>5.4317685668677429</v>
      </c>
    </row>
    <row r="1771" spans="1:4" x14ac:dyDescent="0.25">
      <c r="A1771" s="6">
        <v>1999</v>
      </c>
      <c r="B1771" s="15">
        <v>5476.999650140915</v>
      </c>
      <c r="C1771" s="15">
        <v>85.712545985800006</v>
      </c>
      <c r="D1771" s="6">
        <f t="shared" si="28"/>
        <v>5.4769996501409146</v>
      </c>
    </row>
    <row r="1772" spans="1:4" x14ac:dyDescent="0.25">
      <c r="A1772" s="6">
        <v>1999</v>
      </c>
      <c r="B1772" s="15">
        <v>5521.6534480875698</v>
      </c>
      <c r="C1772" s="15">
        <v>90.370633966900002</v>
      </c>
      <c r="D1772" s="6">
        <f t="shared" si="28"/>
        <v>5.5216534480875694</v>
      </c>
    </row>
    <row r="1773" spans="1:4" x14ac:dyDescent="0.25">
      <c r="A1773" s="6">
        <v>1999</v>
      </c>
      <c r="B1773" s="15">
        <v>5559.3435911245997</v>
      </c>
      <c r="C1773" s="15">
        <v>91.944696147000002</v>
      </c>
      <c r="D1773" s="6">
        <f t="shared" si="28"/>
        <v>5.5593435911246001</v>
      </c>
    </row>
    <row r="1774" spans="1:4" x14ac:dyDescent="0.25">
      <c r="A1774" s="6">
        <v>1999</v>
      </c>
      <c r="B1774" s="15">
        <v>5605.6923387607758</v>
      </c>
      <c r="C1774" s="15">
        <v>94.538583403999993</v>
      </c>
      <c r="D1774" s="6">
        <f t="shared" si="28"/>
        <v>5.6056923387607762</v>
      </c>
    </row>
    <row r="1775" spans="1:4" x14ac:dyDescent="0.25">
      <c r="A1775" s="6">
        <v>1999</v>
      </c>
      <c r="B1775" s="15">
        <v>5652.2183918996088</v>
      </c>
      <c r="C1775" s="15">
        <v>98.786433833499999</v>
      </c>
      <c r="D1775" s="6">
        <f t="shared" si="28"/>
        <v>5.6522183918996092</v>
      </c>
    </row>
    <row r="1776" spans="1:4" x14ac:dyDescent="0.25">
      <c r="A1776" s="6">
        <v>1999</v>
      </c>
      <c r="B1776" s="15">
        <v>5699.1829776692575</v>
      </c>
      <c r="C1776" s="15">
        <v>98.668291419699997</v>
      </c>
      <c r="D1776" s="6">
        <f t="shared" si="28"/>
        <v>5.699182977669258</v>
      </c>
    </row>
    <row r="1777" spans="1:4" x14ac:dyDescent="0.25">
      <c r="A1777" s="6">
        <v>1999</v>
      </c>
      <c r="B1777" s="15">
        <v>5748.4005979263366</v>
      </c>
      <c r="C1777" s="15">
        <v>92.583979104400001</v>
      </c>
      <c r="D1777" s="6">
        <f t="shared" si="28"/>
        <v>5.7484005979263362</v>
      </c>
    </row>
    <row r="1778" spans="1:4" x14ac:dyDescent="0.25">
      <c r="A1778" s="6">
        <v>1999</v>
      </c>
      <c r="B1778" s="15">
        <v>5797.447998393056</v>
      </c>
      <c r="C1778" s="15">
        <v>91.607962702999998</v>
      </c>
      <c r="D1778" s="6">
        <f t="shared" si="28"/>
        <v>5.7974479983930562</v>
      </c>
    </row>
    <row r="1779" spans="1:4" x14ac:dyDescent="0.25">
      <c r="A1779" s="6">
        <v>1999</v>
      </c>
      <c r="B1779" s="15">
        <v>5847.0888089434211</v>
      </c>
      <c r="C1779" s="15">
        <v>81.596007295500002</v>
      </c>
      <c r="D1779" s="6">
        <f t="shared" si="28"/>
        <v>5.847088808943421</v>
      </c>
    </row>
    <row r="1780" spans="1:4" x14ac:dyDescent="0.25">
      <c r="A1780" s="6">
        <v>1999</v>
      </c>
      <c r="B1780" s="15">
        <v>5896.4186216376738</v>
      </c>
      <c r="C1780" s="15">
        <v>73.105589952499997</v>
      </c>
      <c r="D1780" s="6">
        <f t="shared" si="28"/>
        <v>5.8964186216376735</v>
      </c>
    </row>
    <row r="1781" spans="1:4" x14ac:dyDescent="0.25">
      <c r="A1781" s="6">
        <v>1999</v>
      </c>
      <c r="B1781" s="15">
        <v>5945.0566736541105</v>
      </c>
      <c r="C1781" s="15">
        <v>78.056085564699998</v>
      </c>
      <c r="D1781" s="6">
        <f t="shared" si="28"/>
        <v>5.9450566736541104</v>
      </c>
    </row>
    <row r="1782" spans="1:4" x14ac:dyDescent="0.25">
      <c r="A1782" s="6">
        <v>1999</v>
      </c>
      <c r="B1782" s="15">
        <v>5993.24351161715</v>
      </c>
      <c r="C1782" s="15">
        <v>79.219040671100004</v>
      </c>
      <c r="D1782" s="6">
        <f t="shared" si="28"/>
        <v>5.9932435116171501</v>
      </c>
    </row>
    <row r="1783" spans="1:4" x14ac:dyDescent="0.25">
      <c r="A1783" s="6">
        <v>1999</v>
      </c>
      <c r="B1783" s="15">
        <v>6042.767069771412</v>
      </c>
      <c r="C1783" s="15">
        <v>102.29838662</v>
      </c>
      <c r="D1783" s="6">
        <f t="shared" si="28"/>
        <v>6.0427670697714122</v>
      </c>
    </row>
    <row r="1784" spans="1:4" x14ac:dyDescent="0.25">
      <c r="A1784" s="6">
        <v>1999</v>
      </c>
      <c r="B1784" s="15">
        <v>6090.987666886138</v>
      </c>
      <c r="C1784" s="15">
        <v>108.080564817</v>
      </c>
      <c r="D1784" s="6">
        <f t="shared" si="28"/>
        <v>6.0909876668861376</v>
      </c>
    </row>
    <row r="1785" spans="1:4" x14ac:dyDescent="0.25">
      <c r="A1785" s="6">
        <v>1999</v>
      </c>
      <c r="B1785" s="15">
        <v>6139.0418639904356</v>
      </c>
      <c r="C1785" s="15">
        <v>107.945963554</v>
      </c>
      <c r="D1785" s="6">
        <f t="shared" si="28"/>
        <v>6.1390418639904354</v>
      </c>
    </row>
    <row r="1786" spans="1:4" x14ac:dyDescent="0.25">
      <c r="A1786" s="6">
        <v>1999</v>
      </c>
      <c r="B1786" s="15">
        <v>6187.3005874602568</v>
      </c>
      <c r="C1786" s="15">
        <v>113.948559054</v>
      </c>
      <c r="D1786" s="6">
        <f t="shared" si="28"/>
        <v>6.1873005874602569</v>
      </c>
    </row>
    <row r="1787" spans="1:4" x14ac:dyDescent="0.25">
      <c r="A1787" s="6">
        <v>1999</v>
      </c>
      <c r="B1787" s="15">
        <v>6236.6704443274039</v>
      </c>
      <c r="C1787" s="15">
        <v>101.804210994</v>
      </c>
      <c r="D1787" s="6">
        <f t="shared" si="28"/>
        <v>6.2366704443274035</v>
      </c>
    </row>
    <row r="1788" spans="1:4" x14ac:dyDescent="0.25">
      <c r="A1788" s="6">
        <v>1999</v>
      </c>
      <c r="B1788" s="15">
        <v>6286.2541260639036</v>
      </c>
      <c r="C1788" s="15">
        <v>85.656769605799994</v>
      </c>
      <c r="D1788" s="6">
        <f t="shared" si="28"/>
        <v>6.2862541260639038</v>
      </c>
    </row>
    <row r="1789" spans="1:4" x14ac:dyDescent="0.25">
      <c r="A1789" s="6">
        <v>1999</v>
      </c>
      <c r="B1789" s="15">
        <v>6334.0294794542406</v>
      </c>
      <c r="C1789" s="15">
        <v>67.129309480800003</v>
      </c>
      <c r="D1789" s="6">
        <f t="shared" si="28"/>
        <v>6.3340294794542409</v>
      </c>
    </row>
    <row r="1790" spans="1:4" x14ac:dyDescent="0.25">
      <c r="A1790" s="6">
        <v>1999</v>
      </c>
      <c r="B1790" s="15">
        <v>6383.0378203418895</v>
      </c>
      <c r="C1790" s="15">
        <v>57.100776426499998</v>
      </c>
      <c r="D1790" s="6">
        <f t="shared" si="28"/>
        <v>6.3830378203418894</v>
      </c>
    </row>
    <row r="1791" spans="1:4" x14ac:dyDescent="0.25">
      <c r="A1791" s="6">
        <v>1999</v>
      </c>
      <c r="B1791" s="15">
        <v>6432.6989893410209</v>
      </c>
      <c r="C1791" s="15">
        <v>54.352997681700003</v>
      </c>
      <c r="D1791" s="6">
        <f t="shared" si="28"/>
        <v>6.4326989893410209</v>
      </c>
    </row>
    <row r="1792" spans="1:4" x14ac:dyDescent="0.25">
      <c r="A1792" s="6">
        <v>1999</v>
      </c>
      <c r="B1792" s="15">
        <v>6482.4356350726557</v>
      </c>
      <c r="C1792" s="15">
        <v>60.092601289199997</v>
      </c>
      <c r="D1792" s="6">
        <f t="shared" ref="D1792:D1855" si="29">B1792/1000</f>
        <v>6.4824356350726555</v>
      </c>
    </row>
    <row r="1793" spans="1:4" x14ac:dyDescent="0.25">
      <c r="A1793" s="6">
        <v>1999</v>
      </c>
      <c r="B1793" s="15">
        <v>6532.2271856719281</v>
      </c>
      <c r="C1793" s="15">
        <v>54.254599786599996</v>
      </c>
      <c r="D1793" s="6">
        <f t="shared" si="29"/>
        <v>6.5322271856719283</v>
      </c>
    </row>
    <row r="1794" spans="1:4" x14ac:dyDescent="0.25">
      <c r="A1794" s="6">
        <v>1999</v>
      </c>
      <c r="B1794" s="15">
        <v>6581.7592099855738</v>
      </c>
      <c r="C1794" s="15">
        <v>44.833874927300002</v>
      </c>
      <c r="D1794" s="6">
        <f t="shared" si="29"/>
        <v>6.5817592099855737</v>
      </c>
    </row>
    <row r="1795" spans="1:4" x14ac:dyDescent="0.25">
      <c r="A1795" s="6">
        <v>1999</v>
      </c>
      <c r="B1795" s="15">
        <v>6630.8884640294164</v>
      </c>
      <c r="C1795" s="15">
        <v>49.293676620600003</v>
      </c>
      <c r="D1795" s="6">
        <f t="shared" si="29"/>
        <v>6.6308884640294163</v>
      </c>
    </row>
    <row r="1796" spans="1:4" x14ac:dyDescent="0.25">
      <c r="A1796" s="6">
        <v>1999</v>
      </c>
      <c r="B1796" s="15">
        <v>6679.6468505481098</v>
      </c>
      <c r="C1796" s="15">
        <v>44.066440950100002</v>
      </c>
      <c r="D1796" s="6">
        <f t="shared" si="29"/>
        <v>6.6796468505481101</v>
      </c>
    </row>
    <row r="1797" spans="1:4" x14ac:dyDescent="0.25">
      <c r="A1797" s="6">
        <v>1999</v>
      </c>
      <c r="B1797" s="15">
        <v>6729.1974672065699</v>
      </c>
      <c r="C1797" s="15">
        <v>43.9718420799</v>
      </c>
      <c r="D1797" s="6">
        <f t="shared" si="29"/>
        <v>6.7291974672065695</v>
      </c>
    </row>
    <row r="1798" spans="1:4" x14ac:dyDescent="0.25">
      <c r="A1798" s="6">
        <v>1999</v>
      </c>
      <c r="B1798" s="15">
        <v>6779.1372578491537</v>
      </c>
      <c r="C1798" s="15">
        <v>46.439632820200003</v>
      </c>
      <c r="D1798" s="6">
        <f t="shared" si="29"/>
        <v>6.779137257849154</v>
      </c>
    </row>
    <row r="1799" spans="1:4" x14ac:dyDescent="0.25">
      <c r="A1799" s="6">
        <v>1999</v>
      </c>
      <c r="B1799" s="15">
        <v>6827.352235874012</v>
      </c>
      <c r="C1799" s="15">
        <v>32.021333897799998</v>
      </c>
      <c r="D1799" s="6">
        <f t="shared" si="29"/>
        <v>6.8273522358740122</v>
      </c>
    </row>
    <row r="1800" spans="1:4" x14ac:dyDescent="0.25">
      <c r="A1800" s="6">
        <v>1999</v>
      </c>
      <c r="B1800" s="15">
        <v>6868.6337435690311</v>
      </c>
      <c r="C1800" s="15">
        <v>51.504716547800001</v>
      </c>
      <c r="D1800" s="6">
        <f t="shared" si="29"/>
        <v>6.8686337435690312</v>
      </c>
    </row>
    <row r="1801" spans="1:4" x14ac:dyDescent="0.25">
      <c r="A1801" s="6">
        <v>1999</v>
      </c>
      <c r="B1801" s="15">
        <v>6912.3726934119277</v>
      </c>
      <c r="C1801" s="15">
        <v>81.452177766899993</v>
      </c>
      <c r="D1801" s="6">
        <f t="shared" si="29"/>
        <v>6.9123726934119274</v>
      </c>
    </row>
    <row r="1802" spans="1:4" x14ac:dyDescent="0.25">
      <c r="A1802" s="6">
        <v>1999</v>
      </c>
      <c r="B1802" s="15">
        <v>6960.9547786986914</v>
      </c>
      <c r="C1802" s="15">
        <v>89.144084434099994</v>
      </c>
      <c r="D1802" s="6">
        <f t="shared" si="29"/>
        <v>6.9609547786986914</v>
      </c>
    </row>
    <row r="1803" spans="1:4" x14ac:dyDescent="0.25">
      <c r="A1803" s="6">
        <v>1999</v>
      </c>
      <c r="B1803" s="15">
        <v>7007.9317369062373</v>
      </c>
      <c r="C1803" s="15">
        <v>81.451908781100002</v>
      </c>
      <c r="D1803" s="6">
        <f t="shared" si="29"/>
        <v>7.0079317369062375</v>
      </c>
    </row>
    <row r="1804" spans="1:4" x14ac:dyDescent="0.25">
      <c r="A1804" s="6">
        <v>1999</v>
      </c>
      <c r="B1804" s="15">
        <v>7055.7435189674216</v>
      </c>
      <c r="C1804" s="15">
        <v>63.0372836194</v>
      </c>
      <c r="D1804" s="6">
        <f t="shared" si="29"/>
        <v>7.0557435189674216</v>
      </c>
    </row>
    <row r="1805" spans="1:4" x14ac:dyDescent="0.25">
      <c r="A1805" s="6">
        <v>1999</v>
      </c>
      <c r="B1805" s="15">
        <v>7105.1852647644209</v>
      </c>
      <c r="C1805" s="15">
        <v>48.589784227199999</v>
      </c>
      <c r="D1805" s="6">
        <f t="shared" si="29"/>
        <v>7.1051852647644207</v>
      </c>
    </row>
    <row r="1806" spans="1:4" x14ac:dyDescent="0.25">
      <c r="A1806" s="6">
        <v>1999</v>
      </c>
      <c r="B1806" s="15">
        <v>7154.9932062517637</v>
      </c>
      <c r="C1806" s="15">
        <v>36.890879111300002</v>
      </c>
      <c r="D1806" s="6">
        <f t="shared" si="29"/>
        <v>7.1549932062517634</v>
      </c>
    </row>
    <row r="1807" spans="1:4" x14ac:dyDescent="0.25">
      <c r="A1807" s="6">
        <v>1999</v>
      </c>
      <c r="B1807" s="15">
        <v>7204.9935711278868</v>
      </c>
      <c r="C1807" s="15">
        <v>21.842719668800001</v>
      </c>
      <c r="D1807" s="6">
        <f t="shared" si="29"/>
        <v>7.2049935711278872</v>
      </c>
    </row>
    <row r="1808" spans="1:4" x14ac:dyDescent="0.25">
      <c r="A1808" s="6">
        <v>1999</v>
      </c>
      <c r="B1808" s="15">
        <v>7241.8410318691531</v>
      </c>
      <c r="C1808" s="15">
        <v>14.761828231400001</v>
      </c>
      <c r="D1808" s="6">
        <f t="shared" si="29"/>
        <v>7.2418410318691535</v>
      </c>
    </row>
    <row r="1809" spans="1:4" x14ac:dyDescent="0.25">
      <c r="A1809" s="6">
        <v>1999</v>
      </c>
      <c r="B1809" s="15">
        <v>7260.0680257799741</v>
      </c>
      <c r="C1809" s="15">
        <v>20.676490123400001</v>
      </c>
      <c r="D1809" s="6">
        <f t="shared" si="29"/>
        <v>7.2600680257799741</v>
      </c>
    </row>
    <row r="1810" spans="1:4" x14ac:dyDescent="0.25">
      <c r="A1810" s="6">
        <v>1999</v>
      </c>
      <c r="B1810" s="15">
        <v>7286.6178443727003</v>
      </c>
      <c r="C1810" s="15">
        <v>28.117717198699999</v>
      </c>
      <c r="D1810" s="6">
        <f t="shared" si="29"/>
        <v>7.2866178443727003</v>
      </c>
    </row>
    <row r="1811" spans="1:4" x14ac:dyDescent="0.25">
      <c r="A1811" s="6">
        <v>1999</v>
      </c>
      <c r="B1811" s="15">
        <v>7328.8973992165102</v>
      </c>
      <c r="C1811" s="15">
        <v>35.184743753399999</v>
      </c>
      <c r="D1811" s="6">
        <f t="shared" si="29"/>
        <v>7.3288973992165101</v>
      </c>
    </row>
    <row r="1812" spans="1:4" x14ac:dyDescent="0.25">
      <c r="A1812" s="6">
        <v>1999</v>
      </c>
      <c r="B1812" s="15">
        <v>7378.7770581697987</v>
      </c>
      <c r="C1812" s="15">
        <v>30.273171919599999</v>
      </c>
      <c r="D1812" s="6">
        <f t="shared" si="29"/>
        <v>7.3787770581697991</v>
      </c>
    </row>
    <row r="1813" spans="1:4" x14ac:dyDescent="0.25">
      <c r="A1813" s="6">
        <v>1999</v>
      </c>
      <c r="B1813" s="15">
        <v>7428.2924494919835</v>
      </c>
      <c r="C1813" s="15">
        <v>31.787395661200001</v>
      </c>
      <c r="D1813" s="6">
        <f t="shared" si="29"/>
        <v>7.4282924494919831</v>
      </c>
    </row>
    <row r="1814" spans="1:4" x14ac:dyDescent="0.25">
      <c r="A1814" s="6">
        <v>1999</v>
      </c>
      <c r="B1814" s="15">
        <v>7477.261970864156</v>
      </c>
      <c r="C1814" s="15">
        <v>46.424206517999998</v>
      </c>
      <c r="D1814" s="6">
        <f t="shared" si="29"/>
        <v>7.4772619708641557</v>
      </c>
    </row>
    <row r="1815" spans="1:4" x14ac:dyDescent="0.25">
      <c r="A1815" s="6">
        <v>1999</v>
      </c>
      <c r="B1815" s="15">
        <v>7522.940984729039</v>
      </c>
      <c r="C1815" s="15">
        <v>66.867893606799996</v>
      </c>
      <c r="D1815" s="6">
        <f t="shared" si="29"/>
        <v>7.5229409847290389</v>
      </c>
    </row>
    <row r="1816" spans="1:4" x14ac:dyDescent="0.25">
      <c r="A1816" s="6">
        <v>1999</v>
      </c>
      <c r="B1816" s="15">
        <v>7554.0270707751915</v>
      </c>
      <c r="C1816" s="15">
        <v>106.733439469</v>
      </c>
      <c r="D1816" s="6">
        <f t="shared" si="29"/>
        <v>7.5540270707751915</v>
      </c>
    </row>
    <row r="1817" spans="1:4" x14ac:dyDescent="0.25">
      <c r="A1817" s="6">
        <v>1999</v>
      </c>
      <c r="B1817" s="15">
        <v>7612.5581006833017</v>
      </c>
      <c r="C1817" s="15">
        <v>67.752108986600007</v>
      </c>
      <c r="D1817" s="6">
        <f t="shared" si="29"/>
        <v>7.6125581006833016</v>
      </c>
    </row>
    <row r="1818" spans="1:4" x14ac:dyDescent="0.25">
      <c r="A1818" s="6">
        <v>1999</v>
      </c>
      <c r="B1818" s="15">
        <v>7614.8322538762177</v>
      </c>
      <c r="C1818" s="15">
        <v>44.518934252599998</v>
      </c>
      <c r="D1818" s="6">
        <f t="shared" si="29"/>
        <v>7.6148322538762176</v>
      </c>
    </row>
    <row r="1819" spans="1:4" x14ac:dyDescent="0.25">
      <c r="A1819" s="6">
        <v>1999</v>
      </c>
      <c r="B1819" s="15">
        <v>7647.7293139039557</v>
      </c>
      <c r="C1819" s="15">
        <v>50.420672712699997</v>
      </c>
      <c r="D1819" s="6">
        <f t="shared" si="29"/>
        <v>7.6477293139039553</v>
      </c>
    </row>
    <row r="1820" spans="1:4" x14ac:dyDescent="0.25">
      <c r="A1820" s="6">
        <v>1999</v>
      </c>
      <c r="B1820" s="15">
        <v>7673.5158769322534</v>
      </c>
      <c r="C1820" s="15">
        <v>70.390345969699993</v>
      </c>
      <c r="D1820" s="6">
        <f t="shared" si="29"/>
        <v>7.6735158769322531</v>
      </c>
    </row>
    <row r="1821" spans="1:4" x14ac:dyDescent="0.25">
      <c r="A1821" s="6">
        <v>1999</v>
      </c>
      <c r="B1821" s="15">
        <v>7688.3672571320549</v>
      </c>
      <c r="C1821" s="15">
        <v>70.662315300800003</v>
      </c>
      <c r="D1821" s="6">
        <f t="shared" si="29"/>
        <v>7.6883672571320547</v>
      </c>
    </row>
    <row r="1822" spans="1:4" x14ac:dyDescent="0.25">
      <c r="A1822" s="6">
        <v>1999</v>
      </c>
      <c r="B1822" s="15">
        <v>7716.9245823548627</v>
      </c>
      <c r="C1822" s="15">
        <v>86.732477560199996</v>
      </c>
      <c r="D1822" s="6">
        <f t="shared" si="29"/>
        <v>7.7169245823548627</v>
      </c>
    </row>
    <row r="1823" spans="1:4" x14ac:dyDescent="0.25">
      <c r="A1823" s="6">
        <v>1999</v>
      </c>
      <c r="B1823" s="15">
        <v>7822.7863861752521</v>
      </c>
      <c r="C1823" s="15">
        <v>139.407973817</v>
      </c>
      <c r="D1823" s="6">
        <f t="shared" si="29"/>
        <v>7.8227863861752525</v>
      </c>
    </row>
    <row r="1824" spans="1:4" x14ac:dyDescent="0.25">
      <c r="A1824" s="6">
        <v>1999</v>
      </c>
      <c r="B1824" s="15">
        <v>7827.7369371705208</v>
      </c>
      <c r="C1824" s="15">
        <v>118.57913743899999</v>
      </c>
      <c r="D1824" s="6">
        <f t="shared" si="29"/>
        <v>7.8277369371705205</v>
      </c>
    </row>
    <row r="1825" spans="1:4" x14ac:dyDescent="0.25">
      <c r="A1825" s="6">
        <v>1999</v>
      </c>
      <c r="B1825" s="15">
        <v>7873.7367923508464</v>
      </c>
      <c r="C1825" s="15">
        <v>140.371029308</v>
      </c>
      <c r="D1825" s="6">
        <f t="shared" si="29"/>
        <v>7.8737367923508463</v>
      </c>
    </row>
    <row r="1826" spans="1:4" x14ac:dyDescent="0.25">
      <c r="A1826" s="6">
        <v>1999</v>
      </c>
      <c r="B1826" s="15">
        <v>7895.5728738423859</v>
      </c>
      <c r="C1826" s="15">
        <v>101.947889184</v>
      </c>
      <c r="D1826" s="6">
        <f t="shared" si="29"/>
        <v>7.8955728738423856</v>
      </c>
    </row>
    <row r="1827" spans="1:4" x14ac:dyDescent="0.25">
      <c r="A1827" s="6">
        <v>1999</v>
      </c>
      <c r="B1827" s="15">
        <v>7982.1150042996087</v>
      </c>
      <c r="C1827" s="15">
        <v>110.08143686</v>
      </c>
      <c r="D1827" s="6">
        <f t="shared" si="29"/>
        <v>7.982115004299609</v>
      </c>
    </row>
    <row r="1828" spans="1:4" x14ac:dyDescent="0.25">
      <c r="A1828" s="6">
        <v>1999</v>
      </c>
      <c r="B1828" s="15">
        <v>8063.4000837074036</v>
      </c>
      <c r="C1828" s="15">
        <v>113.77541775100001</v>
      </c>
      <c r="D1828" s="6">
        <f t="shared" si="29"/>
        <v>8.0634000837074034</v>
      </c>
    </row>
    <row r="1829" spans="1:4" x14ac:dyDescent="0.25">
      <c r="A1829" s="6">
        <v>1999</v>
      </c>
      <c r="B1829" s="15">
        <v>8104.4230282326444</v>
      </c>
      <c r="C1829" s="15">
        <v>119.39266589099999</v>
      </c>
      <c r="D1829" s="6">
        <f t="shared" si="29"/>
        <v>8.1044230282326435</v>
      </c>
    </row>
    <row r="1830" spans="1:4" x14ac:dyDescent="0.25">
      <c r="A1830" s="6">
        <v>1999</v>
      </c>
      <c r="B1830" s="15">
        <v>8136.2071171034422</v>
      </c>
      <c r="C1830" s="15">
        <v>143.490295833</v>
      </c>
      <c r="D1830" s="6">
        <f t="shared" si="29"/>
        <v>8.1362071171034422</v>
      </c>
    </row>
    <row r="1831" spans="1:4" x14ac:dyDescent="0.25">
      <c r="A1831" s="6">
        <v>1999</v>
      </c>
      <c r="B1831" s="15">
        <v>8181.0316977973089</v>
      </c>
      <c r="C1831" s="15">
        <v>158.00563246600001</v>
      </c>
      <c r="D1831" s="6">
        <f t="shared" si="29"/>
        <v>8.1810316977973088</v>
      </c>
    </row>
    <row r="1832" spans="1:4" x14ac:dyDescent="0.25">
      <c r="A1832" s="6">
        <v>1999</v>
      </c>
      <c r="B1832" s="15">
        <v>8189.1929348081767</v>
      </c>
      <c r="C1832" s="15">
        <v>178.11199053300001</v>
      </c>
      <c r="D1832" s="6">
        <f t="shared" si="29"/>
        <v>8.189192934808176</v>
      </c>
    </row>
    <row r="1833" spans="1:4" x14ac:dyDescent="0.25">
      <c r="A1833" s="6">
        <v>1999</v>
      </c>
      <c r="B1833" s="15">
        <v>8264.0941651377125</v>
      </c>
      <c r="C1833" s="15">
        <v>200.782074252</v>
      </c>
      <c r="D1833" s="6">
        <f t="shared" si="29"/>
        <v>8.2640941651377133</v>
      </c>
    </row>
    <row r="1834" spans="1:4" x14ac:dyDescent="0.25">
      <c r="A1834" s="6">
        <v>1999</v>
      </c>
      <c r="B1834" s="15">
        <v>8305.3347108025646</v>
      </c>
      <c r="C1834" s="15">
        <v>223.88863922100001</v>
      </c>
      <c r="D1834" s="6">
        <f t="shared" si="29"/>
        <v>8.3053347108025655</v>
      </c>
    </row>
    <row r="1835" spans="1:4" x14ac:dyDescent="0.25">
      <c r="A1835" s="6">
        <v>1999</v>
      </c>
      <c r="B1835" s="15">
        <v>8366.5643953923063</v>
      </c>
      <c r="C1835" s="15">
        <v>161.743131414</v>
      </c>
      <c r="D1835" s="6">
        <f t="shared" si="29"/>
        <v>8.3665643953923059</v>
      </c>
    </row>
    <row r="1836" spans="1:4" x14ac:dyDescent="0.25">
      <c r="A1836" s="6">
        <v>1999</v>
      </c>
      <c r="B1836" s="15">
        <v>8402.9907561059517</v>
      </c>
      <c r="C1836" s="15">
        <v>171.60362762299999</v>
      </c>
      <c r="D1836" s="6">
        <f t="shared" si="29"/>
        <v>8.402990756105952</v>
      </c>
    </row>
    <row r="1837" spans="1:4" x14ac:dyDescent="0.25">
      <c r="A1837" s="6">
        <v>1999</v>
      </c>
      <c r="B1837" s="15">
        <v>8467.7025650351006</v>
      </c>
      <c r="C1837" s="15">
        <v>99.879000119699995</v>
      </c>
      <c r="D1837" s="6">
        <f t="shared" si="29"/>
        <v>8.4677025650351005</v>
      </c>
    </row>
    <row r="1838" spans="1:4" x14ac:dyDescent="0.25">
      <c r="A1838" s="6">
        <v>1999</v>
      </c>
      <c r="B1838" s="15">
        <v>8517.5102586369685</v>
      </c>
      <c r="C1838" s="15">
        <v>71.875527940799998</v>
      </c>
      <c r="D1838" s="6">
        <f t="shared" si="29"/>
        <v>8.5175102586369693</v>
      </c>
    </row>
    <row r="1839" spans="1:4" x14ac:dyDescent="0.25">
      <c r="A1839" s="6">
        <v>1999</v>
      </c>
      <c r="B1839" s="15">
        <v>8567.2487877834501</v>
      </c>
      <c r="C1839" s="15">
        <v>54.480377474199997</v>
      </c>
      <c r="D1839" s="6">
        <f t="shared" si="29"/>
        <v>8.5672487877834502</v>
      </c>
    </row>
    <row r="1840" spans="1:4" x14ac:dyDescent="0.25">
      <c r="A1840" s="6">
        <v>1999</v>
      </c>
      <c r="B1840" s="15">
        <v>8614.0901708752644</v>
      </c>
      <c r="C1840" s="15">
        <v>41.3204253404</v>
      </c>
      <c r="D1840" s="6">
        <f t="shared" si="29"/>
        <v>8.6140901708752651</v>
      </c>
    </row>
    <row r="1841" spans="1:4" x14ac:dyDescent="0.25">
      <c r="A1841" s="6">
        <v>1999</v>
      </c>
      <c r="B1841" s="15">
        <v>8657.9105206624608</v>
      </c>
      <c r="C1841" s="15">
        <v>39.576940260599997</v>
      </c>
      <c r="D1841" s="6">
        <f t="shared" si="29"/>
        <v>8.65791052066246</v>
      </c>
    </row>
    <row r="1842" spans="1:4" x14ac:dyDescent="0.25">
      <c r="A1842" s="6">
        <v>1999</v>
      </c>
      <c r="B1842" s="15">
        <v>8697.6966302882065</v>
      </c>
      <c r="C1842" s="15">
        <v>29.279031720999999</v>
      </c>
      <c r="D1842" s="6">
        <f t="shared" si="29"/>
        <v>8.6976966302882062</v>
      </c>
    </row>
    <row r="1843" spans="1:4" x14ac:dyDescent="0.25">
      <c r="A1843" s="6">
        <v>1999</v>
      </c>
      <c r="B1843" s="15">
        <v>8745.183960688144</v>
      </c>
      <c r="C1843" s="15">
        <v>43.210767026200003</v>
      </c>
      <c r="D1843" s="6">
        <f t="shared" si="29"/>
        <v>8.7451839606881432</v>
      </c>
    </row>
    <row r="1844" spans="1:4" x14ac:dyDescent="0.25">
      <c r="A1844" s="6">
        <v>1999</v>
      </c>
      <c r="B1844" s="15">
        <v>8800.6417831141207</v>
      </c>
      <c r="C1844" s="15">
        <v>106.387300174</v>
      </c>
      <c r="D1844" s="6">
        <f t="shared" si="29"/>
        <v>8.8006417831141199</v>
      </c>
    </row>
    <row r="1845" spans="1:4" x14ac:dyDescent="0.25">
      <c r="A1845" s="6">
        <v>1999</v>
      </c>
      <c r="B1845" s="15">
        <v>8837.0315433199758</v>
      </c>
      <c r="C1845" s="15">
        <v>122.124882884</v>
      </c>
      <c r="D1845" s="6">
        <f t="shared" si="29"/>
        <v>8.8370315433199753</v>
      </c>
    </row>
    <row r="1846" spans="1:4" x14ac:dyDescent="0.25">
      <c r="A1846" s="6">
        <v>1999</v>
      </c>
      <c r="B1846" s="15">
        <v>8871.1189427703885</v>
      </c>
      <c r="C1846" s="15">
        <v>147.95832085200001</v>
      </c>
      <c r="D1846" s="6">
        <f t="shared" si="29"/>
        <v>8.8711189427703889</v>
      </c>
    </row>
    <row r="1847" spans="1:4" x14ac:dyDescent="0.25">
      <c r="A1847" s="6">
        <v>1999</v>
      </c>
      <c r="B1847" s="15">
        <v>8907.3403878304362</v>
      </c>
      <c r="C1847" s="15">
        <v>164.83263427899999</v>
      </c>
      <c r="D1847" s="6">
        <f t="shared" si="29"/>
        <v>8.9073403878304358</v>
      </c>
    </row>
    <row r="1848" spans="1:4" x14ac:dyDescent="0.25">
      <c r="A1848" s="6">
        <v>1999</v>
      </c>
      <c r="B1848" s="15">
        <v>8960.7162448087402</v>
      </c>
      <c r="C1848" s="15">
        <v>124.685241409</v>
      </c>
      <c r="D1848" s="6">
        <f t="shared" si="29"/>
        <v>8.9607162448087401</v>
      </c>
    </row>
    <row r="1849" spans="1:4" x14ac:dyDescent="0.25">
      <c r="A1849" s="6">
        <v>1999</v>
      </c>
      <c r="B1849" s="15">
        <v>9007.9737186841139</v>
      </c>
      <c r="C1849" s="15">
        <v>102.123392725</v>
      </c>
      <c r="D1849" s="6">
        <f t="shared" si="29"/>
        <v>9.0079737186841147</v>
      </c>
    </row>
    <row r="1850" spans="1:4" x14ac:dyDescent="0.25">
      <c r="A1850" s="6">
        <v>1999</v>
      </c>
      <c r="B1850" s="15">
        <v>9054.9928770714032</v>
      </c>
      <c r="C1850" s="15">
        <v>76.185727767900005</v>
      </c>
      <c r="D1850" s="6">
        <f t="shared" si="29"/>
        <v>9.0549928770714025</v>
      </c>
    </row>
    <row r="1851" spans="1:4" x14ac:dyDescent="0.25">
      <c r="A1851" s="6">
        <v>1999</v>
      </c>
      <c r="B1851" s="15">
        <v>9091.6388487353142</v>
      </c>
      <c r="C1851" s="15">
        <v>87.663333824299997</v>
      </c>
      <c r="D1851" s="6">
        <f t="shared" si="29"/>
        <v>9.0916388487353146</v>
      </c>
    </row>
    <row r="1852" spans="1:4" x14ac:dyDescent="0.25">
      <c r="A1852" s="6">
        <v>1999</v>
      </c>
      <c r="B1852" s="15">
        <v>9136.4429243743016</v>
      </c>
      <c r="C1852" s="15">
        <v>76.463701382799997</v>
      </c>
      <c r="D1852" s="6">
        <f t="shared" si="29"/>
        <v>9.1364429243743022</v>
      </c>
    </row>
    <row r="1853" spans="1:4" x14ac:dyDescent="0.25">
      <c r="A1853" s="6">
        <v>1999</v>
      </c>
      <c r="B1853" s="15">
        <v>9185.5974531522115</v>
      </c>
      <c r="C1853" s="15">
        <v>71.631557741600005</v>
      </c>
      <c r="D1853" s="6">
        <f t="shared" si="29"/>
        <v>9.1855974531522122</v>
      </c>
    </row>
    <row r="1854" spans="1:4" x14ac:dyDescent="0.25">
      <c r="A1854" s="6">
        <v>1999</v>
      </c>
      <c r="B1854" s="15">
        <v>9234.5083279057726</v>
      </c>
      <c r="C1854" s="15">
        <v>69.914691116900002</v>
      </c>
      <c r="D1854" s="6">
        <f t="shared" si="29"/>
        <v>9.2345083279057718</v>
      </c>
    </row>
    <row r="1855" spans="1:4" x14ac:dyDescent="0.25">
      <c r="A1855" s="6">
        <v>1999</v>
      </c>
      <c r="B1855" s="15">
        <v>9283.5683024388272</v>
      </c>
      <c r="C1855" s="15">
        <v>73.105070929099995</v>
      </c>
      <c r="D1855" s="6">
        <f t="shared" si="29"/>
        <v>9.2835683024388267</v>
      </c>
    </row>
    <row r="1856" spans="1:4" x14ac:dyDescent="0.25">
      <c r="A1856" s="6">
        <v>1999</v>
      </c>
      <c r="B1856" s="15">
        <v>9332.8424522626738</v>
      </c>
      <c r="C1856" s="15">
        <v>74.601977107099998</v>
      </c>
      <c r="D1856" s="6">
        <f t="shared" ref="D1856:D1919" si="30">B1856/1000</f>
        <v>9.3328424522626729</v>
      </c>
    </row>
    <row r="1857" spans="1:4" x14ac:dyDescent="0.25">
      <c r="A1857" s="6">
        <v>1999</v>
      </c>
      <c r="B1857" s="15">
        <v>9381.8529824627003</v>
      </c>
      <c r="C1857" s="15">
        <v>79.339378122300005</v>
      </c>
      <c r="D1857" s="6">
        <f t="shared" si="30"/>
        <v>9.3818529824626999</v>
      </c>
    </row>
    <row r="1858" spans="1:4" x14ac:dyDescent="0.25">
      <c r="A1858" s="6">
        <v>1999</v>
      </c>
      <c r="B1858" s="15">
        <v>9431.2670997079986</v>
      </c>
      <c r="C1858" s="15">
        <v>83.403466266899997</v>
      </c>
      <c r="D1858" s="6">
        <f t="shared" si="30"/>
        <v>9.4312670997079984</v>
      </c>
    </row>
    <row r="1859" spans="1:4" x14ac:dyDescent="0.25">
      <c r="A1859" s="6">
        <v>1999</v>
      </c>
      <c r="B1859" s="15">
        <v>9481.0757384250719</v>
      </c>
      <c r="C1859" s="15">
        <v>95.273832032000001</v>
      </c>
      <c r="D1859" s="6">
        <f t="shared" si="30"/>
        <v>9.4810757384250728</v>
      </c>
    </row>
    <row r="1860" spans="1:4" x14ac:dyDescent="0.25">
      <c r="A1860" s="6">
        <v>1999</v>
      </c>
      <c r="B1860" s="15">
        <v>9530.6553899606079</v>
      </c>
      <c r="C1860" s="15">
        <v>93.707188519300004</v>
      </c>
      <c r="D1860" s="6">
        <f t="shared" si="30"/>
        <v>9.5306553899606072</v>
      </c>
    </row>
    <row r="1861" spans="1:4" x14ac:dyDescent="0.25">
      <c r="A1861" s="6">
        <v>1999</v>
      </c>
      <c r="B1861" s="15">
        <v>9579.992394099103</v>
      </c>
      <c r="C1861" s="15">
        <v>92.108626816699996</v>
      </c>
      <c r="D1861" s="6">
        <f t="shared" si="30"/>
        <v>9.5799923940991025</v>
      </c>
    </row>
    <row r="1862" spans="1:4" x14ac:dyDescent="0.25">
      <c r="A1862" s="6">
        <v>1999</v>
      </c>
      <c r="B1862" s="15">
        <v>9629.4663712828042</v>
      </c>
      <c r="C1862" s="15">
        <v>84.035847806700005</v>
      </c>
      <c r="D1862" s="6">
        <f t="shared" si="30"/>
        <v>9.6294663712828044</v>
      </c>
    </row>
    <row r="1863" spans="1:4" x14ac:dyDescent="0.25">
      <c r="A1863" s="6">
        <v>1999</v>
      </c>
      <c r="B1863" s="15">
        <v>9679.1126361639999</v>
      </c>
      <c r="C1863" s="15">
        <v>88.732207621900002</v>
      </c>
      <c r="D1863" s="6">
        <f t="shared" si="30"/>
        <v>9.6791126361639996</v>
      </c>
    </row>
    <row r="1864" spans="1:4" x14ac:dyDescent="0.25">
      <c r="A1864" s="6">
        <v>1999</v>
      </c>
      <c r="B1864" s="15">
        <v>9728.5141571728509</v>
      </c>
      <c r="C1864" s="15">
        <v>111.440748011</v>
      </c>
      <c r="D1864" s="6">
        <f t="shared" si="30"/>
        <v>9.7285141571728513</v>
      </c>
    </row>
    <row r="1865" spans="1:4" x14ac:dyDescent="0.25">
      <c r="A1865" s="6">
        <v>1999</v>
      </c>
      <c r="B1865" s="15">
        <v>9778.1607121700035</v>
      </c>
      <c r="C1865" s="15">
        <v>131.810024016</v>
      </c>
      <c r="D1865" s="6">
        <f t="shared" si="30"/>
        <v>9.7781607121700027</v>
      </c>
    </row>
    <row r="1866" spans="1:4" x14ac:dyDescent="0.25">
      <c r="A1866" s="6">
        <v>1999</v>
      </c>
      <c r="B1866" s="15">
        <v>9827.9393876023714</v>
      </c>
      <c r="C1866" s="15">
        <v>128.30603718399999</v>
      </c>
      <c r="D1866" s="6">
        <f t="shared" si="30"/>
        <v>9.8279393876023722</v>
      </c>
    </row>
    <row r="1867" spans="1:4" x14ac:dyDescent="0.25">
      <c r="A1867" s="6">
        <v>1999</v>
      </c>
      <c r="B1867" s="15">
        <v>9877.9255614379072</v>
      </c>
      <c r="C1867" s="15">
        <v>126.395740463</v>
      </c>
      <c r="D1867" s="6">
        <f t="shared" si="30"/>
        <v>9.8779255614379071</v>
      </c>
    </row>
    <row r="1868" spans="1:4" x14ac:dyDescent="0.25">
      <c r="A1868" s="6">
        <v>1999</v>
      </c>
      <c r="B1868" s="15">
        <v>9927.5259642947913</v>
      </c>
      <c r="C1868" s="15">
        <v>122.189887863</v>
      </c>
      <c r="D1868" s="6">
        <f t="shared" si="30"/>
        <v>9.9275259642947908</v>
      </c>
    </row>
    <row r="1869" spans="1:4" x14ac:dyDescent="0.25">
      <c r="A1869" s="6">
        <v>1999</v>
      </c>
      <c r="B1869" s="15">
        <v>9977.0801677042946</v>
      </c>
      <c r="C1869" s="15">
        <v>127.70295588</v>
      </c>
      <c r="D1869" s="6">
        <f t="shared" si="30"/>
        <v>9.977080167704294</v>
      </c>
    </row>
    <row r="1870" spans="1:4" x14ac:dyDescent="0.25">
      <c r="A1870" s="6">
        <v>1999</v>
      </c>
      <c r="B1870" s="15">
        <v>10003.813358655316</v>
      </c>
      <c r="C1870" s="15">
        <v>147.42884501099999</v>
      </c>
      <c r="D1870" s="6">
        <f t="shared" si="30"/>
        <v>10.003813358655316</v>
      </c>
    </row>
    <row r="1871" spans="1:4" x14ac:dyDescent="0.25">
      <c r="A1871" s="6">
        <v>1999</v>
      </c>
      <c r="B1871" s="15">
        <v>10013.208769946652</v>
      </c>
      <c r="C1871" s="15">
        <v>107.29064683999999</v>
      </c>
      <c r="D1871" s="6">
        <f t="shared" si="30"/>
        <v>10.013208769946653</v>
      </c>
    </row>
    <row r="1872" spans="1:4" x14ac:dyDescent="0.25">
      <c r="A1872" s="6">
        <v>1999</v>
      </c>
      <c r="B1872" s="15">
        <v>10028.057903557366</v>
      </c>
      <c r="C1872" s="15">
        <v>94.020076116400006</v>
      </c>
      <c r="D1872" s="6">
        <f t="shared" si="30"/>
        <v>10.028057903557366</v>
      </c>
    </row>
    <row r="1873" spans="1:4" x14ac:dyDescent="0.25">
      <c r="A1873" s="6">
        <v>1999</v>
      </c>
      <c r="B1873" s="15">
        <v>10063.094625516831</v>
      </c>
      <c r="C1873" s="15">
        <v>42.568296519800001</v>
      </c>
      <c r="D1873" s="6">
        <f t="shared" si="30"/>
        <v>10.063094625516831</v>
      </c>
    </row>
    <row r="1874" spans="1:4" x14ac:dyDescent="0.25">
      <c r="A1874" s="6">
        <v>1999</v>
      </c>
      <c r="B1874" s="15">
        <v>10109.74464403441</v>
      </c>
      <c r="C1874" s="15">
        <v>14.0821898862</v>
      </c>
      <c r="D1874" s="6">
        <f t="shared" si="30"/>
        <v>10.109744644034411</v>
      </c>
    </row>
    <row r="1875" spans="1:4" x14ac:dyDescent="0.25">
      <c r="A1875" s="6">
        <v>1999</v>
      </c>
      <c r="B1875" s="15">
        <v>10158.642233097971</v>
      </c>
      <c r="C1875" s="15">
        <v>28.5159326715</v>
      </c>
      <c r="D1875" s="6">
        <f t="shared" si="30"/>
        <v>10.158642233097972</v>
      </c>
    </row>
    <row r="1876" spans="1:4" x14ac:dyDescent="0.25">
      <c r="A1876" s="6">
        <v>1999</v>
      </c>
      <c r="B1876" s="15">
        <v>10203.674631762078</v>
      </c>
      <c r="C1876" s="15">
        <v>23.9621958002</v>
      </c>
      <c r="D1876" s="6">
        <f t="shared" si="30"/>
        <v>10.203674631762079</v>
      </c>
    </row>
    <row r="1877" spans="1:4" x14ac:dyDescent="0.25">
      <c r="A1877" s="6">
        <v>1999</v>
      </c>
      <c r="B1877" s="15">
        <v>10242.849499256485</v>
      </c>
      <c r="C1877" s="15">
        <v>22.7081261051</v>
      </c>
      <c r="D1877" s="6">
        <f t="shared" si="30"/>
        <v>10.242849499256485</v>
      </c>
    </row>
    <row r="1878" spans="1:4" x14ac:dyDescent="0.25">
      <c r="A1878" s="6">
        <v>1999</v>
      </c>
      <c r="B1878" s="15">
        <v>10286.016885613333</v>
      </c>
      <c r="C1878" s="15">
        <v>8.9806312573099998</v>
      </c>
      <c r="D1878" s="6">
        <f t="shared" si="30"/>
        <v>10.286016885613334</v>
      </c>
    </row>
    <row r="1879" spans="1:4" x14ac:dyDescent="0.25">
      <c r="A1879" s="6">
        <v>1999</v>
      </c>
      <c r="B1879" s="15">
        <v>10325.49850805771</v>
      </c>
      <c r="C1879" s="15">
        <v>13.582736646100001</v>
      </c>
      <c r="D1879" s="6">
        <f t="shared" si="30"/>
        <v>10.325498508057709</v>
      </c>
    </row>
    <row r="1880" spans="1:4" x14ac:dyDescent="0.25">
      <c r="A1880" s="6">
        <v>1999</v>
      </c>
      <c r="B1880" s="15">
        <v>10360.279554829907</v>
      </c>
      <c r="C1880" s="15">
        <v>12.833090993300001</v>
      </c>
      <c r="D1880" s="6">
        <f t="shared" si="30"/>
        <v>10.360279554829907</v>
      </c>
    </row>
    <row r="1881" spans="1:4" x14ac:dyDescent="0.25">
      <c r="A1881" s="6">
        <v>1999</v>
      </c>
      <c r="B1881" s="15">
        <v>10403.309608723373</v>
      </c>
      <c r="C1881" s="15">
        <v>8.9102353388700006</v>
      </c>
      <c r="D1881" s="6">
        <f t="shared" si="30"/>
        <v>10.403309608723374</v>
      </c>
    </row>
    <row r="1882" spans="1:4" x14ac:dyDescent="0.25">
      <c r="A1882" s="6">
        <v>1999</v>
      </c>
      <c r="B1882" s="15">
        <v>10450.731188376343</v>
      </c>
      <c r="C1882" s="15">
        <v>16.5570641485</v>
      </c>
      <c r="D1882" s="6">
        <f t="shared" si="30"/>
        <v>10.450731188376343</v>
      </c>
    </row>
    <row r="1883" spans="1:4" x14ac:dyDescent="0.25">
      <c r="A1883" s="6">
        <v>1999</v>
      </c>
      <c r="B1883" s="15">
        <v>10498.229997887349</v>
      </c>
      <c r="C1883" s="15">
        <v>13.8361868421</v>
      </c>
      <c r="D1883" s="6">
        <f t="shared" si="30"/>
        <v>10.498229997887348</v>
      </c>
    </row>
    <row r="1884" spans="1:4" x14ac:dyDescent="0.25">
      <c r="A1884" s="6">
        <v>1999</v>
      </c>
      <c r="B1884" s="15">
        <v>10543.417308701692</v>
      </c>
      <c r="C1884" s="15">
        <v>12.3715621368</v>
      </c>
      <c r="D1884" s="6">
        <f t="shared" si="30"/>
        <v>10.543417308701692</v>
      </c>
    </row>
    <row r="1885" spans="1:4" x14ac:dyDescent="0.25">
      <c r="A1885" s="6">
        <v>1999</v>
      </c>
      <c r="B1885" s="15">
        <v>10593.028328357237</v>
      </c>
      <c r="C1885" s="15">
        <v>11.333896079400001</v>
      </c>
      <c r="D1885" s="6">
        <f t="shared" si="30"/>
        <v>10.593028328357237</v>
      </c>
    </row>
    <row r="1886" spans="1:4" x14ac:dyDescent="0.25">
      <c r="A1886" s="6">
        <v>1999</v>
      </c>
      <c r="B1886" s="15">
        <v>10642.53961319102</v>
      </c>
      <c r="C1886" s="15">
        <v>18.4163052689</v>
      </c>
      <c r="D1886" s="6">
        <f t="shared" si="30"/>
        <v>10.642539613191021</v>
      </c>
    </row>
    <row r="1887" spans="1:4" x14ac:dyDescent="0.25">
      <c r="A1887" s="6">
        <v>1999</v>
      </c>
      <c r="B1887" s="15">
        <v>10690.545703389475</v>
      </c>
      <c r="C1887" s="15">
        <v>15.530771550300001</v>
      </c>
      <c r="D1887" s="6">
        <f t="shared" si="30"/>
        <v>10.690545703389475</v>
      </c>
    </row>
    <row r="1888" spans="1:4" x14ac:dyDescent="0.25">
      <c r="A1888" s="6">
        <v>1999</v>
      </c>
      <c r="B1888" s="15">
        <v>10738.689410207779</v>
      </c>
      <c r="C1888" s="15">
        <v>12.2515438176</v>
      </c>
      <c r="D1888" s="6">
        <f t="shared" si="30"/>
        <v>10.738689410207778</v>
      </c>
    </row>
    <row r="1889" spans="1:4" x14ac:dyDescent="0.25">
      <c r="A1889" s="6">
        <v>1999</v>
      </c>
      <c r="B1889" s="15">
        <v>10782.958709787395</v>
      </c>
      <c r="C1889" s="15">
        <v>18.580045064699998</v>
      </c>
      <c r="D1889" s="6">
        <f t="shared" si="30"/>
        <v>10.782958709787396</v>
      </c>
    </row>
    <row r="1890" spans="1:4" x14ac:dyDescent="0.25">
      <c r="A1890" s="6">
        <v>1999</v>
      </c>
      <c r="B1890" s="15">
        <v>10831.452297523065</v>
      </c>
      <c r="C1890" s="15">
        <v>12.076473328400001</v>
      </c>
      <c r="D1890" s="6">
        <f t="shared" si="30"/>
        <v>10.831452297523064</v>
      </c>
    </row>
    <row r="1891" spans="1:4" x14ac:dyDescent="0.25">
      <c r="A1891" s="6">
        <v>1999</v>
      </c>
      <c r="B1891" s="15">
        <v>10880.045160165064</v>
      </c>
      <c r="C1891" s="15">
        <v>13.213956618299999</v>
      </c>
      <c r="D1891" s="6">
        <f t="shared" si="30"/>
        <v>10.880045160165064</v>
      </c>
    </row>
    <row r="1892" spans="1:4" x14ac:dyDescent="0.25">
      <c r="A1892" s="6">
        <v>1999</v>
      </c>
      <c r="B1892" s="15">
        <v>10924.285145839971</v>
      </c>
      <c r="C1892" s="15">
        <v>14.745032866300001</v>
      </c>
      <c r="D1892" s="6">
        <f t="shared" si="30"/>
        <v>10.924285145839971</v>
      </c>
    </row>
    <row r="1893" spans="1:4" x14ac:dyDescent="0.25">
      <c r="A1893" s="6">
        <v>1999</v>
      </c>
      <c r="B1893" s="15">
        <v>10961.57139478124</v>
      </c>
      <c r="C1893" s="15">
        <v>13.2901962218</v>
      </c>
      <c r="D1893" s="6">
        <f t="shared" si="30"/>
        <v>10.96157139478124</v>
      </c>
    </row>
    <row r="1894" spans="1:4" x14ac:dyDescent="0.25">
      <c r="A1894" s="6">
        <v>1999</v>
      </c>
      <c r="B1894" s="15">
        <v>10996.244953086056</v>
      </c>
      <c r="C1894" s="15">
        <v>13.251772000300001</v>
      </c>
      <c r="D1894" s="6">
        <f t="shared" si="30"/>
        <v>10.996244953086055</v>
      </c>
    </row>
    <row r="1895" spans="1:4" x14ac:dyDescent="0.25">
      <c r="A1895" s="6">
        <v>1999</v>
      </c>
      <c r="B1895" s="15">
        <v>11032.296227866489</v>
      </c>
      <c r="C1895" s="15">
        <v>12.177745795</v>
      </c>
      <c r="D1895" s="6">
        <f t="shared" si="30"/>
        <v>11.032296227866489</v>
      </c>
    </row>
    <row r="1896" spans="1:4" x14ac:dyDescent="0.25">
      <c r="A1896" s="6">
        <v>1999</v>
      </c>
      <c r="B1896" s="15">
        <v>11068.973446974343</v>
      </c>
      <c r="C1896" s="15">
        <v>18.421035935300001</v>
      </c>
      <c r="D1896" s="6">
        <f t="shared" si="30"/>
        <v>11.068973446974343</v>
      </c>
    </row>
    <row r="1897" spans="1:4" x14ac:dyDescent="0.25">
      <c r="A1897" s="6">
        <v>1999</v>
      </c>
      <c r="B1897" s="15">
        <v>11103.867479127381</v>
      </c>
      <c r="C1897" s="15">
        <v>28.255066981900001</v>
      </c>
      <c r="D1897" s="6">
        <f t="shared" si="30"/>
        <v>11.103867479127381</v>
      </c>
    </row>
    <row r="1898" spans="1:4" x14ac:dyDescent="0.25">
      <c r="A1898" s="6">
        <v>1999</v>
      </c>
      <c r="B1898" s="15">
        <v>11138.937244346291</v>
      </c>
      <c r="C1898" s="15">
        <v>18.260475266899999</v>
      </c>
      <c r="D1898" s="6">
        <f t="shared" si="30"/>
        <v>11.138937244346291</v>
      </c>
    </row>
    <row r="1899" spans="1:4" x14ac:dyDescent="0.25">
      <c r="A1899" s="6">
        <v>1999</v>
      </c>
      <c r="B1899" s="15">
        <v>11184.202228039063</v>
      </c>
      <c r="C1899" s="15">
        <v>20.8127196033</v>
      </c>
      <c r="D1899" s="6">
        <f t="shared" si="30"/>
        <v>11.184202228039062</v>
      </c>
    </row>
    <row r="1900" spans="1:4" x14ac:dyDescent="0.25">
      <c r="A1900" s="6">
        <v>1999</v>
      </c>
      <c r="B1900" s="15">
        <v>11232.191485811796</v>
      </c>
      <c r="C1900" s="15">
        <v>12.7130999669</v>
      </c>
      <c r="D1900" s="6">
        <f t="shared" si="30"/>
        <v>11.232191485811796</v>
      </c>
    </row>
    <row r="1901" spans="1:4" x14ac:dyDescent="0.25">
      <c r="A1901" s="6">
        <v>1999</v>
      </c>
      <c r="B1901" s="15">
        <v>11279.025878112467</v>
      </c>
      <c r="C1901" s="15">
        <v>15.357139479300001</v>
      </c>
      <c r="D1901" s="6">
        <f t="shared" si="30"/>
        <v>11.279025878112467</v>
      </c>
    </row>
    <row r="1902" spans="1:4" x14ac:dyDescent="0.25">
      <c r="A1902" s="6">
        <v>1999</v>
      </c>
      <c r="B1902" s="15">
        <v>11328.128625272853</v>
      </c>
      <c r="C1902" s="15">
        <v>15.915152172899999</v>
      </c>
      <c r="D1902" s="6">
        <f t="shared" si="30"/>
        <v>11.328128625272853</v>
      </c>
    </row>
    <row r="1903" spans="1:4" x14ac:dyDescent="0.25">
      <c r="A1903" s="6">
        <v>1999</v>
      </c>
      <c r="B1903" s="15">
        <v>11377.873812089108</v>
      </c>
      <c r="C1903" s="15">
        <v>11.314821711700001</v>
      </c>
      <c r="D1903" s="6">
        <f t="shared" si="30"/>
        <v>11.377873812089108</v>
      </c>
    </row>
    <row r="1904" spans="1:4" x14ac:dyDescent="0.25">
      <c r="A1904" s="6">
        <v>1999</v>
      </c>
      <c r="B1904" s="15">
        <v>11423.071409276081</v>
      </c>
      <c r="C1904" s="15">
        <v>15.6382687474</v>
      </c>
      <c r="D1904" s="6">
        <f t="shared" si="30"/>
        <v>11.423071409276082</v>
      </c>
    </row>
    <row r="1905" spans="1:4" x14ac:dyDescent="0.25">
      <c r="A1905" s="6">
        <v>1999</v>
      </c>
      <c r="B1905" s="15">
        <v>11467.724839358994</v>
      </c>
      <c r="C1905" s="15">
        <v>16.202159290400001</v>
      </c>
      <c r="D1905" s="6">
        <f t="shared" si="30"/>
        <v>11.467724839358995</v>
      </c>
    </row>
    <row r="1906" spans="1:4" x14ac:dyDescent="0.25">
      <c r="A1906" s="6">
        <v>1999</v>
      </c>
      <c r="B1906" s="15">
        <v>11511.905392002931</v>
      </c>
      <c r="C1906" s="15">
        <v>15.4371792291</v>
      </c>
      <c r="D1906" s="6">
        <f t="shared" si="30"/>
        <v>11.51190539200293</v>
      </c>
    </row>
    <row r="1907" spans="1:4" x14ac:dyDescent="0.25">
      <c r="A1907" s="6">
        <v>1999</v>
      </c>
      <c r="B1907" s="15">
        <v>11551.614438177507</v>
      </c>
      <c r="C1907" s="15">
        <v>12.853306616799999</v>
      </c>
      <c r="D1907" s="6">
        <f t="shared" si="30"/>
        <v>11.551614438177507</v>
      </c>
    </row>
    <row r="1908" spans="1:4" x14ac:dyDescent="0.25">
      <c r="A1908" s="6">
        <v>1999</v>
      </c>
      <c r="B1908" s="15">
        <v>11584.697338494778</v>
      </c>
      <c r="C1908" s="15">
        <v>12.244369735999999</v>
      </c>
      <c r="D1908" s="6">
        <f t="shared" si="30"/>
        <v>11.584697338494777</v>
      </c>
    </row>
    <row r="1909" spans="1:4" x14ac:dyDescent="0.25">
      <c r="A1909" s="6">
        <v>1999</v>
      </c>
      <c r="B1909" s="15">
        <v>11615.470252775762</v>
      </c>
      <c r="C1909" s="15">
        <v>15.4693740462</v>
      </c>
      <c r="D1909" s="6">
        <f t="shared" si="30"/>
        <v>11.615470252775761</v>
      </c>
    </row>
    <row r="1910" spans="1:4" x14ac:dyDescent="0.25">
      <c r="A1910" s="6">
        <v>1999</v>
      </c>
      <c r="B1910" s="15">
        <v>11641.926409024229</v>
      </c>
      <c r="C1910" s="15">
        <v>20.1755760912</v>
      </c>
      <c r="D1910" s="6">
        <f t="shared" si="30"/>
        <v>11.641926409024229</v>
      </c>
    </row>
    <row r="1911" spans="1:4" x14ac:dyDescent="0.25">
      <c r="A1911" s="6">
        <v>1999</v>
      </c>
      <c r="B1911" s="15">
        <v>11669.837028757815</v>
      </c>
      <c r="C1911" s="15">
        <v>19.787567439099998</v>
      </c>
      <c r="D1911" s="6">
        <f t="shared" si="30"/>
        <v>11.669837028757815</v>
      </c>
    </row>
    <row r="1912" spans="1:4" x14ac:dyDescent="0.25">
      <c r="A1912" s="6">
        <v>1999</v>
      </c>
      <c r="B1912" s="15">
        <v>11699.07120730751</v>
      </c>
      <c r="C1912" s="15">
        <v>17.859791359300001</v>
      </c>
      <c r="D1912" s="6">
        <f t="shared" si="30"/>
        <v>11.69907120730751</v>
      </c>
    </row>
    <row r="1913" spans="1:4" x14ac:dyDescent="0.25">
      <c r="A1913" s="6">
        <v>1999</v>
      </c>
      <c r="B1913" s="15">
        <v>11731.029001056555</v>
      </c>
      <c r="C1913" s="15">
        <v>20.0178704056</v>
      </c>
      <c r="D1913" s="6">
        <f t="shared" si="30"/>
        <v>11.731029001056555</v>
      </c>
    </row>
    <row r="1914" spans="1:4" x14ac:dyDescent="0.25">
      <c r="A1914" s="6">
        <v>1999</v>
      </c>
      <c r="B1914" s="15">
        <v>11764.697780132679</v>
      </c>
      <c r="C1914" s="15">
        <v>23.5962326201</v>
      </c>
      <c r="D1914" s="6">
        <f t="shared" si="30"/>
        <v>11.76469778013268</v>
      </c>
    </row>
    <row r="1915" spans="1:4" x14ac:dyDescent="0.25">
      <c r="A1915" s="6">
        <v>1999</v>
      </c>
      <c r="B1915" s="15">
        <v>11802.661627948753</v>
      </c>
      <c r="C1915" s="15">
        <v>22.391767779399999</v>
      </c>
      <c r="D1915" s="6">
        <f t="shared" si="30"/>
        <v>11.802661627948753</v>
      </c>
    </row>
    <row r="1916" spans="1:4" x14ac:dyDescent="0.25">
      <c r="A1916" s="6">
        <v>1999</v>
      </c>
      <c r="B1916" s="15">
        <v>11843.289217162433</v>
      </c>
      <c r="C1916" s="15">
        <v>21.550039289400001</v>
      </c>
      <c r="D1916" s="6">
        <f t="shared" si="30"/>
        <v>11.843289217162434</v>
      </c>
    </row>
    <row r="1917" spans="1:4" x14ac:dyDescent="0.25">
      <c r="A1917" s="6">
        <v>1999</v>
      </c>
      <c r="B1917" s="15">
        <v>11885.364331205014</v>
      </c>
      <c r="C1917" s="15">
        <v>23.137383189400001</v>
      </c>
      <c r="D1917" s="6">
        <f t="shared" si="30"/>
        <v>11.885364331205013</v>
      </c>
    </row>
    <row r="1918" spans="1:4" x14ac:dyDescent="0.25">
      <c r="A1918" s="6">
        <v>1999</v>
      </c>
      <c r="B1918" s="15">
        <v>11927.978282784879</v>
      </c>
      <c r="C1918" s="15">
        <v>15.813999325699999</v>
      </c>
      <c r="D1918" s="6">
        <f t="shared" si="30"/>
        <v>11.927978282784879</v>
      </c>
    </row>
    <row r="1919" spans="1:4" x14ac:dyDescent="0.25">
      <c r="A1919" s="6">
        <v>1999</v>
      </c>
      <c r="B1919" s="15">
        <v>11975.542079357901</v>
      </c>
      <c r="C1919" s="15">
        <v>15.307090025500001</v>
      </c>
      <c r="D1919" s="6">
        <f t="shared" si="30"/>
        <v>11.975542079357901</v>
      </c>
    </row>
    <row r="1920" spans="1:4" x14ac:dyDescent="0.25">
      <c r="A1920" s="6">
        <v>1999</v>
      </c>
      <c r="B1920" s="15">
        <v>12023.567754181888</v>
      </c>
      <c r="C1920" s="15">
        <v>10.620499644300001</v>
      </c>
      <c r="D1920" s="6">
        <f t="shared" ref="D1920:D1983" si="31">B1920/1000</f>
        <v>12.023567754181888</v>
      </c>
    </row>
    <row r="1921" spans="1:4" x14ac:dyDescent="0.25">
      <c r="A1921" s="6">
        <v>1999</v>
      </c>
      <c r="B1921" s="15">
        <v>12072.971738057864</v>
      </c>
      <c r="C1921" s="15">
        <v>7.6528720726200001</v>
      </c>
      <c r="D1921" s="6">
        <f t="shared" si="31"/>
        <v>12.072971738057864</v>
      </c>
    </row>
    <row r="1922" spans="1:4" x14ac:dyDescent="0.25">
      <c r="A1922" s="6">
        <v>1999</v>
      </c>
      <c r="B1922" s="15">
        <v>12119.807209321496</v>
      </c>
      <c r="C1922" s="15">
        <v>13.7182071377</v>
      </c>
      <c r="D1922" s="6">
        <f t="shared" si="31"/>
        <v>12.119807209321497</v>
      </c>
    </row>
    <row r="1923" spans="1:4" x14ac:dyDescent="0.25">
      <c r="A1923" s="6">
        <v>1999</v>
      </c>
      <c r="B1923" s="15">
        <v>12169.134822247623</v>
      </c>
      <c r="C1923" s="15">
        <v>11.4070631421</v>
      </c>
      <c r="D1923" s="6">
        <f t="shared" si="31"/>
        <v>12.169134822247623</v>
      </c>
    </row>
    <row r="1924" spans="1:4" x14ac:dyDescent="0.25">
      <c r="A1924" s="6">
        <v>1999</v>
      </c>
      <c r="B1924" s="15">
        <v>12216.886556975112</v>
      </c>
      <c r="C1924" s="15">
        <v>16.975318967700002</v>
      </c>
      <c r="D1924" s="6">
        <f t="shared" si="31"/>
        <v>12.216886556975112</v>
      </c>
    </row>
    <row r="1925" spans="1:4" x14ac:dyDescent="0.25">
      <c r="A1925" s="6">
        <v>1999</v>
      </c>
      <c r="B1925" s="15">
        <v>12263.595050853799</v>
      </c>
      <c r="C1925" s="15">
        <v>18.988590757600001</v>
      </c>
      <c r="D1925" s="6">
        <f t="shared" si="31"/>
        <v>12.263595050853798</v>
      </c>
    </row>
    <row r="1926" spans="1:4" x14ac:dyDescent="0.25">
      <c r="A1926" s="6">
        <v>1999</v>
      </c>
      <c r="B1926" s="15">
        <v>12312.616316042742</v>
      </c>
      <c r="C1926" s="15">
        <v>16.007710177900002</v>
      </c>
      <c r="D1926" s="6">
        <f t="shared" si="31"/>
        <v>12.312616316042742</v>
      </c>
    </row>
    <row r="1927" spans="1:4" x14ac:dyDescent="0.25">
      <c r="A1927" s="6">
        <v>1999</v>
      </c>
      <c r="B1927" s="15">
        <v>12361.748696171207</v>
      </c>
      <c r="C1927" s="15">
        <v>9.63608151701</v>
      </c>
      <c r="D1927" s="6">
        <f t="shared" si="31"/>
        <v>12.361748696171208</v>
      </c>
    </row>
    <row r="1928" spans="1:4" x14ac:dyDescent="0.25">
      <c r="A1928" s="6">
        <v>1999</v>
      </c>
      <c r="B1928" s="15">
        <v>12411.109576808087</v>
      </c>
      <c r="C1928" s="15">
        <v>7.5651035525600001</v>
      </c>
      <c r="D1928" s="6">
        <f t="shared" si="31"/>
        <v>12.411109576808087</v>
      </c>
    </row>
    <row r="1929" spans="1:4" x14ac:dyDescent="0.25">
      <c r="A1929" s="6">
        <v>1999</v>
      </c>
      <c r="B1929" s="15">
        <v>12460.653266829775</v>
      </c>
      <c r="C1929" s="15">
        <v>12.303840513000001</v>
      </c>
      <c r="D1929" s="6">
        <f t="shared" si="31"/>
        <v>12.460653266829775</v>
      </c>
    </row>
    <row r="1930" spans="1:4" x14ac:dyDescent="0.25">
      <c r="A1930" s="6">
        <v>1999</v>
      </c>
      <c r="B1930" s="15">
        <v>12509.909548018652</v>
      </c>
      <c r="C1930" s="15">
        <v>13.5550235974</v>
      </c>
      <c r="D1930" s="6">
        <f t="shared" si="31"/>
        <v>12.509909548018651</v>
      </c>
    </row>
    <row r="1931" spans="1:4" x14ac:dyDescent="0.25">
      <c r="A1931" s="6">
        <v>1999</v>
      </c>
      <c r="B1931" s="15">
        <v>12559.107704975218</v>
      </c>
      <c r="C1931" s="15">
        <v>8.9706201961299996</v>
      </c>
      <c r="D1931" s="6">
        <f t="shared" si="31"/>
        <v>12.559107704975219</v>
      </c>
    </row>
    <row r="1932" spans="1:4" x14ac:dyDescent="0.25">
      <c r="A1932" s="6">
        <v>1999</v>
      </c>
      <c r="B1932" s="15">
        <v>12607.661297202681</v>
      </c>
      <c r="C1932" s="15">
        <v>6.7363431863200001</v>
      </c>
      <c r="D1932" s="6">
        <f t="shared" si="31"/>
        <v>12.607661297202682</v>
      </c>
    </row>
    <row r="1933" spans="1:4" x14ac:dyDescent="0.25">
      <c r="A1933" s="6">
        <v>1999</v>
      </c>
      <c r="B1933" s="15">
        <v>12653.703857740049</v>
      </c>
      <c r="C1933" s="15">
        <v>15.7177882967</v>
      </c>
      <c r="D1933" s="6">
        <f t="shared" si="31"/>
        <v>12.65370385774005</v>
      </c>
    </row>
    <row r="1934" spans="1:4" x14ac:dyDescent="0.25">
      <c r="A1934" s="6">
        <v>1999</v>
      </c>
      <c r="B1934" s="15">
        <v>12699.158109469436</v>
      </c>
      <c r="C1934" s="15">
        <v>11.2790284923</v>
      </c>
      <c r="D1934" s="6">
        <f t="shared" si="31"/>
        <v>12.699158109469435</v>
      </c>
    </row>
    <row r="1935" spans="1:4" x14ac:dyDescent="0.25">
      <c r="A1935" s="6">
        <v>1999</v>
      </c>
      <c r="B1935" s="15">
        <v>12739.610178475757</v>
      </c>
      <c r="C1935" s="15">
        <v>9.7149256667300001</v>
      </c>
      <c r="D1935" s="6">
        <f t="shared" si="31"/>
        <v>12.739610178475758</v>
      </c>
    </row>
    <row r="1936" spans="1:4" x14ac:dyDescent="0.25">
      <c r="A1936" s="6">
        <v>1999</v>
      </c>
      <c r="B1936" s="15">
        <v>12780.805284024211</v>
      </c>
      <c r="C1936" s="15">
        <v>13.2859094726</v>
      </c>
      <c r="D1936" s="6">
        <f t="shared" si="31"/>
        <v>12.780805284024211</v>
      </c>
    </row>
    <row r="1937" spans="1:4" x14ac:dyDescent="0.25">
      <c r="A1937" s="6">
        <v>1999</v>
      </c>
      <c r="B1937" s="15">
        <v>12821.318150216212</v>
      </c>
      <c r="C1937" s="15">
        <v>11.687874852</v>
      </c>
      <c r="D1937" s="6">
        <f t="shared" si="31"/>
        <v>12.821318150216211</v>
      </c>
    </row>
    <row r="1938" spans="1:4" x14ac:dyDescent="0.25">
      <c r="A1938" s="6">
        <v>1999</v>
      </c>
      <c r="B1938" s="15">
        <v>12862.369415886085</v>
      </c>
      <c r="C1938" s="15">
        <v>13.885481092699999</v>
      </c>
      <c r="D1938" s="6">
        <f t="shared" si="31"/>
        <v>12.862369415886086</v>
      </c>
    </row>
    <row r="1939" spans="1:4" x14ac:dyDescent="0.25">
      <c r="A1939" s="6">
        <v>1999</v>
      </c>
      <c r="B1939" s="15">
        <v>12898.128440147892</v>
      </c>
      <c r="C1939" s="15">
        <v>12.308528622600001</v>
      </c>
      <c r="D1939" s="6">
        <f t="shared" si="31"/>
        <v>12.898128440147891</v>
      </c>
    </row>
    <row r="1940" spans="1:4" x14ac:dyDescent="0.25">
      <c r="A1940" s="6">
        <v>1999</v>
      </c>
      <c r="B1940" s="15">
        <v>12935.099698763288</v>
      </c>
      <c r="C1940" s="15">
        <v>11.880559703799999</v>
      </c>
      <c r="D1940" s="6">
        <f t="shared" si="31"/>
        <v>12.935099698763288</v>
      </c>
    </row>
    <row r="1941" spans="1:4" x14ac:dyDescent="0.25">
      <c r="A1941" s="6">
        <v>1999</v>
      </c>
      <c r="B1941" s="15">
        <v>12970.291506294092</v>
      </c>
      <c r="C1941" s="15">
        <v>14.1989066983</v>
      </c>
      <c r="D1941" s="6">
        <f t="shared" si="31"/>
        <v>12.970291506294092</v>
      </c>
    </row>
    <row r="1942" spans="1:4" x14ac:dyDescent="0.25">
      <c r="A1942" s="6">
        <v>1999</v>
      </c>
      <c r="B1942" s="15">
        <v>13009.088237317841</v>
      </c>
      <c r="C1942" s="15">
        <v>18.538410530299998</v>
      </c>
      <c r="D1942" s="6">
        <f t="shared" si="31"/>
        <v>13.00908823731784</v>
      </c>
    </row>
    <row r="1943" spans="1:4" x14ac:dyDescent="0.25">
      <c r="A1943" s="6">
        <v>1999</v>
      </c>
      <c r="B1943" s="15">
        <v>13048.086928241029</v>
      </c>
      <c r="C1943" s="15">
        <v>21.299050984499999</v>
      </c>
      <c r="D1943" s="6">
        <f t="shared" si="31"/>
        <v>13.04808692824103</v>
      </c>
    </row>
    <row r="1944" spans="1:4" x14ac:dyDescent="0.25">
      <c r="A1944" s="6">
        <v>1999</v>
      </c>
      <c r="B1944" s="15">
        <v>13088.134397711003</v>
      </c>
      <c r="C1944" s="15">
        <v>19.7100827688</v>
      </c>
      <c r="D1944" s="6">
        <f t="shared" si="31"/>
        <v>13.088134397711002</v>
      </c>
    </row>
    <row r="1945" spans="1:4" x14ac:dyDescent="0.25">
      <c r="A1945" s="6">
        <v>1999</v>
      </c>
      <c r="B1945" s="15">
        <v>13127.94941052602</v>
      </c>
      <c r="C1945" s="15">
        <v>19.713542911499999</v>
      </c>
      <c r="D1945" s="6">
        <f t="shared" si="31"/>
        <v>13.127949410526019</v>
      </c>
    </row>
    <row r="1946" spans="1:4" x14ac:dyDescent="0.25">
      <c r="A1946" s="6">
        <v>1999</v>
      </c>
      <c r="B1946" s="15">
        <v>13171.345464270069</v>
      </c>
      <c r="C1946" s="15">
        <v>22.5354632811</v>
      </c>
      <c r="D1946" s="6">
        <f t="shared" si="31"/>
        <v>13.171345464270068</v>
      </c>
    </row>
    <row r="1947" spans="1:4" x14ac:dyDescent="0.25">
      <c r="A1947" s="6">
        <v>1999</v>
      </c>
      <c r="B1947" s="15">
        <v>13217.936256528432</v>
      </c>
      <c r="C1947" s="15">
        <v>37.001694541299997</v>
      </c>
      <c r="D1947" s="6">
        <f t="shared" si="31"/>
        <v>13.217936256528432</v>
      </c>
    </row>
    <row r="1948" spans="1:4" x14ac:dyDescent="0.25">
      <c r="A1948" s="6">
        <v>1999</v>
      </c>
      <c r="B1948" s="15">
        <v>13259.861525173967</v>
      </c>
      <c r="C1948" s="15">
        <v>22.491393671699999</v>
      </c>
      <c r="D1948" s="6">
        <f t="shared" si="31"/>
        <v>13.259861525173967</v>
      </c>
    </row>
    <row r="1949" spans="1:4" x14ac:dyDescent="0.25">
      <c r="A1949" s="6">
        <v>1999</v>
      </c>
      <c r="B1949" s="15">
        <v>13307.528212938658</v>
      </c>
      <c r="C1949" s="15">
        <v>21.0879444923</v>
      </c>
      <c r="D1949" s="6">
        <f t="shared" si="31"/>
        <v>13.307528212938658</v>
      </c>
    </row>
    <row r="1950" spans="1:4" x14ac:dyDescent="0.25">
      <c r="A1950" s="6">
        <v>1999</v>
      </c>
      <c r="B1950" s="15">
        <v>13354.394022336295</v>
      </c>
      <c r="C1950" s="15">
        <v>30.5193674199</v>
      </c>
      <c r="D1950" s="6">
        <f t="shared" si="31"/>
        <v>13.354394022336296</v>
      </c>
    </row>
    <row r="1951" spans="1:4" x14ac:dyDescent="0.25">
      <c r="A1951" s="6">
        <v>1999</v>
      </c>
      <c r="B1951" s="15">
        <v>13400.518834806328</v>
      </c>
      <c r="C1951" s="15">
        <v>29.289974153100001</v>
      </c>
      <c r="D1951" s="6">
        <f t="shared" si="31"/>
        <v>13.400518834806327</v>
      </c>
    </row>
    <row r="1952" spans="1:4" x14ac:dyDescent="0.25">
      <c r="A1952" s="6">
        <v>1999</v>
      </c>
      <c r="B1952" s="15">
        <v>13446.839742556478</v>
      </c>
      <c r="C1952" s="15">
        <v>24.628760403499999</v>
      </c>
      <c r="D1952" s="6">
        <f t="shared" si="31"/>
        <v>13.446839742556477</v>
      </c>
    </row>
    <row r="1953" spans="1:4" x14ac:dyDescent="0.25">
      <c r="A1953" s="6">
        <v>1999</v>
      </c>
      <c r="B1953" s="15">
        <v>13492.563751605081</v>
      </c>
      <c r="C1953" s="15">
        <v>18.814238574000001</v>
      </c>
      <c r="D1953" s="6">
        <f t="shared" si="31"/>
        <v>13.492563751605081</v>
      </c>
    </row>
    <row r="1954" spans="1:4" x14ac:dyDescent="0.25">
      <c r="A1954" s="6">
        <v>1999</v>
      </c>
      <c r="B1954" s="15">
        <v>13538.979137979744</v>
      </c>
      <c r="C1954" s="15">
        <v>17.3398574235</v>
      </c>
      <c r="D1954" s="6">
        <f t="shared" si="31"/>
        <v>13.538979137979744</v>
      </c>
    </row>
    <row r="1955" spans="1:4" x14ac:dyDescent="0.25">
      <c r="A1955" s="6">
        <v>1999</v>
      </c>
      <c r="B1955" s="15">
        <v>13585.729817727697</v>
      </c>
      <c r="C1955" s="15">
        <v>21.4882733006</v>
      </c>
      <c r="D1955" s="6">
        <f t="shared" si="31"/>
        <v>13.585729817727698</v>
      </c>
    </row>
    <row r="1956" spans="1:4" x14ac:dyDescent="0.25">
      <c r="A1956" s="6">
        <v>1999</v>
      </c>
      <c r="B1956" s="15">
        <v>13632.296708490367</v>
      </c>
      <c r="C1956" s="15">
        <v>20.160464886</v>
      </c>
      <c r="D1956" s="6">
        <f t="shared" si="31"/>
        <v>13.632296708490367</v>
      </c>
    </row>
    <row r="1957" spans="1:4" x14ac:dyDescent="0.25">
      <c r="A1957" s="6">
        <v>1999</v>
      </c>
      <c r="B1957" s="15">
        <v>13679.804963717632</v>
      </c>
      <c r="C1957" s="15">
        <v>12.682599012000001</v>
      </c>
      <c r="D1957" s="6">
        <f t="shared" si="31"/>
        <v>13.679804963717633</v>
      </c>
    </row>
    <row r="1958" spans="1:4" x14ac:dyDescent="0.25">
      <c r="A1958" s="6">
        <v>1999</v>
      </c>
      <c r="B1958" s="15">
        <v>13724.25974247347</v>
      </c>
      <c r="C1958" s="15">
        <v>13.205905768599999</v>
      </c>
      <c r="D1958" s="6">
        <f t="shared" si="31"/>
        <v>13.724259742473471</v>
      </c>
    </row>
    <row r="1959" spans="1:4" x14ac:dyDescent="0.25">
      <c r="A1959" s="6">
        <v>1999</v>
      </c>
      <c r="B1959" s="15">
        <v>13758.180840090099</v>
      </c>
      <c r="C1959" s="15">
        <v>7.9102340165299996</v>
      </c>
      <c r="D1959" s="6">
        <f t="shared" si="31"/>
        <v>13.758180840090098</v>
      </c>
    </row>
    <row r="1960" spans="1:4" x14ac:dyDescent="0.25">
      <c r="A1960" s="6">
        <v>1999</v>
      </c>
      <c r="B1960" s="15">
        <v>13807.328922403032</v>
      </c>
      <c r="C1960" s="15">
        <v>13.568978683399999</v>
      </c>
      <c r="D1960" s="6">
        <f t="shared" si="31"/>
        <v>13.807328922403032</v>
      </c>
    </row>
    <row r="1961" spans="1:4" x14ac:dyDescent="0.25">
      <c r="A1961" s="6">
        <v>1999</v>
      </c>
      <c r="B1961" s="15">
        <v>13855.349247950451</v>
      </c>
      <c r="C1961" s="15">
        <v>11.849921138899999</v>
      </c>
      <c r="D1961" s="6">
        <f t="shared" si="31"/>
        <v>13.855349247950452</v>
      </c>
    </row>
    <row r="1962" spans="1:4" x14ac:dyDescent="0.25">
      <c r="A1962" s="6">
        <v>2001</v>
      </c>
      <c r="B1962" s="15">
        <v>3946.7624826941296</v>
      </c>
      <c r="C1962" s="15">
        <v>125.0462095</v>
      </c>
      <c r="D1962" s="6">
        <f t="shared" si="31"/>
        <v>3.9467624826941297</v>
      </c>
    </row>
    <row r="1963" spans="1:4" x14ac:dyDescent="0.25">
      <c r="A1963" s="6">
        <v>2001</v>
      </c>
      <c r="B1963" s="15">
        <v>3991.1462745267027</v>
      </c>
      <c r="C1963" s="15">
        <v>163.38309631600001</v>
      </c>
      <c r="D1963" s="6">
        <f t="shared" si="31"/>
        <v>3.9911462745267028</v>
      </c>
    </row>
    <row r="1964" spans="1:4" x14ac:dyDescent="0.25">
      <c r="A1964" s="6">
        <v>2001</v>
      </c>
      <c r="B1964" s="15">
        <v>4039.7052229173032</v>
      </c>
      <c r="C1964" s="15">
        <v>162.97249110300001</v>
      </c>
      <c r="D1964" s="6">
        <f t="shared" si="31"/>
        <v>4.0397052229173029</v>
      </c>
    </row>
    <row r="1965" spans="1:4" x14ac:dyDescent="0.25">
      <c r="A1965" s="6">
        <v>2001</v>
      </c>
      <c r="B1965" s="15">
        <v>4089.6018446030703</v>
      </c>
      <c r="C1965" s="15">
        <v>159.41306130500001</v>
      </c>
      <c r="D1965" s="6">
        <f t="shared" si="31"/>
        <v>4.0896018446030702</v>
      </c>
    </row>
    <row r="1966" spans="1:4" x14ac:dyDescent="0.25">
      <c r="A1966" s="6">
        <v>2001</v>
      </c>
      <c r="B1966" s="15">
        <v>4139.4537853934744</v>
      </c>
      <c r="C1966" s="15">
        <v>160.033115318</v>
      </c>
      <c r="D1966" s="6">
        <f t="shared" si="31"/>
        <v>4.1394537853934743</v>
      </c>
    </row>
    <row r="1967" spans="1:4" x14ac:dyDescent="0.25">
      <c r="A1967" s="6">
        <v>2001</v>
      </c>
      <c r="B1967" s="15">
        <v>4189.3705836283953</v>
      </c>
      <c r="C1967" s="15">
        <v>161.18482282299999</v>
      </c>
      <c r="D1967" s="6">
        <f t="shared" si="31"/>
        <v>4.1893705836283957</v>
      </c>
    </row>
    <row r="1968" spans="1:4" x14ac:dyDescent="0.25">
      <c r="A1968" s="6">
        <v>2001</v>
      </c>
      <c r="B1968" s="15">
        <v>4239.0675353553779</v>
      </c>
      <c r="C1968" s="15">
        <v>166.359766229</v>
      </c>
      <c r="D1968" s="6">
        <f t="shared" si="31"/>
        <v>4.2390675353553782</v>
      </c>
    </row>
    <row r="1969" spans="1:4" x14ac:dyDescent="0.25">
      <c r="A1969" s="6">
        <v>2001</v>
      </c>
      <c r="B1969" s="15">
        <v>4288.6326370285024</v>
      </c>
      <c r="C1969" s="15">
        <v>177.98562844400001</v>
      </c>
      <c r="D1969" s="6">
        <f t="shared" si="31"/>
        <v>4.2886326370285026</v>
      </c>
    </row>
    <row r="1970" spans="1:4" x14ac:dyDescent="0.25">
      <c r="A1970" s="6">
        <v>2001</v>
      </c>
      <c r="B1970" s="15">
        <v>4337.977198458052</v>
      </c>
      <c r="C1970" s="15">
        <v>187.348399624</v>
      </c>
      <c r="D1970" s="6">
        <f t="shared" si="31"/>
        <v>4.3379771984580522</v>
      </c>
    </row>
    <row r="1971" spans="1:4" x14ac:dyDescent="0.25">
      <c r="A1971" s="6">
        <v>2001</v>
      </c>
      <c r="B1971" s="15">
        <v>4387.1287923096106</v>
      </c>
      <c r="C1971" s="15">
        <v>184.82089215100001</v>
      </c>
      <c r="D1971" s="6">
        <f t="shared" si="31"/>
        <v>4.3871287923096105</v>
      </c>
    </row>
    <row r="1972" spans="1:4" x14ac:dyDescent="0.25">
      <c r="A1972" s="6">
        <v>2001</v>
      </c>
      <c r="B1972" s="15">
        <v>4434.6251367347086</v>
      </c>
      <c r="C1972" s="15">
        <v>177.100243237</v>
      </c>
      <c r="D1972" s="6">
        <f t="shared" si="31"/>
        <v>4.4346251367347085</v>
      </c>
    </row>
    <row r="1973" spans="1:4" x14ac:dyDescent="0.25">
      <c r="A1973" s="6">
        <v>2001</v>
      </c>
      <c r="B1973" s="15">
        <v>4483.4602015672044</v>
      </c>
      <c r="C1973" s="15">
        <v>166.58488245999999</v>
      </c>
      <c r="D1973" s="6">
        <f t="shared" si="31"/>
        <v>4.4834602015672047</v>
      </c>
    </row>
    <row r="1974" spans="1:4" x14ac:dyDescent="0.25">
      <c r="A1974" s="6">
        <v>2001</v>
      </c>
      <c r="B1974" s="15">
        <v>4533.2068590773588</v>
      </c>
      <c r="C1974" s="15">
        <v>157.018980296</v>
      </c>
      <c r="D1974" s="6">
        <f t="shared" si="31"/>
        <v>4.5332068590773584</v>
      </c>
    </row>
    <row r="1975" spans="1:4" x14ac:dyDescent="0.25">
      <c r="A1975" s="6">
        <v>2001</v>
      </c>
      <c r="B1975" s="15">
        <v>4582.7592948546735</v>
      </c>
      <c r="C1975" s="15">
        <v>145.84397177299999</v>
      </c>
      <c r="D1975" s="6">
        <f t="shared" si="31"/>
        <v>4.5827592948546734</v>
      </c>
    </row>
    <row r="1976" spans="1:4" x14ac:dyDescent="0.25">
      <c r="A1976" s="6">
        <v>2001</v>
      </c>
      <c r="B1976" s="15">
        <v>4632.4419804894578</v>
      </c>
      <c r="C1976" s="15">
        <v>137.31853526699999</v>
      </c>
      <c r="D1976" s="6">
        <f t="shared" si="31"/>
        <v>4.6324419804894577</v>
      </c>
    </row>
    <row r="1977" spans="1:4" x14ac:dyDescent="0.25">
      <c r="A1977" s="6">
        <v>2001</v>
      </c>
      <c r="B1977" s="15">
        <v>4681.3852911310687</v>
      </c>
      <c r="C1977" s="15">
        <v>137.29961419099999</v>
      </c>
      <c r="D1977" s="6">
        <f t="shared" si="31"/>
        <v>4.6813852911310683</v>
      </c>
    </row>
    <row r="1978" spans="1:4" x14ac:dyDescent="0.25">
      <c r="A1978" s="6">
        <v>2001</v>
      </c>
      <c r="B1978" s="15">
        <v>4729.250538696846</v>
      </c>
      <c r="C1978" s="15">
        <v>128.308832263</v>
      </c>
      <c r="D1978" s="6">
        <f t="shared" si="31"/>
        <v>4.7292505386968458</v>
      </c>
    </row>
    <row r="1979" spans="1:4" x14ac:dyDescent="0.25">
      <c r="A1979" s="6">
        <v>2001</v>
      </c>
      <c r="B1979" s="15">
        <v>4778.5567718924422</v>
      </c>
      <c r="C1979" s="15">
        <v>126.60461743099999</v>
      </c>
      <c r="D1979" s="6">
        <f t="shared" si="31"/>
        <v>4.7785567718924424</v>
      </c>
    </row>
    <row r="1980" spans="1:4" x14ac:dyDescent="0.25">
      <c r="A1980" s="6">
        <v>2001</v>
      </c>
      <c r="B1980" s="15">
        <v>4828.4411545374878</v>
      </c>
      <c r="C1980" s="15">
        <v>121.68176187</v>
      </c>
      <c r="D1980" s="6">
        <f t="shared" si="31"/>
        <v>4.8284411545374875</v>
      </c>
    </row>
    <row r="1981" spans="1:4" x14ac:dyDescent="0.25">
      <c r="A1981" s="6">
        <v>2001</v>
      </c>
      <c r="B1981" s="15">
        <v>4878.0879649803937</v>
      </c>
      <c r="C1981" s="15">
        <v>120.94266054400001</v>
      </c>
      <c r="D1981" s="6">
        <f t="shared" si="31"/>
        <v>4.8780879649803941</v>
      </c>
    </row>
    <row r="1982" spans="1:4" x14ac:dyDescent="0.25">
      <c r="A1982" s="6">
        <v>2001</v>
      </c>
      <c r="B1982" s="15">
        <v>4927.7477516700437</v>
      </c>
      <c r="C1982" s="15">
        <v>121.341435793</v>
      </c>
      <c r="D1982" s="6">
        <f t="shared" si="31"/>
        <v>4.9277477516700436</v>
      </c>
    </row>
    <row r="1983" spans="1:4" x14ac:dyDescent="0.25">
      <c r="A1983" s="6">
        <v>2001</v>
      </c>
      <c r="B1983" s="15">
        <v>4977.158977302377</v>
      </c>
      <c r="C1983" s="15">
        <v>113.16286775499999</v>
      </c>
      <c r="D1983" s="6">
        <f t="shared" si="31"/>
        <v>4.977158977302377</v>
      </c>
    </row>
    <row r="1984" spans="1:4" x14ac:dyDescent="0.25">
      <c r="A1984" s="6">
        <v>2001</v>
      </c>
      <c r="B1984" s="15">
        <v>5026.9310354266072</v>
      </c>
      <c r="C1984" s="15">
        <v>108.477429496</v>
      </c>
      <c r="D1984" s="6">
        <f t="shared" ref="D1984:D2047" si="32">B1984/1000</f>
        <v>5.0269310354266068</v>
      </c>
    </row>
    <row r="1985" spans="1:4" x14ac:dyDescent="0.25">
      <c r="A1985" s="6">
        <v>2001</v>
      </c>
      <c r="B1985" s="15">
        <v>5075.6050341298951</v>
      </c>
      <c r="C1985" s="15">
        <v>105.598899715</v>
      </c>
      <c r="D1985" s="6">
        <f t="shared" si="32"/>
        <v>5.0756050341298948</v>
      </c>
    </row>
    <row r="1986" spans="1:4" x14ac:dyDescent="0.25">
      <c r="A1986" s="6">
        <v>2001</v>
      </c>
      <c r="B1986" s="15">
        <v>5124.7997457753263</v>
      </c>
      <c r="C1986" s="15">
        <v>109.19905629199999</v>
      </c>
      <c r="D1986" s="6">
        <f t="shared" si="32"/>
        <v>5.1247997457753263</v>
      </c>
    </row>
    <row r="1987" spans="1:4" x14ac:dyDescent="0.25">
      <c r="A1987" s="6">
        <v>2001</v>
      </c>
      <c r="B1987" s="15">
        <v>5170.7647545161863</v>
      </c>
      <c r="C1987" s="15">
        <v>109.212296835</v>
      </c>
      <c r="D1987" s="6">
        <f t="shared" si="32"/>
        <v>5.1707647545161866</v>
      </c>
    </row>
    <row r="1988" spans="1:4" x14ac:dyDescent="0.25">
      <c r="A1988" s="6">
        <v>2001</v>
      </c>
      <c r="B1988" s="15">
        <v>5213.7617725104128</v>
      </c>
      <c r="C1988" s="15">
        <v>107.879795956</v>
      </c>
      <c r="D1988" s="6">
        <f t="shared" si="32"/>
        <v>5.2137617725104128</v>
      </c>
    </row>
    <row r="1989" spans="1:4" x14ac:dyDescent="0.25">
      <c r="A1989" s="6">
        <v>2001</v>
      </c>
      <c r="B1989" s="15">
        <v>5254.9140649384572</v>
      </c>
      <c r="C1989" s="15">
        <v>102.235165146</v>
      </c>
      <c r="D1989" s="6">
        <f t="shared" si="32"/>
        <v>5.2549140649384576</v>
      </c>
    </row>
    <row r="1990" spans="1:4" x14ac:dyDescent="0.25">
      <c r="A1990" s="6">
        <v>2001</v>
      </c>
      <c r="B1990" s="15">
        <v>5332.2503670622264</v>
      </c>
      <c r="C1990" s="15">
        <v>105.316434699</v>
      </c>
      <c r="D1990" s="6">
        <f t="shared" si="32"/>
        <v>5.3322503670622261</v>
      </c>
    </row>
    <row r="1991" spans="1:4" x14ac:dyDescent="0.25">
      <c r="A1991" s="6">
        <v>2001</v>
      </c>
      <c r="B1991" s="15">
        <v>5375.8051553336572</v>
      </c>
      <c r="C1991" s="15">
        <v>101.284253327</v>
      </c>
      <c r="D1991" s="6">
        <f t="shared" si="32"/>
        <v>5.3758051553336577</v>
      </c>
    </row>
    <row r="1992" spans="1:4" x14ac:dyDescent="0.25">
      <c r="A1992" s="6">
        <v>2001</v>
      </c>
      <c r="B1992" s="15">
        <v>5421.4308211113585</v>
      </c>
      <c r="C1992" s="15">
        <v>94.859713012200004</v>
      </c>
      <c r="D1992" s="6">
        <f t="shared" si="32"/>
        <v>5.4214308211113584</v>
      </c>
    </row>
    <row r="1993" spans="1:4" x14ac:dyDescent="0.25">
      <c r="A1993" s="6">
        <v>2001</v>
      </c>
      <c r="B1993" s="15">
        <v>5467.0335822317156</v>
      </c>
      <c r="C1993" s="15">
        <v>86.384208188900004</v>
      </c>
      <c r="D1993" s="6">
        <f t="shared" si="32"/>
        <v>5.467033582231716</v>
      </c>
    </row>
    <row r="1994" spans="1:4" x14ac:dyDescent="0.25">
      <c r="A1994" s="6">
        <v>2001</v>
      </c>
      <c r="B1994" s="15">
        <v>5512.2513934826147</v>
      </c>
      <c r="C1994" s="15">
        <v>87.974801395100002</v>
      </c>
      <c r="D1994" s="6">
        <f t="shared" si="32"/>
        <v>5.5122513934826145</v>
      </c>
    </row>
    <row r="1995" spans="1:4" x14ac:dyDescent="0.25">
      <c r="A1995" s="6">
        <v>2001</v>
      </c>
      <c r="B1995" s="15">
        <v>5557.544840343935</v>
      </c>
      <c r="C1995" s="15">
        <v>94.207668530099994</v>
      </c>
      <c r="D1995" s="6">
        <f t="shared" si="32"/>
        <v>5.5575448403439349</v>
      </c>
    </row>
    <row r="1996" spans="1:4" x14ac:dyDescent="0.25">
      <c r="A1996" s="6">
        <v>2001</v>
      </c>
      <c r="B1996" s="15">
        <v>5603.8405934746434</v>
      </c>
      <c r="C1996" s="15">
        <v>91.642116228600003</v>
      </c>
      <c r="D1996" s="6">
        <f t="shared" si="32"/>
        <v>5.6038405934746436</v>
      </c>
    </row>
    <row r="1997" spans="1:4" x14ac:dyDescent="0.25">
      <c r="A1997" s="6">
        <v>2001</v>
      </c>
      <c r="B1997" s="15">
        <v>5651.4686176010391</v>
      </c>
      <c r="C1997" s="15">
        <v>87.960401323599996</v>
      </c>
      <c r="D1997" s="6">
        <f t="shared" si="32"/>
        <v>5.6514686176010391</v>
      </c>
    </row>
    <row r="1998" spans="1:4" x14ac:dyDescent="0.25">
      <c r="A1998" s="6">
        <v>2001</v>
      </c>
      <c r="B1998" s="15">
        <v>5700.0146901652752</v>
      </c>
      <c r="C1998" s="15">
        <v>87.5456194697</v>
      </c>
      <c r="D1998" s="6">
        <f t="shared" si="32"/>
        <v>5.7000146901652755</v>
      </c>
    </row>
    <row r="1999" spans="1:4" x14ac:dyDescent="0.25">
      <c r="A1999" s="6">
        <v>2001</v>
      </c>
      <c r="B1999" s="15">
        <v>5748.8417202394958</v>
      </c>
      <c r="C1999" s="15">
        <v>86.622338526600004</v>
      </c>
      <c r="D1999" s="6">
        <f t="shared" si="32"/>
        <v>5.7488417202394961</v>
      </c>
    </row>
    <row r="2000" spans="1:4" x14ac:dyDescent="0.25">
      <c r="A2000" s="6">
        <v>2001</v>
      </c>
      <c r="B2000" s="15">
        <v>5797.0543756759662</v>
      </c>
      <c r="C2000" s="15">
        <v>93.103220935099998</v>
      </c>
      <c r="D2000" s="6">
        <f t="shared" si="32"/>
        <v>5.797054375675966</v>
      </c>
    </row>
    <row r="2001" spans="1:4" x14ac:dyDescent="0.25">
      <c r="A2001" s="6">
        <v>2001</v>
      </c>
      <c r="B2001" s="15">
        <v>5846.1050578414315</v>
      </c>
      <c r="C2001" s="15">
        <v>94.141574080200002</v>
      </c>
      <c r="D2001" s="6">
        <f t="shared" si="32"/>
        <v>5.8461050578414318</v>
      </c>
    </row>
    <row r="2002" spans="1:4" x14ac:dyDescent="0.25">
      <c r="A2002" s="6">
        <v>2001</v>
      </c>
      <c r="B2002" s="15">
        <v>5895.377850974698</v>
      </c>
      <c r="C2002" s="15">
        <v>94.164515424300006</v>
      </c>
      <c r="D2002" s="6">
        <f t="shared" si="32"/>
        <v>5.8953778509746977</v>
      </c>
    </row>
    <row r="2003" spans="1:4" x14ac:dyDescent="0.25">
      <c r="A2003" s="6">
        <v>2001</v>
      </c>
      <c r="B2003" s="15">
        <v>5944.2224689054074</v>
      </c>
      <c r="C2003" s="15">
        <v>87.988920804499998</v>
      </c>
      <c r="D2003" s="6">
        <f t="shared" si="32"/>
        <v>5.9442224689054077</v>
      </c>
    </row>
    <row r="2004" spans="1:4" x14ac:dyDescent="0.25">
      <c r="A2004" s="6">
        <v>2001</v>
      </c>
      <c r="B2004" s="15">
        <v>5993.3030015431432</v>
      </c>
      <c r="C2004" s="15">
        <v>87.779790528299998</v>
      </c>
      <c r="D2004" s="6">
        <f t="shared" si="32"/>
        <v>5.9933030015431434</v>
      </c>
    </row>
    <row r="2005" spans="1:4" x14ac:dyDescent="0.25">
      <c r="A2005" s="6">
        <v>2001</v>
      </c>
      <c r="B2005" s="15">
        <v>6041.8323617586211</v>
      </c>
      <c r="C2005" s="15">
        <v>87.441082907199998</v>
      </c>
      <c r="D2005" s="6">
        <f t="shared" si="32"/>
        <v>6.0418323617586207</v>
      </c>
    </row>
    <row r="2006" spans="1:4" x14ac:dyDescent="0.25">
      <c r="A2006" s="6">
        <v>2001</v>
      </c>
      <c r="B2006" s="15">
        <v>6090.0537168689616</v>
      </c>
      <c r="C2006" s="15">
        <v>89.305601884300003</v>
      </c>
      <c r="D2006" s="6">
        <f t="shared" si="32"/>
        <v>6.0900537168689617</v>
      </c>
    </row>
    <row r="2007" spans="1:4" x14ac:dyDescent="0.25">
      <c r="A2007" s="6">
        <v>2001</v>
      </c>
      <c r="B2007" s="15">
        <v>6139.0193072610564</v>
      </c>
      <c r="C2007" s="15">
        <v>100.073087309</v>
      </c>
      <c r="D2007" s="6">
        <f t="shared" si="32"/>
        <v>6.1390193072610568</v>
      </c>
    </row>
    <row r="2008" spans="1:4" x14ac:dyDescent="0.25">
      <c r="A2008" s="6">
        <v>2001</v>
      </c>
      <c r="B2008" s="15">
        <v>6187.639910638216</v>
      </c>
      <c r="C2008" s="15">
        <v>106.441229353</v>
      </c>
      <c r="D2008" s="6">
        <f t="shared" si="32"/>
        <v>6.1876399106382163</v>
      </c>
    </row>
    <row r="2009" spans="1:4" x14ac:dyDescent="0.25">
      <c r="A2009" s="6">
        <v>2001</v>
      </c>
      <c r="B2009" s="15">
        <v>6236.5826329222655</v>
      </c>
      <c r="C2009" s="15">
        <v>100.295611565</v>
      </c>
      <c r="D2009" s="6">
        <f t="shared" si="32"/>
        <v>6.2365826329222651</v>
      </c>
    </row>
    <row r="2010" spans="1:4" x14ac:dyDescent="0.25">
      <c r="A2010" s="6">
        <v>2001</v>
      </c>
      <c r="B2010" s="15">
        <v>6285.9810987819583</v>
      </c>
      <c r="C2010" s="15">
        <v>83.707665685400002</v>
      </c>
      <c r="D2010" s="6">
        <f t="shared" si="32"/>
        <v>6.2859810987819582</v>
      </c>
    </row>
    <row r="2011" spans="1:4" x14ac:dyDescent="0.25">
      <c r="A2011" s="6">
        <v>2001</v>
      </c>
      <c r="B2011" s="15">
        <v>6335.6526566589537</v>
      </c>
      <c r="C2011" s="15">
        <v>64.316150773499999</v>
      </c>
      <c r="D2011" s="6">
        <f t="shared" si="32"/>
        <v>6.3356526566589535</v>
      </c>
    </row>
    <row r="2012" spans="1:4" x14ac:dyDescent="0.25">
      <c r="A2012" s="6">
        <v>2001</v>
      </c>
      <c r="B2012" s="15">
        <v>6385.4593990233006</v>
      </c>
      <c r="C2012" s="15">
        <v>52.462039860300003</v>
      </c>
      <c r="D2012" s="6">
        <f t="shared" si="32"/>
        <v>6.3854593990233006</v>
      </c>
    </row>
    <row r="2013" spans="1:4" x14ac:dyDescent="0.25">
      <c r="A2013" s="6">
        <v>2001</v>
      </c>
      <c r="B2013" s="15">
        <v>6435.2990622201669</v>
      </c>
      <c r="C2013" s="15">
        <v>55.313210121700003</v>
      </c>
      <c r="D2013" s="6">
        <f t="shared" si="32"/>
        <v>6.4352990622201665</v>
      </c>
    </row>
    <row r="2014" spans="1:4" x14ac:dyDescent="0.25">
      <c r="A2014" s="6">
        <v>2001</v>
      </c>
      <c r="B2014" s="15">
        <v>6484.7853746838737</v>
      </c>
      <c r="C2014" s="15">
        <v>68.033456308799998</v>
      </c>
      <c r="D2014" s="6">
        <f t="shared" si="32"/>
        <v>6.4847853746838737</v>
      </c>
    </row>
    <row r="2015" spans="1:4" x14ac:dyDescent="0.25">
      <c r="A2015" s="6">
        <v>2001</v>
      </c>
      <c r="B2015" s="15">
        <v>6534.4721752720143</v>
      </c>
      <c r="C2015" s="15">
        <v>73.308486607899994</v>
      </c>
      <c r="D2015" s="6">
        <f t="shared" si="32"/>
        <v>6.5344721752720138</v>
      </c>
    </row>
    <row r="2016" spans="1:4" x14ac:dyDescent="0.25">
      <c r="A2016" s="6">
        <v>2001</v>
      </c>
      <c r="B2016" s="15">
        <v>6583.9820569038939</v>
      </c>
      <c r="C2016" s="15">
        <v>62.874942295700002</v>
      </c>
      <c r="D2016" s="6">
        <f t="shared" si="32"/>
        <v>6.5839820569038938</v>
      </c>
    </row>
    <row r="2017" spans="1:4" x14ac:dyDescent="0.25">
      <c r="A2017" s="6">
        <v>2001</v>
      </c>
      <c r="B2017" s="15">
        <v>6633.5471546502822</v>
      </c>
      <c r="C2017" s="15">
        <v>65.306277905900004</v>
      </c>
      <c r="D2017" s="6">
        <f t="shared" si="32"/>
        <v>6.633547154650282</v>
      </c>
    </row>
    <row r="2018" spans="1:4" x14ac:dyDescent="0.25">
      <c r="A2018" s="6">
        <v>2001</v>
      </c>
      <c r="B2018" s="15">
        <v>6682.8420062736004</v>
      </c>
      <c r="C2018" s="15">
        <v>64.831461275899997</v>
      </c>
      <c r="D2018" s="6">
        <f t="shared" si="32"/>
        <v>6.6828420062736003</v>
      </c>
    </row>
    <row r="2019" spans="1:4" x14ac:dyDescent="0.25">
      <c r="A2019" s="6">
        <v>2001</v>
      </c>
      <c r="B2019" s="15">
        <v>6732.4334908268029</v>
      </c>
      <c r="C2019" s="15">
        <v>66.368750869500005</v>
      </c>
      <c r="D2019" s="6">
        <f t="shared" si="32"/>
        <v>6.7324334908268026</v>
      </c>
    </row>
    <row r="2020" spans="1:4" x14ac:dyDescent="0.25">
      <c r="A2020" s="6">
        <v>2001</v>
      </c>
      <c r="B2020" s="15">
        <v>6782.1937331287463</v>
      </c>
      <c r="C2020" s="15">
        <v>66.102084694799998</v>
      </c>
      <c r="D2020" s="6">
        <f t="shared" si="32"/>
        <v>6.7821937331287465</v>
      </c>
    </row>
    <row r="2021" spans="1:4" x14ac:dyDescent="0.25">
      <c r="A2021" s="6">
        <v>2001</v>
      </c>
      <c r="B2021" s="15">
        <v>6829.8811942880784</v>
      </c>
      <c r="C2021" s="15">
        <v>41.107556583300003</v>
      </c>
      <c r="D2021" s="6">
        <f t="shared" si="32"/>
        <v>6.8298811942880784</v>
      </c>
    </row>
    <row r="2022" spans="1:4" x14ac:dyDescent="0.25">
      <c r="A2022" s="6">
        <v>2001</v>
      </c>
      <c r="B2022" s="15">
        <v>6874.8751076059798</v>
      </c>
      <c r="C2022" s="15">
        <v>87.459394631999999</v>
      </c>
      <c r="D2022" s="6">
        <f t="shared" si="32"/>
        <v>6.8748751076059795</v>
      </c>
    </row>
    <row r="2023" spans="1:4" x14ac:dyDescent="0.25">
      <c r="A2023" s="6">
        <v>2001</v>
      </c>
      <c r="B2023" s="15">
        <v>6928.0671166473639</v>
      </c>
      <c r="C2023" s="15">
        <v>69.671051935700007</v>
      </c>
      <c r="D2023" s="6">
        <f t="shared" si="32"/>
        <v>6.9280671166473642</v>
      </c>
    </row>
    <row r="2024" spans="1:4" x14ac:dyDescent="0.25">
      <c r="A2024" s="6">
        <v>2001</v>
      </c>
      <c r="B2024" s="15">
        <v>6965.3679144736434</v>
      </c>
      <c r="C2024" s="15">
        <v>86.912887692599995</v>
      </c>
      <c r="D2024" s="6">
        <f t="shared" si="32"/>
        <v>6.9653679144736431</v>
      </c>
    </row>
    <row r="2025" spans="1:4" x14ac:dyDescent="0.25">
      <c r="A2025" s="6">
        <v>2001</v>
      </c>
      <c r="B2025" s="15">
        <v>7014.3930258409009</v>
      </c>
      <c r="C2025" s="15">
        <v>96.107265254300003</v>
      </c>
      <c r="D2025" s="6">
        <f t="shared" si="32"/>
        <v>7.0143930258409011</v>
      </c>
    </row>
    <row r="2026" spans="1:4" x14ac:dyDescent="0.25">
      <c r="A2026" s="6">
        <v>2001</v>
      </c>
      <c r="B2026" s="15">
        <v>7089.1369897001387</v>
      </c>
      <c r="C2026" s="15">
        <v>126.284624838</v>
      </c>
      <c r="D2026" s="6">
        <f t="shared" si="32"/>
        <v>7.0891369897001386</v>
      </c>
    </row>
    <row r="2027" spans="1:4" x14ac:dyDescent="0.25">
      <c r="A2027" s="6">
        <v>2001</v>
      </c>
      <c r="B2027" s="15">
        <v>7125.8921601971942</v>
      </c>
      <c r="C2027" s="15">
        <v>78.602320781200007</v>
      </c>
      <c r="D2027" s="6">
        <f t="shared" si="32"/>
        <v>7.1258921601971945</v>
      </c>
    </row>
    <row r="2028" spans="1:4" x14ac:dyDescent="0.25">
      <c r="A2028" s="6">
        <v>2001</v>
      </c>
      <c r="B2028" s="15">
        <v>7168.0663567564297</v>
      </c>
      <c r="C2028" s="15">
        <v>79.501665505899993</v>
      </c>
      <c r="D2028" s="6">
        <f t="shared" si="32"/>
        <v>7.1680663567564293</v>
      </c>
    </row>
    <row r="2029" spans="1:4" x14ac:dyDescent="0.25">
      <c r="A2029" s="6">
        <v>2001</v>
      </c>
      <c r="B2029" s="15">
        <v>7212.9639970347034</v>
      </c>
      <c r="C2029" s="15">
        <v>65.267368725599994</v>
      </c>
      <c r="D2029" s="6">
        <f t="shared" si="32"/>
        <v>7.212963997034703</v>
      </c>
    </row>
    <row r="2030" spans="1:4" x14ac:dyDescent="0.25">
      <c r="A2030" s="6">
        <v>2001</v>
      </c>
      <c r="B2030" s="15">
        <v>7260.7182490489477</v>
      </c>
      <c r="C2030" s="15">
        <v>32.366360163400003</v>
      </c>
      <c r="D2030" s="6">
        <f t="shared" si="32"/>
        <v>7.2607182490489475</v>
      </c>
    </row>
    <row r="2031" spans="1:4" x14ac:dyDescent="0.25">
      <c r="A2031" s="6">
        <v>2001</v>
      </c>
      <c r="B2031" s="15">
        <v>7300.0343030281183</v>
      </c>
      <c r="C2031" s="15">
        <v>28.332214169499998</v>
      </c>
      <c r="D2031" s="6">
        <f t="shared" si="32"/>
        <v>7.3000343030281183</v>
      </c>
    </row>
    <row r="2032" spans="1:4" x14ac:dyDescent="0.25">
      <c r="A2032" s="6">
        <v>2001</v>
      </c>
      <c r="B2032" s="15">
        <v>7346.1736591957651</v>
      </c>
      <c r="C2032" s="15">
        <v>35.195815277900003</v>
      </c>
      <c r="D2032" s="6">
        <f t="shared" si="32"/>
        <v>7.3461736591957649</v>
      </c>
    </row>
    <row r="2033" spans="1:4" x14ac:dyDescent="0.25">
      <c r="A2033" s="6">
        <v>2001</v>
      </c>
      <c r="B2033" s="15">
        <v>7396.003881156098</v>
      </c>
      <c r="C2033" s="15">
        <v>33.702187246699999</v>
      </c>
      <c r="D2033" s="6">
        <f t="shared" si="32"/>
        <v>7.3960038811560977</v>
      </c>
    </row>
    <row r="2034" spans="1:4" x14ac:dyDescent="0.25">
      <c r="A2034" s="6">
        <v>2001</v>
      </c>
      <c r="B2034" s="15">
        <v>7445.6340190119554</v>
      </c>
      <c r="C2034" s="15">
        <v>29.013413367599998</v>
      </c>
      <c r="D2034" s="6">
        <f t="shared" si="32"/>
        <v>7.4456340190119557</v>
      </c>
    </row>
    <row r="2035" spans="1:4" x14ac:dyDescent="0.25">
      <c r="A2035" s="6">
        <v>2001</v>
      </c>
      <c r="B2035" s="15">
        <v>7494.2724621027146</v>
      </c>
      <c r="C2035" s="15">
        <v>43.677306803100002</v>
      </c>
      <c r="D2035" s="6">
        <f t="shared" si="32"/>
        <v>7.4942724621027148</v>
      </c>
    </row>
    <row r="2036" spans="1:4" x14ac:dyDescent="0.25">
      <c r="A2036" s="6">
        <v>2001</v>
      </c>
      <c r="B2036" s="15">
        <v>7540.7857694362283</v>
      </c>
      <c r="C2036" s="15">
        <v>37.378886157700002</v>
      </c>
      <c r="D2036" s="6">
        <f t="shared" si="32"/>
        <v>7.5407857694362281</v>
      </c>
    </row>
    <row r="2037" spans="1:4" x14ac:dyDescent="0.25">
      <c r="A2037" s="6">
        <v>2001</v>
      </c>
      <c r="B2037" s="15">
        <v>7588.958793451493</v>
      </c>
      <c r="C2037" s="15">
        <v>38.701403977299996</v>
      </c>
      <c r="D2037" s="6">
        <f t="shared" si="32"/>
        <v>7.5889587934514928</v>
      </c>
    </row>
    <row r="2038" spans="1:4" x14ac:dyDescent="0.25">
      <c r="A2038" s="6">
        <v>2001</v>
      </c>
      <c r="B2038" s="15">
        <v>7635.0445709784835</v>
      </c>
      <c r="C2038" s="15">
        <v>23.486693732599999</v>
      </c>
      <c r="D2038" s="6">
        <f t="shared" si="32"/>
        <v>7.6350445709784838</v>
      </c>
    </row>
    <row r="2039" spans="1:4" x14ac:dyDescent="0.25">
      <c r="A2039" s="6">
        <v>2001</v>
      </c>
      <c r="B2039" s="15">
        <v>7681.1626794947333</v>
      </c>
      <c r="C2039" s="15">
        <v>17.554836745100001</v>
      </c>
      <c r="D2039" s="6">
        <f t="shared" si="32"/>
        <v>7.681162679494733</v>
      </c>
    </row>
    <row r="2040" spans="1:4" x14ac:dyDescent="0.25">
      <c r="A2040" s="6">
        <v>2001</v>
      </c>
      <c r="B2040" s="15">
        <v>7725.7252902265755</v>
      </c>
      <c r="C2040" s="15">
        <v>20.327260441699998</v>
      </c>
      <c r="D2040" s="6">
        <f t="shared" si="32"/>
        <v>7.7257252902265758</v>
      </c>
    </row>
    <row r="2041" spans="1:4" x14ac:dyDescent="0.25">
      <c r="A2041" s="6">
        <v>2001</v>
      </c>
      <c r="B2041" s="15">
        <v>7767.2517986906969</v>
      </c>
      <c r="C2041" s="15">
        <v>22.5265955339</v>
      </c>
      <c r="D2041" s="6">
        <f t="shared" si="32"/>
        <v>7.7672517986906966</v>
      </c>
    </row>
    <row r="2042" spans="1:4" x14ac:dyDescent="0.25">
      <c r="A2042" s="6">
        <v>2001</v>
      </c>
      <c r="B2042" s="15">
        <v>7802.1007868950946</v>
      </c>
      <c r="C2042" s="15">
        <v>20.266464929800001</v>
      </c>
      <c r="D2042" s="6">
        <f t="shared" si="32"/>
        <v>7.8021007868950942</v>
      </c>
    </row>
    <row r="2043" spans="1:4" x14ac:dyDescent="0.25">
      <c r="A2043" s="6">
        <v>2001</v>
      </c>
      <c r="B2043" s="15">
        <v>7832.5905696225645</v>
      </c>
      <c r="C2043" s="15">
        <v>32.624840701300002</v>
      </c>
      <c r="D2043" s="6">
        <f t="shared" si="32"/>
        <v>7.8325905696225648</v>
      </c>
    </row>
    <row r="2044" spans="1:4" x14ac:dyDescent="0.25">
      <c r="A2044" s="6">
        <v>2001</v>
      </c>
      <c r="B2044" s="15">
        <v>7872.5116539761475</v>
      </c>
      <c r="C2044" s="15">
        <v>77.472721765499998</v>
      </c>
      <c r="D2044" s="6">
        <f t="shared" si="32"/>
        <v>7.8725116539761473</v>
      </c>
    </row>
    <row r="2045" spans="1:4" x14ac:dyDescent="0.25">
      <c r="A2045" s="6">
        <v>2001</v>
      </c>
      <c r="B2045" s="15">
        <v>7904.0598947703756</v>
      </c>
      <c r="C2045" s="15">
        <v>49.844383456300001</v>
      </c>
      <c r="D2045" s="6">
        <f t="shared" si="32"/>
        <v>7.9040598947703753</v>
      </c>
    </row>
    <row r="2046" spans="1:4" x14ac:dyDescent="0.25">
      <c r="A2046" s="6">
        <v>2001</v>
      </c>
      <c r="B2046" s="15">
        <v>7946.2995984180616</v>
      </c>
      <c r="C2046" s="15">
        <v>64.968563269800001</v>
      </c>
      <c r="D2046" s="6">
        <f t="shared" si="32"/>
        <v>7.9462995984180615</v>
      </c>
    </row>
    <row r="2047" spans="1:4" x14ac:dyDescent="0.25">
      <c r="A2047" s="6">
        <v>2001</v>
      </c>
      <c r="B2047" s="15">
        <v>7986.7990780468535</v>
      </c>
      <c r="C2047" s="15">
        <v>66.1590074012</v>
      </c>
      <c r="D2047" s="6">
        <f t="shared" si="32"/>
        <v>7.9867990780468539</v>
      </c>
    </row>
    <row r="2048" spans="1:4" x14ac:dyDescent="0.25">
      <c r="A2048" s="6">
        <v>2001</v>
      </c>
      <c r="B2048" s="15">
        <v>8034.1573318720884</v>
      </c>
      <c r="C2048" s="15">
        <v>66.971058845100004</v>
      </c>
      <c r="D2048" s="6">
        <f t="shared" ref="D2048:D2111" si="33">B2048/1000</f>
        <v>8.0341573318720876</v>
      </c>
    </row>
    <row r="2049" spans="1:4" x14ac:dyDescent="0.25">
      <c r="A2049" s="6">
        <v>2001</v>
      </c>
      <c r="B2049" s="15">
        <v>8083.2384892279897</v>
      </c>
      <c r="C2049" s="15">
        <v>62.439393132500001</v>
      </c>
      <c r="D2049" s="6">
        <f t="shared" si="33"/>
        <v>8.0832384892279894</v>
      </c>
    </row>
    <row r="2050" spans="1:4" x14ac:dyDescent="0.25">
      <c r="A2050" s="6">
        <v>2001</v>
      </c>
      <c r="B2050" s="15">
        <v>8130.3302448716395</v>
      </c>
      <c r="C2050" s="15">
        <v>63.441877145100001</v>
      </c>
      <c r="D2050" s="6">
        <f t="shared" si="33"/>
        <v>8.1303302448716401</v>
      </c>
    </row>
    <row r="2051" spans="1:4" x14ac:dyDescent="0.25">
      <c r="A2051" s="6">
        <v>2001</v>
      </c>
      <c r="B2051" s="15">
        <v>8178.4721107225105</v>
      </c>
      <c r="C2051" s="15">
        <v>65.343436699700007</v>
      </c>
      <c r="D2051" s="6">
        <f t="shared" si="33"/>
        <v>8.1784721107225113</v>
      </c>
    </row>
    <row r="2052" spans="1:4" x14ac:dyDescent="0.25">
      <c r="A2052" s="6">
        <v>2001</v>
      </c>
      <c r="B2052" s="15">
        <v>8224.1363080561623</v>
      </c>
      <c r="C2052" s="15">
        <v>26.2162744685</v>
      </c>
      <c r="D2052" s="6">
        <f t="shared" si="33"/>
        <v>8.2241363080561616</v>
      </c>
    </row>
    <row r="2053" spans="1:4" x14ac:dyDescent="0.25">
      <c r="A2053" s="6">
        <v>2001</v>
      </c>
      <c r="B2053" s="15">
        <v>8268.9653532808079</v>
      </c>
      <c r="C2053" s="15">
        <v>18.7059177131</v>
      </c>
      <c r="D2053" s="6">
        <f t="shared" si="33"/>
        <v>8.2689653532808087</v>
      </c>
    </row>
    <row r="2054" spans="1:4" x14ac:dyDescent="0.25">
      <c r="A2054" s="6">
        <v>2001</v>
      </c>
      <c r="B2054" s="15">
        <v>8316.9101365101415</v>
      </c>
      <c r="C2054" s="15">
        <v>38.691448483499997</v>
      </c>
      <c r="D2054" s="6">
        <f t="shared" si="33"/>
        <v>8.3169101365101419</v>
      </c>
    </row>
    <row r="2055" spans="1:4" x14ac:dyDescent="0.25">
      <c r="A2055" s="6">
        <v>2001</v>
      </c>
      <c r="B2055" s="15">
        <v>8370.883312402806</v>
      </c>
      <c r="C2055" s="15">
        <v>81.812791889899998</v>
      </c>
      <c r="D2055" s="6">
        <f t="shared" si="33"/>
        <v>8.3708833124028068</v>
      </c>
    </row>
    <row r="2056" spans="1:4" x14ac:dyDescent="0.25">
      <c r="A2056" s="6">
        <v>2001</v>
      </c>
      <c r="B2056" s="15">
        <v>8412.2948373836298</v>
      </c>
      <c r="C2056" s="15">
        <v>79.570358221800007</v>
      </c>
      <c r="D2056" s="6">
        <f t="shared" si="33"/>
        <v>8.4122948373836302</v>
      </c>
    </row>
    <row r="2057" spans="1:4" x14ac:dyDescent="0.25">
      <c r="A2057" s="6">
        <v>2001</v>
      </c>
      <c r="B2057" s="15">
        <v>8459.5352228702322</v>
      </c>
      <c r="C2057" s="15">
        <v>66.668044526299994</v>
      </c>
      <c r="D2057" s="6">
        <f t="shared" si="33"/>
        <v>8.4595352228702314</v>
      </c>
    </row>
    <row r="2058" spans="1:4" x14ac:dyDescent="0.25">
      <c r="A2058" s="6">
        <v>2001</v>
      </c>
      <c r="B2058" s="15">
        <v>8503.1738238654998</v>
      </c>
      <c r="C2058" s="15">
        <v>71.323841682899996</v>
      </c>
      <c r="D2058" s="6">
        <f t="shared" si="33"/>
        <v>8.5031738238655006</v>
      </c>
    </row>
    <row r="2059" spans="1:4" x14ac:dyDescent="0.25">
      <c r="A2059" s="6">
        <v>2001</v>
      </c>
      <c r="B2059" s="15">
        <v>8543.9265335530326</v>
      </c>
      <c r="C2059" s="15">
        <v>60.758932059700001</v>
      </c>
      <c r="D2059" s="6">
        <f t="shared" si="33"/>
        <v>8.5439265335530319</v>
      </c>
    </row>
    <row r="2060" spans="1:4" x14ac:dyDescent="0.25">
      <c r="A2060" s="6">
        <v>2001</v>
      </c>
      <c r="B2060" s="15">
        <v>8584.3377105545969</v>
      </c>
      <c r="C2060" s="15">
        <v>47.954060872100001</v>
      </c>
      <c r="D2060" s="6">
        <f t="shared" si="33"/>
        <v>8.5843377105545962</v>
      </c>
    </row>
    <row r="2061" spans="1:4" x14ac:dyDescent="0.25">
      <c r="A2061" s="6">
        <v>2001</v>
      </c>
      <c r="B2061" s="15">
        <v>8674.5111360312076</v>
      </c>
      <c r="C2061" s="15">
        <v>43.771676171300001</v>
      </c>
      <c r="D2061" s="6">
        <f t="shared" si="33"/>
        <v>8.6745111360312084</v>
      </c>
    </row>
    <row r="2062" spans="1:4" x14ac:dyDescent="0.25">
      <c r="A2062" s="6">
        <v>2001</v>
      </c>
      <c r="B2062" s="15">
        <v>8720.8630177665364</v>
      </c>
      <c r="C2062" s="15">
        <v>58.1876055006</v>
      </c>
      <c r="D2062" s="6">
        <f t="shared" si="33"/>
        <v>8.7208630177665363</v>
      </c>
    </row>
    <row r="2063" spans="1:4" x14ac:dyDescent="0.25">
      <c r="A2063" s="6">
        <v>2001</v>
      </c>
      <c r="B2063" s="15">
        <v>8756.9712653718561</v>
      </c>
      <c r="C2063" s="15">
        <v>94.437026423099994</v>
      </c>
      <c r="D2063" s="6">
        <f t="shared" si="33"/>
        <v>8.7569712653718561</v>
      </c>
    </row>
    <row r="2064" spans="1:4" x14ac:dyDescent="0.25">
      <c r="A2064" s="6">
        <v>2001</v>
      </c>
      <c r="B2064" s="15">
        <v>8816.0574982938651</v>
      </c>
      <c r="C2064" s="15">
        <v>111.788821203</v>
      </c>
      <c r="D2064" s="6">
        <f t="shared" si="33"/>
        <v>8.8160574982938655</v>
      </c>
    </row>
    <row r="2065" spans="1:4" x14ac:dyDescent="0.25">
      <c r="A2065" s="6">
        <v>2001</v>
      </c>
      <c r="B2065" s="15">
        <v>8855.5146353553791</v>
      </c>
      <c r="C2065" s="15">
        <v>77.280865294199998</v>
      </c>
      <c r="D2065" s="6">
        <f t="shared" si="33"/>
        <v>8.8555146353553784</v>
      </c>
    </row>
    <row r="2066" spans="1:4" x14ac:dyDescent="0.25">
      <c r="A2066" s="6">
        <v>2001</v>
      </c>
      <c r="B2066" s="15">
        <v>8892.0038948896581</v>
      </c>
      <c r="C2066" s="15">
        <v>75.264298591599996</v>
      </c>
      <c r="D2066" s="6">
        <f t="shared" si="33"/>
        <v>8.8920038948896583</v>
      </c>
    </row>
    <row r="2067" spans="1:4" x14ac:dyDescent="0.25">
      <c r="A2067" s="6">
        <v>2001</v>
      </c>
      <c r="B2067" s="15">
        <v>8935.9578896219755</v>
      </c>
      <c r="C2067" s="15">
        <v>80.064879762399997</v>
      </c>
      <c r="D2067" s="6">
        <f t="shared" si="33"/>
        <v>8.9359578896219762</v>
      </c>
    </row>
    <row r="2068" spans="1:4" x14ac:dyDescent="0.25">
      <c r="A2068" s="6">
        <v>2001</v>
      </c>
      <c r="B2068" s="15">
        <v>8981.1112168237851</v>
      </c>
      <c r="C2068" s="15">
        <v>92.074909866599995</v>
      </c>
      <c r="D2068" s="6">
        <f t="shared" si="33"/>
        <v>8.9811112168237859</v>
      </c>
    </row>
    <row r="2069" spans="1:4" x14ac:dyDescent="0.25">
      <c r="A2069" s="6">
        <v>2001</v>
      </c>
      <c r="B2069" s="15">
        <v>9034.0496132913486</v>
      </c>
      <c r="C2069" s="15">
        <v>69.6188841293</v>
      </c>
      <c r="D2069" s="6">
        <f t="shared" si="33"/>
        <v>9.0340496132913479</v>
      </c>
    </row>
    <row r="2070" spans="1:4" x14ac:dyDescent="0.25">
      <c r="A2070" s="6">
        <v>2001</v>
      </c>
      <c r="B2070" s="15">
        <v>9080.1408974165643</v>
      </c>
      <c r="C2070" s="15">
        <v>82.1950533001</v>
      </c>
      <c r="D2070" s="6">
        <f t="shared" si="33"/>
        <v>9.0801408974165643</v>
      </c>
    </row>
    <row r="2071" spans="1:4" x14ac:dyDescent="0.25">
      <c r="A2071" s="6">
        <v>2001</v>
      </c>
      <c r="B2071" s="15">
        <v>9124.4088857269599</v>
      </c>
      <c r="C2071" s="15">
        <v>61.761924628999999</v>
      </c>
      <c r="D2071" s="6">
        <f t="shared" si="33"/>
        <v>9.1244088857269592</v>
      </c>
    </row>
    <row r="2072" spans="1:4" x14ac:dyDescent="0.25">
      <c r="A2072" s="6">
        <v>2001</v>
      </c>
      <c r="B2072" s="15">
        <v>9169.002762609558</v>
      </c>
      <c r="C2072" s="15">
        <v>66.807883385400004</v>
      </c>
      <c r="D2072" s="6">
        <f t="shared" si="33"/>
        <v>9.1690027626095585</v>
      </c>
    </row>
    <row r="2073" spans="1:4" x14ac:dyDescent="0.25">
      <c r="A2073" s="6">
        <v>2001</v>
      </c>
      <c r="B2073" s="15">
        <v>9217.9540043591896</v>
      </c>
      <c r="C2073" s="15">
        <v>67.3681641859</v>
      </c>
      <c r="D2073" s="6">
        <f t="shared" si="33"/>
        <v>9.2179540043591892</v>
      </c>
    </row>
    <row r="2074" spans="1:4" x14ac:dyDescent="0.25">
      <c r="A2074" s="6">
        <v>2001</v>
      </c>
      <c r="B2074" s="15">
        <v>9267.1463840871857</v>
      </c>
      <c r="C2074" s="15">
        <v>67.3485171417</v>
      </c>
      <c r="D2074" s="6">
        <f t="shared" si="33"/>
        <v>9.2671463840871855</v>
      </c>
    </row>
    <row r="2075" spans="1:4" x14ac:dyDescent="0.25">
      <c r="A2075" s="6">
        <v>2001</v>
      </c>
      <c r="B2075" s="15">
        <v>9316.1400450887486</v>
      </c>
      <c r="C2075" s="15">
        <v>67.907710301799995</v>
      </c>
      <c r="D2075" s="6">
        <f t="shared" si="33"/>
        <v>9.3161400450887477</v>
      </c>
    </row>
    <row r="2076" spans="1:4" x14ac:dyDescent="0.25">
      <c r="A2076" s="6">
        <v>2001</v>
      </c>
      <c r="B2076" s="15">
        <v>9365.3025963548371</v>
      </c>
      <c r="C2076" s="15">
        <v>73.685369477099997</v>
      </c>
      <c r="D2076" s="6">
        <f t="shared" si="33"/>
        <v>9.3653025963548373</v>
      </c>
    </row>
    <row r="2077" spans="1:4" x14ac:dyDescent="0.25">
      <c r="A2077" s="6">
        <v>2001</v>
      </c>
      <c r="B2077" s="15">
        <v>9414.460492106562</v>
      </c>
      <c r="C2077" s="15">
        <v>70.267558218199994</v>
      </c>
      <c r="D2077" s="6">
        <f t="shared" si="33"/>
        <v>9.4144604921065618</v>
      </c>
    </row>
    <row r="2078" spans="1:4" x14ac:dyDescent="0.25">
      <c r="A2078" s="6">
        <v>2001</v>
      </c>
      <c r="B2078" s="15">
        <v>9464.3188066987077</v>
      </c>
      <c r="C2078" s="15">
        <v>75.428940027199999</v>
      </c>
      <c r="D2078" s="6">
        <f t="shared" si="33"/>
        <v>9.4643188066987083</v>
      </c>
    </row>
    <row r="2079" spans="1:4" x14ac:dyDescent="0.25">
      <c r="A2079" s="6">
        <v>2001</v>
      </c>
      <c r="B2079" s="15">
        <v>9514.1386282106378</v>
      </c>
      <c r="C2079" s="15">
        <v>84.235133898000001</v>
      </c>
      <c r="D2079" s="6">
        <f t="shared" si="33"/>
        <v>9.5141386282106382</v>
      </c>
    </row>
    <row r="2080" spans="1:4" x14ac:dyDescent="0.25">
      <c r="A2080" s="6">
        <v>2001</v>
      </c>
      <c r="B2080" s="15">
        <v>9563.7968764661564</v>
      </c>
      <c r="C2080" s="15">
        <v>71.1885287522</v>
      </c>
      <c r="D2080" s="6">
        <f t="shared" si="33"/>
        <v>9.5637968764661565</v>
      </c>
    </row>
    <row r="2081" spans="1:4" x14ac:dyDescent="0.25">
      <c r="A2081" s="6">
        <v>2001</v>
      </c>
      <c r="B2081" s="15">
        <v>9613.0111054858462</v>
      </c>
      <c r="C2081" s="15">
        <v>54.926809237100002</v>
      </c>
      <c r="D2081" s="6">
        <f t="shared" si="33"/>
        <v>9.613011105485846</v>
      </c>
    </row>
    <row r="2082" spans="1:4" x14ac:dyDescent="0.25">
      <c r="A2082" s="6">
        <v>2001</v>
      </c>
      <c r="B2082" s="15">
        <v>9662.8688803341793</v>
      </c>
      <c r="C2082" s="15">
        <v>53.6866348219</v>
      </c>
      <c r="D2082" s="6">
        <f t="shared" si="33"/>
        <v>9.6628688803341785</v>
      </c>
    </row>
    <row r="2083" spans="1:4" x14ac:dyDescent="0.25">
      <c r="A2083" s="6">
        <v>2001</v>
      </c>
      <c r="B2083" s="15">
        <v>9712.5509565119755</v>
      </c>
      <c r="C2083" s="15">
        <v>57.551826091099997</v>
      </c>
      <c r="D2083" s="6">
        <f t="shared" si="33"/>
        <v>9.7125509565119756</v>
      </c>
    </row>
    <row r="2084" spans="1:4" x14ac:dyDescent="0.25">
      <c r="A2084" s="6">
        <v>2001</v>
      </c>
      <c r="B2084" s="15">
        <v>9762.0981700250777</v>
      </c>
      <c r="C2084" s="15">
        <v>53.142868981399999</v>
      </c>
      <c r="D2084" s="6">
        <f t="shared" si="33"/>
        <v>9.7620981700250784</v>
      </c>
    </row>
    <row r="2085" spans="1:4" x14ac:dyDescent="0.25">
      <c r="A2085" s="6">
        <v>2001</v>
      </c>
      <c r="B2085" s="15">
        <v>9808.5790228218357</v>
      </c>
      <c r="C2085" s="15">
        <v>40.835612120999997</v>
      </c>
      <c r="D2085" s="6">
        <f t="shared" si="33"/>
        <v>9.808579022821835</v>
      </c>
    </row>
    <row r="2086" spans="1:4" x14ac:dyDescent="0.25">
      <c r="A2086" s="6">
        <v>2001</v>
      </c>
      <c r="B2086" s="15">
        <v>9849.1844880379067</v>
      </c>
      <c r="C2086" s="15">
        <v>33.062901200299997</v>
      </c>
      <c r="D2086" s="6">
        <f t="shared" si="33"/>
        <v>9.8491844880379062</v>
      </c>
    </row>
    <row r="2087" spans="1:4" x14ac:dyDescent="0.25">
      <c r="A2087" s="6">
        <v>2001</v>
      </c>
      <c r="B2087" s="15">
        <v>9881.7984052580505</v>
      </c>
      <c r="C2087" s="15">
        <v>16.742074426799999</v>
      </c>
      <c r="D2087" s="6">
        <f t="shared" si="33"/>
        <v>9.881798405258051</v>
      </c>
    </row>
    <row r="2088" spans="1:4" x14ac:dyDescent="0.25">
      <c r="A2088" s="6">
        <v>2001</v>
      </c>
      <c r="B2088" s="15">
        <v>9931.1328133637744</v>
      </c>
      <c r="C2088" s="15">
        <v>17.0980575653</v>
      </c>
      <c r="D2088" s="6">
        <f t="shared" si="33"/>
        <v>9.9311328133637744</v>
      </c>
    </row>
    <row r="2089" spans="1:4" x14ac:dyDescent="0.25">
      <c r="A2089" s="6">
        <v>2001</v>
      </c>
      <c r="B2089" s="15">
        <v>9980.5954443283281</v>
      </c>
      <c r="C2089" s="15">
        <v>16.525921617400002</v>
      </c>
      <c r="D2089" s="6">
        <f t="shared" si="33"/>
        <v>9.980595444328328</v>
      </c>
    </row>
    <row r="2090" spans="1:4" x14ac:dyDescent="0.25">
      <c r="A2090" s="6">
        <v>2001</v>
      </c>
      <c r="B2090" s="15">
        <v>10030.479660331346</v>
      </c>
      <c r="C2090" s="15">
        <v>40.980979179599998</v>
      </c>
      <c r="D2090" s="6">
        <f t="shared" si="33"/>
        <v>10.030479660331347</v>
      </c>
    </row>
    <row r="2091" spans="1:4" x14ac:dyDescent="0.25">
      <c r="A2091" s="6">
        <v>2001</v>
      </c>
      <c r="B2091" s="15">
        <v>10075.669537628208</v>
      </c>
      <c r="C2091" s="15">
        <v>22.435747423799999</v>
      </c>
      <c r="D2091" s="6">
        <f t="shared" si="33"/>
        <v>10.075669537628208</v>
      </c>
    </row>
    <row r="2092" spans="1:4" x14ac:dyDescent="0.25">
      <c r="A2092" s="6">
        <v>2001</v>
      </c>
      <c r="B2092" s="15">
        <v>10124.238914713264</v>
      </c>
      <c r="C2092" s="15">
        <v>24.182584032899999</v>
      </c>
      <c r="D2092" s="6">
        <f t="shared" si="33"/>
        <v>10.124238914713263</v>
      </c>
    </row>
    <row r="2093" spans="1:4" x14ac:dyDescent="0.25">
      <c r="A2093" s="6">
        <v>2001</v>
      </c>
      <c r="B2093" s="15">
        <v>10173.651103017668</v>
      </c>
      <c r="C2093" s="15">
        <v>23.723117240299999</v>
      </c>
      <c r="D2093" s="6">
        <f t="shared" si="33"/>
        <v>10.173651103017669</v>
      </c>
    </row>
    <row r="2094" spans="1:4" x14ac:dyDescent="0.25">
      <c r="A2094" s="6">
        <v>2001</v>
      </c>
      <c r="B2094" s="15">
        <v>10222.610181575565</v>
      </c>
      <c r="C2094" s="15">
        <v>28.053510921000001</v>
      </c>
      <c r="D2094" s="6">
        <f t="shared" si="33"/>
        <v>10.222610181575565</v>
      </c>
    </row>
    <row r="2095" spans="1:4" x14ac:dyDescent="0.25">
      <c r="A2095" s="6">
        <v>2001</v>
      </c>
      <c r="B2095" s="15">
        <v>10260.900529910574</v>
      </c>
      <c r="C2095" s="15">
        <v>26.7104287009</v>
      </c>
      <c r="D2095" s="6">
        <f t="shared" si="33"/>
        <v>10.260900529910574</v>
      </c>
    </row>
    <row r="2096" spans="1:4" x14ac:dyDescent="0.25">
      <c r="A2096" s="6">
        <v>2001</v>
      </c>
      <c r="B2096" s="15">
        <v>10287.208440075852</v>
      </c>
      <c r="C2096" s="15">
        <v>28.7717400449</v>
      </c>
      <c r="D2096" s="6">
        <f t="shared" si="33"/>
        <v>10.287208440075853</v>
      </c>
    </row>
    <row r="2097" spans="1:4" x14ac:dyDescent="0.25">
      <c r="A2097" s="6">
        <v>2001</v>
      </c>
      <c r="B2097" s="15">
        <v>10326.063051145033</v>
      </c>
      <c r="C2097" s="15">
        <v>22.411318618500001</v>
      </c>
      <c r="D2097" s="6">
        <f t="shared" si="33"/>
        <v>10.326063051145033</v>
      </c>
    </row>
    <row r="2098" spans="1:4" x14ac:dyDescent="0.25">
      <c r="A2098" s="6">
        <v>2001</v>
      </c>
      <c r="B2098" s="15">
        <v>10377.126776270121</v>
      </c>
      <c r="C2098" s="15">
        <v>24.3534116308</v>
      </c>
      <c r="D2098" s="6">
        <f t="shared" si="33"/>
        <v>10.377126776270121</v>
      </c>
    </row>
    <row r="2099" spans="1:4" x14ac:dyDescent="0.25">
      <c r="A2099" s="6">
        <v>2001</v>
      </c>
      <c r="B2099" s="15">
        <v>10383.117428840895</v>
      </c>
      <c r="C2099" s="15">
        <v>18.985460141099999</v>
      </c>
      <c r="D2099" s="6">
        <f t="shared" si="33"/>
        <v>10.383117428840894</v>
      </c>
    </row>
    <row r="2100" spans="1:4" x14ac:dyDescent="0.25">
      <c r="A2100" s="6">
        <v>2001</v>
      </c>
      <c r="B2100" s="15">
        <v>10428.216492009813</v>
      </c>
      <c r="C2100" s="15">
        <v>13.0441608012</v>
      </c>
      <c r="D2100" s="6">
        <f t="shared" si="33"/>
        <v>10.428216492009813</v>
      </c>
    </row>
    <row r="2101" spans="1:4" x14ac:dyDescent="0.25">
      <c r="A2101" s="6">
        <v>2001</v>
      </c>
      <c r="B2101" s="15">
        <v>10473.41224874673</v>
      </c>
      <c r="C2101" s="15">
        <v>16.2262825066</v>
      </c>
      <c r="D2101" s="6">
        <f t="shared" si="33"/>
        <v>10.47341224874673</v>
      </c>
    </row>
    <row r="2102" spans="1:4" x14ac:dyDescent="0.25">
      <c r="A2102" s="6">
        <v>2001</v>
      </c>
      <c r="B2102" s="15">
        <v>10522.929929606697</v>
      </c>
      <c r="C2102" s="15">
        <v>23.815863505700001</v>
      </c>
      <c r="D2102" s="6">
        <f t="shared" si="33"/>
        <v>10.522929929606697</v>
      </c>
    </row>
    <row r="2103" spans="1:4" x14ac:dyDescent="0.25">
      <c r="A2103" s="6">
        <v>2001</v>
      </c>
      <c r="B2103" s="15">
        <v>10563.986613896552</v>
      </c>
      <c r="C2103" s="15">
        <v>26.1011720409</v>
      </c>
      <c r="D2103" s="6">
        <f t="shared" si="33"/>
        <v>10.563986613896551</v>
      </c>
    </row>
    <row r="2104" spans="1:4" x14ac:dyDescent="0.25">
      <c r="A2104" s="6">
        <v>2001</v>
      </c>
      <c r="B2104" s="15">
        <v>10609.071782834682</v>
      </c>
      <c r="C2104" s="15">
        <v>13.5371963263</v>
      </c>
      <c r="D2104" s="6">
        <f t="shared" si="33"/>
        <v>10.609071782834683</v>
      </c>
    </row>
    <row r="2105" spans="1:4" x14ac:dyDescent="0.25">
      <c r="A2105" s="6">
        <v>2001</v>
      </c>
      <c r="B2105" s="15">
        <v>10658.218426779415</v>
      </c>
      <c r="C2105" s="15">
        <v>19.572004299700001</v>
      </c>
      <c r="D2105" s="6">
        <f t="shared" si="33"/>
        <v>10.658218426779415</v>
      </c>
    </row>
    <row r="2106" spans="1:4" x14ac:dyDescent="0.25">
      <c r="A2106" s="6">
        <v>2001</v>
      </c>
      <c r="B2106" s="15">
        <v>10707.443645305508</v>
      </c>
      <c r="C2106" s="15">
        <v>19.7510666001</v>
      </c>
      <c r="D2106" s="6">
        <f t="shared" si="33"/>
        <v>10.707443645305508</v>
      </c>
    </row>
    <row r="2107" spans="1:4" x14ac:dyDescent="0.25">
      <c r="A2107" s="6">
        <v>2001</v>
      </c>
      <c r="B2107" s="15">
        <v>10755.409066200789</v>
      </c>
      <c r="C2107" s="15">
        <v>16.1404273715</v>
      </c>
      <c r="D2107" s="6">
        <f t="shared" si="33"/>
        <v>10.755409066200789</v>
      </c>
    </row>
    <row r="2108" spans="1:4" x14ac:dyDescent="0.25">
      <c r="A2108" s="6">
        <v>2001</v>
      </c>
      <c r="B2108" s="15">
        <v>10800.827573893012</v>
      </c>
      <c r="C2108" s="15">
        <v>13.858867910100001</v>
      </c>
      <c r="D2108" s="6">
        <f t="shared" si="33"/>
        <v>10.800827573893011</v>
      </c>
    </row>
    <row r="2109" spans="1:4" x14ac:dyDescent="0.25">
      <c r="A2109" s="6">
        <v>2001</v>
      </c>
      <c r="B2109" s="15">
        <v>10847.002484626499</v>
      </c>
      <c r="C2109" s="15">
        <v>15.917513143100001</v>
      </c>
      <c r="D2109" s="6">
        <f t="shared" si="33"/>
        <v>10.847002484626499</v>
      </c>
    </row>
    <row r="2110" spans="1:4" x14ac:dyDescent="0.25">
      <c r="A2110" s="6">
        <v>2001</v>
      </c>
      <c r="B2110" s="15">
        <v>10895.453172990257</v>
      </c>
      <c r="C2110" s="15">
        <v>15.542434417899999</v>
      </c>
      <c r="D2110" s="6">
        <f t="shared" si="33"/>
        <v>10.895453172990257</v>
      </c>
    </row>
    <row r="2111" spans="1:4" x14ac:dyDescent="0.25">
      <c r="A2111" s="6">
        <v>2001</v>
      </c>
      <c r="B2111" s="15">
        <v>10937.281619760659</v>
      </c>
      <c r="C2111" s="15">
        <v>12.8053329187</v>
      </c>
      <c r="D2111" s="6">
        <f t="shared" si="33"/>
        <v>10.937281619760659</v>
      </c>
    </row>
    <row r="2112" spans="1:4" x14ac:dyDescent="0.25">
      <c r="A2112" s="6">
        <v>2001</v>
      </c>
      <c r="B2112" s="15">
        <v>10971.319431717251</v>
      </c>
      <c r="C2112" s="15">
        <v>13.7040996675</v>
      </c>
      <c r="D2112" s="6">
        <f t="shared" ref="D2112:D2175" si="34">B2112/1000</f>
        <v>10.971319431717252</v>
      </c>
    </row>
    <row r="2113" spans="1:4" x14ac:dyDescent="0.25">
      <c r="A2113" s="6">
        <v>2001</v>
      </c>
      <c r="B2113" s="15">
        <v>11004.484767310496</v>
      </c>
      <c r="C2113" s="15">
        <v>16.505231491899998</v>
      </c>
      <c r="D2113" s="6">
        <f t="shared" si="34"/>
        <v>11.004484767310496</v>
      </c>
    </row>
    <row r="2114" spans="1:4" x14ac:dyDescent="0.25">
      <c r="A2114" s="6">
        <v>2001</v>
      </c>
      <c r="B2114" s="15">
        <v>11035.23047353161</v>
      </c>
      <c r="C2114" s="15">
        <v>8.7363525373699993</v>
      </c>
      <c r="D2114" s="6">
        <f t="shared" si="34"/>
        <v>11.035230473531611</v>
      </c>
    </row>
    <row r="2115" spans="1:4" x14ac:dyDescent="0.25">
      <c r="A2115" s="6">
        <v>2001</v>
      </c>
      <c r="B2115" s="15">
        <v>11065.575515928995</v>
      </c>
      <c r="C2115" s="15">
        <v>4.9976875004999997</v>
      </c>
      <c r="D2115" s="6">
        <f t="shared" si="34"/>
        <v>11.065575515928995</v>
      </c>
    </row>
    <row r="2116" spans="1:4" x14ac:dyDescent="0.25">
      <c r="A2116" s="6">
        <v>2001</v>
      </c>
      <c r="B2116" s="15">
        <v>11099.752798014868</v>
      </c>
      <c r="C2116" s="15">
        <v>9.3744532548099997</v>
      </c>
      <c r="D2116" s="6">
        <f t="shared" si="34"/>
        <v>11.099752798014867</v>
      </c>
    </row>
    <row r="2117" spans="1:4" x14ac:dyDescent="0.25">
      <c r="A2117" s="6">
        <v>2001</v>
      </c>
      <c r="B2117" s="15">
        <v>11138.428010427644</v>
      </c>
      <c r="C2117" s="15">
        <v>9.3987890387000004</v>
      </c>
      <c r="D2117" s="6">
        <f t="shared" si="34"/>
        <v>11.138428010427644</v>
      </c>
    </row>
    <row r="2118" spans="1:4" x14ac:dyDescent="0.25">
      <c r="A2118" s="6">
        <v>2001</v>
      </c>
      <c r="B2118" s="15">
        <v>11182.703961338802</v>
      </c>
      <c r="C2118" s="15">
        <v>13.610188433099999</v>
      </c>
      <c r="D2118" s="6">
        <f t="shared" si="34"/>
        <v>11.182703961338802</v>
      </c>
    </row>
    <row r="2119" spans="1:4" x14ac:dyDescent="0.25">
      <c r="A2119" s="6">
        <v>2001</v>
      </c>
      <c r="B2119" s="15">
        <v>11230.320677544012</v>
      </c>
      <c r="C2119" s="15">
        <v>14.905642389600001</v>
      </c>
      <c r="D2119" s="6">
        <f t="shared" si="34"/>
        <v>11.230320677544013</v>
      </c>
    </row>
    <row r="2120" spans="1:4" x14ac:dyDescent="0.25">
      <c r="A2120" s="6">
        <v>2001</v>
      </c>
      <c r="B2120" s="15">
        <v>11278.066221886087</v>
      </c>
      <c r="C2120" s="15">
        <v>10.8333698268</v>
      </c>
      <c r="D2120" s="6">
        <f t="shared" si="34"/>
        <v>11.278066221886087</v>
      </c>
    </row>
    <row r="2121" spans="1:4" x14ac:dyDescent="0.25">
      <c r="A2121" s="6">
        <v>2001</v>
      </c>
      <c r="B2121" s="15">
        <v>11326.146389851996</v>
      </c>
      <c r="C2121" s="15">
        <v>11.793488614499999</v>
      </c>
      <c r="D2121" s="6">
        <f t="shared" si="34"/>
        <v>11.326146389851996</v>
      </c>
    </row>
    <row r="2122" spans="1:4" x14ac:dyDescent="0.25">
      <c r="A2122" s="6">
        <v>2001</v>
      </c>
      <c r="B2122" s="15">
        <v>11375.289008773323</v>
      </c>
      <c r="C2122" s="15">
        <v>14.400010096999999</v>
      </c>
      <c r="D2122" s="6">
        <f t="shared" si="34"/>
        <v>11.375289008773324</v>
      </c>
    </row>
    <row r="2123" spans="1:4" x14ac:dyDescent="0.25">
      <c r="A2123" s="6">
        <v>2001</v>
      </c>
      <c r="B2123" s="15">
        <v>11416.916018186736</v>
      </c>
      <c r="C2123" s="15">
        <v>22.0955678863</v>
      </c>
      <c r="D2123" s="6">
        <f t="shared" si="34"/>
        <v>11.416916018186736</v>
      </c>
    </row>
    <row r="2124" spans="1:4" x14ac:dyDescent="0.25">
      <c r="A2124" s="6">
        <v>2001</v>
      </c>
      <c r="B2124" s="15">
        <v>11457.406813164498</v>
      </c>
      <c r="C2124" s="15">
        <v>18.854711294099999</v>
      </c>
      <c r="D2124" s="6">
        <f t="shared" si="34"/>
        <v>11.457406813164498</v>
      </c>
    </row>
    <row r="2125" spans="1:4" x14ac:dyDescent="0.25">
      <c r="A2125" s="6">
        <v>2001</v>
      </c>
      <c r="B2125" s="15">
        <v>11501.131017428455</v>
      </c>
      <c r="C2125" s="15">
        <v>18.945226205499999</v>
      </c>
      <c r="D2125" s="6">
        <f t="shared" si="34"/>
        <v>11.501131017428456</v>
      </c>
    </row>
    <row r="2126" spans="1:4" x14ac:dyDescent="0.25">
      <c r="A2126" s="6">
        <v>2001</v>
      </c>
      <c r="B2126" s="15">
        <v>11542.634763873362</v>
      </c>
      <c r="C2126" s="15">
        <v>15.4393731899</v>
      </c>
      <c r="D2126" s="6">
        <f t="shared" si="34"/>
        <v>11.542634763873362</v>
      </c>
    </row>
    <row r="2127" spans="1:4" x14ac:dyDescent="0.25">
      <c r="A2127" s="6">
        <v>2001</v>
      </c>
      <c r="B2127" s="15">
        <v>11579.317839139963</v>
      </c>
      <c r="C2127" s="15">
        <v>12.4783010399</v>
      </c>
      <c r="D2127" s="6">
        <f t="shared" si="34"/>
        <v>11.579317839139962</v>
      </c>
    </row>
    <row r="2128" spans="1:4" x14ac:dyDescent="0.25">
      <c r="A2128" s="6">
        <v>2001</v>
      </c>
      <c r="B2128" s="15">
        <v>11611.675652335087</v>
      </c>
      <c r="C2128" s="15">
        <v>8.7681965691899997</v>
      </c>
      <c r="D2128" s="6">
        <f t="shared" si="34"/>
        <v>11.611675652335087</v>
      </c>
    </row>
    <row r="2129" spans="1:4" x14ac:dyDescent="0.25">
      <c r="A2129" s="6">
        <v>2001</v>
      </c>
      <c r="B2129" s="15">
        <v>11639.116088556024</v>
      </c>
      <c r="C2129" s="15">
        <v>11.6777561656</v>
      </c>
      <c r="D2129" s="6">
        <f t="shared" si="34"/>
        <v>11.639116088556024</v>
      </c>
    </row>
    <row r="2130" spans="1:4" x14ac:dyDescent="0.25">
      <c r="A2130" s="6">
        <v>2001</v>
      </c>
      <c r="B2130" s="15">
        <v>11666.390095960729</v>
      </c>
      <c r="C2130" s="15">
        <v>13.106148012</v>
      </c>
      <c r="D2130" s="6">
        <f t="shared" si="34"/>
        <v>11.666390095960729</v>
      </c>
    </row>
    <row r="2131" spans="1:4" x14ac:dyDescent="0.25">
      <c r="A2131" s="6">
        <v>2001</v>
      </c>
      <c r="B2131" s="15">
        <v>11693.565683544854</v>
      </c>
      <c r="C2131" s="15">
        <v>13.900496029199999</v>
      </c>
      <c r="D2131" s="6">
        <f t="shared" si="34"/>
        <v>11.693565683544854</v>
      </c>
    </row>
    <row r="2132" spans="1:4" x14ac:dyDescent="0.25">
      <c r="A2132" s="6">
        <v>2001</v>
      </c>
      <c r="B2132" s="15">
        <v>11718.677831691866</v>
      </c>
      <c r="C2132" s="15">
        <v>11.0572482816</v>
      </c>
      <c r="D2132" s="6">
        <f t="shared" si="34"/>
        <v>11.718677831691867</v>
      </c>
    </row>
    <row r="2133" spans="1:4" x14ac:dyDescent="0.25">
      <c r="A2133" s="6">
        <v>2001</v>
      </c>
      <c r="B2133" s="15">
        <v>11757.715880497635</v>
      </c>
      <c r="C2133" s="15">
        <v>30.8256151002</v>
      </c>
      <c r="D2133" s="6">
        <f t="shared" si="34"/>
        <v>11.757715880497635</v>
      </c>
    </row>
    <row r="2134" spans="1:4" x14ac:dyDescent="0.25">
      <c r="A2134" s="6">
        <v>2001</v>
      </c>
      <c r="B2134" s="15">
        <v>11796.962629096604</v>
      </c>
      <c r="C2134" s="15">
        <v>24.8172953208</v>
      </c>
      <c r="D2134" s="6">
        <f t="shared" si="34"/>
        <v>11.796962629096605</v>
      </c>
    </row>
    <row r="2135" spans="1:4" x14ac:dyDescent="0.25">
      <c r="A2135" s="6">
        <v>2001</v>
      </c>
      <c r="B2135" s="15">
        <v>11829.240645599901</v>
      </c>
      <c r="C2135" s="15">
        <v>17.523778345299998</v>
      </c>
      <c r="D2135" s="6">
        <f t="shared" si="34"/>
        <v>11.829240645599901</v>
      </c>
    </row>
    <row r="2136" spans="1:4" x14ac:dyDescent="0.25">
      <c r="A2136" s="6">
        <v>2001</v>
      </c>
      <c r="B2136" s="15">
        <v>11868.287921103645</v>
      </c>
      <c r="C2136" s="15">
        <v>20.060176806299999</v>
      </c>
      <c r="D2136" s="6">
        <f t="shared" si="34"/>
        <v>11.868287921103645</v>
      </c>
    </row>
    <row r="2137" spans="1:4" x14ac:dyDescent="0.25">
      <c r="A2137" s="6">
        <v>2001</v>
      </c>
      <c r="B2137" s="15">
        <v>11911.982373420044</v>
      </c>
      <c r="C2137" s="15">
        <v>20.342659658399999</v>
      </c>
      <c r="D2137" s="6">
        <f t="shared" si="34"/>
        <v>11.911982373420043</v>
      </c>
    </row>
    <row r="2138" spans="1:4" x14ac:dyDescent="0.25">
      <c r="A2138" s="6">
        <v>2001</v>
      </c>
      <c r="B2138" s="15">
        <v>11954.453128015173</v>
      </c>
      <c r="C2138" s="15">
        <v>17.131062336300001</v>
      </c>
      <c r="D2138" s="6">
        <f t="shared" si="34"/>
        <v>11.954453128015173</v>
      </c>
    </row>
    <row r="2139" spans="1:4" x14ac:dyDescent="0.25">
      <c r="A2139" s="6">
        <v>2001</v>
      </c>
      <c r="B2139" s="15">
        <v>12003.111055709511</v>
      </c>
      <c r="C2139" s="15">
        <v>13.938358178</v>
      </c>
      <c r="D2139" s="6">
        <f t="shared" si="34"/>
        <v>12.00311105570951</v>
      </c>
    </row>
    <row r="2140" spans="1:4" x14ac:dyDescent="0.25">
      <c r="A2140" s="6">
        <v>2001</v>
      </c>
      <c r="B2140" s="15">
        <v>12052.705842592679</v>
      </c>
      <c r="C2140" s="15">
        <v>15.435278139499999</v>
      </c>
      <c r="D2140" s="6">
        <f t="shared" si="34"/>
        <v>12.05270584259268</v>
      </c>
    </row>
    <row r="2141" spans="1:4" x14ac:dyDescent="0.25">
      <c r="A2141" s="6">
        <v>2001</v>
      </c>
      <c r="B2141" s="15">
        <v>12102.206687476431</v>
      </c>
      <c r="C2141" s="15">
        <v>12.604924242299999</v>
      </c>
      <c r="D2141" s="6">
        <f t="shared" si="34"/>
        <v>12.102206687476432</v>
      </c>
    </row>
    <row r="2142" spans="1:4" x14ac:dyDescent="0.25">
      <c r="A2142" s="6">
        <v>2001</v>
      </c>
      <c r="B2142" s="15">
        <v>12150.883473420043</v>
      </c>
      <c r="C2142" s="15">
        <v>11.7132701583</v>
      </c>
      <c r="D2142" s="6">
        <f t="shared" si="34"/>
        <v>12.150883473420043</v>
      </c>
    </row>
    <row r="2143" spans="1:4" x14ac:dyDescent="0.25">
      <c r="A2143" s="6">
        <v>2001</v>
      </c>
      <c r="B2143" s="15">
        <v>12200.275017330565</v>
      </c>
      <c r="C2143" s="15">
        <v>16.405130348699998</v>
      </c>
      <c r="D2143" s="6">
        <f t="shared" si="34"/>
        <v>12.200275017330565</v>
      </c>
    </row>
    <row r="2144" spans="1:4" x14ac:dyDescent="0.25">
      <c r="A2144" s="6">
        <v>2001</v>
      </c>
      <c r="B2144" s="15">
        <v>12245.755756712982</v>
      </c>
      <c r="C2144" s="15">
        <v>12.2165823504</v>
      </c>
      <c r="D2144" s="6">
        <f t="shared" si="34"/>
        <v>12.245755756712983</v>
      </c>
    </row>
    <row r="2145" spans="1:4" x14ac:dyDescent="0.25">
      <c r="A2145" s="6">
        <v>2001</v>
      </c>
      <c r="B2145" s="15">
        <v>12294.55362474405</v>
      </c>
      <c r="C2145" s="15">
        <v>14.457481575599999</v>
      </c>
      <c r="D2145" s="6">
        <f t="shared" si="34"/>
        <v>12.294553624744051</v>
      </c>
    </row>
    <row r="2146" spans="1:4" x14ac:dyDescent="0.25">
      <c r="A2146" s="6">
        <v>2001</v>
      </c>
      <c r="B2146" s="15">
        <v>12342.968267954766</v>
      </c>
      <c r="C2146" s="15">
        <v>10.6236039777</v>
      </c>
      <c r="D2146" s="6">
        <f t="shared" si="34"/>
        <v>12.342968267954767</v>
      </c>
    </row>
    <row r="2147" spans="1:4" x14ac:dyDescent="0.25">
      <c r="A2147" s="6">
        <v>2001</v>
      </c>
      <c r="B2147" s="15">
        <v>12391.891918314537</v>
      </c>
      <c r="C2147" s="15">
        <v>11.4696695382</v>
      </c>
      <c r="D2147" s="6">
        <f t="shared" si="34"/>
        <v>12.391891918314537</v>
      </c>
    </row>
    <row r="2148" spans="1:4" x14ac:dyDescent="0.25">
      <c r="A2148" s="6">
        <v>2001</v>
      </c>
      <c r="B2148" s="15">
        <v>12441.362856526111</v>
      </c>
      <c r="C2148" s="15">
        <v>14.208687855599999</v>
      </c>
      <c r="D2148" s="6">
        <f t="shared" si="34"/>
        <v>12.441362856526112</v>
      </c>
    </row>
    <row r="2149" spans="1:4" x14ac:dyDescent="0.25">
      <c r="A2149" s="6">
        <v>2001</v>
      </c>
      <c r="B2149" s="15">
        <v>12490.728742284749</v>
      </c>
      <c r="C2149" s="15">
        <v>14.0035365909</v>
      </c>
      <c r="D2149" s="6">
        <f t="shared" si="34"/>
        <v>12.49072874228475</v>
      </c>
    </row>
    <row r="2150" spans="1:4" x14ac:dyDescent="0.25">
      <c r="A2150" s="6">
        <v>2001</v>
      </c>
      <c r="B2150" s="15">
        <v>12539.852155180792</v>
      </c>
      <c r="C2150" s="15">
        <v>12.1494664473</v>
      </c>
      <c r="D2150" s="6">
        <f t="shared" si="34"/>
        <v>12.539852155180792</v>
      </c>
    </row>
    <row r="2151" spans="1:4" x14ac:dyDescent="0.25">
      <c r="A2151" s="6">
        <v>2001</v>
      </c>
      <c r="B2151" s="15">
        <v>12588.697905002298</v>
      </c>
      <c r="C2151" s="15">
        <v>11.5452414651</v>
      </c>
      <c r="D2151" s="6">
        <f t="shared" si="34"/>
        <v>12.588697905002299</v>
      </c>
    </row>
    <row r="2152" spans="1:4" x14ac:dyDescent="0.25">
      <c r="A2152" s="6">
        <v>2001</v>
      </c>
      <c r="B2152" s="15">
        <v>12638.130007888733</v>
      </c>
      <c r="C2152" s="15">
        <v>31.649973731500001</v>
      </c>
      <c r="D2152" s="6">
        <f t="shared" si="34"/>
        <v>12.638130007888732</v>
      </c>
    </row>
    <row r="2153" spans="1:4" x14ac:dyDescent="0.25">
      <c r="A2153" s="6">
        <v>2001</v>
      </c>
      <c r="B2153" s="15">
        <v>12687.744132487369</v>
      </c>
      <c r="C2153" s="15">
        <v>37.7969592265</v>
      </c>
      <c r="D2153" s="6">
        <f t="shared" si="34"/>
        <v>12.687744132487369</v>
      </c>
    </row>
    <row r="2154" spans="1:4" x14ac:dyDescent="0.25">
      <c r="A2154" s="6">
        <v>2001</v>
      </c>
      <c r="B2154" s="15">
        <v>12734.644400934651</v>
      </c>
      <c r="C2154" s="15">
        <v>41.573757202800003</v>
      </c>
      <c r="D2154" s="6">
        <f t="shared" si="34"/>
        <v>12.73464440093465</v>
      </c>
    </row>
    <row r="2155" spans="1:4" x14ac:dyDescent="0.25">
      <c r="A2155" s="6">
        <v>2001</v>
      </c>
      <c r="B2155" s="15">
        <v>12774.385347011774</v>
      </c>
      <c r="C2155" s="15">
        <v>32.629367451500002</v>
      </c>
      <c r="D2155" s="6">
        <f t="shared" si="34"/>
        <v>12.774385347011775</v>
      </c>
    </row>
    <row r="2156" spans="1:4" x14ac:dyDescent="0.25">
      <c r="A2156" s="6">
        <v>2001</v>
      </c>
      <c r="B2156" s="15">
        <v>12813.66807065132</v>
      </c>
      <c r="C2156" s="15">
        <v>24.0548466336</v>
      </c>
      <c r="D2156" s="6">
        <f t="shared" si="34"/>
        <v>12.813668070651319</v>
      </c>
    </row>
    <row r="2157" spans="1:4" x14ac:dyDescent="0.25">
      <c r="A2157" s="6">
        <v>2001</v>
      </c>
      <c r="B2157" s="15">
        <v>12851.669988115522</v>
      </c>
      <c r="C2157" s="15">
        <v>29.4234239269</v>
      </c>
      <c r="D2157" s="6">
        <f t="shared" si="34"/>
        <v>12.851669988115521</v>
      </c>
    </row>
    <row r="2158" spans="1:4" x14ac:dyDescent="0.25">
      <c r="A2158" s="6">
        <v>2001</v>
      </c>
      <c r="B2158" s="15">
        <v>12890.175509064284</v>
      </c>
      <c r="C2158" s="15">
        <v>30.925458091199999</v>
      </c>
      <c r="D2158" s="6">
        <f t="shared" si="34"/>
        <v>12.890175509064283</v>
      </c>
    </row>
    <row r="2159" spans="1:4" x14ac:dyDescent="0.25">
      <c r="A2159" s="6">
        <v>2001</v>
      </c>
      <c r="B2159" s="15">
        <v>12927.66237036502</v>
      </c>
      <c r="C2159" s="15">
        <v>28.266254643300002</v>
      </c>
      <c r="D2159" s="6">
        <f t="shared" si="34"/>
        <v>12.92766237036502</v>
      </c>
    </row>
    <row r="2160" spans="1:4" x14ac:dyDescent="0.25">
      <c r="A2160" s="6">
        <v>2001</v>
      </c>
      <c r="B2160" s="15">
        <v>12964.63172779243</v>
      </c>
      <c r="C2160" s="15">
        <v>27.1959370577</v>
      </c>
      <c r="D2160" s="6">
        <f t="shared" si="34"/>
        <v>12.96463172779243</v>
      </c>
    </row>
    <row r="2161" spans="1:4" x14ac:dyDescent="0.25">
      <c r="A2161" s="6">
        <v>2001</v>
      </c>
      <c r="B2161" s="15">
        <v>13002.561655288924</v>
      </c>
      <c r="C2161" s="15">
        <v>29.494924762899998</v>
      </c>
      <c r="D2161" s="6">
        <f t="shared" si="34"/>
        <v>13.002561655288924</v>
      </c>
    </row>
    <row r="2162" spans="1:4" x14ac:dyDescent="0.25">
      <c r="A2162" s="6">
        <v>2001</v>
      </c>
      <c r="B2162" s="15">
        <v>13042.011961749569</v>
      </c>
      <c r="C2162" s="15">
        <v>28.585121460500002</v>
      </c>
      <c r="D2162" s="6">
        <f t="shared" si="34"/>
        <v>13.042011961749569</v>
      </c>
    </row>
    <row r="2163" spans="1:4" x14ac:dyDescent="0.25">
      <c r="A2163" s="6">
        <v>2001</v>
      </c>
      <c r="B2163" s="15">
        <v>13081.988145976347</v>
      </c>
      <c r="C2163" s="15">
        <v>27.841145256899999</v>
      </c>
      <c r="D2163" s="6">
        <f t="shared" si="34"/>
        <v>13.081988145976347</v>
      </c>
    </row>
    <row r="2164" spans="1:4" x14ac:dyDescent="0.25">
      <c r="A2164" s="6">
        <v>2001</v>
      </c>
      <c r="B2164" s="15">
        <v>13122.223238217344</v>
      </c>
      <c r="C2164" s="15">
        <v>29.957305325</v>
      </c>
      <c r="D2164" s="6">
        <f t="shared" si="34"/>
        <v>13.122223238217344</v>
      </c>
    </row>
    <row r="2165" spans="1:4" x14ac:dyDescent="0.25">
      <c r="A2165" s="6">
        <v>2001</v>
      </c>
      <c r="B2165" s="15">
        <v>13164.216802817826</v>
      </c>
      <c r="C2165" s="15">
        <v>29.686342014800001</v>
      </c>
      <c r="D2165" s="6">
        <f t="shared" si="34"/>
        <v>13.164216802817826</v>
      </c>
    </row>
    <row r="2166" spans="1:4" x14ac:dyDescent="0.25">
      <c r="A2166" s="6">
        <v>2001</v>
      </c>
      <c r="B2166" s="15">
        <v>13206.613696260449</v>
      </c>
      <c r="C2166" s="15">
        <v>27.698907032899999</v>
      </c>
      <c r="D2166" s="6">
        <f t="shared" si="34"/>
        <v>13.206613696260449</v>
      </c>
    </row>
    <row r="2167" spans="1:4" x14ac:dyDescent="0.25">
      <c r="A2167" s="6">
        <v>2001</v>
      </c>
      <c r="B2167" s="15">
        <v>13250.741990121778</v>
      </c>
      <c r="C2167" s="15">
        <v>28.900757545800001</v>
      </c>
      <c r="D2167" s="6">
        <f t="shared" si="34"/>
        <v>13.250741990121778</v>
      </c>
    </row>
    <row r="2168" spans="1:4" x14ac:dyDescent="0.25">
      <c r="A2168" s="6">
        <v>2001</v>
      </c>
      <c r="B2168" s="15">
        <v>13298.477176477312</v>
      </c>
      <c r="C2168" s="15">
        <v>29.295300661700001</v>
      </c>
      <c r="D2168" s="6">
        <f t="shared" si="34"/>
        <v>13.298477176477313</v>
      </c>
    </row>
    <row r="2169" spans="1:4" x14ac:dyDescent="0.25">
      <c r="A2169" s="6">
        <v>2001</v>
      </c>
      <c r="B2169" s="15">
        <v>13348.041639802437</v>
      </c>
      <c r="C2169" s="15">
        <v>24.632028148500002</v>
      </c>
      <c r="D2169" s="6">
        <f t="shared" si="34"/>
        <v>13.348041639802437</v>
      </c>
    </row>
    <row r="2170" spans="1:4" x14ac:dyDescent="0.25">
      <c r="A2170" s="6">
        <v>2001</v>
      </c>
      <c r="B2170" s="15">
        <v>13396.226555780811</v>
      </c>
      <c r="C2170" s="15">
        <v>20.695546617400002</v>
      </c>
      <c r="D2170" s="6">
        <f t="shared" si="34"/>
        <v>13.396226555780812</v>
      </c>
    </row>
    <row r="2171" spans="1:4" x14ac:dyDescent="0.25">
      <c r="A2171" s="6">
        <v>2001</v>
      </c>
      <c r="B2171" s="15">
        <v>13440.413584988211</v>
      </c>
      <c r="C2171" s="15">
        <v>20.115135840899999</v>
      </c>
      <c r="D2171" s="6">
        <f t="shared" si="34"/>
        <v>13.440413584988212</v>
      </c>
    </row>
    <row r="2172" spans="1:4" x14ac:dyDescent="0.25">
      <c r="A2172" s="6">
        <v>2001</v>
      </c>
      <c r="B2172" s="15">
        <v>13484.017803059369</v>
      </c>
      <c r="C2172" s="15">
        <v>25.6450584183</v>
      </c>
      <c r="D2172" s="6">
        <f t="shared" si="34"/>
        <v>13.484017803059368</v>
      </c>
    </row>
    <row r="2173" spans="1:4" x14ac:dyDescent="0.25">
      <c r="A2173" s="6">
        <v>2001</v>
      </c>
      <c r="B2173" s="15">
        <v>13528.275335706789</v>
      </c>
      <c r="C2173" s="15">
        <v>31.6124249953</v>
      </c>
      <c r="D2173" s="6">
        <f t="shared" si="34"/>
        <v>13.528275335706789</v>
      </c>
    </row>
    <row r="2174" spans="1:4" x14ac:dyDescent="0.25">
      <c r="A2174" s="6">
        <v>2001</v>
      </c>
      <c r="B2174" s="15">
        <v>13570.591161451535</v>
      </c>
      <c r="C2174" s="15">
        <v>38.3369693418</v>
      </c>
      <c r="D2174" s="6">
        <f t="shared" si="34"/>
        <v>13.570591161451535</v>
      </c>
    </row>
    <row r="2175" spans="1:4" x14ac:dyDescent="0.25">
      <c r="A2175" s="6">
        <v>2001</v>
      </c>
      <c r="B2175" s="15">
        <v>13615.875536451853</v>
      </c>
      <c r="C2175" s="15">
        <v>35.913002188</v>
      </c>
      <c r="D2175" s="6">
        <f t="shared" si="34"/>
        <v>13.615875536451853</v>
      </c>
    </row>
    <row r="2176" spans="1:4" x14ac:dyDescent="0.25">
      <c r="A2176" s="6">
        <v>2001</v>
      </c>
      <c r="B2176" s="15">
        <v>13660.18540840284</v>
      </c>
      <c r="C2176" s="15">
        <v>26.656748790999998</v>
      </c>
      <c r="D2176" s="6">
        <f t="shared" ref="D2176:D2239" si="35">B2176/1000</f>
        <v>13.660185408402841</v>
      </c>
    </row>
    <row r="2177" spans="1:4" x14ac:dyDescent="0.25">
      <c r="A2177" s="6">
        <v>2001</v>
      </c>
      <c r="B2177" s="15">
        <v>13707.20561247894</v>
      </c>
      <c r="C2177" s="15">
        <v>22.745859809799999</v>
      </c>
      <c r="D2177" s="6">
        <f t="shared" si="35"/>
        <v>13.707205612478941</v>
      </c>
    </row>
    <row r="2178" spans="1:4" x14ac:dyDescent="0.25">
      <c r="A2178" s="6">
        <v>2001</v>
      </c>
      <c r="B2178" s="15">
        <v>13752.536183957738</v>
      </c>
      <c r="C2178" s="15">
        <v>23.683021607099999</v>
      </c>
      <c r="D2178" s="6">
        <f t="shared" si="35"/>
        <v>13.752536183957739</v>
      </c>
    </row>
    <row r="2179" spans="1:4" x14ac:dyDescent="0.25">
      <c r="A2179" s="6">
        <v>2001</v>
      </c>
      <c r="B2179" s="15">
        <v>13799.474444707414</v>
      </c>
      <c r="C2179" s="15">
        <v>28.364170274900001</v>
      </c>
      <c r="D2179" s="6">
        <f t="shared" si="35"/>
        <v>13.799474444707414</v>
      </c>
    </row>
    <row r="2180" spans="1:4" x14ac:dyDescent="0.25">
      <c r="A2180" s="6">
        <v>2001</v>
      </c>
      <c r="B2180" s="15">
        <v>13846.712626885963</v>
      </c>
      <c r="C2180" s="15">
        <v>37.197200683200002</v>
      </c>
      <c r="D2180" s="6">
        <f t="shared" si="35"/>
        <v>13.846712626885964</v>
      </c>
    </row>
    <row r="2181" spans="1:4" x14ac:dyDescent="0.25">
      <c r="A2181" s="6">
        <v>2001</v>
      </c>
      <c r="B2181" s="15">
        <v>13894.210997510112</v>
      </c>
      <c r="C2181" s="15">
        <v>47.182379770200001</v>
      </c>
      <c r="D2181" s="6">
        <f t="shared" si="35"/>
        <v>13.894210997510113</v>
      </c>
    </row>
    <row r="2182" spans="1:4" x14ac:dyDescent="0.25">
      <c r="A2182" s="6">
        <v>2001</v>
      </c>
      <c r="B2182" s="15">
        <v>13958.824276338522</v>
      </c>
      <c r="C2182" s="15">
        <v>58.841958555300003</v>
      </c>
      <c r="D2182" s="6">
        <f t="shared" si="35"/>
        <v>13.958824276338522</v>
      </c>
    </row>
    <row r="2183" spans="1:4" x14ac:dyDescent="0.25">
      <c r="A2183" s="6">
        <v>2001</v>
      </c>
      <c r="B2183" s="15">
        <v>14008.713774658396</v>
      </c>
      <c r="C2183" s="15">
        <v>55.112490229400002</v>
      </c>
      <c r="D2183" s="6">
        <f t="shared" si="35"/>
        <v>14.008713774658396</v>
      </c>
    </row>
    <row r="2184" spans="1:4" x14ac:dyDescent="0.25">
      <c r="A2184" s="6">
        <v>2001</v>
      </c>
      <c r="B2184" s="15">
        <v>14058.471808097216</v>
      </c>
      <c r="C2184" s="15">
        <v>38.870175126500001</v>
      </c>
      <c r="D2184" s="6">
        <f t="shared" si="35"/>
        <v>14.058471808097217</v>
      </c>
    </row>
    <row r="2185" spans="1:4" x14ac:dyDescent="0.25">
      <c r="A2185" s="6">
        <v>2001</v>
      </c>
      <c r="B2185" s="15">
        <v>14108.24412481328</v>
      </c>
      <c r="C2185" s="15">
        <v>26.5562082541</v>
      </c>
      <c r="D2185" s="6">
        <f t="shared" si="35"/>
        <v>14.108244124813281</v>
      </c>
    </row>
    <row r="2186" spans="1:4" x14ac:dyDescent="0.25">
      <c r="A2186" s="6">
        <v>2001</v>
      </c>
      <c r="B2186" s="15">
        <v>14157.543583302961</v>
      </c>
      <c r="C2186" s="15">
        <v>32.848949756000003</v>
      </c>
      <c r="D2186" s="6">
        <f t="shared" si="35"/>
        <v>14.15754358330296</v>
      </c>
    </row>
    <row r="2187" spans="1:4" x14ac:dyDescent="0.25">
      <c r="A2187" s="6">
        <v>2004</v>
      </c>
      <c r="B2187" s="15">
        <v>24.07339022796198</v>
      </c>
      <c r="C2187" s="15">
        <v>21.395064193700001</v>
      </c>
      <c r="D2187" s="6">
        <f t="shared" si="35"/>
        <v>2.4073390227961979E-2</v>
      </c>
    </row>
    <row r="2188" spans="1:4" x14ac:dyDescent="0.25">
      <c r="A2188" s="6">
        <v>2004</v>
      </c>
      <c r="B2188" s="15">
        <v>73.553208931893138</v>
      </c>
      <c r="C2188" s="15">
        <v>23.038164164000001</v>
      </c>
      <c r="D2188" s="6">
        <f t="shared" si="35"/>
        <v>7.3553208931893141E-2</v>
      </c>
    </row>
    <row r="2189" spans="1:4" x14ac:dyDescent="0.25">
      <c r="A2189" s="6">
        <v>2004</v>
      </c>
      <c r="B2189" s="15">
        <v>121.79591521263181</v>
      </c>
      <c r="C2189" s="15">
        <v>21.887268366299999</v>
      </c>
      <c r="D2189" s="6">
        <f t="shared" si="35"/>
        <v>0.12179591521263181</v>
      </c>
    </row>
    <row r="2190" spans="1:4" x14ac:dyDescent="0.25">
      <c r="A2190" s="6">
        <v>2004</v>
      </c>
      <c r="B2190" s="15">
        <v>161.30445404295537</v>
      </c>
      <c r="C2190" s="15">
        <v>22.784552444500001</v>
      </c>
      <c r="D2190" s="6">
        <f t="shared" si="35"/>
        <v>0.16130445404295538</v>
      </c>
    </row>
    <row r="2191" spans="1:4" x14ac:dyDescent="0.25">
      <c r="A2191" s="6">
        <v>2004</v>
      </c>
      <c r="B2191" s="15">
        <v>182.93420490462853</v>
      </c>
      <c r="C2191" s="15">
        <v>18.946166884499998</v>
      </c>
      <c r="D2191" s="6">
        <f t="shared" si="35"/>
        <v>0.18293420490462853</v>
      </c>
    </row>
    <row r="2192" spans="1:4" x14ac:dyDescent="0.25">
      <c r="A2192" s="6">
        <v>2004</v>
      </c>
      <c r="B2192" s="15">
        <v>206.53707804983793</v>
      </c>
      <c r="C2192" s="15">
        <v>16.640253057100001</v>
      </c>
      <c r="D2192" s="6">
        <f t="shared" si="35"/>
        <v>0.20653707804983792</v>
      </c>
    </row>
    <row r="2193" spans="1:4" x14ac:dyDescent="0.25">
      <c r="A2193" s="6">
        <v>2004</v>
      </c>
      <c r="B2193" s="15">
        <v>251.28779770325065</v>
      </c>
      <c r="C2193" s="15">
        <v>15.7758792405</v>
      </c>
      <c r="D2193" s="6">
        <f t="shared" si="35"/>
        <v>0.25128779770325066</v>
      </c>
    </row>
    <row r="2194" spans="1:4" x14ac:dyDescent="0.25">
      <c r="A2194" s="6">
        <v>2004</v>
      </c>
      <c r="B2194" s="15">
        <v>300.77763570197595</v>
      </c>
      <c r="C2194" s="15">
        <v>13.1187251147</v>
      </c>
      <c r="D2194" s="6">
        <f t="shared" si="35"/>
        <v>0.30077763570197596</v>
      </c>
    </row>
    <row r="2195" spans="1:4" x14ac:dyDescent="0.25">
      <c r="A2195" s="6">
        <v>2004</v>
      </c>
      <c r="B2195" s="15">
        <v>350.00755119204615</v>
      </c>
      <c r="C2195" s="15">
        <v>15.3117422286</v>
      </c>
      <c r="D2195" s="6">
        <f t="shared" si="35"/>
        <v>0.35000755119204613</v>
      </c>
    </row>
    <row r="2196" spans="1:4" x14ac:dyDescent="0.25">
      <c r="A2196" s="6">
        <v>2004</v>
      </c>
      <c r="B2196" s="15">
        <v>399.53129130349555</v>
      </c>
      <c r="C2196" s="15">
        <v>16.8060137736</v>
      </c>
      <c r="D2196" s="6">
        <f t="shared" si="35"/>
        <v>0.39953129130349557</v>
      </c>
    </row>
    <row r="2197" spans="1:4" x14ac:dyDescent="0.25">
      <c r="A2197" s="6">
        <v>2004</v>
      </c>
      <c r="B2197" s="15">
        <v>449.04709386631714</v>
      </c>
      <c r="C2197" s="15">
        <v>16.876217176200001</v>
      </c>
      <c r="D2197" s="6">
        <f t="shared" si="35"/>
        <v>0.44904709386631714</v>
      </c>
    </row>
    <row r="2198" spans="1:4" x14ac:dyDescent="0.25">
      <c r="A2198" s="6">
        <v>2004</v>
      </c>
      <c r="B2198" s="15">
        <v>498.69213435836843</v>
      </c>
      <c r="C2198" s="15">
        <v>19.351349988199999</v>
      </c>
      <c r="D2198" s="6">
        <f t="shared" si="35"/>
        <v>0.49869213435836846</v>
      </c>
    </row>
    <row r="2199" spans="1:4" x14ac:dyDescent="0.25">
      <c r="A2199" s="6">
        <v>2004</v>
      </c>
      <c r="B2199" s="15">
        <v>548.33321047355923</v>
      </c>
      <c r="C2199" s="15">
        <v>20.598178477499999</v>
      </c>
      <c r="D2199" s="6">
        <f t="shared" si="35"/>
        <v>0.54833321047355921</v>
      </c>
    </row>
    <row r="2200" spans="1:4" x14ac:dyDescent="0.25">
      <c r="A2200" s="6">
        <v>2004</v>
      </c>
      <c r="B2200" s="15">
        <v>597.75617118872754</v>
      </c>
      <c r="C2200" s="15">
        <v>20.639433675199999</v>
      </c>
      <c r="D2200" s="6">
        <f t="shared" si="35"/>
        <v>0.59775617118872748</v>
      </c>
    </row>
    <row r="2201" spans="1:4" x14ac:dyDescent="0.25">
      <c r="A2201" s="6">
        <v>2004</v>
      </c>
      <c r="B2201" s="15">
        <v>647.09506652180369</v>
      </c>
      <c r="C2201" s="15">
        <v>20.7927805277</v>
      </c>
      <c r="D2201" s="6">
        <f t="shared" si="35"/>
        <v>0.64709506652180371</v>
      </c>
    </row>
    <row r="2202" spans="1:4" x14ac:dyDescent="0.25">
      <c r="A2202" s="6">
        <v>2004</v>
      </c>
      <c r="B2202" s="15">
        <v>696.30156786761722</v>
      </c>
      <c r="C2202" s="15">
        <v>21.886922770000002</v>
      </c>
      <c r="D2202" s="6">
        <f t="shared" si="35"/>
        <v>0.69630156786761721</v>
      </c>
    </row>
    <row r="2203" spans="1:4" x14ac:dyDescent="0.25">
      <c r="A2203" s="6">
        <v>2004</v>
      </c>
      <c r="B2203" s="15">
        <v>745.31744624469491</v>
      </c>
      <c r="C2203" s="15">
        <v>21.973707258699999</v>
      </c>
      <c r="D2203" s="6">
        <f t="shared" si="35"/>
        <v>0.74531744624469487</v>
      </c>
    </row>
    <row r="2204" spans="1:4" x14ac:dyDescent="0.25">
      <c r="A2204" s="6">
        <v>2004</v>
      </c>
      <c r="B2204" s="15">
        <v>794.57945306438296</v>
      </c>
      <c r="C2204" s="15">
        <v>20.840358348799999</v>
      </c>
      <c r="D2204" s="6">
        <f t="shared" si="35"/>
        <v>0.79457945306438293</v>
      </c>
    </row>
    <row r="2205" spans="1:4" x14ac:dyDescent="0.25">
      <c r="A2205" s="6">
        <v>2004</v>
      </c>
      <c r="B2205" s="15">
        <v>844.02340832551056</v>
      </c>
      <c r="C2205" s="15">
        <v>20.956080121900001</v>
      </c>
      <c r="D2205" s="6">
        <f t="shared" si="35"/>
        <v>0.84402340832551059</v>
      </c>
    </row>
    <row r="2206" spans="1:4" x14ac:dyDescent="0.25">
      <c r="A2206" s="6">
        <v>2004</v>
      </c>
      <c r="B2206" s="15">
        <v>893.33186222430561</v>
      </c>
      <c r="C2206" s="15">
        <v>19.04142328</v>
      </c>
      <c r="D2206" s="6">
        <f t="shared" si="35"/>
        <v>0.89333186222430561</v>
      </c>
    </row>
    <row r="2207" spans="1:4" x14ac:dyDescent="0.25">
      <c r="A2207" s="6">
        <v>2004</v>
      </c>
      <c r="B2207" s="15">
        <v>942.86163720743843</v>
      </c>
      <c r="C2207" s="15">
        <v>17.6074720296</v>
      </c>
      <c r="D2207" s="6">
        <f t="shared" si="35"/>
        <v>0.94286163720743843</v>
      </c>
    </row>
    <row r="2208" spans="1:4" x14ac:dyDescent="0.25">
      <c r="A2208" s="6">
        <v>2004</v>
      </c>
      <c r="B2208" s="15">
        <v>992.33580901297194</v>
      </c>
      <c r="C2208" s="15">
        <v>19.315119781700002</v>
      </c>
      <c r="D2208" s="6">
        <f t="shared" si="35"/>
        <v>0.99233580901297191</v>
      </c>
    </row>
    <row r="2209" spans="1:4" x14ac:dyDescent="0.25">
      <c r="A2209" s="6">
        <v>2004</v>
      </c>
      <c r="B2209" s="15">
        <v>1041.8300838428536</v>
      </c>
      <c r="C2209" s="15">
        <v>20.351806144699999</v>
      </c>
      <c r="D2209" s="6">
        <f t="shared" si="35"/>
        <v>1.0418300838428536</v>
      </c>
    </row>
    <row r="2210" spans="1:4" x14ac:dyDescent="0.25">
      <c r="A2210" s="6">
        <v>2004</v>
      </c>
      <c r="B2210" s="15">
        <v>1091.2648727584683</v>
      </c>
      <c r="C2210" s="15">
        <v>22.617920462200001</v>
      </c>
      <c r="D2210" s="6">
        <f t="shared" si="35"/>
        <v>1.0912648727584684</v>
      </c>
    </row>
    <row r="2211" spans="1:4" x14ac:dyDescent="0.25">
      <c r="A2211" s="6">
        <v>2004</v>
      </c>
      <c r="B2211" s="15">
        <v>1140.909273669964</v>
      </c>
      <c r="C2211" s="15">
        <v>23.7275190129</v>
      </c>
      <c r="D2211" s="6">
        <f t="shared" si="35"/>
        <v>1.140909273669964</v>
      </c>
    </row>
    <row r="2212" spans="1:4" x14ac:dyDescent="0.25">
      <c r="A2212" s="6">
        <v>2004</v>
      </c>
      <c r="B2212" s="15">
        <v>1190.4928960283148</v>
      </c>
      <c r="C2212" s="15">
        <v>21.694903879999998</v>
      </c>
      <c r="D2212" s="6">
        <f t="shared" si="35"/>
        <v>1.1904928960283148</v>
      </c>
    </row>
    <row r="2213" spans="1:4" x14ac:dyDescent="0.25">
      <c r="A2213" s="6">
        <v>2004</v>
      </c>
      <c r="B2213" s="15">
        <v>1239.4095703133457</v>
      </c>
      <c r="C2213" s="15">
        <v>24.961866733800001</v>
      </c>
      <c r="D2213" s="6">
        <f t="shared" si="35"/>
        <v>1.2394095703133456</v>
      </c>
    </row>
    <row r="2214" spans="1:4" x14ac:dyDescent="0.25">
      <c r="A2214" s="6">
        <v>2004</v>
      </c>
      <c r="B2214" s="15">
        <v>1288.3009269198171</v>
      </c>
      <c r="C2214" s="15">
        <v>21.441205686100002</v>
      </c>
      <c r="D2214" s="6">
        <f t="shared" si="35"/>
        <v>1.2883009269198171</v>
      </c>
    </row>
    <row r="2215" spans="1:4" x14ac:dyDescent="0.25">
      <c r="A2215" s="6">
        <v>2004</v>
      </c>
      <c r="B2215" s="15">
        <v>1337.2963817842531</v>
      </c>
      <c r="C2215" s="15">
        <v>19.641390382800001</v>
      </c>
      <c r="D2215" s="6">
        <f t="shared" si="35"/>
        <v>1.3372963817842531</v>
      </c>
    </row>
    <row r="2216" spans="1:4" x14ac:dyDescent="0.25">
      <c r="A2216" s="6">
        <v>2004</v>
      </c>
      <c r="B2216" s="15">
        <v>1386.6618579338742</v>
      </c>
      <c r="C2216" s="15">
        <v>20.304563486900001</v>
      </c>
      <c r="D2216" s="6">
        <f t="shared" si="35"/>
        <v>1.3866618579338743</v>
      </c>
    </row>
    <row r="2217" spans="1:4" x14ac:dyDescent="0.25">
      <c r="A2217" s="6">
        <v>2004</v>
      </c>
      <c r="B2217" s="15">
        <v>1436.069241163354</v>
      </c>
      <c r="C2217" s="15">
        <v>21.229381894199999</v>
      </c>
      <c r="D2217" s="6">
        <f t="shared" si="35"/>
        <v>1.436069241163354</v>
      </c>
    </row>
    <row r="2218" spans="1:4" x14ac:dyDescent="0.25">
      <c r="A2218" s="6">
        <v>2004</v>
      </c>
      <c r="B2218" s="15">
        <v>1485.7153540765728</v>
      </c>
      <c r="C2218" s="15">
        <v>19.725162086699999</v>
      </c>
      <c r="D2218" s="6">
        <f t="shared" si="35"/>
        <v>1.4857153540765728</v>
      </c>
    </row>
    <row r="2219" spans="1:4" x14ac:dyDescent="0.25">
      <c r="A2219" s="6">
        <v>2004</v>
      </c>
      <c r="B2219" s="15">
        <v>1535.2455391916774</v>
      </c>
      <c r="C2219" s="15">
        <v>23.226672211099999</v>
      </c>
      <c r="D2219" s="6">
        <f t="shared" si="35"/>
        <v>1.5352455391916773</v>
      </c>
    </row>
    <row r="2220" spans="1:4" x14ac:dyDescent="0.25">
      <c r="A2220" s="6">
        <v>2004</v>
      </c>
      <c r="B2220" s="15">
        <v>1584.7543329682433</v>
      </c>
      <c r="C2220" s="15">
        <v>22.908860211699999</v>
      </c>
      <c r="D2220" s="6">
        <f t="shared" si="35"/>
        <v>1.5847543329682432</v>
      </c>
    </row>
    <row r="2221" spans="1:4" x14ac:dyDescent="0.25">
      <c r="A2221" s="6">
        <v>2004</v>
      </c>
      <c r="B2221" s="15">
        <v>1633.7545043556347</v>
      </c>
      <c r="C2221" s="15">
        <v>23.135997790699999</v>
      </c>
      <c r="D2221" s="6">
        <f t="shared" si="35"/>
        <v>1.6337545043556347</v>
      </c>
    </row>
    <row r="2222" spans="1:4" x14ac:dyDescent="0.25">
      <c r="A2222" s="6">
        <v>2004</v>
      </c>
      <c r="B2222" s="15">
        <v>1682.6564110957927</v>
      </c>
      <c r="C2222" s="15">
        <v>22.859925587999999</v>
      </c>
      <c r="D2222" s="6">
        <f t="shared" si="35"/>
        <v>1.6826564110957927</v>
      </c>
    </row>
    <row r="2223" spans="1:4" x14ac:dyDescent="0.25">
      <c r="A2223" s="6">
        <v>2004</v>
      </c>
      <c r="B2223" s="15">
        <v>1730.9732580807413</v>
      </c>
      <c r="C2223" s="15">
        <v>24.166412269599999</v>
      </c>
      <c r="D2223" s="6">
        <f t="shared" si="35"/>
        <v>1.7309732580807413</v>
      </c>
    </row>
    <row r="2224" spans="1:4" x14ac:dyDescent="0.25">
      <c r="A2224" s="6">
        <v>2004</v>
      </c>
      <c r="B2224" s="15">
        <v>1778.5851613932962</v>
      </c>
      <c r="C2224" s="15">
        <v>21.627054277300001</v>
      </c>
      <c r="D2224" s="6">
        <f t="shared" si="35"/>
        <v>1.7785851613932961</v>
      </c>
    </row>
    <row r="2225" spans="1:4" x14ac:dyDescent="0.25">
      <c r="A2225" s="6">
        <v>2004</v>
      </c>
      <c r="B2225" s="15">
        <v>1820.2169007643399</v>
      </c>
      <c r="C2225" s="15">
        <v>19.756354592099999</v>
      </c>
      <c r="D2225" s="6">
        <f t="shared" si="35"/>
        <v>1.8202169007643398</v>
      </c>
    </row>
    <row r="2226" spans="1:4" x14ac:dyDescent="0.25">
      <c r="A2226" s="6">
        <v>2004</v>
      </c>
      <c r="B2226" s="15">
        <v>1853.1173002242156</v>
      </c>
      <c r="C2226" s="15">
        <v>17.353222074800001</v>
      </c>
      <c r="D2226" s="6">
        <f t="shared" si="35"/>
        <v>1.8531173002242156</v>
      </c>
    </row>
    <row r="2227" spans="1:4" x14ac:dyDescent="0.25">
      <c r="A2227" s="6">
        <v>2004</v>
      </c>
      <c r="B2227" s="15">
        <v>1892.8991436088502</v>
      </c>
      <c r="C2227" s="15">
        <v>18.557066503000001</v>
      </c>
      <c r="D2227" s="6">
        <f t="shared" si="35"/>
        <v>1.8928991436088503</v>
      </c>
    </row>
    <row r="2228" spans="1:4" x14ac:dyDescent="0.25">
      <c r="A2228" s="6">
        <v>2004</v>
      </c>
      <c r="B2228" s="15">
        <v>1939.5723275465709</v>
      </c>
      <c r="C2228" s="15">
        <v>23.205989601900001</v>
      </c>
      <c r="D2228" s="6">
        <f t="shared" si="35"/>
        <v>1.9395723275465708</v>
      </c>
    </row>
    <row r="2229" spans="1:4" x14ac:dyDescent="0.25">
      <c r="A2229" s="6">
        <v>2004</v>
      </c>
      <c r="B2229" s="15">
        <v>1989.1028321536069</v>
      </c>
      <c r="C2229" s="15">
        <v>17.755402623999998</v>
      </c>
      <c r="D2229" s="6">
        <f t="shared" si="35"/>
        <v>1.9891028321536068</v>
      </c>
    </row>
    <row r="2230" spans="1:4" x14ac:dyDescent="0.25">
      <c r="A2230" s="6">
        <v>2004</v>
      </c>
      <c r="B2230" s="15">
        <v>2038.7283323099482</v>
      </c>
      <c r="C2230" s="15">
        <v>18.785970652100001</v>
      </c>
      <c r="D2230" s="6">
        <f t="shared" si="35"/>
        <v>2.0387283323099483</v>
      </c>
    </row>
    <row r="2231" spans="1:4" x14ac:dyDescent="0.25">
      <c r="A2231" s="6">
        <v>2004</v>
      </c>
      <c r="B2231" s="15">
        <v>2088.3218499725222</v>
      </c>
      <c r="C2231" s="15">
        <v>20.6025589172</v>
      </c>
      <c r="D2231" s="6">
        <f t="shared" si="35"/>
        <v>2.0883218499725222</v>
      </c>
    </row>
    <row r="2232" spans="1:4" x14ac:dyDescent="0.25">
      <c r="A2232" s="6">
        <v>2004</v>
      </c>
      <c r="B2232" s="15">
        <v>2140.0113189179042</v>
      </c>
      <c r="C2232" s="15">
        <v>28.249101561</v>
      </c>
      <c r="D2232" s="6">
        <f t="shared" si="35"/>
        <v>2.140011318917904</v>
      </c>
    </row>
    <row r="2233" spans="1:4" x14ac:dyDescent="0.25">
      <c r="A2233" s="6">
        <v>2004</v>
      </c>
      <c r="B2233" s="15">
        <v>2180.0433531044391</v>
      </c>
      <c r="C2233" s="15">
        <v>24.050674891</v>
      </c>
      <c r="D2233" s="6">
        <f t="shared" si="35"/>
        <v>2.180043353104439</v>
      </c>
    </row>
    <row r="2234" spans="1:4" x14ac:dyDescent="0.25">
      <c r="A2234" s="6">
        <v>2004</v>
      </c>
      <c r="B2234" s="15">
        <v>2228.755703571313</v>
      </c>
      <c r="C2234" s="15">
        <v>26.422947847700001</v>
      </c>
      <c r="D2234" s="6">
        <f t="shared" si="35"/>
        <v>2.2287557035713128</v>
      </c>
    </row>
    <row r="2235" spans="1:4" x14ac:dyDescent="0.25">
      <c r="A2235" s="6">
        <v>2004</v>
      </c>
      <c r="B2235" s="15">
        <v>2286.2195277567334</v>
      </c>
      <c r="C2235" s="15">
        <v>23.9343301583</v>
      </c>
      <c r="D2235" s="6">
        <f t="shared" si="35"/>
        <v>2.2862195277567334</v>
      </c>
    </row>
    <row r="2236" spans="1:4" x14ac:dyDescent="0.25">
      <c r="A2236" s="6">
        <v>2004</v>
      </c>
      <c r="B2236" s="15">
        <v>2321.8796024132494</v>
      </c>
      <c r="C2236" s="15">
        <v>10.5473526878</v>
      </c>
      <c r="D2236" s="6">
        <f t="shared" si="35"/>
        <v>2.3218796024132495</v>
      </c>
    </row>
    <row r="2237" spans="1:4" x14ac:dyDescent="0.25">
      <c r="A2237" s="6">
        <v>2004</v>
      </c>
      <c r="B2237" s="15">
        <v>2364.1798713332132</v>
      </c>
      <c r="C2237" s="15">
        <v>15.4259972499</v>
      </c>
      <c r="D2237" s="6">
        <f t="shared" si="35"/>
        <v>2.3641798713332132</v>
      </c>
    </row>
    <row r="2238" spans="1:4" x14ac:dyDescent="0.25">
      <c r="A2238" s="6">
        <v>2004</v>
      </c>
      <c r="B2238" s="15">
        <v>2412.1474959718876</v>
      </c>
      <c r="C2238" s="15">
        <v>14.2272994938</v>
      </c>
      <c r="D2238" s="6">
        <f t="shared" si="35"/>
        <v>2.4121474959718876</v>
      </c>
    </row>
    <row r="2239" spans="1:4" x14ac:dyDescent="0.25">
      <c r="A2239" s="6">
        <v>2004</v>
      </c>
      <c r="B2239" s="15">
        <v>2461.1783991527955</v>
      </c>
      <c r="C2239" s="15">
        <v>12.2233649866</v>
      </c>
      <c r="D2239" s="6">
        <f t="shared" si="35"/>
        <v>2.4611783991527956</v>
      </c>
    </row>
    <row r="2240" spans="1:4" x14ac:dyDescent="0.25">
      <c r="A2240" s="6">
        <v>2004</v>
      </c>
      <c r="B2240" s="15">
        <v>2510.050165002775</v>
      </c>
      <c r="C2240" s="15">
        <v>12.659999876100001</v>
      </c>
      <c r="D2240" s="6">
        <f t="shared" ref="D2240:D2303" si="36">B2240/1000</f>
        <v>2.5100501650027751</v>
      </c>
    </row>
    <row r="2241" spans="1:4" x14ac:dyDescent="0.25">
      <c r="A2241" s="6">
        <v>2004</v>
      </c>
      <c r="B2241" s="15">
        <v>2560.5810173744044</v>
      </c>
      <c r="C2241" s="15">
        <v>24.3300402104</v>
      </c>
      <c r="D2241" s="6">
        <f t="shared" si="36"/>
        <v>2.5605810173744046</v>
      </c>
    </row>
    <row r="2242" spans="1:4" x14ac:dyDescent="0.25">
      <c r="A2242" s="6">
        <v>2004</v>
      </c>
      <c r="B2242" s="15">
        <v>2606.3878188220433</v>
      </c>
      <c r="C2242" s="15">
        <v>32.283676166799999</v>
      </c>
      <c r="D2242" s="6">
        <f t="shared" si="36"/>
        <v>2.6063878188220433</v>
      </c>
    </row>
    <row r="2243" spans="1:4" x14ac:dyDescent="0.25">
      <c r="A2243" s="6">
        <v>2004</v>
      </c>
      <c r="B2243" s="15">
        <v>2654.0090699398775</v>
      </c>
      <c r="C2243" s="15">
        <v>26.8953165711</v>
      </c>
      <c r="D2243" s="6">
        <f t="shared" si="36"/>
        <v>2.6540090699398773</v>
      </c>
    </row>
    <row r="2244" spans="1:4" x14ac:dyDescent="0.25">
      <c r="A2244" s="6">
        <v>2004</v>
      </c>
      <c r="B2244" s="15">
        <v>2701.4142696250133</v>
      </c>
      <c r="C2244" s="15">
        <v>31.4540342616</v>
      </c>
      <c r="D2244" s="6">
        <f t="shared" si="36"/>
        <v>2.7014142696250132</v>
      </c>
    </row>
    <row r="2245" spans="1:4" x14ac:dyDescent="0.25">
      <c r="A2245" s="6">
        <v>2004</v>
      </c>
      <c r="B2245" s="15">
        <v>2750.9843466435623</v>
      </c>
      <c r="C2245" s="15">
        <v>29.702478494699999</v>
      </c>
      <c r="D2245" s="6">
        <f t="shared" si="36"/>
        <v>2.7509843466435622</v>
      </c>
    </row>
    <row r="2246" spans="1:4" x14ac:dyDescent="0.25">
      <c r="A2246" s="6">
        <v>2004</v>
      </c>
      <c r="B2246" s="15">
        <v>2800.4396383164549</v>
      </c>
      <c r="C2246" s="15">
        <v>27.313067917200001</v>
      </c>
      <c r="D2246" s="6">
        <f t="shared" si="36"/>
        <v>2.8004396383164547</v>
      </c>
    </row>
    <row r="2247" spans="1:4" x14ac:dyDescent="0.25">
      <c r="A2247" s="6">
        <v>2004</v>
      </c>
      <c r="B2247" s="15">
        <v>2850.1816925468142</v>
      </c>
      <c r="C2247" s="15">
        <v>34.429116530999998</v>
      </c>
      <c r="D2247" s="6">
        <f t="shared" si="36"/>
        <v>2.8501816925468142</v>
      </c>
    </row>
    <row r="2248" spans="1:4" x14ac:dyDescent="0.25">
      <c r="A2248" s="6">
        <v>2004</v>
      </c>
      <c r="B2248" s="15">
        <v>2899.8923052816658</v>
      </c>
      <c r="C2248" s="15">
        <v>33.530479466300001</v>
      </c>
      <c r="D2248" s="6">
        <f t="shared" si="36"/>
        <v>2.8998923052816656</v>
      </c>
    </row>
    <row r="2249" spans="1:4" x14ac:dyDescent="0.25">
      <c r="A2249" s="6">
        <v>2004</v>
      </c>
      <c r="B2249" s="15">
        <v>2949.3050902901068</v>
      </c>
      <c r="C2249" s="15">
        <v>30.836023818400001</v>
      </c>
      <c r="D2249" s="6">
        <f t="shared" si="36"/>
        <v>2.9493050902901068</v>
      </c>
    </row>
    <row r="2250" spans="1:4" x14ac:dyDescent="0.25">
      <c r="A2250" s="6">
        <v>2004</v>
      </c>
      <c r="B2250" s="15">
        <v>2997.1817022288064</v>
      </c>
      <c r="C2250" s="15">
        <v>58.413145296300002</v>
      </c>
      <c r="D2250" s="6">
        <f t="shared" si="36"/>
        <v>2.9971817022288065</v>
      </c>
    </row>
    <row r="2251" spans="1:4" x14ac:dyDescent="0.25">
      <c r="A2251" s="6">
        <v>2004</v>
      </c>
      <c r="B2251" s="15">
        <v>3046.7849660731258</v>
      </c>
      <c r="C2251" s="15">
        <v>48.280157830100002</v>
      </c>
      <c r="D2251" s="6">
        <f t="shared" si="36"/>
        <v>3.0467849660731257</v>
      </c>
    </row>
    <row r="2252" spans="1:4" x14ac:dyDescent="0.25">
      <c r="A2252" s="6">
        <v>2004</v>
      </c>
      <c r="B2252" s="15">
        <v>3095.7479198974925</v>
      </c>
      <c r="C2252" s="15">
        <v>40.250156165900002</v>
      </c>
      <c r="D2252" s="6">
        <f t="shared" si="36"/>
        <v>3.0957479198974927</v>
      </c>
    </row>
    <row r="2253" spans="1:4" x14ac:dyDescent="0.25">
      <c r="A2253" s="6">
        <v>2004</v>
      </c>
      <c r="B2253" s="15">
        <v>3144.0459724760985</v>
      </c>
      <c r="C2253" s="15">
        <v>23.465746190000001</v>
      </c>
      <c r="D2253" s="6">
        <f t="shared" si="36"/>
        <v>3.1440459724760985</v>
      </c>
    </row>
    <row r="2254" spans="1:4" x14ac:dyDescent="0.25">
      <c r="A2254" s="6">
        <v>2004</v>
      </c>
      <c r="B2254" s="15">
        <v>3193.2415136328</v>
      </c>
      <c r="C2254" s="15">
        <v>11.694063764999999</v>
      </c>
      <c r="D2254" s="6">
        <f t="shared" si="36"/>
        <v>3.1932415136327998</v>
      </c>
    </row>
    <row r="2255" spans="1:4" x14ac:dyDescent="0.25">
      <c r="A2255" s="6">
        <v>2004</v>
      </c>
      <c r="B2255" s="15">
        <v>3241.429791446164</v>
      </c>
      <c r="C2255" s="15">
        <v>8.5257766074599992</v>
      </c>
      <c r="D2255" s="6">
        <f t="shared" si="36"/>
        <v>3.2414297914461638</v>
      </c>
    </row>
    <row r="2256" spans="1:4" x14ac:dyDescent="0.25">
      <c r="A2256" s="6">
        <v>2004</v>
      </c>
      <c r="B2256" s="15">
        <v>3283.9578830104088</v>
      </c>
      <c r="C2256" s="15">
        <v>7.7209000270599999</v>
      </c>
      <c r="D2256" s="6">
        <f t="shared" si="36"/>
        <v>3.2839578830104088</v>
      </c>
    </row>
    <row r="2257" spans="1:4" x14ac:dyDescent="0.25">
      <c r="A2257" s="6">
        <v>2004</v>
      </c>
      <c r="B2257" s="15">
        <v>3295.8192515555756</v>
      </c>
      <c r="C2257" s="15">
        <v>16.5457857249</v>
      </c>
      <c r="D2257" s="6">
        <f t="shared" si="36"/>
        <v>3.2958192515555758</v>
      </c>
    </row>
    <row r="2258" spans="1:4" x14ac:dyDescent="0.25">
      <c r="A2258" s="6">
        <v>2004</v>
      </c>
      <c r="B2258" s="15">
        <v>3343.1164500826367</v>
      </c>
      <c r="C2258" s="15">
        <v>5.4420864762600001</v>
      </c>
      <c r="D2258" s="6">
        <f t="shared" si="36"/>
        <v>3.3431164500826367</v>
      </c>
    </row>
    <row r="2259" spans="1:4" x14ac:dyDescent="0.25">
      <c r="A2259" s="6">
        <v>2004</v>
      </c>
      <c r="B2259" s="15">
        <v>3390.5595128399495</v>
      </c>
      <c r="C2259" s="15">
        <v>7.7125475211700003</v>
      </c>
      <c r="D2259" s="6">
        <f t="shared" si="36"/>
        <v>3.3905595128399497</v>
      </c>
    </row>
    <row r="2260" spans="1:4" x14ac:dyDescent="0.25">
      <c r="A2260" s="6">
        <v>2004</v>
      </c>
      <c r="B2260" s="15">
        <v>3437.7758104714203</v>
      </c>
      <c r="C2260" s="15">
        <v>6.6175109444000002</v>
      </c>
      <c r="D2260" s="6">
        <f t="shared" si="36"/>
        <v>3.4377758104714204</v>
      </c>
    </row>
    <row r="2261" spans="1:4" x14ac:dyDescent="0.25">
      <c r="A2261" s="6">
        <v>2004</v>
      </c>
      <c r="B2261" s="15">
        <v>3485.5973481017086</v>
      </c>
      <c r="C2261" s="15">
        <v>6.3144639975399999</v>
      </c>
      <c r="D2261" s="6">
        <f t="shared" si="36"/>
        <v>3.4855973481017086</v>
      </c>
    </row>
    <row r="2262" spans="1:4" x14ac:dyDescent="0.25">
      <c r="A2262" s="6">
        <v>2004</v>
      </c>
      <c r="B2262" s="15">
        <v>3533.5426736759437</v>
      </c>
      <c r="C2262" s="15">
        <v>6.0174832626599999</v>
      </c>
      <c r="D2262" s="6">
        <f t="shared" si="36"/>
        <v>3.5335426736759437</v>
      </c>
    </row>
    <row r="2263" spans="1:4" x14ac:dyDescent="0.25">
      <c r="A2263" s="6">
        <v>2004</v>
      </c>
      <c r="B2263" s="15">
        <v>3582.4043349612784</v>
      </c>
      <c r="C2263" s="15">
        <v>6.9355435591000001</v>
      </c>
      <c r="D2263" s="6">
        <f t="shared" si="36"/>
        <v>3.5824043349612786</v>
      </c>
    </row>
    <row r="2264" spans="1:4" x14ac:dyDescent="0.25">
      <c r="A2264" s="6">
        <v>2004</v>
      </c>
      <c r="B2264" s="15">
        <v>3630.1864980925648</v>
      </c>
      <c r="C2264" s="15">
        <v>8.5424155066399994</v>
      </c>
      <c r="D2264" s="6">
        <f t="shared" si="36"/>
        <v>3.6301864980925647</v>
      </c>
    </row>
    <row r="2265" spans="1:4" x14ac:dyDescent="0.25">
      <c r="A2265" s="6">
        <v>2004</v>
      </c>
      <c r="B2265" s="15">
        <v>3669.3994920806908</v>
      </c>
      <c r="C2265" s="15">
        <v>7.1765657012000004</v>
      </c>
      <c r="D2265" s="6">
        <f t="shared" si="36"/>
        <v>3.6693994920806907</v>
      </c>
    </row>
    <row r="2266" spans="1:4" x14ac:dyDescent="0.25">
      <c r="A2266" s="6">
        <v>2004</v>
      </c>
      <c r="B2266" s="15">
        <v>3712.4294071588201</v>
      </c>
      <c r="C2266" s="15">
        <v>7.4804543733399997</v>
      </c>
      <c r="D2266" s="6">
        <f t="shared" si="36"/>
        <v>3.7124294071588202</v>
      </c>
    </row>
    <row r="2267" spans="1:4" x14ac:dyDescent="0.25">
      <c r="A2267" s="6">
        <v>2004</v>
      </c>
      <c r="B2267" s="15">
        <v>3756.7765695494845</v>
      </c>
      <c r="C2267" s="15">
        <v>9.5113264294699995</v>
      </c>
      <c r="D2267" s="6">
        <f t="shared" si="36"/>
        <v>3.7567765695494844</v>
      </c>
    </row>
    <row r="2268" spans="1:4" x14ac:dyDescent="0.25">
      <c r="A2268" s="6">
        <v>2004</v>
      </c>
      <c r="B2268" s="15">
        <v>3804.2500690936131</v>
      </c>
      <c r="C2268" s="15">
        <v>8.8037205698100003</v>
      </c>
      <c r="D2268" s="6">
        <f t="shared" si="36"/>
        <v>3.8042500690936132</v>
      </c>
    </row>
    <row r="2269" spans="1:4" x14ac:dyDescent="0.25">
      <c r="A2269" s="6">
        <v>2004</v>
      </c>
      <c r="B2269" s="15">
        <v>3848.4000302798008</v>
      </c>
      <c r="C2269" s="15">
        <v>9.6288773557099994</v>
      </c>
      <c r="D2269" s="6">
        <f t="shared" si="36"/>
        <v>3.8484000302798007</v>
      </c>
    </row>
    <row r="2270" spans="1:4" x14ac:dyDescent="0.25">
      <c r="A2270" s="6">
        <v>2004</v>
      </c>
      <c r="B2270" s="15">
        <v>3886.2368838472248</v>
      </c>
      <c r="C2270" s="15">
        <v>7.8258055142299998</v>
      </c>
      <c r="D2270" s="6">
        <f t="shared" si="36"/>
        <v>3.886236883847225</v>
      </c>
    </row>
    <row r="2271" spans="1:4" x14ac:dyDescent="0.25">
      <c r="A2271" s="6">
        <v>2004</v>
      </c>
      <c r="B2271" s="15">
        <v>3934.4232432397625</v>
      </c>
      <c r="C2271" s="15">
        <v>5.3762715997699999</v>
      </c>
      <c r="D2271" s="6">
        <f t="shared" si="36"/>
        <v>3.9344232432397623</v>
      </c>
    </row>
    <row r="2272" spans="1:4" x14ac:dyDescent="0.25">
      <c r="A2272" s="6">
        <v>2004</v>
      </c>
      <c r="B2272" s="15">
        <v>3980.5053613883292</v>
      </c>
      <c r="C2272" s="15">
        <v>8.4875649270799993</v>
      </c>
      <c r="D2272" s="6">
        <f t="shared" si="36"/>
        <v>3.980505361388329</v>
      </c>
    </row>
    <row r="2273" spans="1:4" x14ac:dyDescent="0.25">
      <c r="A2273" s="6">
        <v>2004</v>
      </c>
      <c r="B2273" s="15">
        <v>4029.215011913424</v>
      </c>
      <c r="C2273" s="15">
        <v>11.548812442299999</v>
      </c>
      <c r="D2273" s="6">
        <f t="shared" si="36"/>
        <v>4.0292150119134238</v>
      </c>
    </row>
    <row r="2274" spans="1:4" x14ac:dyDescent="0.25">
      <c r="A2274" s="6">
        <v>2004</v>
      </c>
      <c r="B2274" s="15">
        <v>4078.1315479041509</v>
      </c>
      <c r="C2274" s="15">
        <v>10.438998253799999</v>
      </c>
      <c r="D2274" s="6">
        <f t="shared" si="36"/>
        <v>4.0781315479041513</v>
      </c>
    </row>
    <row r="2275" spans="1:4" x14ac:dyDescent="0.25">
      <c r="A2275" s="6">
        <v>2004</v>
      </c>
      <c r="B2275" s="15">
        <v>4126.2173061611848</v>
      </c>
      <c r="C2275" s="15">
        <v>9.7875135634100001</v>
      </c>
      <c r="D2275" s="6">
        <f t="shared" si="36"/>
        <v>4.1262173061611849</v>
      </c>
    </row>
    <row r="2276" spans="1:4" x14ac:dyDescent="0.25">
      <c r="A2276" s="6">
        <v>2004</v>
      </c>
      <c r="B2276" s="15">
        <v>4174.5648867629961</v>
      </c>
      <c r="C2276" s="15">
        <v>9.3739407368599998</v>
      </c>
      <c r="D2276" s="6">
        <f t="shared" si="36"/>
        <v>4.1745648867629965</v>
      </c>
    </row>
    <row r="2277" spans="1:4" x14ac:dyDescent="0.25">
      <c r="A2277" s="6">
        <v>2004</v>
      </c>
      <c r="B2277" s="15">
        <v>4223.0027925125078</v>
      </c>
      <c r="C2277" s="15">
        <v>9.0836139809100001</v>
      </c>
      <c r="D2277" s="6">
        <f t="shared" si="36"/>
        <v>4.2230027925125082</v>
      </c>
    </row>
    <row r="2278" spans="1:4" x14ac:dyDescent="0.25">
      <c r="A2278" s="6">
        <v>2004</v>
      </c>
      <c r="B2278" s="15">
        <v>4271.6830815986277</v>
      </c>
      <c r="C2278" s="15">
        <v>8.93322113274</v>
      </c>
      <c r="D2278" s="6">
        <f t="shared" si="36"/>
        <v>4.2716830815986278</v>
      </c>
    </row>
    <row r="2279" spans="1:4" x14ac:dyDescent="0.25">
      <c r="A2279" s="6">
        <v>2004</v>
      </c>
      <c r="B2279" s="15">
        <v>4320.5265173346334</v>
      </c>
      <c r="C2279" s="15">
        <v>9.9721905038499994</v>
      </c>
      <c r="D2279" s="6">
        <f t="shared" si="36"/>
        <v>4.320526517334633</v>
      </c>
    </row>
    <row r="2280" spans="1:4" x14ac:dyDescent="0.25">
      <c r="A2280" s="6">
        <v>2004</v>
      </c>
      <c r="B2280" s="15">
        <v>4368.2780419676537</v>
      </c>
      <c r="C2280" s="15">
        <v>10.691058888300001</v>
      </c>
      <c r="D2280" s="6">
        <f t="shared" si="36"/>
        <v>4.3682780419676535</v>
      </c>
    </row>
    <row r="2281" spans="1:4" x14ac:dyDescent="0.25">
      <c r="A2281" s="6">
        <v>2004</v>
      </c>
      <c r="B2281" s="15">
        <v>4417.3325382223502</v>
      </c>
      <c r="C2281" s="15">
        <v>11.7507709154</v>
      </c>
      <c r="D2281" s="6">
        <f t="shared" si="36"/>
        <v>4.4173325382223503</v>
      </c>
    </row>
    <row r="2282" spans="1:4" x14ac:dyDescent="0.25">
      <c r="A2282" s="6">
        <v>2004</v>
      </c>
      <c r="B2282" s="15">
        <v>4466.0852952664909</v>
      </c>
      <c r="C2282" s="15">
        <v>13.055777927199999</v>
      </c>
      <c r="D2282" s="6">
        <f t="shared" si="36"/>
        <v>4.4660852952664909</v>
      </c>
    </row>
    <row r="2283" spans="1:4" x14ac:dyDescent="0.25">
      <c r="A2283" s="6">
        <v>2004</v>
      </c>
      <c r="B2283" s="15">
        <v>4514.9487814551167</v>
      </c>
      <c r="C2283" s="15">
        <v>11.4553671614</v>
      </c>
      <c r="D2283" s="6">
        <f t="shared" si="36"/>
        <v>4.514948781455117</v>
      </c>
    </row>
    <row r="2284" spans="1:4" x14ac:dyDescent="0.25">
      <c r="A2284" s="6">
        <v>2004</v>
      </c>
      <c r="B2284" s="15">
        <v>4564.4733856004805</v>
      </c>
      <c r="C2284" s="15">
        <v>13.0745612052</v>
      </c>
      <c r="D2284" s="6">
        <f t="shared" si="36"/>
        <v>4.5644733856004809</v>
      </c>
    </row>
    <row r="2285" spans="1:4" x14ac:dyDescent="0.25">
      <c r="A2285" s="6">
        <v>2004</v>
      </c>
      <c r="B2285" s="15">
        <v>4613.8851723292182</v>
      </c>
      <c r="C2285" s="15">
        <v>11.252225407599999</v>
      </c>
      <c r="D2285" s="6">
        <f t="shared" si="36"/>
        <v>4.6138851723292182</v>
      </c>
    </row>
    <row r="2286" spans="1:4" x14ac:dyDescent="0.25">
      <c r="A2286" s="6">
        <v>2004</v>
      </c>
      <c r="B2286" s="15">
        <v>4663.1197099010069</v>
      </c>
      <c r="C2286" s="15">
        <v>11.479016919499999</v>
      </c>
      <c r="D2286" s="6">
        <f t="shared" si="36"/>
        <v>4.6631197099010073</v>
      </c>
    </row>
    <row r="2287" spans="1:4" x14ac:dyDescent="0.25">
      <c r="A2287" s="6">
        <v>2004</v>
      </c>
      <c r="B2287" s="15">
        <v>4711.7774926892644</v>
      </c>
      <c r="C2287" s="15">
        <v>12.499726665000001</v>
      </c>
      <c r="D2287" s="6">
        <f t="shared" si="36"/>
        <v>4.7117774926892642</v>
      </c>
    </row>
    <row r="2288" spans="1:4" x14ac:dyDescent="0.25">
      <c r="A2288" s="6">
        <v>2004</v>
      </c>
      <c r="B2288" s="15">
        <v>4761.1325917387894</v>
      </c>
      <c r="C2288" s="15">
        <v>10.6010812521</v>
      </c>
      <c r="D2288" s="6">
        <f t="shared" si="36"/>
        <v>4.7611325917387894</v>
      </c>
    </row>
    <row r="2289" spans="1:4" x14ac:dyDescent="0.25">
      <c r="A2289" s="6">
        <v>2004</v>
      </c>
      <c r="B2289" s="15">
        <v>4809.2109124812096</v>
      </c>
      <c r="C2289" s="15">
        <v>14.194582716699999</v>
      </c>
      <c r="D2289" s="6">
        <f t="shared" si="36"/>
        <v>4.8092109124812099</v>
      </c>
    </row>
    <row r="2290" spans="1:4" x14ac:dyDescent="0.25">
      <c r="A2290" s="6">
        <v>2004</v>
      </c>
      <c r="B2290" s="15">
        <v>4858.2285339121236</v>
      </c>
      <c r="C2290" s="15">
        <v>12.050132225600001</v>
      </c>
      <c r="D2290" s="6">
        <f t="shared" si="36"/>
        <v>4.8582285339121238</v>
      </c>
    </row>
    <row r="2291" spans="1:4" x14ac:dyDescent="0.25">
      <c r="A2291" s="6">
        <v>2004</v>
      </c>
      <c r="B2291" s="15">
        <v>4906.7480465343888</v>
      </c>
      <c r="C2291" s="15">
        <v>13.567050407</v>
      </c>
      <c r="D2291" s="6">
        <f t="shared" si="36"/>
        <v>4.9067480465343891</v>
      </c>
    </row>
    <row r="2292" spans="1:4" x14ac:dyDescent="0.25">
      <c r="A2292" s="6">
        <v>2004</v>
      </c>
      <c r="B2292" s="15">
        <v>4955.5488001081412</v>
      </c>
      <c r="C2292" s="15">
        <v>13.8834652184</v>
      </c>
      <c r="D2292" s="6">
        <f t="shared" si="36"/>
        <v>4.9555488001081409</v>
      </c>
    </row>
    <row r="2293" spans="1:4" x14ac:dyDescent="0.25">
      <c r="A2293" s="6">
        <v>2004</v>
      </c>
      <c r="B2293" s="15">
        <v>5004.4073599661933</v>
      </c>
      <c r="C2293" s="15">
        <v>13.05600913</v>
      </c>
      <c r="D2293" s="6">
        <f t="shared" si="36"/>
        <v>5.0044073599661933</v>
      </c>
    </row>
    <row r="2294" spans="1:4" x14ac:dyDescent="0.25">
      <c r="A2294" s="6">
        <v>2004</v>
      </c>
      <c r="B2294" s="15">
        <v>5052.0446913302103</v>
      </c>
      <c r="C2294" s="15">
        <v>12.2479299964</v>
      </c>
      <c r="D2294" s="6">
        <f t="shared" si="36"/>
        <v>5.0520446913302104</v>
      </c>
    </row>
    <row r="2295" spans="1:4" x14ac:dyDescent="0.25">
      <c r="A2295" s="6">
        <v>2004</v>
      </c>
      <c r="B2295" s="15">
        <v>5098.5175642245913</v>
      </c>
      <c r="C2295" s="15">
        <v>11.8465690998</v>
      </c>
      <c r="D2295" s="6">
        <f t="shared" si="36"/>
        <v>5.0985175642245917</v>
      </c>
    </row>
    <row r="2296" spans="1:4" x14ac:dyDescent="0.25">
      <c r="A2296" s="6">
        <v>2004</v>
      </c>
      <c r="B2296" s="15">
        <v>5145.078047850051</v>
      </c>
      <c r="C2296" s="15">
        <v>13.5335173278</v>
      </c>
      <c r="D2296" s="6">
        <f t="shared" si="36"/>
        <v>5.1450780478500509</v>
      </c>
    </row>
    <row r="2297" spans="1:4" x14ac:dyDescent="0.25">
      <c r="A2297" s="6">
        <v>2004</v>
      </c>
      <c r="B2297" s="15">
        <v>5190.1260400377469</v>
      </c>
      <c r="C2297" s="15">
        <v>14.784339853400001</v>
      </c>
      <c r="D2297" s="6">
        <f t="shared" si="36"/>
        <v>5.1901260400377467</v>
      </c>
    </row>
    <row r="2298" spans="1:4" x14ac:dyDescent="0.25">
      <c r="A2298" s="6">
        <v>2004</v>
      </c>
      <c r="B2298" s="15">
        <v>5229.9359794518405</v>
      </c>
      <c r="C2298" s="15">
        <v>13.1617299537</v>
      </c>
      <c r="D2298" s="6">
        <f t="shared" si="36"/>
        <v>5.2299359794518407</v>
      </c>
    </row>
    <row r="2299" spans="1:4" x14ac:dyDescent="0.25">
      <c r="A2299" s="6">
        <v>2004</v>
      </c>
      <c r="B2299" s="15">
        <v>5271.0546556621575</v>
      </c>
      <c r="C2299" s="15">
        <v>14.220338234</v>
      </c>
      <c r="D2299" s="6">
        <f t="shared" si="36"/>
        <v>5.2710546556621578</v>
      </c>
    </row>
    <row r="2300" spans="1:4" x14ac:dyDescent="0.25">
      <c r="A2300" s="6">
        <v>2004</v>
      </c>
      <c r="B2300" s="15">
        <v>5316.1955697501571</v>
      </c>
      <c r="C2300" s="15">
        <v>12.045733548399999</v>
      </c>
      <c r="D2300" s="6">
        <f t="shared" si="36"/>
        <v>5.3161955697501568</v>
      </c>
    </row>
    <row r="2301" spans="1:4" x14ac:dyDescent="0.25">
      <c r="A2301" s="6">
        <v>2004</v>
      </c>
      <c r="B2301" s="15">
        <v>5360.8618224364718</v>
      </c>
      <c r="C2301" s="15">
        <v>13.2843359395</v>
      </c>
      <c r="D2301" s="6">
        <f t="shared" si="36"/>
        <v>5.3608618224364717</v>
      </c>
    </row>
    <row r="2302" spans="1:4" x14ac:dyDescent="0.25">
      <c r="A2302" s="6">
        <v>2004</v>
      </c>
      <c r="B2302" s="15">
        <v>5401.4557111730019</v>
      </c>
      <c r="C2302" s="15">
        <v>13.230046787299999</v>
      </c>
      <c r="D2302" s="6">
        <f t="shared" si="36"/>
        <v>5.4014557111730017</v>
      </c>
    </row>
    <row r="2303" spans="1:4" x14ac:dyDescent="0.25">
      <c r="A2303" s="6">
        <v>2004</v>
      </c>
      <c r="B2303" s="15">
        <v>5441.6173063546203</v>
      </c>
      <c r="C2303" s="15">
        <v>10.596863368099999</v>
      </c>
      <c r="D2303" s="6">
        <f t="shared" si="36"/>
        <v>5.4416173063546207</v>
      </c>
    </row>
    <row r="2304" spans="1:4" x14ac:dyDescent="0.25">
      <c r="A2304" s="6">
        <v>2004</v>
      </c>
      <c r="B2304" s="15">
        <v>5486.8852846276986</v>
      </c>
      <c r="C2304" s="15">
        <v>11.603682789800001</v>
      </c>
      <c r="D2304" s="6">
        <f t="shared" ref="D2304:D2367" si="37">B2304/1000</f>
        <v>5.4868852846276983</v>
      </c>
    </row>
    <row r="2305" spans="1:4" x14ac:dyDescent="0.25">
      <c r="A2305" s="6">
        <v>2004</v>
      </c>
      <c r="B2305" s="15">
        <v>5534.1961521822059</v>
      </c>
      <c r="C2305" s="15">
        <v>11.708368369800001</v>
      </c>
      <c r="D2305" s="6">
        <f t="shared" si="37"/>
        <v>5.5341961521822061</v>
      </c>
    </row>
    <row r="2306" spans="1:4" x14ac:dyDescent="0.25">
      <c r="A2306" s="6">
        <v>2004</v>
      </c>
      <c r="B2306" s="15">
        <v>5582.5676620608292</v>
      </c>
      <c r="C2306" s="15">
        <v>10.6398082693</v>
      </c>
      <c r="D2306" s="6">
        <f t="shared" si="37"/>
        <v>5.5825676620608293</v>
      </c>
    </row>
    <row r="2307" spans="1:4" x14ac:dyDescent="0.25">
      <c r="A2307" s="6">
        <v>2004</v>
      </c>
      <c r="B2307" s="15">
        <v>5629.7161358055801</v>
      </c>
      <c r="C2307" s="15">
        <v>10.011426655899999</v>
      </c>
      <c r="D2307" s="6">
        <f t="shared" si="37"/>
        <v>5.6297161358055803</v>
      </c>
    </row>
    <row r="2308" spans="1:4" x14ac:dyDescent="0.25">
      <c r="A2308" s="6">
        <v>2004</v>
      </c>
      <c r="B2308" s="15">
        <v>5677.5280482099997</v>
      </c>
      <c r="C2308" s="15">
        <v>10.120471226799999</v>
      </c>
      <c r="D2308" s="6">
        <f t="shared" si="37"/>
        <v>5.6775280482100001</v>
      </c>
    </row>
    <row r="2309" spans="1:4" x14ac:dyDescent="0.25">
      <c r="A2309" s="6">
        <v>2004</v>
      </c>
      <c r="B2309" s="15">
        <v>5725.0070570470934</v>
      </c>
      <c r="C2309" s="15">
        <v>7.7613951076600003</v>
      </c>
      <c r="D2309" s="6">
        <f t="shared" si="37"/>
        <v>5.725007057047093</v>
      </c>
    </row>
    <row r="2310" spans="1:4" x14ac:dyDescent="0.25">
      <c r="A2310" s="6">
        <v>2004</v>
      </c>
      <c r="B2310" s="15">
        <v>5771.6248906778674</v>
      </c>
      <c r="C2310" s="15">
        <v>11.3386575047</v>
      </c>
      <c r="D2310" s="6">
        <f t="shared" si="37"/>
        <v>5.7716248906778675</v>
      </c>
    </row>
    <row r="2311" spans="1:4" x14ac:dyDescent="0.25">
      <c r="A2311" s="6">
        <v>2004</v>
      </c>
      <c r="B2311" s="15">
        <v>5820.1466359647166</v>
      </c>
      <c r="C2311" s="15">
        <v>10.251682841699999</v>
      </c>
      <c r="D2311" s="6">
        <f t="shared" si="37"/>
        <v>5.8201466359647167</v>
      </c>
    </row>
    <row r="2312" spans="1:4" x14ac:dyDescent="0.25">
      <c r="A2312" s="6">
        <v>2004</v>
      </c>
      <c r="B2312" s="15">
        <v>5868.647627027196</v>
      </c>
      <c r="C2312" s="15">
        <v>13.054531346899999</v>
      </c>
      <c r="D2312" s="6">
        <f t="shared" si="37"/>
        <v>5.8686476270271957</v>
      </c>
    </row>
    <row r="2313" spans="1:4" x14ac:dyDescent="0.25">
      <c r="A2313" s="6">
        <v>2004</v>
      </c>
      <c r="B2313" s="15">
        <v>5916.2191982977802</v>
      </c>
      <c r="C2313" s="15">
        <v>10.4908019973</v>
      </c>
      <c r="D2313" s="6">
        <f t="shared" si="37"/>
        <v>5.9162191982977799</v>
      </c>
    </row>
    <row r="2314" spans="1:4" x14ac:dyDescent="0.25">
      <c r="A2314" s="6">
        <v>2004</v>
      </c>
      <c r="B2314" s="15">
        <v>5963.9760713776686</v>
      </c>
      <c r="C2314" s="15">
        <v>12.104901677799999</v>
      </c>
      <c r="D2314" s="6">
        <f t="shared" si="37"/>
        <v>5.9639760713776688</v>
      </c>
    </row>
    <row r="2315" spans="1:4" x14ac:dyDescent="0.25">
      <c r="A2315" s="6">
        <v>2004</v>
      </c>
      <c r="B2315" s="15">
        <v>6011.6308845978938</v>
      </c>
      <c r="C2315" s="15">
        <v>11.4540502469</v>
      </c>
      <c r="D2315" s="6">
        <f t="shared" si="37"/>
        <v>6.0116308845978939</v>
      </c>
    </row>
    <row r="2316" spans="1:4" x14ac:dyDescent="0.25">
      <c r="A2316" s="6">
        <v>2004</v>
      </c>
      <c r="B2316" s="15">
        <v>6059.5835966512523</v>
      </c>
      <c r="C2316" s="15">
        <v>12.136882501800001</v>
      </c>
      <c r="D2316" s="6">
        <f t="shared" si="37"/>
        <v>6.0595835966512519</v>
      </c>
    </row>
    <row r="2317" spans="1:4" x14ac:dyDescent="0.25">
      <c r="A2317" s="6">
        <v>2004</v>
      </c>
      <c r="B2317" s="15">
        <v>6108.8238545751101</v>
      </c>
      <c r="C2317" s="15">
        <v>11.2327337317</v>
      </c>
      <c r="D2317" s="6">
        <f t="shared" si="37"/>
        <v>6.1088238545751103</v>
      </c>
    </row>
    <row r="2318" spans="1:4" x14ac:dyDescent="0.25">
      <c r="A2318" s="6">
        <v>2004</v>
      </c>
      <c r="B2318" s="15">
        <v>6157.8694219945955</v>
      </c>
      <c r="C2318" s="15">
        <v>9.4395014116699993</v>
      </c>
      <c r="D2318" s="6">
        <f t="shared" si="37"/>
        <v>6.1578694219945955</v>
      </c>
    </row>
    <row r="2319" spans="1:4" x14ac:dyDescent="0.25">
      <c r="A2319" s="6">
        <v>2004</v>
      </c>
      <c r="B2319" s="15">
        <v>6206.9137590465971</v>
      </c>
      <c r="C2319" s="15">
        <v>9.1087649490900002</v>
      </c>
      <c r="D2319" s="6">
        <f t="shared" si="37"/>
        <v>6.2069137590465973</v>
      </c>
    </row>
    <row r="2320" spans="1:4" x14ac:dyDescent="0.25">
      <c r="A2320" s="6">
        <v>2004</v>
      </c>
      <c r="B2320" s="15">
        <v>6255.8818914365511</v>
      </c>
      <c r="C2320" s="15">
        <v>9.8009819723000007</v>
      </c>
      <c r="D2320" s="6">
        <f t="shared" si="37"/>
        <v>6.2558818914365508</v>
      </c>
    </row>
    <row r="2321" spans="1:4" x14ac:dyDescent="0.25">
      <c r="A2321" s="6">
        <v>2004</v>
      </c>
      <c r="B2321" s="15">
        <v>6304.9808846459691</v>
      </c>
      <c r="C2321" s="15">
        <v>10.577520847800001</v>
      </c>
      <c r="D2321" s="6">
        <f t="shared" si="37"/>
        <v>6.3049808846459694</v>
      </c>
    </row>
    <row r="2322" spans="1:4" x14ac:dyDescent="0.25">
      <c r="A2322" s="6">
        <v>2004</v>
      </c>
      <c r="B2322" s="15">
        <v>6354.3920027632576</v>
      </c>
      <c r="C2322" s="15">
        <v>10.2691655729</v>
      </c>
      <c r="D2322" s="6">
        <f t="shared" si="37"/>
        <v>6.3543920027632579</v>
      </c>
    </row>
    <row r="2323" spans="1:4" x14ac:dyDescent="0.25">
      <c r="A2323" s="6">
        <v>2004</v>
      </c>
      <c r="B2323" s="15">
        <v>6403.3864967930394</v>
      </c>
      <c r="C2323" s="15">
        <v>12.1209093134</v>
      </c>
      <c r="D2323" s="6">
        <f t="shared" si="37"/>
        <v>6.4033864967930398</v>
      </c>
    </row>
    <row r="2324" spans="1:4" x14ac:dyDescent="0.25">
      <c r="A2324" s="6">
        <v>2004</v>
      </c>
      <c r="B2324" s="15">
        <v>6452.4023032876585</v>
      </c>
      <c r="C2324" s="15">
        <v>9.6360507423000001</v>
      </c>
      <c r="D2324" s="6">
        <f t="shared" si="37"/>
        <v>6.4524023032876583</v>
      </c>
    </row>
    <row r="2325" spans="1:4" x14ac:dyDescent="0.25">
      <c r="A2325" s="6">
        <v>2004</v>
      </c>
      <c r="B2325" s="15">
        <v>6501.6163972679406</v>
      </c>
      <c r="C2325" s="15">
        <v>10.803301786500001</v>
      </c>
      <c r="D2325" s="6">
        <f t="shared" si="37"/>
        <v>6.5016163972679406</v>
      </c>
    </row>
    <row r="2326" spans="1:4" x14ac:dyDescent="0.25">
      <c r="A2326" s="6">
        <v>2004</v>
      </c>
      <c r="B2326" s="15">
        <v>6550.3294660145348</v>
      </c>
      <c r="C2326" s="15">
        <v>7.7509315805199996</v>
      </c>
      <c r="D2326" s="6">
        <f t="shared" si="37"/>
        <v>6.550329466014535</v>
      </c>
    </row>
    <row r="2327" spans="1:4" x14ac:dyDescent="0.25">
      <c r="A2327" s="6">
        <v>2004</v>
      </c>
      <c r="B2327" s="15">
        <v>6599.2562753258007</v>
      </c>
      <c r="C2327" s="15">
        <v>9.7123163460900006</v>
      </c>
      <c r="D2327" s="6">
        <f t="shared" si="37"/>
        <v>6.5992562753258008</v>
      </c>
    </row>
    <row r="2328" spans="1:4" x14ac:dyDescent="0.25">
      <c r="A2328" s="6">
        <v>2004</v>
      </c>
      <c r="B2328" s="15">
        <v>6647.6968027405292</v>
      </c>
      <c r="C2328" s="15">
        <v>7.9005825494100002</v>
      </c>
      <c r="D2328" s="6">
        <f t="shared" si="37"/>
        <v>6.647696802740529</v>
      </c>
    </row>
    <row r="2329" spans="1:4" x14ac:dyDescent="0.25">
      <c r="A2329" s="6">
        <v>2004</v>
      </c>
      <c r="B2329" s="15">
        <v>6693.8908936064454</v>
      </c>
      <c r="C2329" s="15">
        <v>14.938207373099999</v>
      </c>
      <c r="D2329" s="6">
        <f t="shared" si="37"/>
        <v>6.6938908936064454</v>
      </c>
    </row>
    <row r="2330" spans="1:4" x14ac:dyDescent="0.25">
      <c r="A2330" s="6">
        <v>2004</v>
      </c>
      <c r="B2330" s="15">
        <v>6742.5130106800962</v>
      </c>
      <c r="C2330" s="15">
        <v>13.298733460699999</v>
      </c>
      <c r="D2330" s="6">
        <f t="shared" si="37"/>
        <v>6.7425130106800966</v>
      </c>
    </row>
    <row r="2331" spans="1:4" x14ac:dyDescent="0.25">
      <c r="A2331" s="6">
        <v>2004</v>
      </c>
      <c r="B2331" s="15">
        <v>6792.0825976134511</v>
      </c>
      <c r="C2331" s="15">
        <v>11.818356058099999</v>
      </c>
      <c r="D2331" s="6">
        <f t="shared" si="37"/>
        <v>6.7920825976134509</v>
      </c>
    </row>
    <row r="2332" spans="1:4" x14ac:dyDescent="0.25">
      <c r="A2332" s="6">
        <v>2004</v>
      </c>
      <c r="B2332" s="15">
        <v>6839.9869244585261</v>
      </c>
      <c r="C2332" s="15">
        <v>12.641428769099999</v>
      </c>
      <c r="D2332" s="6">
        <f t="shared" si="37"/>
        <v>6.8399869244585263</v>
      </c>
    </row>
    <row r="2333" spans="1:4" x14ac:dyDescent="0.25">
      <c r="A2333" s="6">
        <v>2004</v>
      </c>
      <c r="B2333" s="15">
        <v>6881.6569586954301</v>
      </c>
      <c r="C2333" s="15">
        <v>10.7025067144</v>
      </c>
      <c r="D2333" s="6">
        <f t="shared" si="37"/>
        <v>6.8816569586954301</v>
      </c>
    </row>
    <row r="2334" spans="1:4" x14ac:dyDescent="0.25">
      <c r="A2334" s="6">
        <v>2004</v>
      </c>
      <c r="B2334" s="15">
        <v>6899.1335322320283</v>
      </c>
      <c r="C2334" s="15">
        <v>17.484032711899999</v>
      </c>
      <c r="D2334" s="6">
        <f t="shared" si="37"/>
        <v>6.8991335322320282</v>
      </c>
    </row>
    <row r="2335" spans="1:4" x14ac:dyDescent="0.25">
      <c r="A2335" s="6">
        <v>2004</v>
      </c>
      <c r="B2335" s="15">
        <v>6930.308662599602</v>
      </c>
      <c r="C2335" s="15">
        <v>11.766147127</v>
      </c>
      <c r="D2335" s="6">
        <f t="shared" si="37"/>
        <v>6.930308662599602</v>
      </c>
    </row>
    <row r="2336" spans="1:4" x14ac:dyDescent="0.25">
      <c r="A2336" s="6">
        <v>2004</v>
      </c>
      <c r="B2336" s="15">
        <v>6976.9666706631006</v>
      </c>
      <c r="C2336" s="15">
        <v>18.721341055300002</v>
      </c>
      <c r="D2336" s="6">
        <f t="shared" si="37"/>
        <v>6.9769666706631002</v>
      </c>
    </row>
    <row r="2337" spans="1:4" x14ac:dyDescent="0.25">
      <c r="A2337" s="6">
        <v>2004</v>
      </c>
      <c r="B2337" s="15">
        <v>7022.9790720358878</v>
      </c>
      <c r="C2337" s="15">
        <v>12.508628572599999</v>
      </c>
      <c r="D2337" s="6">
        <f t="shared" si="37"/>
        <v>7.0229790720358878</v>
      </c>
    </row>
    <row r="2338" spans="1:4" x14ac:dyDescent="0.25">
      <c r="A2338" s="6">
        <v>2004</v>
      </c>
      <c r="B2338" s="15">
        <v>7070.5023733161142</v>
      </c>
      <c r="C2338" s="15">
        <v>13.817655229</v>
      </c>
      <c r="D2338" s="6">
        <f t="shared" si="37"/>
        <v>7.0705023733161143</v>
      </c>
    </row>
    <row r="2339" spans="1:4" x14ac:dyDescent="0.25">
      <c r="A2339" s="6">
        <v>2004</v>
      </c>
      <c r="B2339" s="15">
        <v>7119.2847981842824</v>
      </c>
      <c r="C2339" s="15">
        <v>11.6007725731</v>
      </c>
      <c r="D2339" s="6">
        <f t="shared" si="37"/>
        <v>7.1192847981842826</v>
      </c>
    </row>
    <row r="2340" spans="1:4" x14ac:dyDescent="0.25">
      <c r="A2340" s="6">
        <v>2004</v>
      </c>
      <c r="B2340" s="15">
        <v>7166.5115325091811</v>
      </c>
      <c r="C2340" s="15">
        <v>12.934357863800001</v>
      </c>
      <c r="D2340" s="6">
        <f t="shared" si="37"/>
        <v>7.1665115325091815</v>
      </c>
    </row>
    <row r="2341" spans="1:4" x14ac:dyDescent="0.25">
      <c r="A2341" s="6">
        <v>2004</v>
      </c>
      <c r="B2341" s="15">
        <v>7215.432577776468</v>
      </c>
      <c r="C2341" s="15">
        <v>14.223552876999999</v>
      </c>
      <c r="D2341" s="6">
        <f t="shared" si="37"/>
        <v>7.2154325777764683</v>
      </c>
    </row>
    <row r="2342" spans="1:4" x14ac:dyDescent="0.25">
      <c r="A2342" s="6">
        <v>2004</v>
      </c>
      <c r="B2342" s="15">
        <v>7245.3790887125851</v>
      </c>
      <c r="C2342" s="15">
        <v>14.485130248800001</v>
      </c>
      <c r="D2342" s="6">
        <f t="shared" si="37"/>
        <v>7.2453790887125855</v>
      </c>
    </row>
    <row r="2343" spans="1:4" x14ac:dyDescent="0.25">
      <c r="A2343" s="6">
        <v>2004</v>
      </c>
      <c r="B2343" s="15">
        <v>7249.5510731055547</v>
      </c>
      <c r="C2343" s="15">
        <v>19.127782386900002</v>
      </c>
      <c r="D2343" s="6">
        <f t="shared" si="37"/>
        <v>7.2495510731055548</v>
      </c>
    </row>
    <row r="2344" spans="1:4" x14ac:dyDescent="0.25">
      <c r="A2344" s="6">
        <v>2004</v>
      </c>
      <c r="B2344" s="15">
        <v>7283.5992352829271</v>
      </c>
      <c r="C2344" s="15">
        <v>11.066628427099999</v>
      </c>
      <c r="D2344" s="6">
        <f t="shared" si="37"/>
        <v>7.2835992352829271</v>
      </c>
    </row>
    <row r="2345" spans="1:4" x14ac:dyDescent="0.25">
      <c r="A2345" s="6">
        <v>2004</v>
      </c>
      <c r="B2345" s="15">
        <v>7332.1510302854449</v>
      </c>
      <c r="C2345" s="15">
        <v>15.622372136499999</v>
      </c>
      <c r="D2345" s="6">
        <f t="shared" si="37"/>
        <v>7.3321510302854449</v>
      </c>
    </row>
    <row r="2346" spans="1:4" x14ac:dyDescent="0.25">
      <c r="A2346" s="6">
        <v>2004</v>
      </c>
      <c r="B2346" s="15">
        <v>7377.1095672766396</v>
      </c>
      <c r="C2346" s="15">
        <v>16.8810633563</v>
      </c>
      <c r="D2346" s="6">
        <f t="shared" si="37"/>
        <v>7.3771095672766398</v>
      </c>
    </row>
    <row r="2347" spans="1:4" x14ac:dyDescent="0.25">
      <c r="A2347" s="6">
        <v>2004</v>
      </c>
      <c r="B2347" s="15">
        <v>7425.0230055185002</v>
      </c>
      <c r="C2347" s="15">
        <v>19.627922310700001</v>
      </c>
      <c r="D2347" s="6">
        <f t="shared" si="37"/>
        <v>7.4250230055184998</v>
      </c>
    </row>
    <row r="2348" spans="1:4" x14ac:dyDescent="0.25">
      <c r="A2348" s="6">
        <v>2004</v>
      </c>
      <c r="B2348" s="15">
        <v>7474.2831209038113</v>
      </c>
      <c r="C2348" s="15">
        <v>14.8746456795</v>
      </c>
      <c r="D2348" s="6">
        <f t="shared" si="37"/>
        <v>7.4742831209038112</v>
      </c>
    </row>
    <row r="2349" spans="1:4" x14ac:dyDescent="0.25">
      <c r="A2349" s="6">
        <v>2004</v>
      </c>
      <c r="B2349" s="15">
        <v>7522.6471877170115</v>
      </c>
      <c r="C2349" s="15">
        <v>13.5868946982</v>
      </c>
      <c r="D2349" s="6">
        <f t="shared" si="37"/>
        <v>7.5226471877170118</v>
      </c>
    </row>
    <row r="2350" spans="1:4" x14ac:dyDescent="0.25">
      <c r="A2350" s="6">
        <v>2004</v>
      </c>
      <c r="B2350" s="15">
        <v>7555.5961039577451</v>
      </c>
      <c r="C2350" s="15">
        <v>15.341711567000001</v>
      </c>
      <c r="D2350" s="6">
        <f t="shared" si="37"/>
        <v>7.5555961039577451</v>
      </c>
    </row>
    <row r="2351" spans="1:4" x14ac:dyDescent="0.25">
      <c r="A2351" s="6">
        <v>2004</v>
      </c>
      <c r="B2351" s="15">
        <v>7594.0559267667668</v>
      </c>
      <c r="C2351" s="15">
        <v>9.0461867546200008</v>
      </c>
      <c r="D2351" s="6">
        <f t="shared" si="37"/>
        <v>7.5940559267667664</v>
      </c>
    </row>
    <row r="2352" spans="1:4" x14ac:dyDescent="0.25">
      <c r="A2352" s="6">
        <v>2004</v>
      </c>
      <c r="B2352" s="15">
        <v>7643.1233437356277</v>
      </c>
      <c r="C2352" s="15">
        <v>14.4475384129</v>
      </c>
      <c r="D2352" s="6">
        <f t="shared" si="37"/>
        <v>7.6431233437356276</v>
      </c>
    </row>
    <row r="2353" spans="1:4" x14ac:dyDescent="0.25">
      <c r="A2353" s="6">
        <v>2004</v>
      </c>
      <c r="B2353" s="15">
        <v>7690.4143301925633</v>
      </c>
      <c r="C2353" s="15">
        <v>11.979842619499999</v>
      </c>
      <c r="D2353" s="6">
        <f t="shared" si="37"/>
        <v>7.6904143301925636</v>
      </c>
    </row>
    <row r="2354" spans="1:4" x14ac:dyDescent="0.25">
      <c r="A2354" s="6">
        <v>2004</v>
      </c>
      <c r="B2354" s="15">
        <v>7737.7489718589131</v>
      </c>
      <c r="C2354" s="15">
        <v>15.8046425706</v>
      </c>
      <c r="D2354" s="6">
        <f t="shared" si="37"/>
        <v>7.7377489718589132</v>
      </c>
    </row>
    <row r="2355" spans="1:4" x14ac:dyDescent="0.25">
      <c r="A2355" s="6">
        <v>2004</v>
      </c>
      <c r="B2355" s="15">
        <v>7773.6633086130414</v>
      </c>
      <c r="C2355" s="15">
        <v>15.4872084009</v>
      </c>
      <c r="D2355" s="6">
        <f t="shared" si="37"/>
        <v>7.7736633086130418</v>
      </c>
    </row>
    <row r="2356" spans="1:4" x14ac:dyDescent="0.25">
      <c r="A2356" s="6">
        <v>2004</v>
      </c>
      <c r="B2356" s="15">
        <v>7808.2798111310458</v>
      </c>
      <c r="C2356" s="15">
        <v>13.3576364619</v>
      </c>
      <c r="D2356" s="6">
        <f t="shared" si="37"/>
        <v>7.8082798111310456</v>
      </c>
    </row>
    <row r="2357" spans="1:4" x14ac:dyDescent="0.25">
      <c r="A2357" s="6">
        <v>2004</v>
      </c>
      <c r="B2357" s="15">
        <v>7832.0515902330717</v>
      </c>
      <c r="C2357" s="15">
        <v>11.823374655</v>
      </c>
      <c r="D2357" s="6">
        <f t="shared" si="37"/>
        <v>7.8320515902330721</v>
      </c>
    </row>
    <row r="2358" spans="1:4" x14ac:dyDescent="0.25">
      <c r="A2358" s="6">
        <v>2004</v>
      </c>
      <c r="B2358" s="15">
        <v>7843.272381804587</v>
      </c>
      <c r="C2358" s="15">
        <v>13.191776537499999</v>
      </c>
      <c r="D2358" s="6">
        <f t="shared" si="37"/>
        <v>7.8432723818045869</v>
      </c>
    </row>
    <row r="2359" spans="1:4" x14ac:dyDescent="0.25">
      <c r="A2359" s="6">
        <v>2004</v>
      </c>
      <c r="B2359" s="15">
        <v>7886.6796188340395</v>
      </c>
      <c r="C2359" s="15">
        <v>17.951754094399998</v>
      </c>
      <c r="D2359" s="6">
        <f t="shared" si="37"/>
        <v>7.8866796188340391</v>
      </c>
    </row>
    <row r="2360" spans="1:4" x14ac:dyDescent="0.25">
      <c r="A2360" s="6">
        <v>2004</v>
      </c>
      <c r="B2360" s="15">
        <v>7934.769855521643</v>
      </c>
      <c r="C2360" s="15">
        <v>13.6315340207</v>
      </c>
      <c r="D2360" s="6">
        <f t="shared" si="37"/>
        <v>7.934769855521643</v>
      </c>
    </row>
    <row r="2361" spans="1:4" x14ac:dyDescent="0.25">
      <c r="A2361" s="6">
        <v>2004</v>
      </c>
      <c r="B2361" s="15">
        <v>7983.3485907856984</v>
      </c>
      <c r="C2361" s="15">
        <v>11.9128356258</v>
      </c>
      <c r="D2361" s="6">
        <f t="shared" si="37"/>
        <v>7.983348590785698</v>
      </c>
    </row>
    <row r="2362" spans="1:4" x14ac:dyDescent="0.25">
      <c r="A2362" s="6">
        <v>2004</v>
      </c>
      <c r="B2362" s="15">
        <v>8028.1564149680435</v>
      </c>
      <c r="C2362" s="15">
        <v>12.067442292499999</v>
      </c>
      <c r="D2362" s="6">
        <f t="shared" si="37"/>
        <v>8.0281564149680431</v>
      </c>
    </row>
    <row r="2363" spans="1:4" x14ac:dyDescent="0.25">
      <c r="A2363" s="6">
        <v>2004</v>
      </c>
      <c r="B2363" s="15">
        <v>8074.9743930972563</v>
      </c>
      <c r="C2363" s="15">
        <v>13.112529221100001</v>
      </c>
      <c r="D2363" s="6">
        <f t="shared" si="37"/>
        <v>8.0749743930972571</v>
      </c>
    </row>
    <row r="2364" spans="1:4" x14ac:dyDescent="0.25">
      <c r="A2364" s="6">
        <v>2004</v>
      </c>
      <c r="B2364" s="15">
        <v>8122.3528124548166</v>
      </c>
      <c r="C2364" s="15">
        <v>13.1151390051</v>
      </c>
      <c r="D2364" s="6">
        <f t="shared" si="37"/>
        <v>8.1223528124548174</v>
      </c>
    </row>
    <row r="2365" spans="1:4" x14ac:dyDescent="0.25">
      <c r="A2365" s="6">
        <v>2004</v>
      </c>
      <c r="B2365" s="15">
        <v>8171.5665451422719</v>
      </c>
      <c r="C2365" s="15">
        <v>12.486263492300001</v>
      </c>
      <c r="D2365" s="6">
        <f t="shared" si="37"/>
        <v>8.1715665451422712</v>
      </c>
    </row>
    <row r="2366" spans="1:4" x14ac:dyDescent="0.25">
      <c r="A2366" s="6">
        <v>2004</v>
      </c>
      <c r="B2366" s="15">
        <v>8218.6457942644683</v>
      </c>
      <c r="C2366" s="15">
        <v>14.241261095500001</v>
      </c>
      <c r="D2366" s="6">
        <f t="shared" si="37"/>
        <v>8.218645794264468</v>
      </c>
    </row>
    <row r="2367" spans="1:4" x14ac:dyDescent="0.25">
      <c r="A2367" s="6">
        <v>2004</v>
      </c>
      <c r="B2367" s="15">
        <v>8252.1275342215067</v>
      </c>
      <c r="C2367" s="15">
        <v>14.6540481606</v>
      </c>
      <c r="D2367" s="6">
        <f t="shared" si="37"/>
        <v>8.2521275342215059</v>
      </c>
    </row>
    <row r="2368" spans="1:4" x14ac:dyDescent="0.25">
      <c r="A2368" s="6">
        <v>2004</v>
      </c>
      <c r="B2368" s="15">
        <v>8299.5476986593294</v>
      </c>
      <c r="C2368" s="15">
        <v>13.9154163863</v>
      </c>
      <c r="D2368" s="6">
        <f t="shared" ref="D2368:D2431" si="38">B2368/1000</f>
        <v>8.29954769865933</v>
      </c>
    </row>
    <row r="2369" spans="1:4" x14ac:dyDescent="0.25">
      <c r="A2369" s="6">
        <v>2004</v>
      </c>
      <c r="B2369" s="15">
        <v>8346.6911663282353</v>
      </c>
      <c r="C2369" s="15">
        <v>12.1589753608</v>
      </c>
      <c r="D2369" s="6">
        <f t="shared" si="38"/>
        <v>8.3466911663282346</v>
      </c>
    </row>
    <row r="2370" spans="1:4" x14ac:dyDescent="0.25">
      <c r="A2370" s="6">
        <v>2004</v>
      </c>
      <c r="B2370" s="15">
        <v>8392.151422953717</v>
      </c>
      <c r="C2370" s="15">
        <v>9.4030440562899997</v>
      </c>
      <c r="D2370" s="6">
        <f t="shared" si="38"/>
        <v>8.3921514229537166</v>
      </c>
    </row>
    <row r="2371" spans="1:4" x14ac:dyDescent="0.25">
      <c r="A2371" s="6">
        <v>2004</v>
      </c>
      <c r="B2371" s="15">
        <v>8431.949674557487</v>
      </c>
      <c r="C2371" s="15">
        <v>11.9410866861</v>
      </c>
      <c r="D2371" s="6">
        <f t="shared" si="38"/>
        <v>8.4319496745574867</v>
      </c>
    </row>
    <row r="2372" spans="1:4" x14ac:dyDescent="0.25">
      <c r="A2372" s="6">
        <v>2004</v>
      </c>
      <c r="B2372" s="15">
        <v>8469.4814029588015</v>
      </c>
      <c r="C2372" s="15">
        <v>12.1006340513</v>
      </c>
      <c r="D2372" s="6">
        <f t="shared" si="38"/>
        <v>8.4694814029588024</v>
      </c>
    </row>
    <row r="2373" spans="1:4" x14ac:dyDescent="0.25">
      <c r="A2373" s="6">
        <v>2004</v>
      </c>
      <c r="B2373" s="15">
        <v>8515.6250715858514</v>
      </c>
      <c r="C2373" s="15">
        <v>10.7304476637</v>
      </c>
      <c r="D2373" s="6">
        <f t="shared" si="38"/>
        <v>8.5156250715858519</v>
      </c>
    </row>
    <row r="2374" spans="1:4" x14ac:dyDescent="0.25">
      <c r="A2374" s="6">
        <v>2004</v>
      </c>
      <c r="B2374" s="15">
        <v>8564.7003258126715</v>
      </c>
      <c r="C2374" s="15">
        <v>19.3451438361</v>
      </c>
      <c r="D2374" s="6">
        <f t="shared" si="38"/>
        <v>8.5647003258126713</v>
      </c>
    </row>
    <row r="2375" spans="1:4" x14ac:dyDescent="0.25">
      <c r="A2375" s="6">
        <v>2004</v>
      </c>
      <c r="B2375" s="15">
        <v>8611.6414684411393</v>
      </c>
      <c r="C2375" s="15">
        <v>18.507467587400001</v>
      </c>
      <c r="D2375" s="6">
        <f t="shared" si="38"/>
        <v>8.6116414684411389</v>
      </c>
    </row>
    <row r="2376" spans="1:4" x14ac:dyDescent="0.25">
      <c r="A2376" s="6">
        <v>2004</v>
      </c>
      <c r="B2376" s="15">
        <v>8654.2898608661799</v>
      </c>
      <c r="C2376" s="15">
        <v>11.8136100402</v>
      </c>
      <c r="D2376" s="6">
        <f t="shared" si="38"/>
        <v>8.6542898608661805</v>
      </c>
    </row>
    <row r="2377" spans="1:4" x14ac:dyDescent="0.25">
      <c r="A2377" s="6">
        <v>2004</v>
      </c>
      <c r="B2377" s="15">
        <v>8692.3731601300187</v>
      </c>
      <c r="C2377" s="15">
        <v>11.723818507200001</v>
      </c>
      <c r="D2377" s="6">
        <f t="shared" si="38"/>
        <v>8.6923731601300194</v>
      </c>
    </row>
    <row r="2378" spans="1:4" x14ac:dyDescent="0.25">
      <c r="A2378" s="6">
        <v>2004</v>
      </c>
      <c r="B2378" s="15">
        <v>8724.9201856469808</v>
      </c>
      <c r="C2378" s="15">
        <v>25.023008812499999</v>
      </c>
      <c r="D2378" s="6">
        <f t="shared" si="38"/>
        <v>8.7249201856469814</v>
      </c>
    </row>
    <row r="2379" spans="1:4" x14ac:dyDescent="0.25">
      <c r="A2379" s="6">
        <v>2004</v>
      </c>
      <c r="B2379" s="15">
        <v>8764.6539356228095</v>
      </c>
      <c r="C2379" s="15">
        <v>15.435721253700001</v>
      </c>
      <c r="D2379" s="6">
        <f t="shared" si="38"/>
        <v>8.7646539356228104</v>
      </c>
    </row>
    <row r="2380" spans="1:4" x14ac:dyDescent="0.25">
      <c r="A2380" s="6">
        <v>2004</v>
      </c>
      <c r="B2380" s="15">
        <v>8808.0020881567252</v>
      </c>
      <c r="C2380" s="15">
        <v>20.448708733</v>
      </c>
      <c r="D2380" s="6">
        <f t="shared" si="38"/>
        <v>8.8080020881567247</v>
      </c>
    </row>
    <row r="2381" spans="1:4" x14ac:dyDescent="0.25">
      <c r="A2381" s="6">
        <v>2004</v>
      </c>
      <c r="B2381" s="15">
        <v>8840.4740751073605</v>
      </c>
      <c r="C2381" s="15">
        <v>37.103642831800002</v>
      </c>
      <c r="D2381" s="6">
        <f t="shared" si="38"/>
        <v>8.8404740751073607</v>
      </c>
    </row>
    <row r="2382" spans="1:4" x14ac:dyDescent="0.25">
      <c r="A2382" s="6">
        <v>2004</v>
      </c>
      <c r="B2382" s="15">
        <v>8878.956232118464</v>
      </c>
      <c r="C2382" s="15">
        <v>19.604694541899999</v>
      </c>
      <c r="D2382" s="6">
        <f t="shared" si="38"/>
        <v>8.8789562321184636</v>
      </c>
    </row>
    <row r="2383" spans="1:4" x14ac:dyDescent="0.25">
      <c r="A2383" s="6">
        <v>2004</v>
      </c>
      <c r="B2383" s="15">
        <v>8928.1599254669345</v>
      </c>
      <c r="C2383" s="15">
        <v>20.2988790038</v>
      </c>
      <c r="D2383" s="6">
        <f t="shared" si="38"/>
        <v>8.9281599254669342</v>
      </c>
    </row>
    <row r="2384" spans="1:4" x14ac:dyDescent="0.25">
      <c r="A2384" s="6">
        <v>2004</v>
      </c>
      <c r="B2384" s="15">
        <v>8976.8088926279124</v>
      </c>
      <c r="C2384" s="15">
        <v>24.2814369104</v>
      </c>
      <c r="D2384" s="6">
        <f t="shared" si="38"/>
        <v>8.976808892627913</v>
      </c>
    </row>
    <row r="2385" spans="1:4" x14ac:dyDescent="0.25">
      <c r="A2385" s="6">
        <v>2004</v>
      </c>
      <c r="B2385" s="15">
        <v>9025.1663508889906</v>
      </c>
      <c r="C2385" s="15">
        <v>12.840062426799999</v>
      </c>
      <c r="D2385" s="6">
        <f t="shared" si="38"/>
        <v>9.0251663508889912</v>
      </c>
    </row>
    <row r="2386" spans="1:4" x14ac:dyDescent="0.25">
      <c r="A2386" s="6">
        <v>2004</v>
      </c>
      <c r="B2386" s="15">
        <v>9071.1357039030845</v>
      </c>
      <c r="C2386" s="15">
        <v>8.8314854496699997</v>
      </c>
      <c r="D2386" s="6">
        <f t="shared" si="38"/>
        <v>9.0711357039030851</v>
      </c>
    </row>
    <row r="2387" spans="1:4" x14ac:dyDescent="0.25">
      <c r="A2387" s="6">
        <v>2004</v>
      </c>
      <c r="B2387" s="15">
        <v>9120.3071535127419</v>
      </c>
      <c r="C2387" s="15">
        <v>7.6219678455500004</v>
      </c>
      <c r="D2387" s="6">
        <f t="shared" si="38"/>
        <v>9.1203071535127425</v>
      </c>
    </row>
    <row r="2388" spans="1:4" x14ac:dyDescent="0.25">
      <c r="A2388" s="6">
        <v>2004</v>
      </c>
      <c r="B2388" s="15">
        <v>9168.2508523271317</v>
      </c>
      <c r="C2388" s="15">
        <v>22.345036373799999</v>
      </c>
      <c r="D2388" s="6">
        <f t="shared" si="38"/>
        <v>9.168250852327132</v>
      </c>
    </row>
    <row r="2389" spans="1:4" x14ac:dyDescent="0.25">
      <c r="A2389" s="6">
        <v>2004</v>
      </c>
      <c r="B2389" s="15">
        <v>9217.3931720219698</v>
      </c>
      <c r="C2389" s="15">
        <v>13.9949542774</v>
      </c>
      <c r="D2389" s="6">
        <f t="shared" si="38"/>
        <v>9.2173931720219695</v>
      </c>
    </row>
    <row r="2390" spans="1:4" x14ac:dyDescent="0.25">
      <c r="A2390" s="6">
        <v>2004</v>
      </c>
      <c r="B2390" s="15">
        <v>9265.4129778676215</v>
      </c>
      <c r="C2390" s="15">
        <v>8.5691180182900002</v>
      </c>
      <c r="D2390" s="6">
        <f t="shared" si="38"/>
        <v>9.2654129778676211</v>
      </c>
    </row>
    <row r="2391" spans="1:4" x14ac:dyDescent="0.25">
      <c r="A2391" s="6">
        <v>2004</v>
      </c>
      <c r="B2391" s="15">
        <v>9313.6112179048014</v>
      </c>
      <c r="C2391" s="15">
        <v>9.5221700816800006</v>
      </c>
      <c r="D2391" s="6">
        <f t="shared" si="38"/>
        <v>9.3136112179048016</v>
      </c>
    </row>
    <row r="2392" spans="1:4" x14ac:dyDescent="0.25">
      <c r="A2392" s="6">
        <v>2004</v>
      </c>
      <c r="B2392" s="15">
        <v>9361.7597794630929</v>
      </c>
      <c r="C2392" s="15">
        <v>12.3308294541</v>
      </c>
      <c r="D2392" s="6">
        <f t="shared" si="38"/>
        <v>9.3617597794630925</v>
      </c>
    </row>
    <row r="2393" spans="1:4" x14ac:dyDescent="0.25">
      <c r="A2393" s="6">
        <v>2004</v>
      </c>
      <c r="B2393" s="15">
        <v>9411.1245326647932</v>
      </c>
      <c r="C2393" s="15">
        <v>12.023009378999999</v>
      </c>
      <c r="D2393" s="6">
        <f t="shared" si="38"/>
        <v>9.4111245326647932</v>
      </c>
    </row>
    <row r="2394" spans="1:4" x14ac:dyDescent="0.25">
      <c r="A2394" s="6">
        <v>2004</v>
      </c>
      <c r="B2394" s="15">
        <v>9460.1891362856022</v>
      </c>
      <c r="C2394" s="15">
        <v>9.07941922907</v>
      </c>
      <c r="D2394" s="6">
        <f t="shared" si="38"/>
        <v>9.460189136285603</v>
      </c>
    </row>
    <row r="2395" spans="1:4" x14ac:dyDescent="0.25">
      <c r="A2395" s="6">
        <v>2004</v>
      </c>
      <c r="B2395" s="15">
        <v>9508.807739012409</v>
      </c>
      <c r="C2395" s="15">
        <v>11.7131274728</v>
      </c>
      <c r="D2395" s="6">
        <f t="shared" si="38"/>
        <v>9.5088077390124095</v>
      </c>
    </row>
    <row r="2396" spans="1:4" x14ac:dyDescent="0.25">
      <c r="A2396" s="6">
        <v>2004</v>
      </c>
      <c r="B2396" s="15">
        <v>9557.151455774434</v>
      </c>
      <c r="C2396" s="15">
        <v>11.985199391</v>
      </c>
      <c r="D2396" s="6">
        <f t="shared" si="38"/>
        <v>9.5571514557744344</v>
      </c>
    </row>
    <row r="2397" spans="1:4" x14ac:dyDescent="0.25">
      <c r="A2397" s="6">
        <v>2004</v>
      </c>
      <c r="B2397" s="15">
        <v>9605.554663893523</v>
      </c>
      <c r="C2397" s="15">
        <v>8.7953367818900006</v>
      </c>
      <c r="D2397" s="6">
        <f t="shared" si="38"/>
        <v>9.605554663893523</v>
      </c>
    </row>
    <row r="2398" spans="1:4" x14ac:dyDescent="0.25">
      <c r="A2398" s="6">
        <v>2004</v>
      </c>
      <c r="B2398" s="15">
        <v>9654.0328672605065</v>
      </c>
      <c r="C2398" s="15">
        <v>13.0983418654</v>
      </c>
      <c r="D2398" s="6">
        <f t="shared" si="38"/>
        <v>9.654032867260506</v>
      </c>
    </row>
    <row r="2399" spans="1:4" x14ac:dyDescent="0.25">
      <c r="A2399" s="6">
        <v>2004</v>
      </c>
      <c r="B2399" s="15">
        <v>9703.4411568056021</v>
      </c>
      <c r="C2399" s="15">
        <v>15.2418122616</v>
      </c>
      <c r="D2399" s="6">
        <f t="shared" si="38"/>
        <v>9.7034411568056029</v>
      </c>
    </row>
    <row r="2400" spans="1:4" x14ac:dyDescent="0.25">
      <c r="A2400" s="6">
        <v>2004</v>
      </c>
      <c r="B2400" s="15">
        <v>9751.2953032285022</v>
      </c>
      <c r="C2400" s="15">
        <v>14.339699141100001</v>
      </c>
      <c r="D2400" s="6">
        <f t="shared" si="38"/>
        <v>9.7512953032285026</v>
      </c>
    </row>
    <row r="2401" spans="1:4" x14ac:dyDescent="0.25">
      <c r="A2401" s="6">
        <v>2004</v>
      </c>
      <c r="B2401" s="15">
        <v>9791.8193947267573</v>
      </c>
      <c r="C2401" s="15">
        <v>14.477772158900001</v>
      </c>
      <c r="D2401" s="6">
        <f t="shared" si="38"/>
        <v>9.7918193947267564</v>
      </c>
    </row>
    <row r="2402" spans="1:4" x14ac:dyDescent="0.25">
      <c r="A2402" s="6">
        <v>2004</v>
      </c>
      <c r="B2402" s="15">
        <v>9831.7788294512902</v>
      </c>
      <c r="C2402" s="15">
        <v>24.565460077099999</v>
      </c>
      <c r="D2402" s="6">
        <f t="shared" si="38"/>
        <v>9.8317788294512898</v>
      </c>
    </row>
    <row r="2403" spans="1:4" x14ac:dyDescent="0.25">
      <c r="A2403" s="6">
        <v>2004</v>
      </c>
      <c r="B2403" s="15">
        <v>9877.3876394918479</v>
      </c>
      <c r="C2403" s="15">
        <v>19.513970630999999</v>
      </c>
      <c r="D2403" s="6">
        <f t="shared" si="38"/>
        <v>9.8773876394918485</v>
      </c>
    </row>
    <row r="2404" spans="1:4" x14ac:dyDescent="0.25">
      <c r="A2404" s="6">
        <v>2004</v>
      </c>
      <c r="B2404" s="15">
        <v>9898.6033903005828</v>
      </c>
      <c r="C2404" s="15">
        <v>16.640923704999999</v>
      </c>
      <c r="D2404" s="6">
        <f t="shared" si="38"/>
        <v>9.8986033903005826</v>
      </c>
    </row>
    <row r="2405" spans="1:4" x14ac:dyDescent="0.25">
      <c r="A2405" s="6">
        <v>2004</v>
      </c>
      <c r="B2405" s="15">
        <v>9937.7458114330148</v>
      </c>
      <c r="C2405" s="15">
        <v>23.4824386375</v>
      </c>
      <c r="D2405" s="6">
        <f t="shared" si="38"/>
        <v>9.9377458114330146</v>
      </c>
    </row>
    <row r="2406" spans="1:4" x14ac:dyDescent="0.25">
      <c r="A2406" s="6">
        <v>2004</v>
      </c>
      <c r="B2406" s="15">
        <v>9969.3544950064461</v>
      </c>
      <c r="C2406" s="15">
        <v>18.4155530924</v>
      </c>
      <c r="D2406" s="6">
        <f t="shared" si="38"/>
        <v>9.9693544950064457</v>
      </c>
    </row>
    <row r="2407" spans="1:4" x14ac:dyDescent="0.25">
      <c r="A2407" s="6">
        <v>2004</v>
      </c>
      <c r="B2407" s="15">
        <v>10009.763572651744</v>
      </c>
      <c r="C2407" s="15">
        <v>10.9810520176</v>
      </c>
      <c r="D2407" s="6">
        <f t="shared" si="38"/>
        <v>10.009763572651744</v>
      </c>
    </row>
    <row r="2408" spans="1:4" x14ac:dyDescent="0.25">
      <c r="A2408" s="6">
        <v>2004</v>
      </c>
      <c r="B2408" s="15">
        <v>10052.543519063669</v>
      </c>
      <c r="C2408" s="15">
        <v>9.2705286654600005</v>
      </c>
      <c r="D2408" s="6">
        <f t="shared" si="38"/>
        <v>10.052543519063668</v>
      </c>
    </row>
    <row r="2409" spans="1:4" x14ac:dyDescent="0.25">
      <c r="A2409" s="6">
        <v>2004</v>
      </c>
      <c r="B2409" s="15">
        <v>10100.958500213432</v>
      </c>
      <c r="C2409" s="15">
        <v>9.5584343014499993</v>
      </c>
      <c r="D2409" s="6">
        <f t="shared" si="38"/>
        <v>10.100958500213432</v>
      </c>
    </row>
    <row r="2410" spans="1:4" x14ac:dyDescent="0.25">
      <c r="A2410" s="6">
        <v>2004</v>
      </c>
      <c r="B2410" s="15">
        <v>10149.371602727921</v>
      </c>
      <c r="C2410" s="15">
        <v>10.681795642499999</v>
      </c>
      <c r="D2410" s="6">
        <f t="shared" si="38"/>
        <v>10.149371602727921</v>
      </c>
    </row>
    <row r="2411" spans="1:4" x14ac:dyDescent="0.25">
      <c r="A2411" s="6">
        <v>2004</v>
      </c>
      <c r="B2411" s="15">
        <v>10196.333608026531</v>
      </c>
      <c r="C2411" s="15">
        <v>9.1135008389800003</v>
      </c>
      <c r="D2411" s="6">
        <f t="shared" si="38"/>
        <v>10.196333608026531</v>
      </c>
    </row>
    <row r="2412" spans="1:4" x14ac:dyDescent="0.25">
      <c r="A2412" s="6">
        <v>2004</v>
      </c>
      <c r="B2412" s="15">
        <v>10244.556321277203</v>
      </c>
      <c r="C2412" s="15">
        <v>13.4455167741</v>
      </c>
      <c r="D2412" s="6">
        <f t="shared" si="38"/>
        <v>10.244556321277203</v>
      </c>
    </row>
    <row r="2413" spans="1:4" x14ac:dyDescent="0.25">
      <c r="A2413" s="6">
        <v>2004</v>
      </c>
      <c r="B2413" s="15">
        <v>10246.591043682882</v>
      </c>
      <c r="C2413" s="15">
        <v>22.384761103500001</v>
      </c>
      <c r="D2413" s="6">
        <f t="shared" si="38"/>
        <v>10.246591043682882</v>
      </c>
    </row>
    <row r="2414" spans="1:4" x14ac:dyDescent="0.25">
      <c r="A2414" s="6">
        <v>2004</v>
      </c>
      <c r="B2414" s="15">
        <v>10270.639848188461</v>
      </c>
      <c r="C2414" s="15">
        <v>12.6473470053</v>
      </c>
      <c r="D2414" s="6">
        <f t="shared" si="38"/>
        <v>10.270639848188461</v>
      </c>
    </row>
    <row r="2415" spans="1:4" x14ac:dyDescent="0.25">
      <c r="A2415" s="6">
        <v>2004</v>
      </c>
      <c r="B2415" s="15">
        <v>10313.23683243087</v>
      </c>
      <c r="C2415" s="15">
        <v>9.9873610128100001</v>
      </c>
      <c r="D2415" s="6">
        <f t="shared" si="38"/>
        <v>10.313236832430871</v>
      </c>
    </row>
    <row r="2416" spans="1:4" x14ac:dyDescent="0.25">
      <c r="A2416" s="6">
        <v>2004</v>
      </c>
      <c r="B2416" s="15">
        <v>10339.274488537199</v>
      </c>
      <c r="C2416" s="15">
        <v>8.0411198869000007</v>
      </c>
      <c r="D2416" s="6">
        <f t="shared" si="38"/>
        <v>10.3392744885372</v>
      </c>
    </row>
    <row r="2417" spans="1:4" x14ac:dyDescent="0.25">
      <c r="A2417" s="6">
        <v>2004</v>
      </c>
      <c r="B2417" s="15">
        <v>10377.98356334167</v>
      </c>
      <c r="C2417" s="15">
        <v>9.9755258025100009</v>
      </c>
      <c r="D2417" s="6">
        <f t="shared" si="38"/>
        <v>10.377983563341669</v>
      </c>
    </row>
    <row r="2418" spans="1:4" x14ac:dyDescent="0.25">
      <c r="A2418" s="6">
        <v>2004</v>
      </c>
      <c r="B2418" s="15">
        <v>10421.529660740794</v>
      </c>
      <c r="C2418" s="15">
        <v>9.4264986562399997</v>
      </c>
      <c r="D2418" s="6">
        <f t="shared" si="38"/>
        <v>10.421529660740795</v>
      </c>
    </row>
    <row r="2419" spans="1:4" x14ac:dyDescent="0.25">
      <c r="A2419" s="6">
        <v>2004</v>
      </c>
      <c r="B2419" s="15">
        <v>10461.020129944605</v>
      </c>
      <c r="C2419" s="15">
        <v>32.913035255700002</v>
      </c>
      <c r="D2419" s="6">
        <f t="shared" si="38"/>
        <v>10.461020129944606</v>
      </c>
    </row>
    <row r="2420" spans="1:4" x14ac:dyDescent="0.25">
      <c r="A2420" s="6">
        <v>2004</v>
      </c>
      <c r="B2420" s="15">
        <v>10486.988314486403</v>
      </c>
      <c r="C2420" s="15">
        <v>10.732636940900001</v>
      </c>
      <c r="D2420" s="6">
        <f t="shared" si="38"/>
        <v>10.486988314486403</v>
      </c>
    </row>
    <row r="2421" spans="1:4" x14ac:dyDescent="0.25">
      <c r="A2421" s="6">
        <v>2004</v>
      </c>
      <c r="B2421" s="15">
        <v>10502.951357839287</v>
      </c>
      <c r="C2421" s="15">
        <v>14.479419736600001</v>
      </c>
      <c r="D2421" s="6">
        <f t="shared" si="38"/>
        <v>10.502951357839287</v>
      </c>
    </row>
    <row r="2422" spans="1:4" x14ac:dyDescent="0.25">
      <c r="A2422" s="6">
        <v>2004</v>
      </c>
      <c r="B2422" s="15">
        <v>10550.92403357789</v>
      </c>
      <c r="C2422" s="15">
        <v>7.5534799364399996</v>
      </c>
      <c r="D2422" s="6">
        <f t="shared" si="38"/>
        <v>10.550924033577891</v>
      </c>
    </row>
    <row r="2423" spans="1:4" x14ac:dyDescent="0.25">
      <c r="A2423" s="6">
        <v>2004</v>
      </c>
      <c r="B2423" s="15">
        <v>10594.812136161449</v>
      </c>
      <c r="C2423" s="15">
        <v>12.428841469</v>
      </c>
      <c r="D2423" s="6">
        <f t="shared" si="38"/>
        <v>10.594812136161449</v>
      </c>
    </row>
    <row r="2424" spans="1:4" x14ac:dyDescent="0.25">
      <c r="A2424" s="6">
        <v>2004</v>
      </c>
      <c r="B2424" s="15">
        <v>10642.31028479029</v>
      </c>
      <c r="C2424" s="15">
        <v>9.8712754479099996</v>
      </c>
      <c r="D2424" s="6">
        <f t="shared" si="38"/>
        <v>10.642310284790289</v>
      </c>
    </row>
    <row r="2425" spans="1:4" x14ac:dyDescent="0.25">
      <c r="A2425" s="6">
        <v>2004</v>
      </c>
      <c r="B2425" s="15">
        <v>10684.393288871299</v>
      </c>
      <c r="C2425" s="15">
        <v>15.558230794</v>
      </c>
      <c r="D2425" s="6">
        <f t="shared" si="38"/>
        <v>10.684393288871298</v>
      </c>
    </row>
    <row r="2426" spans="1:4" x14ac:dyDescent="0.25">
      <c r="A2426" s="6">
        <v>2004</v>
      </c>
      <c r="B2426" s="15">
        <v>10729.516234564624</v>
      </c>
      <c r="C2426" s="15">
        <v>12.614862781399999</v>
      </c>
      <c r="D2426" s="6">
        <f t="shared" si="38"/>
        <v>10.729516234564624</v>
      </c>
    </row>
    <row r="2427" spans="1:4" x14ac:dyDescent="0.25">
      <c r="A2427" s="6">
        <v>2004</v>
      </c>
      <c r="B2427" s="15">
        <v>10755.948585857657</v>
      </c>
      <c r="C2427" s="15">
        <v>6.1054040085099999</v>
      </c>
      <c r="D2427" s="6">
        <f t="shared" si="38"/>
        <v>10.755948585857658</v>
      </c>
    </row>
    <row r="2428" spans="1:4" x14ac:dyDescent="0.25">
      <c r="A2428" s="6">
        <v>2004</v>
      </c>
      <c r="B2428" s="15">
        <v>10799.929061359053</v>
      </c>
      <c r="C2428" s="15">
        <v>6.3393627660299998</v>
      </c>
      <c r="D2428" s="6">
        <f t="shared" si="38"/>
        <v>10.799929061359054</v>
      </c>
    </row>
    <row r="2429" spans="1:4" x14ac:dyDescent="0.25">
      <c r="A2429" s="6">
        <v>2004</v>
      </c>
      <c r="B2429" s="15">
        <v>10845.09221681734</v>
      </c>
      <c r="C2429" s="15">
        <v>7.9306575592700002</v>
      </c>
      <c r="D2429" s="6">
        <f t="shared" si="38"/>
        <v>10.84509221681734</v>
      </c>
    </row>
    <row r="2430" spans="1:4" x14ac:dyDescent="0.25">
      <c r="A2430" s="6">
        <v>2004</v>
      </c>
      <c r="B2430" s="15">
        <v>10893.582326889087</v>
      </c>
      <c r="C2430" s="15">
        <v>7.0377371290399999</v>
      </c>
      <c r="D2430" s="6">
        <f t="shared" si="38"/>
        <v>10.893582326889087</v>
      </c>
    </row>
    <row r="2431" spans="1:4" x14ac:dyDescent="0.25">
      <c r="A2431" s="6">
        <v>2004</v>
      </c>
      <c r="B2431" s="15">
        <v>10935.733466937365</v>
      </c>
      <c r="C2431" s="15">
        <v>5.86958332798</v>
      </c>
      <c r="D2431" s="6">
        <f t="shared" si="38"/>
        <v>10.935733466937364</v>
      </c>
    </row>
    <row r="2432" spans="1:4" x14ac:dyDescent="0.25">
      <c r="A2432" s="6">
        <v>2004</v>
      </c>
      <c r="B2432" s="15">
        <v>10969.406218050226</v>
      </c>
      <c r="C2432" s="15">
        <v>6.5428692765900003</v>
      </c>
      <c r="D2432" s="6">
        <f t="shared" ref="D2432:D2495" si="39">B2432/1000</f>
        <v>10.969406218050226</v>
      </c>
    </row>
    <row r="2433" spans="1:4" x14ac:dyDescent="0.25">
      <c r="A2433" s="6">
        <v>2004</v>
      </c>
      <c r="B2433" s="15">
        <v>10999.494908651122</v>
      </c>
      <c r="C2433" s="15">
        <v>10.8264869495</v>
      </c>
      <c r="D2433" s="6">
        <f t="shared" si="39"/>
        <v>10.999494908651123</v>
      </c>
    </row>
    <row r="2434" spans="1:4" x14ac:dyDescent="0.25">
      <c r="A2434" s="6">
        <v>2004</v>
      </c>
      <c r="B2434" s="15">
        <v>11033.697388234028</v>
      </c>
      <c r="C2434" s="15">
        <v>8.08866951159</v>
      </c>
      <c r="D2434" s="6">
        <f t="shared" si="39"/>
        <v>11.033697388234028</v>
      </c>
    </row>
    <row r="2435" spans="1:4" x14ac:dyDescent="0.25">
      <c r="A2435" s="6">
        <v>2004</v>
      </c>
      <c r="B2435" s="15">
        <v>11061.173641589519</v>
      </c>
      <c r="C2435" s="15">
        <v>6.7825238310399998</v>
      </c>
      <c r="D2435" s="6">
        <f t="shared" si="39"/>
        <v>11.061173641589519</v>
      </c>
    </row>
    <row r="2436" spans="1:4" x14ac:dyDescent="0.25">
      <c r="A2436" s="6">
        <v>2004</v>
      </c>
      <c r="B2436" s="15">
        <v>11092.424049633193</v>
      </c>
      <c r="C2436" s="15">
        <v>11.817066388800001</v>
      </c>
      <c r="D2436" s="6">
        <f t="shared" si="39"/>
        <v>11.092424049633193</v>
      </c>
    </row>
    <row r="2437" spans="1:4" x14ac:dyDescent="0.25">
      <c r="A2437" s="6">
        <v>2004</v>
      </c>
      <c r="B2437" s="15">
        <v>11131.074948181036</v>
      </c>
      <c r="C2437" s="15">
        <v>10.739415193899999</v>
      </c>
      <c r="D2437" s="6">
        <f t="shared" si="39"/>
        <v>11.131074948181036</v>
      </c>
    </row>
    <row r="2438" spans="1:4" x14ac:dyDescent="0.25">
      <c r="A2438" s="6">
        <v>2004</v>
      </c>
      <c r="B2438" s="15">
        <v>11173.743187096057</v>
      </c>
      <c r="C2438" s="15">
        <v>11.217841395800001</v>
      </c>
      <c r="D2438" s="6">
        <f t="shared" si="39"/>
        <v>11.173743187096058</v>
      </c>
    </row>
    <row r="2439" spans="1:4" x14ac:dyDescent="0.25">
      <c r="A2439" s="6">
        <v>2004</v>
      </c>
      <c r="B2439" s="15">
        <v>11220.641301543465</v>
      </c>
      <c r="C2439" s="15">
        <v>10.9415389924</v>
      </c>
      <c r="D2439" s="6">
        <f t="shared" si="39"/>
        <v>11.220641301543465</v>
      </c>
    </row>
    <row r="2440" spans="1:4" x14ac:dyDescent="0.25">
      <c r="A2440" s="6">
        <v>2004</v>
      </c>
      <c r="B2440" s="15">
        <v>11269.191965012986</v>
      </c>
      <c r="C2440" s="15">
        <v>9.5759319555799998</v>
      </c>
      <c r="D2440" s="6">
        <f t="shared" si="39"/>
        <v>11.269191965012986</v>
      </c>
    </row>
    <row r="2441" spans="1:4" x14ac:dyDescent="0.25">
      <c r="A2441" s="6">
        <v>2004</v>
      </c>
      <c r="B2441" s="15">
        <v>11317.821620099005</v>
      </c>
      <c r="C2441" s="15">
        <v>8.0298528727999994</v>
      </c>
      <c r="D2441" s="6">
        <f t="shared" si="39"/>
        <v>11.317821620099005</v>
      </c>
    </row>
    <row r="2442" spans="1:4" x14ac:dyDescent="0.25">
      <c r="A2442" s="6">
        <v>2004</v>
      </c>
      <c r="B2442" s="15">
        <v>11366.485493424783</v>
      </c>
      <c r="C2442" s="15">
        <v>12.152947360900001</v>
      </c>
      <c r="D2442" s="6">
        <f t="shared" si="39"/>
        <v>11.366485493424783</v>
      </c>
    </row>
    <row r="2443" spans="1:4" x14ac:dyDescent="0.25">
      <c r="A2443" s="6">
        <v>2004</v>
      </c>
      <c r="B2443" s="15">
        <v>11410.838153691455</v>
      </c>
      <c r="C2443" s="15">
        <v>15.594475514699999</v>
      </c>
      <c r="D2443" s="6">
        <f t="shared" si="39"/>
        <v>11.410838153691454</v>
      </c>
    </row>
    <row r="2444" spans="1:4" x14ac:dyDescent="0.25">
      <c r="A2444" s="6">
        <v>2004</v>
      </c>
      <c r="B2444" s="15">
        <v>11446.556131480129</v>
      </c>
      <c r="C2444" s="15">
        <v>14.1122888846</v>
      </c>
      <c r="D2444" s="6">
        <f t="shared" si="39"/>
        <v>11.446556131480129</v>
      </c>
    </row>
    <row r="2445" spans="1:4" x14ac:dyDescent="0.25">
      <c r="A2445" s="6">
        <v>2004</v>
      </c>
      <c r="B2445" s="15">
        <v>11490.976952435245</v>
      </c>
      <c r="C2445" s="15">
        <v>8.2501319905700008</v>
      </c>
      <c r="D2445" s="6">
        <f t="shared" si="39"/>
        <v>11.490976952435245</v>
      </c>
    </row>
    <row r="2446" spans="1:4" x14ac:dyDescent="0.25">
      <c r="A2446" s="6">
        <v>2004</v>
      </c>
      <c r="B2446" s="15">
        <v>11532.829868211007</v>
      </c>
      <c r="C2446" s="15">
        <v>9.8552899590000003</v>
      </c>
      <c r="D2446" s="6">
        <f t="shared" si="39"/>
        <v>11.532829868211007</v>
      </c>
    </row>
    <row r="2447" spans="1:4" x14ac:dyDescent="0.25">
      <c r="A2447" s="6">
        <v>2004</v>
      </c>
      <c r="B2447" s="15">
        <v>11570.455434203095</v>
      </c>
      <c r="C2447" s="15">
        <v>9.8050581959399992</v>
      </c>
      <c r="D2447" s="6">
        <f t="shared" si="39"/>
        <v>11.570455434203096</v>
      </c>
    </row>
    <row r="2448" spans="1:4" x14ac:dyDescent="0.25">
      <c r="A2448" s="6">
        <v>2004</v>
      </c>
      <c r="B2448" s="15">
        <v>11602.169194910814</v>
      </c>
      <c r="C2448" s="15">
        <v>6.6127661938199997</v>
      </c>
      <c r="D2448" s="6">
        <f t="shared" si="39"/>
        <v>11.602169194910813</v>
      </c>
    </row>
    <row r="2449" spans="1:4" x14ac:dyDescent="0.25">
      <c r="A2449" s="6">
        <v>2004</v>
      </c>
      <c r="B2449" s="15">
        <v>11630.727653744274</v>
      </c>
      <c r="C2449" s="15">
        <v>6.0691179026700004</v>
      </c>
      <c r="D2449" s="6">
        <f t="shared" si="39"/>
        <v>11.630727653744273</v>
      </c>
    </row>
    <row r="2450" spans="1:4" x14ac:dyDescent="0.25">
      <c r="A2450" s="6">
        <v>2004</v>
      </c>
      <c r="B2450" s="15">
        <v>11656.519100397572</v>
      </c>
      <c r="C2450" s="15">
        <v>7.3361139079699997</v>
      </c>
      <c r="D2450" s="6">
        <f t="shared" si="39"/>
        <v>11.656519100397572</v>
      </c>
    </row>
    <row r="2451" spans="1:4" x14ac:dyDescent="0.25">
      <c r="A2451" s="6">
        <v>2004</v>
      </c>
      <c r="B2451" s="15">
        <v>11683.025815495086</v>
      </c>
      <c r="C2451" s="15">
        <v>8.9152261375700004</v>
      </c>
      <c r="D2451" s="6">
        <f t="shared" si="39"/>
        <v>11.683025815495085</v>
      </c>
    </row>
    <row r="2452" spans="1:4" x14ac:dyDescent="0.25">
      <c r="A2452" s="6">
        <v>2004</v>
      </c>
      <c r="B2452" s="15">
        <v>11710.485057624413</v>
      </c>
      <c r="C2452" s="15">
        <v>11.649155667600001</v>
      </c>
      <c r="D2452" s="6">
        <f t="shared" si="39"/>
        <v>11.710485057624414</v>
      </c>
    </row>
    <row r="2453" spans="1:4" x14ac:dyDescent="0.25">
      <c r="A2453" s="6">
        <v>2004</v>
      </c>
      <c r="B2453" s="15">
        <v>11741.101084792366</v>
      </c>
      <c r="C2453" s="15">
        <v>12.640464182200001</v>
      </c>
      <c r="D2453" s="6">
        <f t="shared" si="39"/>
        <v>11.741101084792366</v>
      </c>
    </row>
    <row r="2454" spans="1:4" x14ac:dyDescent="0.25">
      <c r="A2454" s="6">
        <v>2004</v>
      </c>
      <c r="B2454" s="15">
        <v>11778.154316596239</v>
      </c>
      <c r="C2454" s="15">
        <v>9.42766451494</v>
      </c>
      <c r="D2454" s="6">
        <f t="shared" si="39"/>
        <v>11.77815431659624</v>
      </c>
    </row>
    <row r="2455" spans="1:4" x14ac:dyDescent="0.25">
      <c r="A2455" s="6">
        <v>2004</v>
      </c>
      <c r="B2455" s="15">
        <v>11819.166235832819</v>
      </c>
      <c r="C2455" s="15">
        <v>6.2723304006199996</v>
      </c>
      <c r="D2455" s="6">
        <f t="shared" si="39"/>
        <v>11.819166235832819</v>
      </c>
    </row>
    <row r="2456" spans="1:4" x14ac:dyDescent="0.25">
      <c r="A2456" s="6">
        <v>2004</v>
      </c>
      <c r="B2456" s="15">
        <v>11859.567855709845</v>
      </c>
      <c r="C2456" s="15">
        <v>11.412217505799999</v>
      </c>
      <c r="D2456" s="6">
        <f t="shared" si="39"/>
        <v>11.859567855709845</v>
      </c>
    </row>
    <row r="2457" spans="1:4" x14ac:dyDescent="0.25">
      <c r="A2457" s="6">
        <v>2004</v>
      </c>
      <c r="B2457" s="15">
        <v>11893.677160657557</v>
      </c>
      <c r="C2457" s="15">
        <v>22.648837373799999</v>
      </c>
      <c r="D2457" s="6">
        <f t="shared" si="39"/>
        <v>11.893677160657557</v>
      </c>
    </row>
    <row r="2458" spans="1:4" x14ac:dyDescent="0.25">
      <c r="A2458" s="6">
        <v>2004</v>
      </c>
      <c r="B2458" s="15">
        <v>11937.581576197112</v>
      </c>
      <c r="C2458" s="15">
        <v>22.973986930900001</v>
      </c>
      <c r="D2458" s="6">
        <f t="shared" si="39"/>
        <v>11.937581576197111</v>
      </c>
    </row>
    <row r="2459" spans="1:4" x14ac:dyDescent="0.25">
      <c r="A2459" s="6">
        <v>2004</v>
      </c>
      <c r="B2459" s="15">
        <v>11981.660852215782</v>
      </c>
      <c r="C2459" s="15">
        <v>17.432816341700001</v>
      </c>
      <c r="D2459" s="6">
        <f t="shared" si="39"/>
        <v>11.981660852215782</v>
      </c>
    </row>
    <row r="2460" spans="1:4" x14ac:dyDescent="0.25">
      <c r="A2460" s="6">
        <v>2004</v>
      </c>
      <c r="B2460" s="15">
        <v>12027.258622193536</v>
      </c>
      <c r="C2460" s="15">
        <v>15.3034521542</v>
      </c>
      <c r="D2460" s="6">
        <f t="shared" si="39"/>
        <v>12.027258622193536</v>
      </c>
    </row>
    <row r="2461" spans="1:4" x14ac:dyDescent="0.25">
      <c r="A2461" s="6">
        <v>2004</v>
      </c>
      <c r="B2461" s="15">
        <v>12076.380714033592</v>
      </c>
      <c r="C2461" s="15">
        <v>17.066746467800002</v>
      </c>
      <c r="D2461" s="6">
        <f t="shared" si="39"/>
        <v>12.076380714033592</v>
      </c>
    </row>
    <row r="2462" spans="1:4" x14ac:dyDescent="0.25">
      <c r="A2462" s="6">
        <v>2004</v>
      </c>
      <c r="B2462" s="15">
        <v>12125.913193700726</v>
      </c>
      <c r="C2462" s="15">
        <v>17.2574123558</v>
      </c>
      <c r="D2462" s="6">
        <f t="shared" si="39"/>
        <v>12.125913193700725</v>
      </c>
    </row>
    <row r="2463" spans="1:4" x14ac:dyDescent="0.25">
      <c r="A2463" s="6">
        <v>2004</v>
      </c>
      <c r="B2463" s="15">
        <v>12174.29361852462</v>
      </c>
      <c r="C2463" s="15">
        <v>15.734889752100001</v>
      </c>
      <c r="D2463" s="6">
        <f t="shared" si="39"/>
        <v>12.17429361852462</v>
      </c>
    </row>
    <row r="2464" spans="1:4" x14ac:dyDescent="0.25">
      <c r="A2464" s="6">
        <v>2004</v>
      </c>
      <c r="B2464" s="15">
        <v>12221.74191512803</v>
      </c>
      <c r="C2464" s="15">
        <v>11.5070033346</v>
      </c>
      <c r="D2464" s="6">
        <f t="shared" si="39"/>
        <v>12.22174191512803</v>
      </c>
    </row>
    <row r="2465" spans="1:4" x14ac:dyDescent="0.25">
      <c r="A2465" s="6">
        <v>2004</v>
      </c>
      <c r="B2465" s="15">
        <v>12264.816419232951</v>
      </c>
      <c r="C2465" s="15">
        <v>13.8533432975</v>
      </c>
      <c r="D2465" s="6">
        <f t="shared" si="39"/>
        <v>12.264816419232952</v>
      </c>
    </row>
    <row r="2466" spans="1:4" x14ac:dyDescent="0.25">
      <c r="A2466" s="6">
        <v>2004</v>
      </c>
      <c r="B2466" s="15">
        <v>12311.963872895742</v>
      </c>
      <c r="C2466" s="15">
        <v>14.330760831599999</v>
      </c>
      <c r="D2466" s="6">
        <f t="shared" si="39"/>
        <v>12.311963872895742</v>
      </c>
    </row>
    <row r="2467" spans="1:4" x14ac:dyDescent="0.25">
      <c r="A2467" s="6">
        <v>2004</v>
      </c>
      <c r="B2467" s="15">
        <v>12361.339952737264</v>
      </c>
      <c r="C2467" s="15">
        <v>10.666828800599999</v>
      </c>
      <c r="D2467" s="6">
        <f t="shared" si="39"/>
        <v>12.361339952737264</v>
      </c>
    </row>
    <row r="2468" spans="1:4" x14ac:dyDescent="0.25">
      <c r="A2468" s="6">
        <v>2004</v>
      </c>
      <c r="B2468" s="15">
        <v>12410.397832692195</v>
      </c>
      <c r="C2468" s="15">
        <v>12.6992443604</v>
      </c>
      <c r="D2468" s="6">
        <f t="shared" si="39"/>
        <v>12.410397832692196</v>
      </c>
    </row>
    <row r="2469" spans="1:4" x14ac:dyDescent="0.25">
      <c r="A2469" s="6">
        <v>2004</v>
      </c>
      <c r="B2469" s="15">
        <v>12459.870292197738</v>
      </c>
      <c r="C2469" s="15">
        <v>16.255239983100001</v>
      </c>
      <c r="D2469" s="6">
        <f t="shared" si="39"/>
        <v>12.459870292197738</v>
      </c>
    </row>
    <row r="2470" spans="1:4" x14ac:dyDescent="0.25">
      <c r="A2470" s="6">
        <v>2004</v>
      </c>
      <c r="B2470" s="15">
        <v>12508.826936771176</v>
      </c>
      <c r="C2470" s="15">
        <v>16.050598825400002</v>
      </c>
      <c r="D2470" s="6">
        <f t="shared" si="39"/>
        <v>12.508826936771177</v>
      </c>
    </row>
    <row r="2471" spans="1:4" x14ac:dyDescent="0.25">
      <c r="A2471" s="6">
        <v>2004</v>
      </c>
      <c r="B2471" s="15">
        <v>12558.184528394089</v>
      </c>
      <c r="C2471" s="15">
        <v>16.821914356299999</v>
      </c>
      <c r="D2471" s="6">
        <f t="shared" si="39"/>
        <v>12.55818452839409</v>
      </c>
    </row>
    <row r="2472" spans="1:4" x14ac:dyDescent="0.25">
      <c r="A2472" s="6">
        <v>2004</v>
      </c>
      <c r="B2472" s="15">
        <v>12606.196211682611</v>
      </c>
      <c r="C2472" s="15">
        <v>10.9165551613</v>
      </c>
      <c r="D2472" s="6">
        <f t="shared" si="39"/>
        <v>12.606196211682612</v>
      </c>
    </row>
    <row r="2473" spans="1:4" x14ac:dyDescent="0.25">
      <c r="A2473" s="6">
        <v>2004</v>
      </c>
      <c r="B2473" s="15">
        <v>12652.827772508736</v>
      </c>
      <c r="C2473" s="15">
        <v>25.705396868000001</v>
      </c>
      <c r="D2473" s="6">
        <f t="shared" si="39"/>
        <v>12.652827772508736</v>
      </c>
    </row>
    <row r="2474" spans="1:4" x14ac:dyDescent="0.25">
      <c r="A2474" s="6">
        <v>2004</v>
      </c>
      <c r="B2474" s="15">
        <v>12699.045551491312</v>
      </c>
      <c r="C2474" s="15">
        <v>22.2559733288</v>
      </c>
      <c r="D2474" s="6">
        <f t="shared" si="39"/>
        <v>12.699045551491311</v>
      </c>
    </row>
    <row r="2475" spans="1:4" x14ac:dyDescent="0.25">
      <c r="A2475" s="6">
        <v>2004</v>
      </c>
      <c r="B2475" s="15">
        <v>12748.368791972818</v>
      </c>
      <c r="C2475" s="15">
        <v>23.700914151100001</v>
      </c>
      <c r="D2475" s="6">
        <f t="shared" si="39"/>
        <v>12.748368791972819</v>
      </c>
    </row>
    <row r="2476" spans="1:4" x14ac:dyDescent="0.25">
      <c r="A2476" s="6">
        <v>2004</v>
      </c>
      <c r="B2476" s="15">
        <v>12798.031286752457</v>
      </c>
      <c r="C2476" s="15">
        <v>20.482149854100001</v>
      </c>
      <c r="D2476" s="6">
        <f t="shared" si="39"/>
        <v>12.798031286752456</v>
      </c>
    </row>
    <row r="2477" spans="1:4" x14ac:dyDescent="0.25">
      <c r="A2477" s="6">
        <v>2004</v>
      </c>
      <c r="B2477" s="15">
        <v>12832.752468961218</v>
      </c>
      <c r="C2477" s="15">
        <v>14.5462392357</v>
      </c>
      <c r="D2477" s="6">
        <f t="shared" si="39"/>
        <v>12.832752468961218</v>
      </c>
    </row>
    <row r="2478" spans="1:4" x14ac:dyDescent="0.25">
      <c r="A2478" s="6">
        <v>2004</v>
      </c>
      <c r="B2478" s="15">
        <v>12860.088979038375</v>
      </c>
      <c r="C2478" s="15">
        <v>14.5481724019</v>
      </c>
      <c r="D2478" s="6">
        <f t="shared" si="39"/>
        <v>12.860088979038375</v>
      </c>
    </row>
    <row r="2479" spans="1:4" x14ac:dyDescent="0.25">
      <c r="A2479" s="6">
        <v>2004</v>
      </c>
      <c r="B2479" s="15">
        <v>12885.545450090609</v>
      </c>
      <c r="C2479" s="15">
        <v>23.8448973751</v>
      </c>
      <c r="D2479" s="6">
        <f t="shared" si="39"/>
        <v>12.885545450090609</v>
      </c>
    </row>
    <row r="2480" spans="1:4" x14ac:dyDescent="0.25">
      <c r="A2480" s="6">
        <v>2004</v>
      </c>
      <c r="B2480" s="15">
        <v>12917.146924002403</v>
      </c>
      <c r="C2480" s="15">
        <v>22.300101346200002</v>
      </c>
      <c r="D2480" s="6">
        <f t="shared" si="39"/>
        <v>12.917146924002404</v>
      </c>
    </row>
    <row r="2481" spans="1:4" x14ac:dyDescent="0.25">
      <c r="A2481" s="6">
        <v>2004</v>
      </c>
      <c r="B2481" s="15">
        <v>12957.370290336878</v>
      </c>
      <c r="C2481" s="15">
        <v>16.135488935400002</v>
      </c>
      <c r="D2481" s="6">
        <f t="shared" si="39"/>
        <v>12.957370290336877</v>
      </c>
    </row>
    <row r="2482" spans="1:4" x14ac:dyDescent="0.25">
      <c r="A2482" s="6">
        <v>2004</v>
      </c>
      <c r="B2482" s="15">
        <v>12994.834959450262</v>
      </c>
      <c r="C2482" s="15">
        <v>14.7188918267</v>
      </c>
      <c r="D2482" s="6">
        <f t="shared" si="39"/>
        <v>12.994834959450262</v>
      </c>
    </row>
    <row r="2483" spans="1:4" x14ac:dyDescent="0.25">
      <c r="A2483" s="6">
        <v>2004</v>
      </c>
      <c r="B2483" s="15">
        <v>13038.619432909189</v>
      </c>
      <c r="C2483" s="15">
        <v>15.5764596671</v>
      </c>
      <c r="D2483" s="6">
        <f t="shared" si="39"/>
        <v>13.038619432909188</v>
      </c>
    </row>
    <row r="2484" spans="1:4" x14ac:dyDescent="0.25">
      <c r="A2484" s="6">
        <v>2004</v>
      </c>
      <c r="B2484" s="15">
        <v>13079.602542463168</v>
      </c>
      <c r="C2484" s="15">
        <v>18.4544753013</v>
      </c>
      <c r="D2484" s="6">
        <f t="shared" si="39"/>
        <v>13.079602542463167</v>
      </c>
    </row>
    <row r="2485" spans="1:4" x14ac:dyDescent="0.25">
      <c r="A2485" s="6">
        <v>2004</v>
      </c>
      <c r="B2485" s="15">
        <v>13117.827794911094</v>
      </c>
      <c r="C2485" s="15">
        <v>15.8156736418</v>
      </c>
      <c r="D2485" s="6">
        <f t="shared" si="39"/>
        <v>13.117827794911094</v>
      </c>
    </row>
    <row r="2486" spans="1:4" x14ac:dyDescent="0.25">
      <c r="A2486" s="6">
        <v>2004</v>
      </c>
      <c r="B2486" s="15">
        <v>13155.388422823889</v>
      </c>
      <c r="C2486" s="15">
        <v>22.159079285899999</v>
      </c>
      <c r="D2486" s="6">
        <f t="shared" si="39"/>
        <v>13.15538842282389</v>
      </c>
    </row>
    <row r="2487" spans="1:4" x14ac:dyDescent="0.25">
      <c r="A2487" s="6">
        <v>2004</v>
      </c>
      <c r="B2487" s="15">
        <v>13198.123790450149</v>
      </c>
      <c r="C2487" s="15">
        <v>21.453576205299999</v>
      </c>
      <c r="D2487" s="6">
        <f t="shared" si="39"/>
        <v>13.198123790450149</v>
      </c>
    </row>
    <row r="2488" spans="1:4" x14ac:dyDescent="0.25">
      <c r="A2488" s="6">
        <v>2004</v>
      </c>
      <c r="B2488" s="15">
        <v>13243.50144138018</v>
      </c>
      <c r="C2488" s="15">
        <v>20.159582539900001</v>
      </c>
      <c r="D2488" s="6">
        <f t="shared" si="39"/>
        <v>13.243501441380181</v>
      </c>
    </row>
    <row r="2489" spans="1:4" x14ac:dyDescent="0.25">
      <c r="A2489" s="6">
        <v>2004</v>
      </c>
      <c r="B2489" s="15">
        <v>13289.401138286541</v>
      </c>
      <c r="C2489" s="15">
        <v>24.817583917099999</v>
      </c>
      <c r="D2489" s="6">
        <f t="shared" si="39"/>
        <v>13.289401138286541</v>
      </c>
    </row>
    <row r="2490" spans="1:4" x14ac:dyDescent="0.25">
      <c r="A2490" s="6">
        <v>2004</v>
      </c>
      <c r="B2490" s="15">
        <v>13337.879973689784</v>
      </c>
      <c r="C2490" s="15">
        <v>17.928321238399999</v>
      </c>
      <c r="D2490" s="6">
        <f t="shared" si="39"/>
        <v>13.337879973689784</v>
      </c>
    </row>
    <row r="2491" spans="1:4" x14ac:dyDescent="0.25">
      <c r="A2491" s="6">
        <v>2004</v>
      </c>
      <c r="B2491" s="15">
        <v>13387.147223937134</v>
      </c>
      <c r="C2491" s="15">
        <v>12.379200611</v>
      </c>
      <c r="D2491" s="6">
        <f t="shared" si="39"/>
        <v>13.387147223937134</v>
      </c>
    </row>
    <row r="2492" spans="1:4" x14ac:dyDescent="0.25">
      <c r="A2492" s="6">
        <v>2004</v>
      </c>
      <c r="B2492" s="15">
        <v>13429.577015406358</v>
      </c>
      <c r="C2492" s="15">
        <v>15.7975021075</v>
      </c>
      <c r="D2492" s="6">
        <f t="shared" si="39"/>
        <v>13.429577015406357</v>
      </c>
    </row>
    <row r="2493" spans="1:4" x14ac:dyDescent="0.25">
      <c r="A2493" s="6">
        <v>2004</v>
      </c>
      <c r="B2493" s="15">
        <v>13467.889888434085</v>
      </c>
      <c r="C2493" s="15">
        <v>17.506562968600001</v>
      </c>
      <c r="D2493" s="6">
        <f t="shared" si="39"/>
        <v>13.467889888434085</v>
      </c>
    </row>
    <row r="2494" spans="1:4" x14ac:dyDescent="0.25">
      <c r="A2494" s="6">
        <v>2004</v>
      </c>
      <c r="B2494" s="15">
        <v>13508.651242432519</v>
      </c>
      <c r="C2494" s="15">
        <v>22.843748353300001</v>
      </c>
      <c r="D2494" s="6">
        <f t="shared" si="39"/>
        <v>13.508651242432519</v>
      </c>
    </row>
    <row r="2495" spans="1:4" x14ac:dyDescent="0.25">
      <c r="A2495" s="6">
        <v>2004</v>
      </c>
      <c r="B2495" s="15">
        <v>13552.352448324385</v>
      </c>
      <c r="C2495" s="15">
        <v>23.827222998700002</v>
      </c>
      <c r="D2495" s="6">
        <f t="shared" si="39"/>
        <v>13.552352448324385</v>
      </c>
    </row>
    <row r="2496" spans="1:4" x14ac:dyDescent="0.25">
      <c r="A2496" s="6">
        <v>2004</v>
      </c>
      <c r="B2496" s="15">
        <v>13596.124798416005</v>
      </c>
      <c r="C2496" s="15">
        <v>22.257113389899999</v>
      </c>
      <c r="D2496" s="6">
        <f t="shared" ref="D2496:D2559" si="40">B2496/1000</f>
        <v>13.596124798416005</v>
      </c>
    </row>
    <row r="2497" spans="1:4" x14ac:dyDescent="0.25">
      <c r="A2497" s="6">
        <v>2004</v>
      </c>
      <c r="B2497" s="15">
        <v>13640.095263555746</v>
      </c>
      <c r="C2497" s="15">
        <v>22.237971593499999</v>
      </c>
      <c r="D2497" s="6">
        <f t="shared" si="40"/>
        <v>13.640095263555747</v>
      </c>
    </row>
    <row r="2498" spans="1:4" x14ac:dyDescent="0.25">
      <c r="A2498" s="6">
        <v>2004</v>
      </c>
      <c r="B2498" s="15">
        <v>13683.444310312439</v>
      </c>
      <c r="C2498" s="15">
        <v>21.525132548599998</v>
      </c>
      <c r="D2498" s="6">
        <f t="shared" si="40"/>
        <v>13.68344431031244</v>
      </c>
    </row>
    <row r="2499" spans="1:4" x14ac:dyDescent="0.25">
      <c r="A2499" s="6">
        <v>2004</v>
      </c>
      <c r="B2499" s="15">
        <v>13728.178089550431</v>
      </c>
      <c r="C2499" s="15">
        <v>17.839470075099999</v>
      </c>
      <c r="D2499" s="6">
        <f t="shared" si="40"/>
        <v>13.728178089550431</v>
      </c>
    </row>
    <row r="2500" spans="1:4" x14ac:dyDescent="0.25">
      <c r="A2500" s="6">
        <v>2004</v>
      </c>
      <c r="B2500" s="15">
        <v>13773.12852506092</v>
      </c>
      <c r="C2500" s="15">
        <v>20.2831737815</v>
      </c>
      <c r="D2500" s="6">
        <f t="shared" si="40"/>
        <v>13.773128525060919</v>
      </c>
    </row>
    <row r="2501" spans="1:4" x14ac:dyDescent="0.25">
      <c r="A2501" s="6">
        <v>2004</v>
      </c>
      <c r="B2501" s="15">
        <v>13819.611472898898</v>
      </c>
      <c r="C2501" s="15">
        <v>19.333554795800001</v>
      </c>
      <c r="D2501" s="6">
        <f t="shared" si="40"/>
        <v>13.819611472898897</v>
      </c>
    </row>
    <row r="2502" spans="1:4" x14ac:dyDescent="0.25">
      <c r="A2502" s="6">
        <v>2004</v>
      </c>
      <c r="B2502" s="15">
        <v>13866.795225189137</v>
      </c>
      <c r="C2502" s="15">
        <v>19.1562214643</v>
      </c>
      <c r="D2502" s="6">
        <f t="shared" si="40"/>
        <v>13.866795225189136</v>
      </c>
    </row>
    <row r="2503" spans="1:4" x14ac:dyDescent="0.25">
      <c r="A2503" s="6">
        <v>2004</v>
      </c>
      <c r="B2503" s="15">
        <v>13913.972285643918</v>
      </c>
      <c r="C2503" s="15">
        <v>17.919771589900002</v>
      </c>
      <c r="D2503" s="6">
        <f t="shared" si="40"/>
        <v>13.913972285643919</v>
      </c>
    </row>
    <row r="2504" spans="1:4" x14ac:dyDescent="0.25">
      <c r="A2504" s="6">
        <v>2004</v>
      </c>
      <c r="B2504" s="15">
        <v>13976.556535702162</v>
      </c>
      <c r="C2504" s="15">
        <v>20.658730483999999</v>
      </c>
      <c r="D2504" s="6">
        <f t="shared" si="40"/>
        <v>13.976556535702162</v>
      </c>
    </row>
    <row r="2505" spans="1:4" x14ac:dyDescent="0.25">
      <c r="A2505" s="6">
        <v>2004</v>
      </c>
      <c r="B2505" s="15">
        <v>14025.06962975742</v>
      </c>
      <c r="C2505" s="15">
        <v>16.7142793965</v>
      </c>
      <c r="D2505" s="6">
        <f t="shared" si="40"/>
        <v>14.02506962975742</v>
      </c>
    </row>
    <row r="2506" spans="1:4" x14ac:dyDescent="0.25">
      <c r="A2506" s="6">
        <v>2004</v>
      </c>
      <c r="B2506" s="15">
        <v>14074.4374228326</v>
      </c>
      <c r="C2506" s="15">
        <v>14.8622478004</v>
      </c>
      <c r="D2506" s="6">
        <f t="shared" si="40"/>
        <v>14.074437422832599</v>
      </c>
    </row>
    <row r="2507" spans="1:4" x14ac:dyDescent="0.25">
      <c r="A2507" s="6">
        <v>2004</v>
      </c>
      <c r="B2507" s="15">
        <v>14124.137651956171</v>
      </c>
      <c r="C2507" s="15">
        <v>20.307093604399999</v>
      </c>
      <c r="D2507" s="6">
        <f t="shared" si="40"/>
        <v>14.12413765195617</v>
      </c>
    </row>
    <row r="2508" spans="1:4" x14ac:dyDescent="0.25">
      <c r="A2508" s="6">
        <v>2004</v>
      </c>
      <c r="B2508" s="15">
        <v>14173.182241395061</v>
      </c>
      <c r="C2508" s="15">
        <v>22.5944429507</v>
      </c>
      <c r="D2508" s="6">
        <f t="shared" si="40"/>
        <v>14.173182241395061</v>
      </c>
    </row>
    <row r="2509" spans="1:4" x14ac:dyDescent="0.25">
      <c r="A2509" s="6">
        <v>2004</v>
      </c>
      <c r="B2509" s="15">
        <v>14222.39082889048</v>
      </c>
      <c r="C2509" s="15">
        <v>17.296575017199999</v>
      </c>
      <c r="D2509" s="6">
        <f t="shared" si="40"/>
        <v>14.222390828890481</v>
      </c>
    </row>
    <row r="2510" spans="1:4" x14ac:dyDescent="0.25">
      <c r="A2510" s="6">
        <v>2004</v>
      </c>
      <c r="B2510" s="15">
        <v>14271.638987051467</v>
      </c>
      <c r="C2510" s="15">
        <v>21.230009636199998</v>
      </c>
      <c r="D2510" s="6">
        <f t="shared" si="40"/>
        <v>14.271638987051467</v>
      </c>
    </row>
    <row r="2511" spans="1:4" x14ac:dyDescent="0.25">
      <c r="A2511" s="6">
        <v>2004</v>
      </c>
      <c r="B2511" s="15">
        <v>14320.946420270582</v>
      </c>
      <c r="C2511" s="15">
        <v>24.719689809999998</v>
      </c>
      <c r="D2511" s="6">
        <f t="shared" si="40"/>
        <v>14.320946420270582</v>
      </c>
    </row>
    <row r="2512" spans="1:4" x14ac:dyDescent="0.25">
      <c r="A2512" s="6">
        <v>2006</v>
      </c>
      <c r="B2512" s="15">
        <v>45.004003568677959</v>
      </c>
      <c r="C2512" s="15">
        <v>8.1690850178717138</v>
      </c>
      <c r="D2512" s="6">
        <f t="shared" si="40"/>
        <v>4.500400356867796E-2</v>
      </c>
    </row>
    <row r="2513" spans="1:4" x14ac:dyDescent="0.25">
      <c r="A2513" s="6">
        <v>2006</v>
      </c>
      <c r="B2513" s="15">
        <v>92.278980148894092</v>
      </c>
      <c r="C2513" s="15">
        <v>6.0271204513433485</v>
      </c>
      <c r="D2513" s="6">
        <f t="shared" si="40"/>
        <v>9.2278980148894088E-2</v>
      </c>
    </row>
    <row r="2514" spans="1:4" x14ac:dyDescent="0.25">
      <c r="A2514" s="6">
        <v>2006</v>
      </c>
      <c r="B2514" s="15">
        <v>139.30913950513624</v>
      </c>
      <c r="C2514" s="15">
        <v>8.9470503833374444</v>
      </c>
      <c r="D2514" s="6">
        <f t="shared" si="40"/>
        <v>0.13930913950513624</v>
      </c>
    </row>
    <row r="2515" spans="1:4" x14ac:dyDescent="0.25">
      <c r="A2515" s="6">
        <v>2006</v>
      </c>
      <c r="B2515" s="15">
        <v>175.43935562669347</v>
      </c>
      <c r="C2515" s="15">
        <v>7.3508983922325948</v>
      </c>
      <c r="D2515" s="6">
        <f t="shared" si="40"/>
        <v>0.17543935562669347</v>
      </c>
    </row>
    <row r="2516" spans="1:4" x14ac:dyDescent="0.25">
      <c r="A2516" s="6">
        <v>2006</v>
      </c>
      <c r="B2516" s="15">
        <v>194.68347288248998</v>
      </c>
      <c r="C2516" s="15">
        <v>9.374977094349676</v>
      </c>
      <c r="D2516" s="6">
        <f t="shared" si="40"/>
        <v>0.19468347288248997</v>
      </c>
    </row>
    <row r="2517" spans="1:4" x14ac:dyDescent="0.25">
      <c r="A2517" s="6">
        <v>2006</v>
      </c>
      <c r="B2517" s="15">
        <v>217.13280631926946</v>
      </c>
      <c r="C2517" s="15">
        <v>7.3395477930266084</v>
      </c>
      <c r="D2517" s="6">
        <f t="shared" si="40"/>
        <v>0.21713280631926946</v>
      </c>
    </row>
    <row r="2518" spans="1:4" x14ac:dyDescent="0.25">
      <c r="A2518" s="6">
        <v>2006</v>
      </c>
      <c r="B2518" s="15">
        <v>259.45868544864902</v>
      </c>
      <c r="C2518" s="15">
        <v>26.221315610149439</v>
      </c>
      <c r="D2518" s="6">
        <f t="shared" si="40"/>
        <v>0.25945868544864903</v>
      </c>
    </row>
    <row r="2519" spans="1:4" x14ac:dyDescent="0.25">
      <c r="A2519" s="6">
        <v>2006</v>
      </c>
      <c r="B2519" s="15">
        <v>308.85990339417691</v>
      </c>
      <c r="C2519" s="15">
        <v>7.6626725709059276</v>
      </c>
      <c r="D2519" s="6">
        <f t="shared" si="40"/>
        <v>0.3088599033941769</v>
      </c>
    </row>
    <row r="2520" spans="1:4" x14ac:dyDescent="0.25">
      <c r="A2520" s="6">
        <v>2006</v>
      </c>
      <c r="B2520" s="15">
        <v>357.48045136702035</v>
      </c>
      <c r="C2520" s="15">
        <v>7.2592894016161686</v>
      </c>
      <c r="D2520" s="6">
        <f t="shared" si="40"/>
        <v>0.35748045136702034</v>
      </c>
    </row>
    <row r="2521" spans="1:4" x14ac:dyDescent="0.25">
      <c r="A2521" s="6">
        <v>2006</v>
      </c>
      <c r="B2521" s="15">
        <v>406.33687744371258</v>
      </c>
      <c r="C2521" s="15">
        <v>5.7214646454457601</v>
      </c>
      <c r="D2521" s="6">
        <f t="shared" si="40"/>
        <v>0.40633687744371261</v>
      </c>
    </row>
    <row r="2522" spans="1:4" x14ac:dyDescent="0.25">
      <c r="A2522" s="6">
        <v>2006</v>
      </c>
      <c r="B2522" s="15">
        <v>454.72104361604613</v>
      </c>
      <c r="C2522" s="15">
        <v>5.0034712653400684</v>
      </c>
      <c r="D2522" s="6">
        <f t="shared" si="40"/>
        <v>0.45472104361604615</v>
      </c>
    </row>
    <row r="2523" spans="1:4" x14ac:dyDescent="0.25">
      <c r="A2523" s="6">
        <v>2006</v>
      </c>
      <c r="B2523" s="15">
        <v>500.80305312253216</v>
      </c>
      <c r="C2523" s="15">
        <v>4.4773454139275461</v>
      </c>
      <c r="D2523" s="6">
        <f t="shared" si="40"/>
        <v>0.50080305312253215</v>
      </c>
    </row>
    <row r="2524" spans="1:4" x14ac:dyDescent="0.25">
      <c r="A2524" s="6">
        <v>2006</v>
      </c>
      <c r="B2524" s="15">
        <v>547.93980399204258</v>
      </c>
      <c r="C2524" s="15">
        <v>7.2286961654861122</v>
      </c>
      <c r="D2524" s="6">
        <f t="shared" si="40"/>
        <v>0.54793980399204256</v>
      </c>
    </row>
    <row r="2525" spans="1:4" x14ac:dyDescent="0.25">
      <c r="A2525" s="6">
        <v>2006</v>
      </c>
      <c r="B2525" s="15">
        <v>596.23501709808079</v>
      </c>
      <c r="C2525" s="15">
        <v>4.0360490522648345</v>
      </c>
      <c r="D2525" s="6">
        <f t="shared" si="40"/>
        <v>0.5962350170980808</v>
      </c>
    </row>
    <row r="2526" spans="1:4" x14ac:dyDescent="0.25">
      <c r="A2526" s="6">
        <v>2006</v>
      </c>
      <c r="B2526" s="15">
        <v>642.39036680890194</v>
      </c>
      <c r="C2526" s="15">
        <v>3.8342988087351357</v>
      </c>
      <c r="D2526" s="6">
        <f t="shared" si="40"/>
        <v>0.64239036680890194</v>
      </c>
    </row>
    <row r="2527" spans="1:4" x14ac:dyDescent="0.25">
      <c r="A2527" s="6">
        <v>2006</v>
      </c>
      <c r="B2527" s="15">
        <v>688.23938348089621</v>
      </c>
      <c r="C2527" s="15">
        <v>5.2164794517324911</v>
      </c>
      <c r="D2527" s="6">
        <f t="shared" si="40"/>
        <v>0.68823938348089619</v>
      </c>
    </row>
    <row r="2528" spans="1:4" x14ac:dyDescent="0.25">
      <c r="A2528" s="6">
        <v>2006</v>
      </c>
      <c r="B2528" s="15">
        <v>735.71907126850135</v>
      </c>
      <c r="C2528" s="15">
        <v>3.4017729069279734</v>
      </c>
      <c r="D2528" s="6">
        <f t="shared" si="40"/>
        <v>0.73571907126850133</v>
      </c>
    </row>
    <row r="2529" spans="1:4" x14ac:dyDescent="0.25">
      <c r="A2529" s="6">
        <v>2006</v>
      </c>
      <c r="B2529" s="15">
        <v>783.28976993713309</v>
      </c>
      <c r="C2529" s="15">
        <v>8.223594346743532</v>
      </c>
      <c r="D2529" s="6">
        <f t="shared" si="40"/>
        <v>0.78328976993713306</v>
      </c>
    </row>
    <row r="2530" spans="1:4" x14ac:dyDescent="0.25">
      <c r="A2530" s="6">
        <v>2006</v>
      </c>
      <c r="B2530" s="15">
        <v>830.75386025102137</v>
      </c>
      <c r="C2530" s="15">
        <v>6.319295827402418</v>
      </c>
      <c r="D2530" s="6">
        <f t="shared" si="40"/>
        <v>0.83075386025102138</v>
      </c>
    </row>
    <row r="2531" spans="1:4" x14ac:dyDescent="0.25">
      <c r="A2531" s="6">
        <v>2006</v>
      </c>
      <c r="B2531" s="15">
        <v>879.38898516265931</v>
      </c>
      <c r="C2531" s="15">
        <v>10.54923067522947</v>
      </c>
      <c r="D2531" s="6">
        <f t="shared" si="40"/>
        <v>0.87938898516265929</v>
      </c>
    </row>
    <row r="2532" spans="1:4" x14ac:dyDescent="0.25">
      <c r="A2532" s="6">
        <v>2006</v>
      </c>
      <c r="B2532" s="15">
        <v>928.3110312207923</v>
      </c>
      <c r="C2532" s="15">
        <v>11.837462064084585</v>
      </c>
      <c r="D2532" s="6">
        <f t="shared" si="40"/>
        <v>0.92831103122079228</v>
      </c>
    </row>
    <row r="2533" spans="1:4" x14ac:dyDescent="0.25">
      <c r="A2533" s="6">
        <v>2006</v>
      </c>
      <c r="B2533" s="15">
        <v>975.83376074977321</v>
      </c>
      <c r="C2533" s="15">
        <v>12.208239210275687</v>
      </c>
      <c r="D2533" s="6">
        <f t="shared" si="40"/>
        <v>0.97583376074977324</v>
      </c>
    </row>
    <row r="2534" spans="1:4" x14ac:dyDescent="0.25">
      <c r="A2534" s="6">
        <v>2006</v>
      </c>
      <c r="B2534" s="15">
        <v>1019.1640123089437</v>
      </c>
      <c r="C2534" s="15">
        <v>10.561836228053615</v>
      </c>
      <c r="D2534" s="6">
        <f t="shared" si="40"/>
        <v>1.0191640123089436</v>
      </c>
    </row>
    <row r="2535" spans="1:4" x14ac:dyDescent="0.25">
      <c r="A2535" s="6">
        <v>2006</v>
      </c>
      <c r="B2535" s="15">
        <v>1061.388798033264</v>
      </c>
      <c r="C2535" s="15">
        <v>10.479149489676756</v>
      </c>
      <c r="D2535" s="6">
        <f t="shared" si="40"/>
        <v>1.0613887980332641</v>
      </c>
    </row>
    <row r="2536" spans="1:4" x14ac:dyDescent="0.25">
      <c r="A2536" s="6">
        <v>2006</v>
      </c>
      <c r="B2536" s="15">
        <v>1109.4682507790951</v>
      </c>
      <c r="C2536" s="15">
        <v>10.345759074215755</v>
      </c>
      <c r="D2536" s="6">
        <f t="shared" si="40"/>
        <v>1.1094682507790952</v>
      </c>
    </row>
    <row r="2537" spans="1:4" x14ac:dyDescent="0.25">
      <c r="A2537" s="6">
        <v>2006</v>
      </c>
      <c r="B2537" s="15">
        <v>1157.0393901088587</v>
      </c>
      <c r="C2537" s="15">
        <v>7.8573548445849362</v>
      </c>
      <c r="D2537" s="6">
        <f t="shared" si="40"/>
        <v>1.1570393901088587</v>
      </c>
    </row>
    <row r="2538" spans="1:4" x14ac:dyDescent="0.25">
      <c r="A2538" s="6">
        <v>2006</v>
      </c>
      <c r="B2538" s="15">
        <v>1204.5483506651581</v>
      </c>
      <c r="C2538" s="15">
        <v>8.0931302140027697</v>
      </c>
      <c r="D2538" s="6">
        <f t="shared" si="40"/>
        <v>1.204548350665158</v>
      </c>
    </row>
    <row r="2539" spans="1:4" x14ac:dyDescent="0.25">
      <c r="A2539" s="6">
        <v>2006</v>
      </c>
      <c r="B2539" s="15">
        <v>1252.7930806484767</v>
      </c>
      <c r="C2539" s="15">
        <v>9.8928860893167982</v>
      </c>
      <c r="D2539" s="6">
        <f t="shared" si="40"/>
        <v>1.2527930806484766</v>
      </c>
    </row>
    <row r="2540" spans="1:4" x14ac:dyDescent="0.25">
      <c r="A2540" s="6">
        <v>2006</v>
      </c>
      <c r="B2540" s="15">
        <v>1301.345428367689</v>
      </c>
      <c r="C2540" s="15">
        <v>11.22235263153245</v>
      </c>
      <c r="D2540" s="6">
        <f t="shared" si="40"/>
        <v>1.3013454283676891</v>
      </c>
    </row>
    <row r="2541" spans="1:4" x14ac:dyDescent="0.25">
      <c r="A2541" s="6">
        <v>2006</v>
      </c>
      <c r="B2541" s="15">
        <v>1350.084114560095</v>
      </c>
      <c r="C2541" s="15">
        <v>19.803036228319666</v>
      </c>
      <c r="D2541" s="6">
        <f t="shared" si="40"/>
        <v>1.350084114560095</v>
      </c>
    </row>
    <row r="2542" spans="1:4" x14ac:dyDescent="0.25">
      <c r="A2542" s="6">
        <v>2006</v>
      </c>
      <c r="B2542" s="15">
        <v>1396.8848830380398</v>
      </c>
      <c r="C2542" s="15">
        <v>13.987759697287316</v>
      </c>
      <c r="D2542" s="6">
        <f t="shared" si="40"/>
        <v>1.3968848830380398</v>
      </c>
    </row>
    <row r="2543" spans="1:4" x14ac:dyDescent="0.25">
      <c r="A2543" s="6">
        <v>2006</v>
      </c>
      <c r="B2543" s="15">
        <v>1444.1791017109051</v>
      </c>
      <c r="C2543" s="15">
        <v>13.464197416182676</v>
      </c>
      <c r="D2543" s="6">
        <f t="shared" si="40"/>
        <v>1.4441791017109051</v>
      </c>
    </row>
    <row r="2544" spans="1:4" x14ac:dyDescent="0.25">
      <c r="A2544" s="6">
        <v>2006</v>
      </c>
      <c r="B2544" s="15">
        <v>1493.4588045173182</v>
      </c>
      <c r="C2544" s="15">
        <v>13.913730578187876</v>
      </c>
      <c r="D2544" s="6">
        <f t="shared" si="40"/>
        <v>1.4934588045173183</v>
      </c>
    </row>
    <row r="2545" spans="1:4" x14ac:dyDescent="0.25">
      <c r="A2545" s="6">
        <v>2006</v>
      </c>
      <c r="B2545" s="15">
        <v>1542.739984538727</v>
      </c>
      <c r="C2545" s="15">
        <v>8.8096192373974009</v>
      </c>
      <c r="D2545" s="6">
        <f t="shared" si="40"/>
        <v>1.5427399845387268</v>
      </c>
    </row>
    <row r="2546" spans="1:4" x14ac:dyDescent="0.25">
      <c r="A2546" s="6">
        <v>2006</v>
      </c>
      <c r="B2546" s="15">
        <v>1592.2684559033667</v>
      </c>
      <c r="C2546" s="15">
        <v>12.165490793531555</v>
      </c>
      <c r="D2546" s="6">
        <f t="shared" si="40"/>
        <v>1.5922684559033666</v>
      </c>
    </row>
    <row r="2547" spans="1:4" x14ac:dyDescent="0.25">
      <c r="A2547" s="6">
        <v>2006</v>
      </c>
      <c r="B2547" s="15">
        <v>1640.9316332036137</v>
      </c>
      <c r="C2547" s="15">
        <v>11.005554659297886</v>
      </c>
      <c r="D2547" s="6">
        <f t="shared" si="40"/>
        <v>1.6409316332036137</v>
      </c>
    </row>
    <row r="2548" spans="1:4" x14ac:dyDescent="0.25">
      <c r="A2548" s="6">
        <v>2006</v>
      </c>
      <c r="B2548" s="15">
        <v>1689.2663945797415</v>
      </c>
      <c r="C2548" s="15">
        <v>10.870311613692422</v>
      </c>
      <c r="D2548" s="6">
        <f t="shared" si="40"/>
        <v>1.6892663945797415</v>
      </c>
    </row>
    <row r="2549" spans="1:4" x14ac:dyDescent="0.25">
      <c r="A2549" s="6">
        <v>2006</v>
      </c>
      <c r="B2549" s="15">
        <v>1736.1385872633853</v>
      </c>
      <c r="C2549" s="15">
        <v>10.985715068534125</v>
      </c>
      <c r="D2549" s="6">
        <f t="shared" si="40"/>
        <v>1.7361385872633852</v>
      </c>
    </row>
    <row r="2550" spans="1:4" x14ac:dyDescent="0.25">
      <c r="A2550" s="6">
        <v>2006</v>
      </c>
      <c r="B2550" s="15">
        <v>1783.5421331572886</v>
      </c>
      <c r="C2550" s="15">
        <v>10.390722044530786</v>
      </c>
      <c r="D2550" s="6">
        <f t="shared" si="40"/>
        <v>1.7835421331572887</v>
      </c>
    </row>
    <row r="2551" spans="1:4" x14ac:dyDescent="0.25">
      <c r="A2551" s="6">
        <v>2006</v>
      </c>
      <c r="B2551" s="15">
        <v>1824.7216247137812</v>
      </c>
      <c r="C2551" s="15">
        <v>12.963378885874882</v>
      </c>
      <c r="D2551" s="6">
        <f t="shared" si="40"/>
        <v>1.8247216247137812</v>
      </c>
    </row>
    <row r="2552" spans="1:4" x14ac:dyDescent="0.25">
      <c r="A2552" s="6">
        <v>2006</v>
      </c>
      <c r="B2552" s="15">
        <v>1863.467441338729</v>
      </c>
      <c r="C2552" s="15">
        <v>12.266222176329968</v>
      </c>
      <c r="D2552" s="6">
        <f t="shared" si="40"/>
        <v>1.8634674413387291</v>
      </c>
    </row>
    <row r="2553" spans="1:4" x14ac:dyDescent="0.25">
      <c r="A2553" s="6">
        <v>2006</v>
      </c>
      <c r="B2553" s="15">
        <v>1900.6558473343498</v>
      </c>
      <c r="C2553" s="15">
        <v>17.848964601611737</v>
      </c>
      <c r="D2553" s="6">
        <f t="shared" si="40"/>
        <v>1.9006558473343498</v>
      </c>
    </row>
    <row r="2554" spans="1:4" x14ac:dyDescent="0.25">
      <c r="A2554" s="6">
        <v>2006</v>
      </c>
      <c r="B2554" s="15">
        <v>1946.7564648833868</v>
      </c>
      <c r="C2554" s="15">
        <v>13.51683205287466</v>
      </c>
      <c r="D2554" s="6">
        <f t="shared" si="40"/>
        <v>1.9467564648833868</v>
      </c>
    </row>
    <row r="2555" spans="1:4" x14ac:dyDescent="0.25">
      <c r="A2555" s="6">
        <v>2006</v>
      </c>
      <c r="B2555" s="15">
        <v>1995.0015564589091</v>
      </c>
      <c r="C2555" s="15">
        <v>10.263144314468351</v>
      </c>
      <c r="D2555" s="6">
        <f t="shared" si="40"/>
        <v>1.9950015564589092</v>
      </c>
    </row>
    <row r="2556" spans="1:4" x14ac:dyDescent="0.25">
      <c r="A2556" s="6">
        <v>2006</v>
      </c>
      <c r="B2556" s="15">
        <v>2043.5191781270623</v>
      </c>
      <c r="C2556" s="15">
        <v>13.105473049687642</v>
      </c>
      <c r="D2556" s="6">
        <f t="shared" si="40"/>
        <v>2.0435191781270623</v>
      </c>
    </row>
    <row r="2557" spans="1:4" x14ac:dyDescent="0.25">
      <c r="A2557" s="6">
        <v>2006</v>
      </c>
      <c r="B2557" s="15">
        <v>2092.0417911664854</v>
      </c>
      <c r="C2557" s="15">
        <v>12.775086868131785</v>
      </c>
      <c r="D2557" s="6">
        <f t="shared" si="40"/>
        <v>2.0920417911664853</v>
      </c>
    </row>
    <row r="2558" spans="1:4" x14ac:dyDescent="0.25">
      <c r="A2558" s="6">
        <v>2006</v>
      </c>
      <c r="B2558" s="15">
        <v>2141.0794745427856</v>
      </c>
      <c r="C2558" s="15">
        <v>14.541016181902238</v>
      </c>
      <c r="D2558" s="6">
        <f t="shared" si="40"/>
        <v>2.1410794745427855</v>
      </c>
    </row>
    <row r="2559" spans="1:4" x14ac:dyDescent="0.25">
      <c r="A2559" s="6">
        <v>2006</v>
      </c>
      <c r="B2559" s="15">
        <v>2188.4604757596258</v>
      </c>
      <c r="C2559" s="15">
        <v>13.101927147035806</v>
      </c>
      <c r="D2559" s="6">
        <f t="shared" si="40"/>
        <v>2.1884604757596255</v>
      </c>
    </row>
    <row r="2560" spans="1:4" x14ac:dyDescent="0.25">
      <c r="A2560" s="6">
        <v>2006</v>
      </c>
      <c r="B2560" s="15">
        <v>2237.6319906213203</v>
      </c>
      <c r="C2560" s="15">
        <v>14.708622782186108</v>
      </c>
      <c r="D2560" s="6">
        <f t="shared" ref="D2560:D2623" si="41">B2560/1000</f>
        <v>2.2376319906213205</v>
      </c>
    </row>
    <row r="2561" spans="1:4" x14ac:dyDescent="0.25">
      <c r="A2561" s="6">
        <v>2006</v>
      </c>
      <c r="B2561" s="15">
        <v>2286.9125055327904</v>
      </c>
      <c r="C2561" s="15">
        <v>22.20670899722068</v>
      </c>
      <c r="D2561" s="6">
        <f t="shared" si="41"/>
        <v>2.2869125055327904</v>
      </c>
    </row>
    <row r="2562" spans="1:4" x14ac:dyDescent="0.25">
      <c r="A2562" s="6">
        <v>2006</v>
      </c>
      <c r="B2562" s="15">
        <v>2332.8347284976003</v>
      </c>
      <c r="C2562" s="15">
        <v>15.870385988013322</v>
      </c>
      <c r="D2562" s="6">
        <f t="shared" si="41"/>
        <v>2.3328347284976001</v>
      </c>
    </row>
    <row r="2563" spans="1:4" x14ac:dyDescent="0.25">
      <c r="A2563" s="6">
        <v>2006</v>
      </c>
      <c r="B2563" s="15">
        <v>2381.8461861800884</v>
      </c>
      <c r="C2563" s="15">
        <v>11.454268586516358</v>
      </c>
      <c r="D2563" s="6">
        <f t="shared" si="41"/>
        <v>2.3818461861800881</v>
      </c>
    </row>
    <row r="2564" spans="1:4" x14ac:dyDescent="0.25">
      <c r="A2564" s="6">
        <v>2006</v>
      </c>
      <c r="B2564" s="15">
        <v>2430.1970895187569</v>
      </c>
      <c r="C2564" s="15">
        <v>12.730228423186208</v>
      </c>
      <c r="D2564" s="6">
        <f t="shared" si="41"/>
        <v>2.430197089518757</v>
      </c>
    </row>
    <row r="2565" spans="1:4" x14ac:dyDescent="0.25">
      <c r="A2565" s="6">
        <v>2006</v>
      </c>
      <c r="B2565" s="15">
        <v>2479.2220424614666</v>
      </c>
      <c r="C2565" s="15">
        <v>13.313291647753998</v>
      </c>
      <c r="D2565" s="6">
        <f t="shared" si="41"/>
        <v>2.4792220424614664</v>
      </c>
    </row>
    <row r="2566" spans="1:4" x14ac:dyDescent="0.25">
      <c r="A2566" s="6">
        <v>2006</v>
      </c>
      <c r="B2566" s="15">
        <v>2528.5240191842759</v>
      </c>
      <c r="C2566" s="15">
        <v>12.074652707640654</v>
      </c>
      <c r="D2566" s="6">
        <f t="shared" si="41"/>
        <v>2.5285240191842759</v>
      </c>
    </row>
    <row r="2567" spans="1:4" x14ac:dyDescent="0.25">
      <c r="A2567" s="6">
        <v>2006</v>
      </c>
      <c r="B2567" s="15">
        <v>2577.4908475118746</v>
      </c>
      <c r="C2567" s="15">
        <v>10.88494537320274</v>
      </c>
      <c r="D2567" s="6">
        <f t="shared" si="41"/>
        <v>2.5774908475118745</v>
      </c>
    </row>
    <row r="2568" spans="1:4" x14ac:dyDescent="0.25">
      <c r="A2568" s="6">
        <v>2006</v>
      </c>
      <c r="B2568" s="15">
        <v>2626.1838677634187</v>
      </c>
      <c r="C2568" s="15">
        <v>9.0030771034734283</v>
      </c>
      <c r="D2568" s="6">
        <f t="shared" si="41"/>
        <v>2.6261838677634186</v>
      </c>
    </row>
    <row r="2569" spans="1:4" x14ac:dyDescent="0.25">
      <c r="A2569" s="6">
        <v>2006</v>
      </c>
      <c r="B2569" s="15">
        <v>2674.1546303191044</v>
      </c>
      <c r="C2569" s="15">
        <v>11.156782245189751</v>
      </c>
      <c r="D2569" s="6">
        <f t="shared" si="41"/>
        <v>2.6741546303191046</v>
      </c>
    </row>
    <row r="2570" spans="1:4" x14ac:dyDescent="0.25">
      <c r="A2570" s="6">
        <v>2006</v>
      </c>
      <c r="B2570" s="15">
        <v>2723.6971989763551</v>
      </c>
      <c r="C2570" s="15">
        <v>10.885217940398581</v>
      </c>
      <c r="D2570" s="6">
        <f t="shared" si="41"/>
        <v>2.723697198976355</v>
      </c>
    </row>
    <row r="2571" spans="1:4" x14ac:dyDescent="0.25">
      <c r="A2571" s="6">
        <v>2006</v>
      </c>
      <c r="B2571" s="15">
        <v>2772.6339959608981</v>
      </c>
      <c r="C2571" s="15">
        <v>9.3814321066947475</v>
      </c>
      <c r="D2571" s="6">
        <f t="shared" si="41"/>
        <v>2.7726339959608981</v>
      </c>
    </row>
    <row r="2572" spans="1:4" x14ac:dyDescent="0.25">
      <c r="A2572" s="6">
        <v>2006</v>
      </c>
      <c r="B2572" s="15">
        <v>2821.4929504016818</v>
      </c>
      <c r="C2572" s="15">
        <v>9.442740061901624</v>
      </c>
      <c r="D2572" s="6">
        <f t="shared" si="41"/>
        <v>2.8214929504016819</v>
      </c>
    </row>
    <row r="2573" spans="1:4" x14ac:dyDescent="0.25">
      <c r="A2573" s="6">
        <v>2006</v>
      </c>
      <c r="B2573" s="15">
        <v>2870.5820976375444</v>
      </c>
      <c r="C2573" s="15">
        <v>12.293489954876721</v>
      </c>
      <c r="D2573" s="6">
        <f t="shared" si="41"/>
        <v>2.8705820976375445</v>
      </c>
    </row>
    <row r="2574" spans="1:4" x14ac:dyDescent="0.25">
      <c r="A2574" s="6">
        <v>2006</v>
      </c>
      <c r="B2574" s="15">
        <v>2919.7635159146944</v>
      </c>
      <c r="C2574" s="15">
        <v>9.8495228730919582</v>
      </c>
      <c r="D2574" s="6">
        <f t="shared" si="41"/>
        <v>2.9197635159146942</v>
      </c>
    </row>
    <row r="2575" spans="1:4" x14ac:dyDescent="0.25">
      <c r="A2575" s="6">
        <v>2006</v>
      </c>
      <c r="B2575" s="15">
        <v>2968.5358476939268</v>
      </c>
      <c r="C2575" s="15">
        <v>9.3638841901233967</v>
      </c>
      <c r="D2575" s="6">
        <f t="shared" si="41"/>
        <v>2.9685358476939268</v>
      </c>
    </row>
    <row r="2576" spans="1:4" x14ac:dyDescent="0.25">
      <c r="A2576" s="6">
        <v>2006</v>
      </c>
      <c r="B2576" s="15">
        <v>3017.0605464648529</v>
      </c>
      <c r="C2576" s="15">
        <v>8.4351914334147384</v>
      </c>
      <c r="D2576" s="6">
        <f t="shared" si="41"/>
        <v>3.0170605464648528</v>
      </c>
    </row>
    <row r="2577" spans="1:4" x14ac:dyDescent="0.25">
      <c r="A2577" s="6">
        <v>2006</v>
      </c>
      <c r="B2577" s="15">
        <v>3065.4051387326722</v>
      </c>
      <c r="C2577" s="15">
        <v>9.519672558491175</v>
      </c>
      <c r="D2577" s="6">
        <f t="shared" si="41"/>
        <v>3.0654051387326722</v>
      </c>
    </row>
    <row r="2578" spans="1:4" x14ac:dyDescent="0.25">
      <c r="A2578" s="6">
        <v>2006</v>
      </c>
      <c r="B2578" s="15">
        <v>3114.2529135913983</v>
      </c>
      <c r="C2578" s="15">
        <v>8.9753045006319532</v>
      </c>
      <c r="D2578" s="6">
        <f t="shared" si="41"/>
        <v>3.1142529135913981</v>
      </c>
    </row>
    <row r="2579" spans="1:4" x14ac:dyDescent="0.25">
      <c r="A2579" s="6">
        <v>2006</v>
      </c>
      <c r="B2579" s="15">
        <v>3160.7137601255772</v>
      </c>
      <c r="C2579" s="15">
        <v>12.523135175033765</v>
      </c>
      <c r="D2579" s="6">
        <f t="shared" si="41"/>
        <v>3.160713760125577</v>
      </c>
    </row>
    <row r="2580" spans="1:4" x14ac:dyDescent="0.25">
      <c r="A2580" s="6">
        <v>2006</v>
      </c>
      <c r="B2580" s="15">
        <v>3208.4917212134892</v>
      </c>
      <c r="C2580" s="15">
        <v>7.6193604178522589</v>
      </c>
      <c r="D2580" s="6">
        <f t="shared" si="41"/>
        <v>3.2084917212134894</v>
      </c>
    </row>
    <row r="2581" spans="1:4" x14ac:dyDescent="0.25">
      <c r="A2581" s="6">
        <v>2006</v>
      </c>
      <c r="B2581" s="15">
        <v>3257.5259622008739</v>
      </c>
      <c r="C2581" s="15">
        <v>12.592639048055089</v>
      </c>
      <c r="D2581" s="6">
        <f t="shared" si="41"/>
        <v>3.2575259622008739</v>
      </c>
    </row>
    <row r="2582" spans="1:4" x14ac:dyDescent="0.25">
      <c r="A2582" s="6">
        <v>2006</v>
      </c>
      <c r="B2582" s="15">
        <v>3306.1345923411786</v>
      </c>
      <c r="C2582" s="15">
        <v>10.540261763272106</v>
      </c>
      <c r="D2582" s="6">
        <f t="shared" si="41"/>
        <v>3.3061345923411785</v>
      </c>
    </row>
    <row r="2583" spans="1:4" x14ac:dyDescent="0.25">
      <c r="A2583" s="6">
        <v>2006</v>
      </c>
      <c r="B2583" s="15">
        <v>3353.123438960291</v>
      </c>
      <c r="C2583" s="15">
        <v>10.175993652045589</v>
      </c>
      <c r="D2583" s="6">
        <f t="shared" si="41"/>
        <v>3.3531234389602909</v>
      </c>
    </row>
    <row r="2584" spans="1:4" x14ac:dyDescent="0.25">
      <c r="A2584" s="6">
        <v>2006</v>
      </c>
      <c r="B2584" s="15">
        <v>3400.9078449840654</v>
      </c>
      <c r="C2584" s="15">
        <v>7.1140241191002049</v>
      </c>
      <c r="D2584" s="6">
        <f t="shared" si="41"/>
        <v>3.4009078449840655</v>
      </c>
    </row>
    <row r="2585" spans="1:4" x14ac:dyDescent="0.25">
      <c r="A2585" s="6">
        <v>2006</v>
      </c>
      <c r="B2585" s="15">
        <v>3448.7068911350243</v>
      </c>
      <c r="C2585" s="15">
        <v>8.5776215626886803</v>
      </c>
      <c r="D2585" s="6">
        <f t="shared" si="41"/>
        <v>3.4487068911350245</v>
      </c>
    </row>
    <row r="2586" spans="1:4" x14ac:dyDescent="0.25">
      <c r="A2586" s="6">
        <v>2006</v>
      </c>
      <c r="B2586" s="15">
        <v>3496.6491780729966</v>
      </c>
      <c r="C2586" s="15">
        <v>11.163351655399584</v>
      </c>
      <c r="D2586" s="6">
        <f t="shared" si="41"/>
        <v>3.4966491780729965</v>
      </c>
    </row>
    <row r="2587" spans="1:4" x14ac:dyDescent="0.25">
      <c r="A2587" s="6">
        <v>2006</v>
      </c>
      <c r="B2587" s="15">
        <v>3545.8611218526676</v>
      </c>
      <c r="C2587" s="15">
        <v>12.802298838480732</v>
      </c>
      <c r="D2587" s="6">
        <f t="shared" si="41"/>
        <v>3.5458611218526674</v>
      </c>
    </row>
    <row r="2588" spans="1:4" x14ac:dyDescent="0.25">
      <c r="A2588" s="6">
        <v>2006</v>
      </c>
      <c r="B2588" s="15">
        <v>3595.1485860559555</v>
      </c>
      <c r="C2588" s="15">
        <v>13.143913759223912</v>
      </c>
      <c r="D2588" s="6">
        <f t="shared" si="41"/>
        <v>3.5951485860559553</v>
      </c>
    </row>
    <row r="2589" spans="1:4" x14ac:dyDescent="0.25">
      <c r="A2589" s="6">
        <v>2006</v>
      </c>
      <c r="B2589" s="15">
        <v>3644.0045439400446</v>
      </c>
      <c r="C2589" s="15">
        <v>11.804626270393467</v>
      </c>
      <c r="D2589" s="6">
        <f t="shared" si="41"/>
        <v>3.6440045439400448</v>
      </c>
    </row>
    <row r="2590" spans="1:4" x14ac:dyDescent="0.25">
      <c r="A2590" s="6">
        <v>2006</v>
      </c>
      <c r="B2590" s="15">
        <v>3687.008280791752</v>
      </c>
      <c r="C2590" s="15">
        <v>7.6386860911454217</v>
      </c>
      <c r="D2590" s="6">
        <f t="shared" si="41"/>
        <v>3.6870082807917521</v>
      </c>
    </row>
    <row r="2591" spans="1:4" x14ac:dyDescent="0.25">
      <c r="A2591" s="6">
        <v>2006</v>
      </c>
      <c r="B2591" s="15">
        <v>3731.843915337693</v>
      </c>
      <c r="C2591" s="15">
        <v>10.911507871037264</v>
      </c>
      <c r="D2591" s="6">
        <f t="shared" si="41"/>
        <v>3.7318439153376932</v>
      </c>
    </row>
    <row r="2592" spans="1:4" x14ac:dyDescent="0.25">
      <c r="A2592" s="6">
        <v>2006</v>
      </c>
      <c r="B2592" s="15">
        <v>3778.3704512309209</v>
      </c>
      <c r="C2592" s="15">
        <v>9.9107403380904682</v>
      </c>
      <c r="D2592" s="6">
        <f t="shared" si="41"/>
        <v>3.7783704512309209</v>
      </c>
    </row>
    <row r="2593" spans="1:4" x14ac:dyDescent="0.25">
      <c r="A2593" s="6">
        <v>2006</v>
      </c>
      <c r="B2593" s="15">
        <v>3826.6337009745753</v>
      </c>
      <c r="C2593" s="15">
        <v>7.7606611456786139</v>
      </c>
      <c r="D2593" s="6">
        <f t="shared" si="41"/>
        <v>3.8266337009745754</v>
      </c>
    </row>
    <row r="2594" spans="1:4" x14ac:dyDescent="0.25">
      <c r="A2594" s="6">
        <v>2006</v>
      </c>
      <c r="B2594" s="15">
        <v>3873.2580372733951</v>
      </c>
      <c r="C2594" s="15">
        <v>13.262796612419098</v>
      </c>
      <c r="D2594" s="6">
        <f t="shared" si="41"/>
        <v>3.8732580372733949</v>
      </c>
    </row>
    <row r="2595" spans="1:4" x14ac:dyDescent="0.25">
      <c r="A2595" s="6">
        <v>2006</v>
      </c>
      <c r="B2595" s="15">
        <v>3916.9319765240948</v>
      </c>
      <c r="C2595" s="15">
        <v>10.230397442594551</v>
      </c>
      <c r="D2595" s="6">
        <f t="shared" si="41"/>
        <v>3.9169319765240949</v>
      </c>
    </row>
    <row r="2596" spans="1:4" x14ac:dyDescent="0.25">
      <c r="A2596" s="6">
        <v>2006</v>
      </c>
      <c r="B2596" s="15">
        <v>3963.6903210727455</v>
      </c>
      <c r="C2596" s="15">
        <v>8.1409685469259241</v>
      </c>
      <c r="D2596" s="6">
        <f t="shared" si="41"/>
        <v>3.9636903210727454</v>
      </c>
    </row>
    <row r="2597" spans="1:4" x14ac:dyDescent="0.25">
      <c r="A2597" s="6">
        <v>2006</v>
      </c>
      <c r="B2597" s="15">
        <v>4011.8566291853313</v>
      </c>
      <c r="C2597" s="15">
        <v>8.2228062569969751</v>
      </c>
      <c r="D2597" s="6">
        <f t="shared" si="41"/>
        <v>4.0118566291853313</v>
      </c>
    </row>
    <row r="2598" spans="1:4" x14ac:dyDescent="0.25">
      <c r="A2598" s="6">
        <v>2006</v>
      </c>
      <c r="B2598" s="15">
        <v>4059.7631808157103</v>
      </c>
      <c r="C2598" s="15">
        <v>8.7413318546192915</v>
      </c>
      <c r="D2598" s="6">
        <f t="shared" si="41"/>
        <v>4.0597631808157102</v>
      </c>
    </row>
    <row r="2599" spans="1:4" x14ac:dyDescent="0.25">
      <c r="A2599" s="6">
        <v>2006</v>
      </c>
      <c r="B2599" s="15">
        <v>4108.4060521380461</v>
      </c>
      <c r="C2599" s="15">
        <v>7.185134747258676</v>
      </c>
      <c r="D2599" s="6">
        <f t="shared" si="41"/>
        <v>4.1084060521380463</v>
      </c>
    </row>
    <row r="2600" spans="1:4" x14ac:dyDescent="0.25">
      <c r="A2600" s="6">
        <v>2006</v>
      </c>
      <c r="B2600" s="15">
        <v>4156.2538690742804</v>
      </c>
      <c r="C2600" s="15">
        <v>7.5021170546438354</v>
      </c>
      <c r="D2600" s="6">
        <f t="shared" si="41"/>
        <v>4.1562538690742805</v>
      </c>
    </row>
    <row r="2601" spans="1:4" x14ac:dyDescent="0.25">
      <c r="A2601" s="6">
        <v>2006</v>
      </c>
      <c r="B2601" s="15">
        <v>4204.9582842216478</v>
      </c>
      <c r="C2601" s="15">
        <v>10.640433999075157</v>
      </c>
      <c r="D2601" s="6">
        <f t="shared" si="41"/>
        <v>4.2049582842216475</v>
      </c>
    </row>
    <row r="2602" spans="1:4" x14ac:dyDescent="0.25">
      <c r="A2602" s="6">
        <v>2006</v>
      </c>
      <c r="B2602" s="15">
        <v>4253.4952118695956</v>
      </c>
      <c r="C2602" s="15">
        <v>6.7669762896543419</v>
      </c>
      <c r="D2602" s="6">
        <f t="shared" si="41"/>
        <v>4.2534952118695957</v>
      </c>
    </row>
    <row r="2603" spans="1:4" x14ac:dyDescent="0.25">
      <c r="A2603" s="6">
        <v>2006</v>
      </c>
      <c r="B2603" s="15">
        <v>4301.5260165450172</v>
      </c>
      <c r="C2603" s="15">
        <v>8.2862160986221767</v>
      </c>
      <c r="D2603" s="6">
        <f t="shared" si="41"/>
        <v>4.3015260165450169</v>
      </c>
    </row>
    <row r="2604" spans="1:4" x14ac:dyDescent="0.25">
      <c r="A2604" s="6">
        <v>2006</v>
      </c>
      <c r="B2604" s="15">
        <v>4350.3110763768418</v>
      </c>
      <c r="C2604" s="15">
        <v>8.4160505578215865</v>
      </c>
      <c r="D2604" s="6">
        <f t="shared" si="41"/>
        <v>4.3503110763768422</v>
      </c>
    </row>
    <row r="2605" spans="1:4" x14ac:dyDescent="0.25">
      <c r="A2605" s="6">
        <v>2006</v>
      </c>
      <c r="B2605" s="15">
        <v>4398.5605421718801</v>
      </c>
      <c r="C2605" s="15">
        <v>7.4264435496104646</v>
      </c>
      <c r="D2605" s="6">
        <f t="shared" si="41"/>
        <v>4.3985605421718805</v>
      </c>
    </row>
    <row r="2606" spans="1:4" x14ac:dyDescent="0.25">
      <c r="A2606" s="6">
        <v>2006</v>
      </c>
      <c r="B2606" s="15">
        <v>4447.5295396510837</v>
      </c>
      <c r="C2606" s="15">
        <v>9.8943946430746568</v>
      </c>
      <c r="D2606" s="6">
        <f t="shared" si="41"/>
        <v>4.4475295396510841</v>
      </c>
    </row>
    <row r="2607" spans="1:4" x14ac:dyDescent="0.25">
      <c r="A2607" s="6">
        <v>2006</v>
      </c>
      <c r="B2607" s="15">
        <v>4496.8947230260637</v>
      </c>
      <c r="C2607" s="15">
        <v>9.7130328405401638</v>
      </c>
      <c r="D2607" s="6">
        <f t="shared" si="41"/>
        <v>4.4968947230260641</v>
      </c>
    </row>
    <row r="2608" spans="1:4" x14ac:dyDescent="0.25">
      <c r="A2608" s="6">
        <v>2006</v>
      </c>
      <c r="B2608" s="15">
        <v>4546.5245879031418</v>
      </c>
      <c r="C2608" s="15">
        <v>10.81140933049682</v>
      </c>
      <c r="D2608" s="6">
        <f t="shared" si="41"/>
        <v>4.546524587903142</v>
      </c>
    </row>
    <row r="2609" spans="1:4" x14ac:dyDescent="0.25">
      <c r="A2609" s="6">
        <v>2006</v>
      </c>
      <c r="B2609" s="15">
        <v>4595.8075619578076</v>
      </c>
      <c r="C2609" s="15">
        <v>9.6430238802087977</v>
      </c>
      <c r="D2609" s="6">
        <f t="shared" si="41"/>
        <v>4.5958075619578072</v>
      </c>
    </row>
    <row r="2610" spans="1:4" x14ac:dyDescent="0.25">
      <c r="A2610" s="6">
        <v>2006</v>
      </c>
      <c r="B2610" s="15">
        <v>4644.5611995608833</v>
      </c>
      <c r="C2610" s="15">
        <v>10.346652903591028</v>
      </c>
      <c r="D2610" s="6">
        <f t="shared" si="41"/>
        <v>4.6445611995608838</v>
      </c>
    </row>
    <row r="2611" spans="1:4" x14ac:dyDescent="0.25">
      <c r="A2611" s="6">
        <v>2006</v>
      </c>
      <c r="B2611" s="15">
        <v>4692.0387303907082</v>
      </c>
      <c r="C2611" s="15">
        <v>7.5097493023271467</v>
      </c>
      <c r="D2611" s="6">
        <f t="shared" si="41"/>
        <v>4.6920387303907081</v>
      </c>
    </row>
    <row r="2612" spans="1:4" x14ac:dyDescent="0.25">
      <c r="A2612" s="6">
        <v>2006</v>
      </c>
      <c r="B2612" s="15">
        <v>4739.7241141536906</v>
      </c>
      <c r="C2612" s="15">
        <v>7.441411593150697</v>
      </c>
      <c r="D2612" s="6">
        <f t="shared" si="41"/>
        <v>4.7397241141536908</v>
      </c>
    </row>
    <row r="2613" spans="1:4" x14ac:dyDescent="0.25">
      <c r="A2613" s="6">
        <v>2006</v>
      </c>
      <c r="B2613" s="15">
        <v>4787.8519299486779</v>
      </c>
      <c r="C2613" s="15">
        <v>7.7608683119473962</v>
      </c>
      <c r="D2613" s="6">
        <f t="shared" si="41"/>
        <v>4.7878519299486779</v>
      </c>
    </row>
    <row r="2614" spans="1:4" x14ac:dyDescent="0.25">
      <c r="A2614" s="6">
        <v>2006</v>
      </c>
      <c r="B2614" s="15">
        <v>4834.4838221143555</v>
      </c>
      <c r="C2614" s="15">
        <v>6.6079047456922861</v>
      </c>
      <c r="D2614" s="6">
        <f t="shared" si="41"/>
        <v>4.8344838221143558</v>
      </c>
    </row>
    <row r="2615" spans="1:4" x14ac:dyDescent="0.25">
      <c r="A2615" s="6">
        <v>2006</v>
      </c>
      <c r="B2615" s="15">
        <v>4882.3685441568969</v>
      </c>
      <c r="C2615" s="15">
        <v>7.2498760514873863</v>
      </c>
      <c r="D2615" s="6">
        <f t="shared" si="41"/>
        <v>4.8823685441568969</v>
      </c>
    </row>
    <row r="2616" spans="1:4" x14ac:dyDescent="0.25">
      <c r="A2616" s="6">
        <v>2006</v>
      </c>
      <c r="B2616" s="15">
        <v>4928.7162081997085</v>
      </c>
      <c r="C2616" s="15">
        <v>8.83249575939168</v>
      </c>
      <c r="D2616" s="6">
        <f t="shared" si="41"/>
        <v>4.9287162081997087</v>
      </c>
    </row>
    <row r="2617" spans="1:4" x14ac:dyDescent="0.25">
      <c r="A2617" s="6">
        <v>2006</v>
      </c>
      <c r="B2617" s="15">
        <v>4977.0684377463185</v>
      </c>
      <c r="C2617" s="15">
        <v>6.4966487024382804</v>
      </c>
      <c r="D2617" s="6">
        <f t="shared" si="41"/>
        <v>4.9770684377463184</v>
      </c>
    </row>
    <row r="2618" spans="1:4" x14ac:dyDescent="0.25">
      <c r="A2618" s="6">
        <v>2006</v>
      </c>
      <c r="B2618" s="15">
        <v>5025.6429782126252</v>
      </c>
      <c r="C2618" s="15">
        <v>9.5373747751350475</v>
      </c>
      <c r="D2618" s="6">
        <f t="shared" si="41"/>
        <v>5.0256429782126251</v>
      </c>
    </row>
    <row r="2619" spans="1:4" x14ac:dyDescent="0.25">
      <c r="A2619" s="6">
        <v>2006</v>
      </c>
      <c r="B2619" s="15">
        <v>5072.8781168535588</v>
      </c>
      <c r="C2619" s="15">
        <v>10.295360508513646</v>
      </c>
      <c r="D2619" s="6">
        <f t="shared" si="41"/>
        <v>5.072878116853559</v>
      </c>
    </row>
    <row r="2620" spans="1:4" x14ac:dyDescent="0.25">
      <c r="A2620" s="6">
        <v>2006</v>
      </c>
      <c r="B2620" s="15">
        <v>5117.9488663915654</v>
      </c>
      <c r="C2620" s="15">
        <v>9.6558980763313951</v>
      </c>
      <c r="D2620" s="6">
        <f t="shared" si="41"/>
        <v>5.1179488663915658</v>
      </c>
    </row>
    <row r="2621" spans="1:4" x14ac:dyDescent="0.25">
      <c r="A2621" s="6">
        <v>2006</v>
      </c>
      <c r="B2621" s="15">
        <v>5159.988615139735</v>
      </c>
      <c r="C2621" s="15">
        <v>9.6011410304560165</v>
      </c>
      <c r="D2621" s="6">
        <f t="shared" si="41"/>
        <v>5.1599886151397349</v>
      </c>
    </row>
    <row r="2622" spans="1:4" x14ac:dyDescent="0.25">
      <c r="A2622" s="6">
        <v>2006</v>
      </c>
      <c r="B2622" s="15">
        <v>5201.9350678595083</v>
      </c>
      <c r="C2622" s="15">
        <v>9.8214771175118383</v>
      </c>
      <c r="D2622" s="6">
        <f t="shared" si="41"/>
        <v>5.201935067859508</v>
      </c>
    </row>
    <row r="2623" spans="1:4" x14ac:dyDescent="0.25">
      <c r="A2623" s="6">
        <v>2006</v>
      </c>
      <c r="B2623" s="15">
        <v>5241.8397105776339</v>
      </c>
      <c r="C2623" s="15">
        <v>10.910615026409005</v>
      </c>
      <c r="D2623" s="6">
        <f t="shared" si="41"/>
        <v>5.2418397105776338</v>
      </c>
    </row>
    <row r="2624" spans="1:4" x14ac:dyDescent="0.25">
      <c r="A2624" s="6">
        <v>2006</v>
      </c>
      <c r="B2624" s="15">
        <v>5285.3263819767326</v>
      </c>
      <c r="C2624" s="15">
        <v>8.3059415501097558</v>
      </c>
      <c r="D2624" s="6">
        <f t="shared" ref="D2624:D2687" si="42">B2624/1000</f>
        <v>5.2853263819767324</v>
      </c>
    </row>
    <row r="2625" spans="1:4" x14ac:dyDescent="0.25">
      <c r="A2625" s="6">
        <v>2006</v>
      </c>
      <c r="B2625" s="15">
        <v>5329.1015857504462</v>
      </c>
      <c r="C2625" s="15">
        <v>11.258837046275319</v>
      </c>
      <c r="D2625" s="6">
        <f t="shared" si="42"/>
        <v>5.329101585750446</v>
      </c>
    </row>
    <row r="2626" spans="1:4" x14ac:dyDescent="0.25">
      <c r="A2626" s="6">
        <v>2006</v>
      </c>
      <c r="B2626" s="15">
        <v>5372.8232052657995</v>
      </c>
      <c r="C2626" s="15">
        <v>12.214261685998071</v>
      </c>
      <c r="D2626" s="6">
        <f t="shared" si="42"/>
        <v>5.3728232052657994</v>
      </c>
    </row>
    <row r="2627" spans="1:4" x14ac:dyDescent="0.25">
      <c r="A2627" s="6">
        <v>2006</v>
      </c>
      <c r="B2627" s="15">
        <v>5414.9232640003775</v>
      </c>
      <c r="C2627" s="15">
        <v>11.365886663423506</v>
      </c>
      <c r="D2627" s="6">
        <f t="shared" si="42"/>
        <v>5.414923264000377</v>
      </c>
    </row>
    <row r="2628" spans="1:4" x14ac:dyDescent="0.25">
      <c r="A2628" s="6">
        <v>2006</v>
      </c>
      <c r="B2628" s="15">
        <v>5455.8055320746353</v>
      </c>
      <c r="C2628" s="15">
        <v>11.387196046321638</v>
      </c>
      <c r="D2628" s="6">
        <f t="shared" si="42"/>
        <v>5.4558055320746357</v>
      </c>
    </row>
    <row r="2629" spans="1:4" x14ac:dyDescent="0.25">
      <c r="A2629" s="6">
        <v>2006</v>
      </c>
      <c r="B2629" s="15">
        <v>5501.3230429562973</v>
      </c>
      <c r="C2629" s="15">
        <v>11.53031430916197</v>
      </c>
      <c r="D2629" s="6">
        <f t="shared" si="42"/>
        <v>5.5013230429562974</v>
      </c>
    </row>
    <row r="2630" spans="1:4" x14ac:dyDescent="0.25">
      <c r="A2630" s="6">
        <v>2006</v>
      </c>
      <c r="B2630" s="15">
        <v>5549.2843691848002</v>
      </c>
      <c r="C2630" s="15">
        <v>11.543388596844629</v>
      </c>
      <c r="D2630" s="6">
        <f t="shared" si="42"/>
        <v>5.5492843691848002</v>
      </c>
    </row>
    <row r="2631" spans="1:4" x14ac:dyDescent="0.25">
      <c r="A2631" s="6">
        <v>2006</v>
      </c>
      <c r="B2631" s="15">
        <v>5596.8845286953156</v>
      </c>
      <c r="C2631" s="15">
        <v>10.438283729046491</v>
      </c>
      <c r="D2631" s="6">
        <f t="shared" si="42"/>
        <v>5.5968845286953153</v>
      </c>
    </row>
    <row r="2632" spans="1:4" x14ac:dyDescent="0.25">
      <c r="A2632" s="6">
        <v>2006</v>
      </c>
      <c r="B2632" s="15">
        <v>5644.0325241975061</v>
      </c>
      <c r="C2632" s="15">
        <v>12.217073226119251</v>
      </c>
      <c r="D2632" s="6">
        <f t="shared" si="42"/>
        <v>5.644032524197506</v>
      </c>
    </row>
    <row r="2633" spans="1:4" x14ac:dyDescent="0.25">
      <c r="A2633" s="6">
        <v>2006</v>
      </c>
      <c r="B2633" s="15">
        <v>5692.0274500333162</v>
      </c>
      <c r="C2633" s="15">
        <v>10.99207004207237</v>
      </c>
      <c r="D2633" s="6">
        <f t="shared" si="42"/>
        <v>5.6920274500333159</v>
      </c>
    </row>
    <row r="2634" spans="1:4" x14ac:dyDescent="0.25">
      <c r="A2634" s="6">
        <v>2006</v>
      </c>
      <c r="B2634" s="15">
        <v>5738.9294516856762</v>
      </c>
      <c r="C2634" s="15">
        <v>10.832629531586271</v>
      </c>
      <c r="D2634" s="6">
        <f t="shared" si="42"/>
        <v>5.7389294516856761</v>
      </c>
    </row>
    <row r="2635" spans="1:4" x14ac:dyDescent="0.25">
      <c r="A2635" s="6">
        <v>2006</v>
      </c>
      <c r="B2635" s="15">
        <v>5786.7067872591924</v>
      </c>
      <c r="C2635" s="15">
        <v>13.039329857538107</v>
      </c>
      <c r="D2635" s="6">
        <f t="shared" si="42"/>
        <v>5.7867067872591926</v>
      </c>
    </row>
    <row r="2636" spans="1:4" x14ac:dyDescent="0.25">
      <c r="A2636" s="6">
        <v>2006</v>
      </c>
      <c r="B2636" s="15">
        <v>5835.4409911681914</v>
      </c>
      <c r="C2636" s="15">
        <v>12.511786092179202</v>
      </c>
      <c r="D2636" s="6">
        <f t="shared" si="42"/>
        <v>5.8354409911681913</v>
      </c>
    </row>
    <row r="2637" spans="1:4" x14ac:dyDescent="0.25">
      <c r="A2637" s="6">
        <v>2006</v>
      </c>
      <c r="B2637" s="15">
        <v>5883.4453300766982</v>
      </c>
      <c r="C2637" s="15">
        <v>12.28036508074346</v>
      </c>
      <c r="D2637" s="6">
        <f t="shared" si="42"/>
        <v>5.8834453300766985</v>
      </c>
    </row>
    <row r="2638" spans="1:4" x14ac:dyDescent="0.25">
      <c r="A2638" s="6">
        <v>2006</v>
      </c>
      <c r="B2638" s="15">
        <v>5931.4658402778596</v>
      </c>
      <c r="C2638" s="15">
        <v>12.03941442290296</v>
      </c>
      <c r="D2638" s="6">
        <f t="shared" si="42"/>
        <v>5.9314658402778599</v>
      </c>
    </row>
    <row r="2639" spans="1:4" x14ac:dyDescent="0.25">
      <c r="A2639" s="6">
        <v>2006</v>
      </c>
      <c r="B2639" s="15">
        <v>5978.8488780605367</v>
      </c>
      <c r="C2639" s="15">
        <v>10.566504114735146</v>
      </c>
      <c r="D2639" s="6">
        <f t="shared" si="42"/>
        <v>5.9788488780605364</v>
      </c>
    </row>
    <row r="2640" spans="1:4" x14ac:dyDescent="0.25">
      <c r="A2640" s="6">
        <v>2006</v>
      </c>
      <c r="B2640" s="15">
        <v>6026.9217029625461</v>
      </c>
      <c r="C2640" s="15">
        <v>11.573344124532374</v>
      </c>
      <c r="D2640" s="6">
        <f t="shared" si="42"/>
        <v>6.0269217029625457</v>
      </c>
    </row>
    <row r="2641" spans="1:4" x14ac:dyDescent="0.25">
      <c r="A2641" s="6">
        <v>2006</v>
      </c>
      <c r="B2641" s="15">
        <v>6074.8159538112332</v>
      </c>
      <c r="C2641" s="15">
        <v>9.9502643710761411</v>
      </c>
      <c r="D2641" s="6">
        <f t="shared" si="42"/>
        <v>6.0748159538112327</v>
      </c>
    </row>
    <row r="2642" spans="1:4" x14ac:dyDescent="0.25">
      <c r="A2642" s="6">
        <v>2006</v>
      </c>
      <c r="B2642" s="15">
        <v>6123.5984576938827</v>
      </c>
      <c r="C2642" s="15">
        <v>11.270064171152832</v>
      </c>
      <c r="D2642" s="6">
        <f t="shared" si="42"/>
        <v>6.1235984576938822</v>
      </c>
    </row>
    <row r="2643" spans="1:4" x14ac:dyDescent="0.25">
      <c r="A2643" s="6">
        <v>2006</v>
      </c>
      <c r="B2643" s="15">
        <v>6172.1227123097487</v>
      </c>
      <c r="C2643" s="15">
        <v>11.011393832498138</v>
      </c>
      <c r="D2643" s="6">
        <f t="shared" si="42"/>
        <v>6.1721227123097488</v>
      </c>
    </row>
    <row r="2644" spans="1:4" x14ac:dyDescent="0.25">
      <c r="A2644" s="6">
        <v>2006</v>
      </c>
      <c r="B2644" s="15">
        <v>6221.0500839266933</v>
      </c>
      <c r="C2644" s="15">
        <v>10.441951302314246</v>
      </c>
      <c r="D2644" s="6">
        <f t="shared" si="42"/>
        <v>6.2210500839266931</v>
      </c>
    </row>
    <row r="2645" spans="1:4" x14ac:dyDescent="0.25">
      <c r="A2645" s="6">
        <v>2006</v>
      </c>
      <c r="B2645" s="15">
        <v>6269.4790371389563</v>
      </c>
      <c r="C2645" s="15">
        <v>9.4269931126425277</v>
      </c>
      <c r="D2645" s="6">
        <f t="shared" si="42"/>
        <v>6.2694790371389564</v>
      </c>
    </row>
    <row r="2646" spans="1:4" x14ac:dyDescent="0.25">
      <c r="A2646" s="6">
        <v>2006</v>
      </c>
      <c r="B2646" s="15">
        <v>6318.990019560013</v>
      </c>
      <c r="C2646" s="15">
        <v>13.545193248419942</v>
      </c>
      <c r="D2646" s="6">
        <f t="shared" si="42"/>
        <v>6.3189900195600126</v>
      </c>
    </row>
    <row r="2647" spans="1:4" x14ac:dyDescent="0.25">
      <c r="A2647" s="6">
        <v>2006</v>
      </c>
      <c r="B2647" s="15">
        <v>6368.6920169598588</v>
      </c>
      <c r="C2647" s="15">
        <v>12.354363388299879</v>
      </c>
      <c r="D2647" s="6">
        <f t="shared" si="42"/>
        <v>6.3686920169598586</v>
      </c>
    </row>
    <row r="2648" spans="1:4" x14ac:dyDescent="0.25">
      <c r="A2648" s="6">
        <v>2006</v>
      </c>
      <c r="B2648" s="15">
        <v>6413.6937827777638</v>
      </c>
      <c r="C2648" s="15">
        <v>15.103372321714255</v>
      </c>
      <c r="D2648" s="6">
        <f t="shared" si="42"/>
        <v>6.4136937827777638</v>
      </c>
    </row>
    <row r="2649" spans="1:4" x14ac:dyDescent="0.25">
      <c r="A2649" s="6">
        <v>2006</v>
      </c>
      <c r="B2649" s="15">
        <v>6462.9655283635902</v>
      </c>
      <c r="C2649" s="15">
        <v>10.04928158448724</v>
      </c>
      <c r="D2649" s="6">
        <f t="shared" si="42"/>
        <v>6.4629655283635898</v>
      </c>
    </row>
    <row r="2650" spans="1:4" x14ac:dyDescent="0.25">
      <c r="A2650" s="6">
        <v>2006</v>
      </c>
      <c r="B2650" s="15">
        <v>6512.0656738773114</v>
      </c>
      <c r="C2650" s="15">
        <v>11.412192679992915</v>
      </c>
      <c r="D2650" s="6">
        <f t="shared" si="42"/>
        <v>6.5120656738773111</v>
      </c>
    </row>
    <row r="2651" spans="1:4" x14ac:dyDescent="0.25">
      <c r="A2651" s="6">
        <v>2006</v>
      </c>
      <c r="B2651" s="15">
        <v>6561.5685699600326</v>
      </c>
      <c r="C2651" s="15">
        <v>10.395100905858559</v>
      </c>
      <c r="D2651" s="6">
        <f t="shared" si="42"/>
        <v>6.5615685699600323</v>
      </c>
    </row>
    <row r="2652" spans="1:4" x14ac:dyDescent="0.25">
      <c r="A2652" s="6">
        <v>2006</v>
      </c>
      <c r="B2652" s="15">
        <v>6610.5475147701818</v>
      </c>
      <c r="C2652" s="15">
        <v>11.815326749041336</v>
      </c>
      <c r="D2652" s="6">
        <f t="shared" si="42"/>
        <v>6.6105475147701815</v>
      </c>
    </row>
    <row r="2653" spans="1:4" x14ac:dyDescent="0.25">
      <c r="A2653" s="6">
        <v>2006</v>
      </c>
      <c r="B2653" s="15">
        <v>6659.3209163837419</v>
      </c>
      <c r="C2653" s="15">
        <v>11.717771213764577</v>
      </c>
      <c r="D2653" s="6">
        <f t="shared" si="42"/>
        <v>6.6593209163837415</v>
      </c>
    </row>
    <row r="2654" spans="1:4" x14ac:dyDescent="0.25">
      <c r="A2654" s="6">
        <v>2006</v>
      </c>
      <c r="B2654" s="15">
        <v>6706.5651164106321</v>
      </c>
      <c r="C2654" s="15">
        <v>10.490273345388278</v>
      </c>
      <c r="D2654" s="6">
        <f t="shared" si="42"/>
        <v>6.7065651164106317</v>
      </c>
    </row>
    <row r="2655" spans="1:4" x14ac:dyDescent="0.25">
      <c r="A2655" s="6">
        <v>2006</v>
      </c>
      <c r="B2655" s="15">
        <v>6755.9187293289015</v>
      </c>
      <c r="C2655" s="15">
        <v>8.4566306837281306</v>
      </c>
      <c r="D2655" s="6">
        <f t="shared" si="42"/>
        <v>6.7559187293289016</v>
      </c>
    </row>
    <row r="2656" spans="1:4" x14ac:dyDescent="0.25">
      <c r="A2656" s="6">
        <v>2006</v>
      </c>
      <c r="B2656" s="15">
        <v>6804.7125080036349</v>
      </c>
      <c r="C2656" s="15">
        <v>12.728240558031862</v>
      </c>
      <c r="D2656" s="6">
        <f t="shared" si="42"/>
        <v>6.804712508003635</v>
      </c>
    </row>
    <row r="2657" spans="1:4" x14ac:dyDescent="0.25">
      <c r="A2657" s="6">
        <v>2006</v>
      </c>
      <c r="B2657" s="15">
        <v>6851.8631837259927</v>
      </c>
      <c r="C2657" s="15">
        <v>12.147119389613978</v>
      </c>
      <c r="D2657" s="6">
        <f t="shared" si="42"/>
        <v>6.8518631837259925</v>
      </c>
    </row>
    <row r="2658" spans="1:4" x14ac:dyDescent="0.25">
      <c r="A2658" s="6">
        <v>2006</v>
      </c>
      <c r="B2658" s="15">
        <v>6889.1707666388029</v>
      </c>
      <c r="C2658" s="15">
        <v>14.786443090869742</v>
      </c>
      <c r="D2658" s="6">
        <f t="shared" si="42"/>
        <v>6.8891707666388031</v>
      </c>
    </row>
    <row r="2659" spans="1:4" x14ac:dyDescent="0.25">
      <c r="A2659" s="6">
        <v>2006</v>
      </c>
      <c r="B2659" s="15">
        <v>6918.9242501845183</v>
      </c>
      <c r="C2659" s="15">
        <v>21.789651687090743</v>
      </c>
      <c r="D2659" s="6">
        <f t="shared" si="42"/>
        <v>6.9189242501845181</v>
      </c>
    </row>
    <row r="2660" spans="1:4" x14ac:dyDescent="0.25">
      <c r="A2660" s="6">
        <v>2006</v>
      </c>
      <c r="B2660" s="15">
        <v>6954.6016170868152</v>
      </c>
      <c r="C2660" s="15">
        <v>15.664593845343877</v>
      </c>
      <c r="D2660" s="6">
        <f t="shared" si="42"/>
        <v>6.9546016170868148</v>
      </c>
    </row>
    <row r="2661" spans="1:4" x14ac:dyDescent="0.25">
      <c r="A2661" s="6">
        <v>2006</v>
      </c>
      <c r="B2661" s="15">
        <v>7002.3032257090754</v>
      </c>
      <c r="C2661" s="15">
        <v>12.886596488352701</v>
      </c>
      <c r="D2661" s="6">
        <f t="shared" si="42"/>
        <v>7.0023032257090758</v>
      </c>
    </row>
    <row r="2662" spans="1:4" x14ac:dyDescent="0.25">
      <c r="A2662" s="6">
        <v>2006</v>
      </c>
      <c r="B2662" s="15">
        <v>7051.8302253417569</v>
      </c>
      <c r="C2662" s="15">
        <v>13.483353176838701</v>
      </c>
      <c r="D2662" s="6">
        <f t="shared" si="42"/>
        <v>7.0518302253417566</v>
      </c>
    </row>
    <row r="2663" spans="1:4" x14ac:dyDescent="0.25">
      <c r="A2663" s="6">
        <v>2006</v>
      </c>
      <c r="B2663" s="15">
        <v>7099.8967414531544</v>
      </c>
      <c r="C2663" s="15">
        <v>16.169652090708347</v>
      </c>
      <c r="D2663" s="6">
        <f t="shared" si="42"/>
        <v>7.0998967414531542</v>
      </c>
    </row>
    <row r="2664" spans="1:4" x14ac:dyDescent="0.25">
      <c r="A2664" s="6">
        <v>2006</v>
      </c>
      <c r="B2664" s="15">
        <v>7148.0656456337456</v>
      </c>
      <c r="C2664" s="15">
        <v>16.395116109169727</v>
      </c>
      <c r="D2664" s="6">
        <f t="shared" si="42"/>
        <v>7.1480656456337455</v>
      </c>
    </row>
    <row r="2665" spans="1:4" x14ac:dyDescent="0.25">
      <c r="A2665" s="6">
        <v>2006</v>
      </c>
      <c r="B2665" s="15">
        <v>7195.7736820443206</v>
      </c>
      <c r="C2665" s="15">
        <v>16.269088790173306</v>
      </c>
      <c r="D2665" s="6">
        <f t="shared" si="42"/>
        <v>7.1957736820443206</v>
      </c>
    </row>
    <row r="2666" spans="1:4" x14ac:dyDescent="0.25">
      <c r="A2666" s="6">
        <v>2006</v>
      </c>
      <c r="B2666" s="15">
        <v>7241.8775351165787</v>
      </c>
      <c r="C2666" s="15">
        <v>9.1864415894673463</v>
      </c>
      <c r="D2666" s="6">
        <f t="shared" si="42"/>
        <v>7.2418775351165783</v>
      </c>
    </row>
    <row r="2667" spans="1:4" x14ac:dyDescent="0.25">
      <c r="A2667" s="6">
        <v>2006</v>
      </c>
      <c r="B2667" s="15">
        <v>7261.0287941681509</v>
      </c>
      <c r="C2667" s="15">
        <v>8.2520371958202912</v>
      </c>
      <c r="D2667" s="6">
        <f t="shared" si="42"/>
        <v>7.2610287941681513</v>
      </c>
    </row>
    <row r="2668" spans="1:4" x14ac:dyDescent="0.25">
      <c r="A2668" s="6">
        <v>2006</v>
      </c>
      <c r="B2668" s="15">
        <v>7274.4058270822661</v>
      </c>
      <c r="C2668" s="15">
        <v>10.270919508395503</v>
      </c>
      <c r="D2668" s="6">
        <f t="shared" si="42"/>
        <v>7.2744058270822665</v>
      </c>
    </row>
    <row r="2669" spans="1:4" x14ac:dyDescent="0.25">
      <c r="A2669" s="6">
        <v>2006</v>
      </c>
      <c r="B2669" s="15">
        <v>7302.7138900149002</v>
      </c>
      <c r="C2669" s="15">
        <v>13.31968491963873</v>
      </c>
      <c r="D2669" s="6">
        <f t="shared" si="42"/>
        <v>7.3027138900149007</v>
      </c>
    </row>
    <row r="2670" spans="1:4" x14ac:dyDescent="0.25">
      <c r="A2670" s="6">
        <v>2006</v>
      </c>
      <c r="B2670" s="15">
        <v>7350.4225998822403</v>
      </c>
      <c r="C2670" s="15">
        <v>11.53144998558178</v>
      </c>
      <c r="D2670" s="6">
        <f t="shared" si="42"/>
        <v>7.3504225998822399</v>
      </c>
    </row>
    <row r="2671" spans="1:4" x14ac:dyDescent="0.25">
      <c r="A2671" s="6">
        <v>2006</v>
      </c>
      <c r="B2671" s="15">
        <v>7399.2453929827407</v>
      </c>
      <c r="C2671" s="15">
        <v>6.8833625210757443</v>
      </c>
      <c r="D2671" s="6">
        <f t="shared" si="42"/>
        <v>7.3992453929827411</v>
      </c>
    </row>
    <row r="2672" spans="1:4" x14ac:dyDescent="0.25">
      <c r="A2672" s="6">
        <v>2006</v>
      </c>
      <c r="B2672" s="15">
        <v>7448.4031844166057</v>
      </c>
      <c r="C2672" s="15">
        <v>11.151231249315215</v>
      </c>
      <c r="D2672" s="6">
        <f t="shared" si="42"/>
        <v>7.4484031844166054</v>
      </c>
    </row>
    <row r="2673" spans="1:4" x14ac:dyDescent="0.25">
      <c r="A2673" s="6">
        <v>2006</v>
      </c>
      <c r="B2673" s="15">
        <v>7489.6415005462586</v>
      </c>
      <c r="C2673" s="15">
        <v>11.265853330226649</v>
      </c>
      <c r="D2673" s="6">
        <f t="shared" si="42"/>
        <v>7.4896415005462584</v>
      </c>
    </row>
    <row r="2674" spans="1:4" x14ac:dyDescent="0.25">
      <c r="A2674" s="6">
        <v>2006</v>
      </c>
      <c r="B2674" s="15">
        <v>7537.1350399362691</v>
      </c>
      <c r="C2674" s="15">
        <v>9.6799530706727719</v>
      </c>
      <c r="D2674" s="6">
        <f t="shared" si="42"/>
        <v>7.5371350399362687</v>
      </c>
    </row>
    <row r="2675" spans="1:4" x14ac:dyDescent="0.25">
      <c r="A2675" s="6">
        <v>2006</v>
      </c>
      <c r="B2675" s="15">
        <v>7576.1256797628785</v>
      </c>
      <c r="C2675" s="15">
        <v>9.4706584980574586</v>
      </c>
      <c r="D2675" s="6">
        <f t="shared" si="42"/>
        <v>7.5761256797628782</v>
      </c>
    </row>
    <row r="2676" spans="1:4" x14ac:dyDescent="0.25">
      <c r="A2676" s="6">
        <v>2006</v>
      </c>
      <c r="B2676" s="15">
        <v>7618.862593707805</v>
      </c>
      <c r="C2676" s="15">
        <v>11.651247778574575</v>
      </c>
      <c r="D2676" s="6">
        <f t="shared" si="42"/>
        <v>7.6188625937078047</v>
      </c>
    </row>
    <row r="2677" spans="1:4" x14ac:dyDescent="0.25">
      <c r="A2677" s="6">
        <v>2006</v>
      </c>
      <c r="B2677" s="15">
        <v>7663.3453847260334</v>
      </c>
      <c r="C2677" s="15">
        <v>12.094109758407187</v>
      </c>
      <c r="D2677" s="6">
        <f t="shared" si="42"/>
        <v>7.6633453847260338</v>
      </c>
    </row>
    <row r="2678" spans="1:4" x14ac:dyDescent="0.25">
      <c r="A2678" s="6">
        <v>2006</v>
      </c>
      <c r="B2678" s="15">
        <v>7709.7995268844697</v>
      </c>
      <c r="C2678" s="15">
        <v>13.335060532514655</v>
      </c>
      <c r="D2678" s="6">
        <f t="shared" si="42"/>
        <v>7.7097995268844697</v>
      </c>
    </row>
    <row r="2679" spans="1:4" x14ac:dyDescent="0.25">
      <c r="A2679" s="6">
        <v>2006</v>
      </c>
      <c r="B2679" s="15">
        <v>7753.5163759818915</v>
      </c>
      <c r="C2679" s="15">
        <v>6.3406018324715365</v>
      </c>
      <c r="D2679" s="6">
        <f t="shared" si="42"/>
        <v>7.7535163759818913</v>
      </c>
    </row>
    <row r="2680" spans="1:4" x14ac:dyDescent="0.25">
      <c r="A2680" s="6">
        <v>2006</v>
      </c>
      <c r="B2680" s="15">
        <v>7794.3914617059017</v>
      </c>
      <c r="C2680" s="15">
        <v>10.116497940166688</v>
      </c>
      <c r="D2680" s="6">
        <f t="shared" si="42"/>
        <v>7.794391461705902</v>
      </c>
    </row>
    <row r="2681" spans="1:4" x14ac:dyDescent="0.25">
      <c r="A2681" s="6">
        <v>2006</v>
      </c>
      <c r="B2681" s="15">
        <v>7820.7057192387947</v>
      </c>
      <c r="C2681" s="15">
        <v>5.4564860715783565</v>
      </c>
      <c r="D2681" s="6">
        <f t="shared" si="42"/>
        <v>7.820705719238795</v>
      </c>
    </row>
    <row r="2682" spans="1:4" x14ac:dyDescent="0.25">
      <c r="A2682" s="6">
        <v>2006</v>
      </c>
      <c r="B2682" s="15">
        <v>7833.6480888949191</v>
      </c>
      <c r="C2682" s="15">
        <v>8.7766877908603949</v>
      </c>
      <c r="D2682" s="6">
        <f t="shared" si="42"/>
        <v>7.8336480888949191</v>
      </c>
    </row>
    <row r="2683" spans="1:4" x14ac:dyDescent="0.25">
      <c r="A2683" s="6">
        <v>2006</v>
      </c>
      <c r="B2683" s="15">
        <v>7860.2981299111834</v>
      </c>
      <c r="C2683" s="15">
        <v>7.3895456322564694</v>
      </c>
      <c r="D2683" s="6">
        <f t="shared" si="42"/>
        <v>7.8602981299111834</v>
      </c>
    </row>
    <row r="2684" spans="1:4" x14ac:dyDescent="0.25">
      <c r="A2684" s="6">
        <v>2006</v>
      </c>
      <c r="B2684" s="15">
        <v>7904.7952769172425</v>
      </c>
      <c r="C2684" s="15">
        <v>6.8074560870677736</v>
      </c>
      <c r="D2684" s="6">
        <f t="shared" si="42"/>
        <v>7.9047952769172429</v>
      </c>
    </row>
    <row r="2685" spans="1:4" x14ac:dyDescent="0.25">
      <c r="A2685" s="6">
        <v>2006</v>
      </c>
      <c r="B2685" s="15">
        <v>7953.994717241947</v>
      </c>
      <c r="C2685" s="15">
        <v>10.573261339610426</v>
      </c>
      <c r="D2685" s="6">
        <f t="shared" si="42"/>
        <v>7.9539947172419474</v>
      </c>
    </row>
    <row r="2686" spans="1:4" x14ac:dyDescent="0.25">
      <c r="A2686" s="6">
        <v>2006</v>
      </c>
      <c r="B2686" s="15">
        <v>8002.4502138285825</v>
      </c>
      <c r="C2686" s="15">
        <v>9.6133225121549444</v>
      </c>
      <c r="D2686" s="6">
        <f t="shared" si="42"/>
        <v>8.0024502138285829</v>
      </c>
    </row>
    <row r="2687" spans="1:4" x14ac:dyDescent="0.25">
      <c r="A2687" s="6">
        <v>2006</v>
      </c>
      <c r="B2687" s="15">
        <v>8047.7393277333504</v>
      </c>
      <c r="C2687" s="15">
        <v>8.7651870309790407</v>
      </c>
      <c r="D2687" s="6">
        <f t="shared" si="42"/>
        <v>8.0477393277333498</v>
      </c>
    </row>
    <row r="2688" spans="1:4" x14ac:dyDescent="0.25">
      <c r="A2688" s="6">
        <v>2006</v>
      </c>
      <c r="B2688" s="15">
        <v>8094.4266837399509</v>
      </c>
      <c r="C2688" s="15">
        <v>9.6514155328733153</v>
      </c>
      <c r="D2688" s="6">
        <f t="shared" ref="D2688:D2751" si="43">B2688/1000</f>
        <v>8.0944266837399503</v>
      </c>
    </row>
    <row r="2689" spans="1:4" x14ac:dyDescent="0.25">
      <c r="A2689" s="6">
        <v>2006</v>
      </c>
      <c r="B2689" s="15">
        <v>8142.6975242860308</v>
      </c>
      <c r="C2689" s="15">
        <v>11.288486626252471</v>
      </c>
      <c r="D2689" s="6">
        <f t="shared" si="43"/>
        <v>8.1426975242860316</v>
      </c>
    </row>
    <row r="2690" spans="1:4" x14ac:dyDescent="0.25">
      <c r="A2690" s="6">
        <v>2006</v>
      </c>
      <c r="B2690" s="15">
        <v>8191.5201459676355</v>
      </c>
      <c r="C2690" s="15">
        <v>11.100304546014536</v>
      </c>
      <c r="D2690" s="6">
        <f t="shared" si="43"/>
        <v>8.191520145967635</v>
      </c>
    </row>
    <row r="2691" spans="1:4" x14ac:dyDescent="0.25">
      <c r="A2691" s="6">
        <v>2006</v>
      </c>
      <c r="B2691" s="15">
        <v>8237.8031656002258</v>
      </c>
      <c r="C2691" s="15">
        <v>12.748142160221281</v>
      </c>
      <c r="D2691" s="6">
        <f t="shared" si="43"/>
        <v>8.2378031656002264</v>
      </c>
    </row>
    <row r="2692" spans="1:4" x14ac:dyDescent="0.25">
      <c r="A2692" s="6">
        <v>2006</v>
      </c>
      <c r="B2692" s="15">
        <v>8281.0021851477122</v>
      </c>
      <c r="C2692" s="15">
        <v>6.4957943585673208</v>
      </c>
      <c r="D2692" s="6">
        <f t="shared" si="43"/>
        <v>8.2810021851477114</v>
      </c>
    </row>
    <row r="2693" spans="1:4" x14ac:dyDescent="0.25">
      <c r="A2693" s="6">
        <v>2006</v>
      </c>
      <c r="B2693" s="15">
        <v>8323.1319122967943</v>
      </c>
      <c r="C2693" s="15">
        <v>5.4916206040449413</v>
      </c>
      <c r="D2693" s="6">
        <f t="shared" si="43"/>
        <v>8.3231319122967946</v>
      </c>
    </row>
    <row r="2694" spans="1:4" x14ac:dyDescent="0.25">
      <c r="A2694" s="6">
        <v>2006</v>
      </c>
      <c r="B2694" s="15">
        <v>8370.8975626469692</v>
      </c>
      <c r="C2694" s="15">
        <v>8.6426366689350278</v>
      </c>
      <c r="D2694" s="6">
        <f t="shared" si="43"/>
        <v>8.3708975626469684</v>
      </c>
    </row>
    <row r="2695" spans="1:4" x14ac:dyDescent="0.25">
      <c r="A2695" s="6">
        <v>2006</v>
      </c>
      <c r="B2695" s="15">
        <v>8414.7479757327164</v>
      </c>
      <c r="C2695" s="15">
        <v>6.4816879177583537</v>
      </c>
      <c r="D2695" s="6">
        <f t="shared" si="43"/>
        <v>8.4147479757327162</v>
      </c>
    </row>
    <row r="2696" spans="1:4" x14ac:dyDescent="0.25">
      <c r="A2696" s="6">
        <v>2006</v>
      </c>
      <c r="B2696" s="15">
        <v>8450.2120440067629</v>
      </c>
      <c r="C2696" s="15">
        <v>8.0306911500362279</v>
      </c>
      <c r="D2696" s="6">
        <f t="shared" si="43"/>
        <v>8.4502120440067632</v>
      </c>
    </row>
    <row r="2697" spans="1:4" x14ac:dyDescent="0.25">
      <c r="A2697" s="6">
        <v>2006</v>
      </c>
      <c r="B2697" s="15">
        <v>8490.3921756054478</v>
      </c>
      <c r="C2697" s="15">
        <v>4.6444437028553551</v>
      </c>
      <c r="D2697" s="6">
        <f t="shared" si="43"/>
        <v>8.4903921756054483</v>
      </c>
    </row>
    <row r="2698" spans="1:4" x14ac:dyDescent="0.25">
      <c r="A2698" s="6">
        <v>2006</v>
      </c>
      <c r="B2698" s="15">
        <v>8537.2197137556941</v>
      </c>
      <c r="C2698" s="15">
        <v>10.230286117692287</v>
      </c>
      <c r="D2698" s="6">
        <f t="shared" si="43"/>
        <v>8.5372197137556949</v>
      </c>
    </row>
    <row r="2699" spans="1:4" x14ac:dyDescent="0.25">
      <c r="A2699" s="6">
        <v>2006</v>
      </c>
      <c r="B2699" s="15">
        <v>8585.3639061662525</v>
      </c>
      <c r="C2699" s="15">
        <v>11.376879887627638</v>
      </c>
      <c r="D2699" s="6">
        <f t="shared" si="43"/>
        <v>8.5853639061662523</v>
      </c>
    </row>
    <row r="2700" spans="1:4" x14ac:dyDescent="0.25">
      <c r="A2700" s="6">
        <v>2006</v>
      </c>
      <c r="B2700" s="15">
        <v>8629.3403317944703</v>
      </c>
      <c r="C2700" s="15">
        <v>6.7773953006140788</v>
      </c>
      <c r="D2700" s="6">
        <f t="shared" si="43"/>
        <v>8.6293403317944701</v>
      </c>
    </row>
    <row r="2701" spans="1:4" x14ac:dyDescent="0.25">
      <c r="A2701" s="6">
        <v>2006</v>
      </c>
      <c r="B2701" s="15">
        <v>8670.0970649629617</v>
      </c>
      <c r="C2701" s="15">
        <v>9.2328346990901089</v>
      </c>
      <c r="D2701" s="6">
        <f t="shared" si="43"/>
        <v>8.6700970649629614</v>
      </c>
    </row>
    <row r="2702" spans="1:4" x14ac:dyDescent="0.25">
      <c r="A2702" s="6">
        <v>2006</v>
      </c>
      <c r="B2702" s="15">
        <v>8704.1406029717218</v>
      </c>
      <c r="C2702" s="15">
        <v>5.4064336060012401</v>
      </c>
      <c r="D2702" s="6">
        <f t="shared" si="43"/>
        <v>8.7041406029717212</v>
      </c>
    </row>
    <row r="2703" spans="1:4" x14ac:dyDescent="0.25">
      <c r="A2703" s="6">
        <v>2006</v>
      </c>
      <c r="B2703" s="15">
        <v>8742.2886785115425</v>
      </c>
      <c r="C2703" s="15">
        <v>8.1518535189440495</v>
      </c>
      <c r="D2703" s="6">
        <f t="shared" si="43"/>
        <v>8.7422886785115423</v>
      </c>
    </row>
    <row r="2704" spans="1:4" x14ac:dyDescent="0.25">
      <c r="A2704" s="6">
        <v>2006</v>
      </c>
      <c r="B2704" s="15">
        <v>8779.2018281341607</v>
      </c>
      <c r="C2704" s="15">
        <v>5.9747472813463727</v>
      </c>
      <c r="D2704" s="6">
        <f t="shared" si="43"/>
        <v>8.7792018281341608</v>
      </c>
    </row>
    <row r="2705" spans="1:4" x14ac:dyDescent="0.25">
      <c r="A2705" s="6">
        <v>2006</v>
      </c>
      <c r="B2705" s="15">
        <v>8816.1317254423975</v>
      </c>
      <c r="C2705" s="15">
        <v>4.4718997314018818</v>
      </c>
      <c r="D2705" s="6">
        <f t="shared" si="43"/>
        <v>8.8161317254423981</v>
      </c>
    </row>
    <row r="2706" spans="1:4" x14ac:dyDescent="0.25">
      <c r="A2706" s="6">
        <v>2006</v>
      </c>
      <c r="B2706" s="15">
        <v>8854.5223093570312</v>
      </c>
      <c r="C2706" s="15">
        <v>13.903622357918406</v>
      </c>
      <c r="D2706" s="6">
        <f t="shared" si="43"/>
        <v>8.8545223093570318</v>
      </c>
    </row>
    <row r="2707" spans="1:4" x14ac:dyDescent="0.25">
      <c r="A2707" s="6">
        <v>2006</v>
      </c>
      <c r="B2707" s="15">
        <v>8898.481177954829</v>
      </c>
      <c r="C2707" s="15">
        <v>4.9972512704994632</v>
      </c>
      <c r="D2707" s="6">
        <f t="shared" si="43"/>
        <v>8.8984811779548298</v>
      </c>
    </row>
    <row r="2708" spans="1:4" x14ac:dyDescent="0.25">
      <c r="A2708" s="6">
        <v>2006</v>
      </c>
      <c r="B2708" s="15">
        <v>8945.8507720002308</v>
      </c>
      <c r="C2708" s="15">
        <v>5.0805527033629732</v>
      </c>
      <c r="D2708" s="6">
        <f t="shared" si="43"/>
        <v>8.9458507720002309</v>
      </c>
    </row>
    <row r="2709" spans="1:4" x14ac:dyDescent="0.25">
      <c r="A2709" s="6">
        <v>2006</v>
      </c>
      <c r="B2709" s="15">
        <v>8994.4658478799884</v>
      </c>
      <c r="C2709" s="15">
        <v>10.596212328029022</v>
      </c>
      <c r="D2709" s="6">
        <f t="shared" si="43"/>
        <v>8.9944658478799884</v>
      </c>
    </row>
    <row r="2710" spans="1:4" x14ac:dyDescent="0.25">
      <c r="A2710" s="6">
        <v>2006</v>
      </c>
      <c r="B2710" s="15">
        <v>9043.0000813826955</v>
      </c>
      <c r="C2710" s="15">
        <v>10.193330287815501</v>
      </c>
      <c r="D2710" s="6">
        <f t="shared" si="43"/>
        <v>9.0430000813826954</v>
      </c>
    </row>
    <row r="2711" spans="1:4" x14ac:dyDescent="0.25">
      <c r="A2711" s="6">
        <v>2006</v>
      </c>
      <c r="B2711" s="15">
        <v>9092.0956163135652</v>
      </c>
      <c r="C2711" s="15">
        <v>11.427677630287491</v>
      </c>
      <c r="D2711" s="6">
        <f t="shared" si="43"/>
        <v>9.092095616313566</v>
      </c>
    </row>
    <row r="2712" spans="1:4" x14ac:dyDescent="0.25">
      <c r="A2712" s="6">
        <v>2006</v>
      </c>
      <c r="B2712" s="15">
        <v>9141.2155231365541</v>
      </c>
      <c r="C2712" s="15">
        <v>7.1521823530747577</v>
      </c>
      <c r="D2712" s="6">
        <f t="shared" si="43"/>
        <v>9.1412155231365535</v>
      </c>
    </row>
    <row r="2713" spans="1:4" x14ac:dyDescent="0.25">
      <c r="A2713" s="6">
        <v>2006</v>
      </c>
      <c r="B2713" s="15">
        <v>9186.7069784293853</v>
      </c>
      <c r="C2713" s="15">
        <v>14.988575941300235</v>
      </c>
      <c r="D2713" s="6">
        <f t="shared" si="43"/>
        <v>9.1867069784293847</v>
      </c>
    </row>
    <row r="2714" spans="1:4" x14ac:dyDescent="0.25">
      <c r="A2714" s="6">
        <v>2006</v>
      </c>
      <c r="B2714" s="15">
        <v>9234.9813659947631</v>
      </c>
      <c r="C2714" s="15">
        <v>4.5000560398561582</v>
      </c>
      <c r="D2714" s="6">
        <f t="shared" si="43"/>
        <v>9.2349813659947628</v>
      </c>
    </row>
    <row r="2715" spans="1:4" x14ac:dyDescent="0.25">
      <c r="A2715" s="6">
        <v>2006</v>
      </c>
      <c r="B2715" s="15">
        <v>9280.5265383016558</v>
      </c>
      <c r="C2715" s="15">
        <v>15.397338388813184</v>
      </c>
      <c r="D2715" s="6">
        <f t="shared" si="43"/>
        <v>9.2805265383016557</v>
      </c>
    </row>
    <row r="2716" spans="1:4" x14ac:dyDescent="0.25">
      <c r="A2716" s="6">
        <v>2006</v>
      </c>
      <c r="B2716" s="15">
        <v>9329.6497853374894</v>
      </c>
      <c r="C2716" s="15">
        <v>9.9574585525106816</v>
      </c>
      <c r="D2716" s="6">
        <f t="shared" si="43"/>
        <v>9.3296497853374891</v>
      </c>
    </row>
    <row r="2717" spans="1:4" x14ac:dyDescent="0.25">
      <c r="A2717" s="6">
        <v>2006</v>
      </c>
      <c r="B2717" s="15">
        <v>9377.7639118499319</v>
      </c>
      <c r="C2717" s="15">
        <v>8.8956560886748139</v>
      </c>
      <c r="D2717" s="6">
        <f t="shared" si="43"/>
        <v>9.3777639118499323</v>
      </c>
    </row>
    <row r="2718" spans="1:4" x14ac:dyDescent="0.25">
      <c r="A2718" s="6">
        <v>2006</v>
      </c>
      <c r="B2718" s="15">
        <v>9425.7298342530939</v>
      </c>
      <c r="C2718" s="15">
        <v>9.0889832636174734</v>
      </c>
      <c r="D2718" s="6">
        <f t="shared" si="43"/>
        <v>9.4257298342530937</v>
      </c>
    </row>
    <row r="2719" spans="1:4" x14ac:dyDescent="0.25">
      <c r="A2719" s="6">
        <v>2006</v>
      </c>
      <c r="B2719" s="15">
        <v>9472.482074115389</v>
      </c>
      <c r="C2719" s="15">
        <v>9.921556398315559</v>
      </c>
      <c r="D2719" s="6">
        <f t="shared" si="43"/>
        <v>9.4724820741153888</v>
      </c>
    </row>
    <row r="2720" spans="1:4" x14ac:dyDescent="0.25">
      <c r="A2720" s="6">
        <v>2006</v>
      </c>
      <c r="B2720" s="15">
        <v>9521.8959014371721</v>
      </c>
      <c r="C2720" s="15">
        <v>16.10614840640498</v>
      </c>
      <c r="D2720" s="6">
        <f t="shared" si="43"/>
        <v>9.5218959014371727</v>
      </c>
    </row>
    <row r="2721" spans="1:4" x14ac:dyDescent="0.25">
      <c r="A2721" s="6">
        <v>2006</v>
      </c>
      <c r="B2721" s="15">
        <v>9569.9806210081188</v>
      </c>
      <c r="C2721" s="15">
        <v>18.341673689547832</v>
      </c>
      <c r="D2721" s="6">
        <f t="shared" si="43"/>
        <v>9.5699806210081189</v>
      </c>
    </row>
    <row r="2722" spans="1:4" x14ac:dyDescent="0.25">
      <c r="A2722" s="6">
        <v>2006</v>
      </c>
      <c r="B2722" s="15">
        <v>9617.8134246709997</v>
      </c>
      <c r="C2722" s="15">
        <v>18.846167140862821</v>
      </c>
      <c r="D2722" s="6">
        <f t="shared" si="43"/>
        <v>9.6178134246710005</v>
      </c>
    </row>
    <row r="2723" spans="1:4" x14ac:dyDescent="0.25">
      <c r="A2723" s="6">
        <v>2006</v>
      </c>
      <c r="B2723" s="15">
        <v>9666.1125639621496</v>
      </c>
      <c r="C2723" s="15">
        <v>12.235756617758765</v>
      </c>
      <c r="D2723" s="6">
        <f t="shared" si="43"/>
        <v>9.6661125639621499</v>
      </c>
    </row>
    <row r="2724" spans="1:4" x14ac:dyDescent="0.25">
      <c r="A2724" s="6">
        <v>2006</v>
      </c>
      <c r="B2724" s="15">
        <v>9714.6774972719031</v>
      </c>
      <c r="C2724" s="15">
        <v>7.6933523863381081</v>
      </c>
      <c r="D2724" s="6">
        <f t="shared" si="43"/>
        <v>9.7146774972719037</v>
      </c>
    </row>
    <row r="2725" spans="1:4" x14ac:dyDescent="0.25">
      <c r="A2725" s="6">
        <v>2006</v>
      </c>
      <c r="B2725" s="15">
        <v>9762.6353390518743</v>
      </c>
      <c r="C2725" s="15">
        <v>5.3826946472751223</v>
      </c>
      <c r="D2725" s="6">
        <f t="shared" si="43"/>
        <v>9.7626353390518741</v>
      </c>
    </row>
    <row r="2726" spans="1:4" x14ac:dyDescent="0.25">
      <c r="A2726" s="6">
        <v>2006</v>
      </c>
      <c r="B2726" s="15">
        <v>9809.4239083030916</v>
      </c>
      <c r="C2726" s="15">
        <v>7.8597023793551966</v>
      </c>
      <c r="D2726" s="6">
        <f t="shared" si="43"/>
        <v>9.8094239083030921</v>
      </c>
    </row>
    <row r="2727" spans="1:4" x14ac:dyDescent="0.25">
      <c r="A2727" s="6">
        <v>2006</v>
      </c>
      <c r="B2727" s="15">
        <v>9856.8949373172691</v>
      </c>
      <c r="C2727" s="15">
        <v>5.8234169957413719</v>
      </c>
      <c r="D2727" s="6">
        <f t="shared" si="43"/>
        <v>9.8568949373172696</v>
      </c>
    </row>
    <row r="2728" spans="1:4" x14ac:dyDescent="0.25">
      <c r="A2728" s="6">
        <v>2006</v>
      </c>
      <c r="B2728" s="15">
        <v>9903.9189774537863</v>
      </c>
      <c r="C2728" s="15">
        <v>6.8920786433355872</v>
      </c>
      <c r="D2728" s="6">
        <f t="shared" si="43"/>
        <v>9.9039189774537864</v>
      </c>
    </row>
    <row r="2729" spans="1:4" x14ac:dyDescent="0.25">
      <c r="A2729" s="6">
        <v>2006</v>
      </c>
      <c r="B2729" s="15">
        <v>9942.0257364210374</v>
      </c>
      <c r="C2729" s="15">
        <v>6.1010272617766557</v>
      </c>
      <c r="D2729" s="6">
        <f t="shared" si="43"/>
        <v>9.9420257364210372</v>
      </c>
    </row>
    <row r="2730" spans="1:4" x14ac:dyDescent="0.25">
      <c r="A2730" s="6">
        <v>2006</v>
      </c>
      <c r="B2730" s="15">
        <v>9988.9216497960679</v>
      </c>
      <c r="C2730" s="15">
        <v>6.163648697211058</v>
      </c>
      <c r="D2730" s="6">
        <f t="shared" si="43"/>
        <v>9.9889216497960671</v>
      </c>
    </row>
    <row r="2731" spans="1:4" x14ac:dyDescent="0.25">
      <c r="A2731" s="6">
        <v>2006</v>
      </c>
      <c r="B2731" s="15">
        <v>10033.479473405941</v>
      </c>
      <c r="C2731" s="15">
        <v>8.7728901449429451</v>
      </c>
      <c r="D2731" s="6">
        <f t="shared" si="43"/>
        <v>10.033479473405942</v>
      </c>
    </row>
    <row r="2732" spans="1:4" x14ac:dyDescent="0.25">
      <c r="A2732" s="6">
        <v>2006</v>
      </c>
      <c r="B2732" s="15">
        <v>10081.980506191143</v>
      </c>
      <c r="C2732" s="15">
        <v>5.7593110361636359</v>
      </c>
      <c r="D2732" s="6">
        <f t="shared" si="43"/>
        <v>10.081980506191142</v>
      </c>
    </row>
    <row r="2733" spans="1:4" x14ac:dyDescent="0.25">
      <c r="A2733" s="6">
        <v>2006</v>
      </c>
      <c r="B2733" s="15">
        <v>10130.481791917835</v>
      </c>
      <c r="C2733" s="15">
        <v>6.2539567359002302</v>
      </c>
      <c r="D2733" s="6">
        <f t="shared" si="43"/>
        <v>10.130481791917834</v>
      </c>
    </row>
    <row r="2734" spans="1:4" x14ac:dyDescent="0.25">
      <c r="A2734" s="6">
        <v>2006</v>
      </c>
      <c r="B2734" s="15">
        <v>10178.214319339837</v>
      </c>
      <c r="C2734" s="15">
        <v>7.4528736198762049</v>
      </c>
      <c r="D2734" s="6">
        <f t="shared" si="43"/>
        <v>10.178214319339837</v>
      </c>
    </row>
    <row r="2735" spans="1:4" x14ac:dyDescent="0.25">
      <c r="A2735" s="6">
        <v>2006</v>
      </c>
      <c r="B2735" s="15">
        <v>10226.61548915186</v>
      </c>
      <c r="C2735" s="15">
        <v>10.19202274191333</v>
      </c>
      <c r="D2735" s="6">
        <f t="shared" si="43"/>
        <v>10.226615489151859</v>
      </c>
    </row>
    <row r="2736" spans="1:4" x14ac:dyDescent="0.25">
      <c r="A2736" s="6">
        <v>2006</v>
      </c>
      <c r="B2736" s="15">
        <v>10257.520677485194</v>
      </c>
      <c r="C2736" s="15">
        <v>6.2587061098295722</v>
      </c>
      <c r="D2736" s="6">
        <f t="shared" si="43"/>
        <v>10.257520677485195</v>
      </c>
    </row>
    <row r="2737" spans="1:4" x14ac:dyDescent="0.25">
      <c r="A2737" s="6">
        <v>2006</v>
      </c>
      <c r="B2737" s="15">
        <v>10277.754276818836</v>
      </c>
      <c r="C2737" s="15">
        <v>9.5756574830328844</v>
      </c>
      <c r="D2737" s="6">
        <f t="shared" si="43"/>
        <v>10.277754276818836</v>
      </c>
    </row>
    <row r="2738" spans="1:4" x14ac:dyDescent="0.25">
      <c r="A2738" s="6">
        <v>2006</v>
      </c>
      <c r="B2738" s="15">
        <v>10314.070372709954</v>
      </c>
      <c r="C2738" s="15">
        <v>10.077870142415122</v>
      </c>
      <c r="D2738" s="6">
        <f t="shared" si="43"/>
        <v>10.314070372709953</v>
      </c>
    </row>
    <row r="2739" spans="1:4" x14ac:dyDescent="0.25">
      <c r="A2739" s="6">
        <v>2006</v>
      </c>
      <c r="B2739" s="15">
        <v>10339.977326171411</v>
      </c>
      <c r="C2739" s="15">
        <v>6.3531693522085302</v>
      </c>
      <c r="D2739" s="6">
        <f t="shared" si="43"/>
        <v>10.339977326171411</v>
      </c>
    </row>
    <row r="2740" spans="1:4" x14ac:dyDescent="0.25">
      <c r="A2740" s="6">
        <v>2006</v>
      </c>
      <c r="B2740" s="15">
        <v>10384.372993740679</v>
      </c>
      <c r="C2740" s="15">
        <v>16.100926247806164</v>
      </c>
      <c r="D2740" s="6">
        <f t="shared" si="43"/>
        <v>10.384372993740678</v>
      </c>
    </row>
    <row r="2741" spans="1:4" x14ac:dyDescent="0.25">
      <c r="A2741" s="6">
        <v>2006</v>
      </c>
      <c r="B2741" s="15">
        <v>10423.65889391213</v>
      </c>
      <c r="C2741" s="15">
        <v>12.918200280177563</v>
      </c>
      <c r="D2741" s="6">
        <f t="shared" si="43"/>
        <v>10.42365889391213</v>
      </c>
    </row>
    <row r="2742" spans="1:4" x14ac:dyDescent="0.25">
      <c r="A2742" s="6">
        <v>2006</v>
      </c>
      <c r="B2742" s="15">
        <v>10464.804273753738</v>
      </c>
      <c r="C2742" s="15">
        <v>19.607525354659199</v>
      </c>
      <c r="D2742" s="6">
        <f t="shared" si="43"/>
        <v>10.464804273753739</v>
      </c>
    </row>
    <row r="2743" spans="1:4" x14ac:dyDescent="0.25">
      <c r="A2743" s="6">
        <v>2006</v>
      </c>
      <c r="B2743" s="15">
        <v>10510.734166796816</v>
      </c>
      <c r="C2743" s="15">
        <v>9.6667068276868608</v>
      </c>
      <c r="D2743" s="6">
        <f t="shared" si="43"/>
        <v>10.510734166796816</v>
      </c>
    </row>
    <row r="2744" spans="1:4" x14ac:dyDescent="0.25">
      <c r="A2744" s="6">
        <v>2006</v>
      </c>
      <c r="B2744" s="15">
        <v>10559.544156931808</v>
      </c>
      <c r="C2744" s="15">
        <v>17.417574425248297</v>
      </c>
      <c r="D2744" s="6">
        <f t="shared" si="43"/>
        <v>10.559544156931809</v>
      </c>
    </row>
    <row r="2745" spans="1:4" x14ac:dyDescent="0.25">
      <c r="A2745" s="6">
        <v>2006</v>
      </c>
      <c r="B2745" s="15">
        <v>10607.375624853334</v>
      </c>
      <c r="C2745" s="15">
        <v>13.95343829502958</v>
      </c>
      <c r="D2745" s="6">
        <f t="shared" si="43"/>
        <v>10.607375624853333</v>
      </c>
    </row>
    <row r="2746" spans="1:4" x14ac:dyDescent="0.25">
      <c r="A2746" s="6">
        <v>2006</v>
      </c>
      <c r="B2746" s="15">
        <v>10654.581888771956</v>
      </c>
      <c r="C2746" s="15">
        <v>14.291017257120863</v>
      </c>
      <c r="D2746" s="6">
        <f t="shared" si="43"/>
        <v>10.654581888771956</v>
      </c>
    </row>
    <row r="2747" spans="1:4" x14ac:dyDescent="0.25">
      <c r="A2747" s="6">
        <v>2006</v>
      </c>
      <c r="B2747" s="15">
        <v>10698.668135305496</v>
      </c>
      <c r="C2747" s="15">
        <v>14.825015862216357</v>
      </c>
      <c r="D2747" s="6">
        <f t="shared" si="43"/>
        <v>10.698668135305496</v>
      </c>
    </row>
    <row r="2748" spans="1:4" x14ac:dyDescent="0.25">
      <c r="A2748" s="6">
        <v>2006</v>
      </c>
      <c r="B2748" s="15">
        <v>10745.229905097083</v>
      </c>
      <c r="C2748" s="15">
        <v>19.321845588857606</v>
      </c>
      <c r="D2748" s="6">
        <f t="shared" si="43"/>
        <v>10.745229905097084</v>
      </c>
    </row>
    <row r="2749" spans="1:4" x14ac:dyDescent="0.25">
      <c r="A2749" s="6">
        <v>2006</v>
      </c>
      <c r="B2749" s="15">
        <v>10779.574487325128</v>
      </c>
      <c r="C2749" s="15">
        <v>9.7892310798475712</v>
      </c>
      <c r="D2749" s="6">
        <f t="shared" si="43"/>
        <v>10.779574487325128</v>
      </c>
    </row>
    <row r="2750" spans="1:4" x14ac:dyDescent="0.25">
      <c r="A2750" s="6">
        <v>2006</v>
      </c>
      <c r="B2750" s="15">
        <v>10823.501203894846</v>
      </c>
      <c r="C2750" s="15">
        <v>8.7578878318465456</v>
      </c>
      <c r="D2750" s="6">
        <f t="shared" si="43"/>
        <v>10.823501203894846</v>
      </c>
    </row>
    <row r="2751" spans="1:4" x14ac:dyDescent="0.25">
      <c r="A2751" s="6">
        <v>2006</v>
      </c>
      <c r="B2751" s="15">
        <v>10870.873282180195</v>
      </c>
      <c r="C2751" s="15">
        <v>17.945311287888323</v>
      </c>
      <c r="D2751" s="6">
        <f t="shared" si="43"/>
        <v>10.870873282180195</v>
      </c>
    </row>
    <row r="2752" spans="1:4" x14ac:dyDescent="0.25">
      <c r="A2752" s="6">
        <v>2006</v>
      </c>
      <c r="B2752" s="15">
        <v>10914.221014996165</v>
      </c>
      <c r="C2752" s="15">
        <v>8.8319583466547886</v>
      </c>
      <c r="D2752" s="6">
        <f t="shared" ref="D2752:D2815" si="44">B2752/1000</f>
        <v>10.914221014996166</v>
      </c>
    </row>
    <row r="2753" spans="1:4" x14ac:dyDescent="0.25">
      <c r="A2753" s="6">
        <v>2006</v>
      </c>
      <c r="B2753" s="15">
        <v>10955.538198345135</v>
      </c>
      <c r="C2753" s="15">
        <v>11.539838855852803</v>
      </c>
      <c r="D2753" s="6">
        <f t="shared" si="44"/>
        <v>10.955538198345135</v>
      </c>
    </row>
    <row r="2754" spans="1:4" x14ac:dyDescent="0.25">
      <c r="A2754" s="6">
        <v>2006</v>
      </c>
      <c r="B2754" s="15">
        <v>10985.872297231446</v>
      </c>
      <c r="C2754" s="15">
        <v>6.7573130920081432</v>
      </c>
      <c r="D2754" s="6">
        <f t="shared" si="44"/>
        <v>10.985872297231447</v>
      </c>
    </row>
    <row r="2755" spans="1:4" x14ac:dyDescent="0.25">
      <c r="A2755" s="6">
        <v>2006</v>
      </c>
      <c r="B2755" s="15">
        <v>11014.943142570273</v>
      </c>
      <c r="C2755" s="15">
        <v>10.373782367360343</v>
      </c>
      <c r="D2755" s="6">
        <f t="shared" si="44"/>
        <v>11.014943142570273</v>
      </c>
    </row>
    <row r="2756" spans="1:4" x14ac:dyDescent="0.25">
      <c r="A2756" s="6">
        <v>2006</v>
      </c>
      <c r="B2756" s="15">
        <v>11046.83217145347</v>
      </c>
      <c r="C2756" s="15">
        <v>4.6398477641731191</v>
      </c>
      <c r="D2756" s="6">
        <f t="shared" si="44"/>
        <v>11.04683217145347</v>
      </c>
    </row>
    <row r="2757" spans="1:4" x14ac:dyDescent="0.25">
      <c r="A2757" s="6">
        <v>2006</v>
      </c>
      <c r="B2757" s="15">
        <v>11075.968656958015</v>
      </c>
      <c r="C2757" s="15">
        <v>8.3402054484683816</v>
      </c>
      <c r="D2757" s="6">
        <f t="shared" si="44"/>
        <v>11.075968656958015</v>
      </c>
    </row>
    <row r="2758" spans="1:4" x14ac:dyDescent="0.25">
      <c r="A2758" s="6">
        <v>2006</v>
      </c>
      <c r="B2758" s="15">
        <v>11110.105497208402</v>
      </c>
      <c r="C2758" s="15">
        <v>8.7141207807756018</v>
      </c>
      <c r="D2758" s="6">
        <f t="shared" si="44"/>
        <v>11.110105497208401</v>
      </c>
    </row>
    <row r="2759" spans="1:4" x14ac:dyDescent="0.25">
      <c r="A2759" s="6">
        <v>2006</v>
      </c>
      <c r="B2759" s="15">
        <v>11149.844216121415</v>
      </c>
      <c r="C2759" s="15">
        <v>10.2661065872331</v>
      </c>
      <c r="D2759" s="6">
        <f t="shared" si="44"/>
        <v>11.149844216121416</v>
      </c>
    </row>
    <row r="2760" spans="1:4" x14ac:dyDescent="0.25">
      <c r="A2760" s="6">
        <v>2006</v>
      </c>
      <c r="B2760" s="15">
        <v>11194.735336926133</v>
      </c>
      <c r="C2760" s="15">
        <v>11.525279627758994</v>
      </c>
      <c r="D2760" s="6">
        <f t="shared" si="44"/>
        <v>11.194735336926133</v>
      </c>
    </row>
    <row r="2761" spans="1:4" x14ac:dyDescent="0.25">
      <c r="A2761" s="6">
        <v>2006</v>
      </c>
      <c r="B2761" s="15">
        <v>11243.980403119906</v>
      </c>
      <c r="C2761" s="15">
        <v>20.671011817019561</v>
      </c>
      <c r="D2761" s="6">
        <f t="shared" si="44"/>
        <v>11.243980403119906</v>
      </c>
    </row>
    <row r="2762" spans="1:4" x14ac:dyDescent="0.25">
      <c r="A2762" s="6">
        <v>2006</v>
      </c>
      <c r="B2762" s="15">
        <v>11287.146013444562</v>
      </c>
      <c r="C2762" s="15">
        <v>8.9313529128153917</v>
      </c>
      <c r="D2762" s="6">
        <f t="shared" si="44"/>
        <v>11.287146013444563</v>
      </c>
    </row>
    <row r="2763" spans="1:4" x14ac:dyDescent="0.25">
      <c r="A2763" s="6">
        <v>2006</v>
      </c>
      <c r="B2763" s="15">
        <v>11333.950953360591</v>
      </c>
      <c r="C2763" s="15">
        <v>10.800643523394458</v>
      </c>
      <c r="D2763" s="6">
        <f t="shared" si="44"/>
        <v>11.33395095336059</v>
      </c>
    </row>
    <row r="2764" spans="1:4" x14ac:dyDescent="0.25">
      <c r="A2764" s="6">
        <v>2006</v>
      </c>
      <c r="B2764" s="15">
        <v>11381.258783831439</v>
      </c>
      <c r="C2764" s="15">
        <v>4.9161860176799461</v>
      </c>
      <c r="D2764" s="6">
        <f t="shared" si="44"/>
        <v>11.38125878383144</v>
      </c>
    </row>
    <row r="2765" spans="1:4" x14ac:dyDescent="0.25">
      <c r="A2765" s="6">
        <v>2006</v>
      </c>
      <c r="B2765" s="15">
        <v>11422.250289079346</v>
      </c>
      <c r="C2765" s="15">
        <v>8.3550439785599231</v>
      </c>
      <c r="D2765" s="6">
        <f t="shared" si="44"/>
        <v>11.422250289079345</v>
      </c>
    </row>
    <row r="2766" spans="1:4" x14ac:dyDescent="0.25">
      <c r="A2766" s="6">
        <v>2006</v>
      </c>
      <c r="B2766" s="15">
        <v>11461.523939113427</v>
      </c>
      <c r="C2766" s="15">
        <v>7.3985733218300842</v>
      </c>
      <c r="D2766" s="6">
        <f t="shared" si="44"/>
        <v>11.461523939113427</v>
      </c>
    </row>
    <row r="2767" spans="1:4" x14ac:dyDescent="0.25">
      <c r="A2767" s="6">
        <v>2006</v>
      </c>
      <c r="B2767" s="15">
        <v>11504.520028206962</v>
      </c>
      <c r="C2767" s="15">
        <v>7.550199980620901</v>
      </c>
      <c r="D2767" s="6">
        <f t="shared" si="44"/>
        <v>11.504520028206962</v>
      </c>
    </row>
    <row r="2768" spans="1:4" x14ac:dyDescent="0.25">
      <c r="A2768" s="6">
        <v>2006</v>
      </c>
      <c r="B2768" s="15">
        <v>11543.768707993804</v>
      </c>
      <c r="C2768" s="15">
        <v>12.469452373933992</v>
      </c>
      <c r="D2768" s="6">
        <f t="shared" si="44"/>
        <v>11.543768707993804</v>
      </c>
    </row>
    <row r="2769" spans="1:4" x14ac:dyDescent="0.25">
      <c r="A2769" s="6">
        <v>2006</v>
      </c>
      <c r="B2769" s="15">
        <v>11576.946259018665</v>
      </c>
      <c r="C2769" s="15">
        <v>5.7709074977903798</v>
      </c>
      <c r="D2769" s="6">
        <f t="shared" si="44"/>
        <v>11.576946259018666</v>
      </c>
    </row>
    <row r="2770" spans="1:4" x14ac:dyDescent="0.25">
      <c r="A2770" s="6">
        <v>2006</v>
      </c>
      <c r="B2770" s="15">
        <v>11609.24263985353</v>
      </c>
      <c r="C2770" s="15">
        <v>5.4018777875403075</v>
      </c>
      <c r="D2770" s="6">
        <f t="shared" si="44"/>
        <v>11.60924263985353</v>
      </c>
    </row>
    <row r="2771" spans="1:4" x14ac:dyDescent="0.25">
      <c r="A2771" s="6">
        <v>2006</v>
      </c>
      <c r="B2771" s="15">
        <v>11635.980407462524</v>
      </c>
      <c r="C2771" s="15">
        <v>7.1841925531986792</v>
      </c>
      <c r="D2771" s="6">
        <f t="shared" si="44"/>
        <v>11.635980407462524</v>
      </c>
    </row>
    <row r="2772" spans="1:4" x14ac:dyDescent="0.25">
      <c r="A2772" s="6">
        <v>2006</v>
      </c>
      <c r="B2772" s="15">
        <v>11660.197510928483</v>
      </c>
      <c r="C2772" s="15">
        <v>7.2130903392852135</v>
      </c>
      <c r="D2772" s="6">
        <f t="shared" si="44"/>
        <v>11.660197510928484</v>
      </c>
    </row>
    <row r="2773" spans="1:4" x14ac:dyDescent="0.25">
      <c r="A2773" s="6">
        <v>2006</v>
      </c>
      <c r="B2773" s="15">
        <v>11685.187592434022</v>
      </c>
      <c r="C2773" s="15">
        <v>6.4294254643407998</v>
      </c>
      <c r="D2773" s="6">
        <f t="shared" si="44"/>
        <v>11.685187592434023</v>
      </c>
    </row>
    <row r="2774" spans="1:4" x14ac:dyDescent="0.25">
      <c r="A2774" s="6">
        <v>2006</v>
      </c>
      <c r="B2774" s="15">
        <v>11709.945281875831</v>
      </c>
      <c r="C2774" s="15">
        <v>6.8542635528599334</v>
      </c>
      <c r="D2774" s="6">
        <f t="shared" si="44"/>
        <v>11.709945281875831</v>
      </c>
    </row>
    <row r="2775" spans="1:4" x14ac:dyDescent="0.25">
      <c r="A2775" s="6">
        <v>2006</v>
      </c>
      <c r="B2775" s="15">
        <v>11741.357644625032</v>
      </c>
      <c r="C2775" s="15">
        <v>9.5258713211234571</v>
      </c>
      <c r="D2775" s="6">
        <f t="shared" si="44"/>
        <v>11.741357644625031</v>
      </c>
    </row>
    <row r="2776" spans="1:4" x14ac:dyDescent="0.25">
      <c r="A2776" s="6">
        <v>2006</v>
      </c>
      <c r="B2776" s="15">
        <v>11779.113965938715</v>
      </c>
      <c r="C2776" s="15">
        <v>9.178435049937157</v>
      </c>
      <c r="D2776" s="6">
        <f t="shared" si="44"/>
        <v>11.779113965938716</v>
      </c>
    </row>
    <row r="2777" spans="1:4" x14ac:dyDescent="0.25">
      <c r="A2777" s="6">
        <v>2006</v>
      </c>
      <c r="B2777" s="15">
        <v>11818.788853666818</v>
      </c>
      <c r="C2777" s="15">
        <v>9.7859997101486371</v>
      </c>
      <c r="D2777" s="6">
        <f t="shared" si="44"/>
        <v>11.818788853666819</v>
      </c>
    </row>
    <row r="2778" spans="1:4" x14ac:dyDescent="0.25">
      <c r="A2778" s="6">
        <v>2006</v>
      </c>
      <c r="B2778" s="15">
        <v>11857.850488497184</v>
      </c>
      <c r="C2778" s="15">
        <v>15.627125708549979</v>
      </c>
      <c r="D2778" s="6">
        <f t="shared" si="44"/>
        <v>11.857850488497185</v>
      </c>
    </row>
    <row r="2779" spans="1:4" x14ac:dyDescent="0.25">
      <c r="A2779" s="6">
        <v>2006</v>
      </c>
      <c r="B2779" s="15">
        <v>11895.80703462875</v>
      </c>
      <c r="C2779" s="15">
        <v>14.429183946907605</v>
      </c>
      <c r="D2779" s="6">
        <f t="shared" si="44"/>
        <v>11.895807034628749</v>
      </c>
    </row>
    <row r="2780" spans="1:4" x14ac:dyDescent="0.25">
      <c r="A2780" s="6">
        <v>2006</v>
      </c>
      <c r="B2780" s="15">
        <v>11936.621994081983</v>
      </c>
      <c r="C2780" s="15">
        <v>11.999888900535797</v>
      </c>
      <c r="D2780" s="6">
        <f t="shared" si="44"/>
        <v>11.936621994081984</v>
      </c>
    </row>
    <row r="2781" spans="1:4" x14ac:dyDescent="0.25">
      <c r="A2781" s="6">
        <v>2006</v>
      </c>
      <c r="B2781" s="15">
        <v>11981.533419853786</v>
      </c>
      <c r="C2781" s="15">
        <v>19.863292296191329</v>
      </c>
      <c r="D2781" s="6">
        <f t="shared" si="44"/>
        <v>11.981533419853786</v>
      </c>
    </row>
    <row r="2782" spans="1:4" x14ac:dyDescent="0.25">
      <c r="A2782" s="6">
        <v>2006</v>
      </c>
      <c r="B2782" s="15">
        <v>12030.702159953353</v>
      </c>
      <c r="C2782" s="15">
        <v>22.519321557420458</v>
      </c>
      <c r="D2782" s="6">
        <f t="shared" si="44"/>
        <v>12.030702159953353</v>
      </c>
    </row>
    <row r="2783" spans="1:4" x14ac:dyDescent="0.25">
      <c r="A2783" s="6">
        <v>2006</v>
      </c>
      <c r="B2783" s="15">
        <v>12079.37277758153</v>
      </c>
      <c r="C2783" s="15">
        <v>19.467825135389109</v>
      </c>
      <c r="D2783" s="6">
        <f t="shared" si="44"/>
        <v>12.079372777581529</v>
      </c>
    </row>
    <row r="2784" spans="1:4" x14ac:dyDescent="0.25">
      <c r="A2784" s="6">
        <v>2006</v>
      </c>
      <c r="B2784" s="15">
        <v>12128.270991343219</v>
      </c>
      <c r="C2784" s="15">
        <v>13.557225720797071</v>
      </c>
      <c r="D2784" s="6">
        <f t="shared" si="44"/>
        <v>12.12827099134322</v>
      </c>
    </row>
    <row r="2785" spans="1:4" x14ac:dyDescent="0.25">
      <c r="A2785" s="6">
        <v>2006</v>
      </c>
      <c r="B2785" s="15">
        <v>12176.579602427539</v>
      </c>
      <c r="C2785" s="15">
        <v>14.245152701913227</v>
      </c>
      <c r="D2785" s="6">
        <f t="shared" si="44"/>
        <v>12.176579602427539</v>
      </c>
    </row>
    <row r="2786" spans="1:4" x14ac:dyDescent="0.25">
      <c r="A2786" s="6">
        <v>2006</v>
      </c>
      <c r="B2786" s="15">
        <v>12225.355839452966</v>
      </c>
      <c r="C2786" s="15">
        <v>12.322247822674878</v>
      </c>
      <c r="D2786" s="6">
        <f t="shared" si="44"/>
        <v>12.225355839452966</v>
      </c>
    </row>
    <row r="2787" spans="1:4" x14ac:dyDescent="0.25">
      <c r="A2787" s="6">
        <v>2006</v>
      </c>
      <c r="B2787" s="15">
        <v>12265.599961087581</v>
      </c>
      <c r="C2787" s="15">
        <v>9.9248364272854115</v>
      </c>
      <c r="D2787" s="6">
        <f t="shared" si="44"/>
        <v>12.265599961087581</v>
      </c>
    </row>
    <row r="2788" spans="1:4" x14ac:dyDescent="0.25">
      <c r="A2788" s="6">
        <v>2006</v>
      </c>
      <c r="B2788" s="15">
        <v>12312.519868862755</v>
      </c>
      <c r="C2788" s="15">
        <v>15.824405176610993</v>
      </c>
      <c r="D2788" s="6">
        <f t="shared" si="44"/>
        <v>12.312519868862756</v>
      </c>
    </row>
    <row r="2789" spans="1:4" x14ac:dyDescent="0.25">
      <c r="A2789" s="6">
        <v>2006</v>
      </c>
      <c r="B2789" s="15">
        <v>12361.780027933637</v>
      </c>
      <c r="C2789" s="15">
        <v>14.897587447652903</v>
      </c>
      <c r="D2789" s="6">
        <f t="shared" si="44"/>
        <v>12.361780027933637</v>
      </c>
    </row>
    <row r="2790" spans="1:4" x14ac:dyDescent="0.25">
      <c r="A2790" s="6">
        <v>2006</v>
      </c>
      <c r="B2790" s="15">
        <v>12411.124094507664</v>
      </c>
      <c r="C2790" s="15">
        <v>15.859761544212345</v>
      </c>
      <c r="D2790" s="6">
        <f t="shared" si="44"/>
        <v>12.411124094507665</v>
      </c>
    </row>
    <row r="2791" spans="1:4" x14ac:dyDescent="0.25">
      <c r="A2791" s="6">
        <v>2006</v>
      </c>
      <c r="B2791" s="15">
        <v>12460.64106448784</v>
      </c>
      <c r="C2791" s="15">
        <v>20.360906605696393</v>
      </c>
      <c r="D2791" s="6">
        <f t="shared" si="44"/>
        <v>12.46064106448784</v>
      </c>
    </row>
    <row r="2792" spans="1:4" x14ac:dyDescent="0.25">
      <c r="A2792" s="6">
        <v>2006</v>
      </c>
      <c r="B2792" s="15">
        <v>12509.991590509155</v>
      </c>
      <c r="C2792" s="15">
        <v>18.502061713198593</v>
      </c>
      <c r="D2792" s="6">
        <f t="shared" si="44"/>
        <v>12.509991590509156</v>
      </c>
    </row>
    <row r="2793" spans="1:4" x14ac:dyDescent="0.25">
      <c r="A2793" s="6">
        <v>2006</v>
      </c>
      <c r="B2793" s="15">
        <v>12558.591286934987</v>
      </c>
      <c r="C2793" s="15">
        <v>16.099833575777016</v>
      </c>
      <c r="D2793" s="6">
        <f t="shared" si="44"/>
        <v>12.558591286934988</v>
      </c>
    </row>
    <row r="2794" spans="1:4" x14ac:dyDescent="0.25">
      <c r="A2794" s="6">
        <v>2006</v>
      </c>
      <c r="B2794" s="15">
        <v>12606.943599834625</v>
      </c>
      <c r="C2794" s="15">
        <v>15.278016850326438</v>
      </c>
      <c r="D2794" s="6">
        <f t="shared" si="44"/>
        <v>12.606943599834626</v>
      </c>
    </row>
    <row r="2795" spans="1:4" x14ac:dyDescent="0.25">
      <c r="A2795" s="6">
        <v>2006</v>
      </c>
      <c r="B2795" s="15">
        <v>12655.50177013537</v>
      </c>
      <c r="C2795" s="15">
        <v>27.24943730678865</v>
      </c>
      <c r="D2795" s="6">
        <f t="shared" si="44"/>
        <v>12.65550177013537</v>
      </c>
    </row>
    <row r="2796" spans="1:4" x14ac:dyDescent="0.25">
      <c r="A2796" s="6">
        <v>2006</v>
      </c>
      <c r="B2796" s="15">
        <v>12703.861579168324</v>
      </c>
      <c r="C2796" s="15">
        <v>18.561730713805193</v>
      </c>
      <c r="D2796" s="6">
        <f t="shared" si="44"/>
        <v>12.703861579168324</v>
      </c>
    </row>
    <row r="2797" spans="1:4" x14ac:dyDescent="0.25">
      <c r="A2797" s="6">
        <v>2006</v>
      </c>
      <c r="B2797" s="15">
        <v>12750.760845950786</v>
      </c>
      <c r="C2797" s="15">
        <v>24.24388944335082</v>
      </c>
      <c r="D2797" s="6">
        <f t="shared" si="44"/>
        <v>12.750760845950786</v>
      </c>
    </row>
    <row r="2798" spans="1:4" x14ac:dyDescent="0.25">
      <c r="A2798" s="6">
        <v>2006</v>
      </c>
      <c r="B2798" s="15">
        <v>12798.93525358562</v>
      </c>
      <c r="C2798" s="15">
        <v>23.460264783738509</v>
      </c>
      <c r="D2798" s="6">
        <f t="shared" si="44"/>
        <v>12.79893525358562</v>
      </c>
    </row>
    <row r="2799" spans="1:4" x14ac:dyDescent="0.25">
      <c r="A2799" s="6">
        <v>2006</v>
      </c>
      <c r="B2799" s="15">
        <v>12837.973582350272</v>
      </c>
      <c r="C2799" s="15">
        <v>24.13942045022765</v>
      </c>
      <c r="D2799" s="6">
        <f t="shared" si="44"/>
        <v>12.837973582350273</v>
      </c>
    </row>
    <row r="2800" spans="1:4" x14ac:dyDescent="0.25">
      <c r="A2800" s="6">
        <v>2006</v>
      </c>
      <c r="B2800" s="15">
        <v>12863.589760575578</v>
      </c>
      <c r="C2800" s="15">
        <v>21.88472107728138</v>
      </c>
      <c r="D2800" s="6">
        <f t="shared" si="44"/>
        <v>12.863589760575579</v>
      </c>
    </row>
    <row r="2801" spans="1:4" x14ac:dyDescent="0.25">
      <c r="A2801" s="6">
        <v>2006</v>
      </c>
      <c r="B2801" s="15">
        <v>12892.655487990211</v>
      </c>
      <c r="C2801" s="15">
        <v>26.308992969407839</v>
      </c>
      <c r="D2801" s="6">
        <f t="shared" si="44"/>
        <v>12.892655487990211</v>
      </c>
    </row>
    <row r="2802" spans="1:4" x14ac:dyDescent="0.25">
      <c r="A2802" s="6">
        <v>2006</v>
      </c>
      <c r="B2802" s="15">
        <v>12920.978838526513</v>
      </c>
      <c r="C2802" s="15">
        <v>38.482941991108689</v>
      </c>
      <c r="D2802" s="6">
        <f t="shared" si="44"/>
        <v>12.920978838526512</v>
      </c>
    </row>
    <row r="2803" spans="1:4" x14ac:dyDescent="0.25">
      <c r="A2803" s="6">
        <v>2006</v>
      </c>
      <c r="B2803" s="15">
        <v>12960.044463159207</v>
      </c>
      <c r="C2803" s="15">
        <v>38.521852220686412</v>
      </c>
      <c r="D2803" s="6">
        <f t="shared" si="44"/>
        <v>12.960044463159207</v>
      </c>
    </row>
    <row r="2804" spans="1:4" x14ac:dyDescent="0.25">
      <c r="A2804" s="6">
        <v>2006</v>
      </c>
      <c r="B2804" s="15">
        <v>13003.862883875379</v>
      </c>
      <c r="C2804" s="15">
        <v>19.386378031183678</v>
      </c>
      <c r="D2804" s="6">
        <f t="shared" si="44"/>
        <v>13.00386288387538</v>
      </c>
    </row>
    <row r="2805" spans="1:4" x14ac:dyDescent="0.25">
      <c r="A2805" s="6">
        <v>2006</v>
      </c>
      <c r="B2805" s="15">
        <v>13037.632762452318</v>
      </c>
      <c r="C2805" s="15">
        <v>28.991693578762298</v>
      </c>
      <c r="D2805" s="6">
        <f t="shared" si="44"/>
        <v>13.037632762452319</v>
      </c>
    </row>
    <row r="2806" spans="1:4" x14ac:dyDescent="0.25">
      <c r="A2806" s="6">
        <v>2006</v>
      </c>
      <c r="B2806" s="15">
        <v>13072.473899661583</v>
      </c>
      <c r="C2806" s="15">
        <v>24.117037596676674</v>
      </c>
      <c r="D2806" s="6">
        <f t="shared" si="44"/>
        <v>13.072473899661583</v>
      </c>
    </row>
    <row r="2807" spans="1:4" x14ac:dyDescent="0.25">
      <c r="A2807" s="6">
        <v>2006</v>
      </c>
      <c r="B2807" s="15">
        <v>13108.232410605549</v>
      </c>
      <c r="C2807" s="15">
        <v>19.698854790735879</v>
      </c>
      <c r="D2807" s="6">
        <f t="shared" si="44"/>
        <v>13.108232410605549</v>
      </c>
    </row>
    <row r="2808" spans="1:4" x14ac:dyDescent="0.25">
      <c r="A2808" s="6">
        <v>2006</v>
      </c>
      <c r="B2808" s="15">
        <v>13148.829360209058</v>
      </c>
      <c r="C2808" s="15">
        <v>20.814181028096169</v>
      </c>
      <c r="D2808" s="6">
        <f t="shared" si="44"/>
        <v>13.148829360209058</v>
      </c>
    </row>
    <row r="2809" spans="1:4" x14ac:dyDescent="0.25">
      <c r="A2809" s="6">
        <v>2006</v>
      </c>
      <c r="B2809" s="15">
        <v>13195.030742009969</v>
      </c>
      <c r="C2809" s="15">
        <v>28.343015902745954</v>
      </c>
      <c r="D2809" s="6">
        <f t="shared" si="44"/>
        <v>13.195030742009969</v>
      </c>
    </row>
    <row r="2810" spans="1:4" x14ac:dyDescent="0.25">
      <c r="A2810" s="6">
        <v>2006</v>
      </c>
      <c r="B2810" s="15">
        <v>13239.727590157116</v>
      </c>
      <c r="C2810" s="15">
        <v>29.632273392568379</v>
      </c>
      <c r="D2810" s="6">
        <f t="shared" si="44"/>
        <v>13.239727590157116</v>
      </c>
    </row>
    <row r="2811" spans="1:4" x14ac:dyDescent="0.25">
      <c r="A2811" s="6">
        <v>2006</v>
      </c>
      <c r="B2811" s="15">
        <v>13285.925954542505</v>
      </c>
      <c r="C2811" s="15">
        <v>31.719589772708598</v>
      </c>
      <c r="D2811" s="6">
        <f t="shared" si="44"/>
        <v>13.285925954542504</v>
      </c>
    </row>
    <row r="2812" spans="1:4" x14ac:dyDescent="0.25">
      <c r="A2812" s="6">
        <v>2006</v>
      </c>
      <c r="B2812" s="15">
        <v>13333.55178767263</v>
      </c>
      <c r="C2812" s="15">
        <v>30.707923499611059</v>
      </c>
      <c r="D2812" s="6">
        <f t="shared" si="44"/>
        <v>13.333551787672629</v>
      </c>
    </row>
    <row r="2813" spans="1:4" x14ac:dyDescent="0.25">
      <c r="A2813" s="6">
        <v>2006</v>
      </c>
      <c r="B2813" s="15">
        <v>13382.247657938784</v>
      </c>
      <c r="C2813" s="15">
        <v>29.561703016222047</v>
      </c>
      <c r="D2813" s="6">
        <f t="shared" si="44"/>
        <v>13.382247657938784</v>
      </c>
    </row>
    <row r="2814" spans="1:4" x14ac:dyDescent="0.25">
      <c r="A2814" s="6">
        <v>2006</v>
      </c>
      <c r="B2814" s="15">
        <v>13429.721876052949</v>
      </c>
      <c r="C2814" s="15">
        <v>20.584090352734595</v>
      </c>
      <c r="D2814" s="6">
        <f t="shared" si="44"/>
        <v>13.429721876052948</v>
      </c>
    </row>
    <row r="2815" spans="1:4" x14ac:dyDescent="0.25">
      <c r="A2815" s="6">
        <v>2006</v>
      </c>
      <c r="B2815" s="15">
        <v>13468.124172501832</v>
      </c>
      <c r="C2815" s="15">
        <v>27.663489666501363</v>
      </c>
      <c r="D2815" s="6">
        <f t="shared" si="44"/>
        <v>13.468124172501831</v>
      </c>
    </row>
    <row r="2816" spans="1:4" x14ac:dyDescent="0.25">
      <c r="A2816" s="6">
        <v>2006</v>
      </c>
      <c r="B2816" s="15">
        <v>13503.830729510713</v>
      </c>
      <c r="C2816" s="15">
        <v>22.672835950588652</v>
      </c>
      <c r="D2816" s="6">
        <f t="shared" ref="D2816:D2879" si="45">B2816/1000</f>
        <v>13.503830729510714</v>
      </c>
    </row>
    <row r="2817" spans="1:4" x14ac:dyDescent="0.25">
      <c r="A2817" s="6">
        <v>2006</v>
      </c>
      <c r="B2817" s="15">
        <v>13542.098948063793</v>
      </c>
      <c r="C2817" s="15">
        <v>20.419240565875</v>
      </c>
      <c r="D2817" s="6">
        <f t="shared" si="45"/>
        <v>13.542098948063792</v>
      </c>
    </row>
    <row r="2818" spans="1:4" x14ac:dyDescent="0.25">
      <c r="A2818" s="6">
        <v>2006</v>
      </c>
      <c r="B2818" s="15">
        <v>13582.091185800771</v>
      </c>
      <c r="C2818" s="15">
        <v>20.510731966408315</v>
      </c>
      <c r="D2818" s="6">
        <f t="shared" si="45"/>
        <v>13.58209118580077</v>
      </c>
    </row>
    <row r="2819" spans="1:4" x14ac:dyDescent="0.25">
      <c r="A2819" s="6">
        <v>2006</v>
      </c>
      <c r="B2819" s="15">
        <v>13623.489142135957</v>
      </c>
      <c r="C2819" s="15">
        <v>19.336734218055703</v>
      </c>
      <c r="D2819" s="6">
        <f t="shared" si="45"/>
        <v>13.623489142135957</v>
      </c>
    </row>
    <row r="2820" spans="1:4" x14ac:dyDescent="0.25">
      <c r="A2820" s="6">
        <v>2006</v>
      </c>
      <c r="B2820" s="15">
        <v>13669.283329506956</v>
      </c>
      <c r="C2820" s="15">
        <v>22.531794480208195</v>
      </c>
      <c r="D2820" s="6">
        <f t="shared" si="45"/>
        <v>13.669283329506955</v>
      </c>
    </row>
    <row r="2821" spans="1:4" x14ac:dyDescent="0.25">
      <c r="A2821" s="6">
        <v>2006</v>
      </c>
      <c r="B2821" s="15">
        <v>13717.178709642125</v>
      </c>
      <c r="C2821" s="15">
        <v>34.619114652786124</v>
      </c>
      <c r="D2821" s="6">
        <f t="shared" si="45"/>
        <v>13.717178709642125</v>
      </c>
    </row>
    <row r="2822" spans="1:4" x14ac:dyDescent="0.25">
      <c r="A2822" s="6">
        <v>2006</v>
      </c>
      <c r="B2822" s="15">
        <v>13764.328059452904</v>
      </c>
      <c r="C2822" s="15">
        <v>34.655320504983798</v>
      </c>
      <c r="D2822" s="6">
        <f t="shared" si="45"/>
        <v>13.764328059452904</v>
      </c>
    </row>
    <row r="2823" spans="1:4" x14ac:dyDescent="0.25">
      <c r="A2823" s="6">
        <v>2006</v>
      </c>
      <c r="B2823" s="15">
        <v>13812.389541524017</v>
      </c>
      <c r="C2823" s="15">
        <v>15.522011449818411</v>
      </c>
      <c r="D2823" s="6">
        <f t="shared" si="45"/>
        <v>13.812389541524016</v>
      </c>
    </row>
    <row r="2824" spans="1:4" x14ac:dyDescent="0.25">
      <c r="A2824" s="6">
        <v>2006</v>
      </c>
      <c r="B2824" s="15">
        <v>13860.093261471013</v>
      </c>
      <c r="C2824" s="15">
        <v>20.462827997813559</v>
      </c>
      <c r="D2824" s="6">
        <f t="shared" si="45"/>
        <v>13.860093261471013</v>
      </c>
    </row>
    <row r="2825" spans="1:4" x14ac:dyDescent="0.25">
      <c r="A2825" s="6">
        <v>2006</v>
      </c>
      <c r="B2825" s="15">
        <v>13907.156466979237</v>
      </c>
      <c r="C2825" s="15">
        <v>20.449510171049248</v>
      </c>
      <c r="D2825" s="6">
        <f t="shared" si="45"/>
        <v>13.907156466979236</v>
      </c>
    </row>
    <row r="2826" spans="1:4" x14ac:dyDescent="0.25">
      <c r="A2826" s="6">
        <v>2006</v>
      </c>
      <c r="B2826" s="15">
        <v>13970.993623329216</v>
      </c>
      <c r="C2826" s="15">
        <v>19.143686636795913</v>
      </c>
      <c r="D2826" s="6">
        <f t="shared" si="45"/>
        <v>13.970993623329216</v>
      </c>
    </row>
    <row r="2827" spans="1:4" x14ac:dyDescent="0.25">
      <c r="A2827" s="6">
        <v>2006</v>
      </c>
      <c r="B2827" s="15">
        <v>14018.176656749712</v>
      </c>
      <c r="C2827" s="15">
        <v>30.201972364873576</v>
      </c>
      <c r="D2827" s="6">
        <f t="shared" si="45"/>
        <v>14.018176656749713</v>
      </c>
    </row>
    <row r="2828" spans="1:4" x14ac:dyDescent="0.25">
      <c r="A2828" s="6">
        <v>2006</v>
      </c>
      <c r="B2828" s="15">
        <v>14064.851172607052</v>
      </c>
      <c r="C2828" s="15">
        <v>41.150000980450606</v>
      </c>
      <c r="D2828" s="6">
        <f t="shared" si="45"/>
        <v>14.064851172607051</v>
      </c>
    </row>
    <row r="2829" spans="1:4" x14ac:dyDescent="0.25">
      <c r="A2829" s="6">
        <v>2006</v>
      </c>
      <c r="B2829" s="15">
        <v>14110.814868501751</v>
      </c>
      <c r="C2829" s="15">
        <v>28.870738489895853</v>
      </c>
      <c r="D2829" s="6">
        <f t="shared" si="45"/>
        <v>14.110814868501752</v>
      </c>
    </row>
    <row r="2830" spans="1:4" x14ac:dyDescent="0.25">
      <c r="A2830" s="6">
        <v>2006</v>
      </c>
      <c r="B2830" s="15">
        <v>14158.319661168098</v>
      </c>
      <c r="C2830" s="15">
        <v>23.93667211277706</v>
      </c>
      <c r="D2830" s="6">
        <f t="shared" si="45"/>
        <v>14.158319661168099</v>
      </c>
    </row>
    <row r="2831" spans="1:4" x14ac:dyDescent="0.25">
      <c r="A2831" s="6">
        <v>2006</v>
      </c>
      <c r="B2831" s="15">
        <v>14207.518272976666</v>
      </c>
      <c r="C2831" s="15">
        <v>17.717218776062776</v>
      </c>
      <c r="D2831" s="6">
        <f t="shared" si="45"/>
        <v>14.207518272976666</v>
      </c>
    </row>
    <row r="2832" spans="1:4" x14ac:dyDescent="0.25">
      <c r="A2832" s="6">
        <v>2006</v>
      </c>
      <c r="B2832" s="15">
        <v>14254.793609593278</v>
      </c>
      <c r="C2832" s="15">
        <v>15.960453958460963</v>
      </c>
      <c r="D2832" s="6">
        <f t="shared" si="45"/>
        <v>14.254793609593278</v>
      </c>
    </row>
    <row r="2833" spans="1:4" x14ac:dyDescent="0.25">
      <c r="A2833" s="6">
        <v>2006</v>
      </c>
      <c r="B2833" s="15">
        <v>14303.35261400568</v>
      </c>
      <c r="C2833" s="15">
        <v>18.01125688835371</v>
      </c>
      <c r="D2833" s="6">
        <f t="shared" si="45"/>
        <v>14.30335261400568</v>
      </c>
    </row>
    <row r="2834" spans="1:4" x14ac:dyDescent="0.25">
      <c r="A2834" s="6">
        <v>2006</v>
      </c>
      <c r="B2834" s="15">
        <v>14352.906994653138</v>
      </c>
      <c r="C2834" s="15">
        <v>26.615441957693939</v>
      </c>
      <c r="D2834" s="6">
        <f t="shared" si="45"/>
        <v>14.352906994653138</v>
      </c>
    </row>
    <row r="2835" spans="1:4" x14ac:dyDescent="0.25">
      <c r="A2835" s="6">
        <v>2006</v>
      </c>
      <c r="B2835" s="15">
        <v>14401.655086525909</v>
      </c>
      <c r="C2835" s="15">
        <v>23.595110733209594</v>
      </c>
      <c r="D2835" s="6">
        <f t="shared" si="45"/>
        <v>14.401655086525908</v>
      </c>
    </row>
    <row r="2836" spans="1:4" x14ac:dyDescent="0.25">
      <c r="A2836" s="6">
        <v>2006</v>
      </c>
      <c r="B2836" s="15">
        <v>14451.326507058218</v>
      </c>
      <c r="C2836" s="15">
        <v>25.404595097832026</v>
      </c>
      <c r="D2836" s="6">
        <f t="shared" si="45"/>
        <v>14.451326507058218</v>
      </c>
    </row>
    <row r="2837" spans="1:4" x14ac:dyDescent="0.25">
      <c r="A2837" s="6">
        <v>2006</v>
      </c>
      <c r="B2837" s="15">
        <v>14500.724538079467</v>
      </c>
      <c r="C2837" s="15">
        <v>27.565647893828352</v>
      </c>
      <c r="D2837" s="6">
        <f t="shared" si="45"/>
        <v>14.500724538079467</v>
      </c>
    </row>
    <row r="2838" spans="1:4" x14ac:dyDescent="0.25">
      <c r="A2838" s="6">
        <v>2006</v>
      </c>
      <c r="B2838" s="15">
        <v>14550.135680587478</v>
      </c>
      <c r="C2838" s="15">
        <v>24.620573372036599</v>
      </c>
      <c r="D2838" s="6">
        <f t="shared" si="45"/>
        <v>14.550135680587479</v>
      </c>
    </row>
    <row r="2839" spans="1:4" x14ac:dyDescent="0.25">
      <c r="A2839" s="6">
        <v>2008</v>
      </c>
      <c r="B2839" s="15">
        <v>264.91616277717037</v>
      </c>
      <c r="C2839" s="15">
        <v>23.141250779500002</v>
      </c>
      <c r="D2839" s="6">
        <f t="shared" si="45"/>
        <v>0.26491616277717039</v>
      </c>
    </row>
    <row r="2840" spans="1:4" x14ac:dyDescent="0.25">
      <c r="A2840" s="6">
        <v>2008</v>
      </c>
      <c r="B2840" s="15">
        <v>312.44659441629381</v>
      </c>
      <c r="C2840" s="15">
        <v>14.617725420199999</v>
      </c>
      <c r="D2840" s="6">
        <f t="shared" si="45"/>
        <v>0.3124465944162938</v>
      </c>
    </row>
    <row r="2841" spans="1:4" x14ac:dyDescent="0.25">
      <c r="A2841" s="6">
        <v>2008</v>
      </c>
      <c r="B2841" s="15">
        <v>358.86204157103788</v>
      </c>
      <c r="C2841" s="15">
        <v>3.4522077760999998</v>
      </c>
      <c r="D2841" s="6">
        <f t="shared" si="45"/>
        <v>0.3588620415710379</v>
      </c>
    </row>
    <row r="2842" spans="1:4" x14ac:dyDescent="0.25">
      <c r="A2842" s="6">
        <v>2008</v>
      </c>
      <c r="B2842" s="15">
        <v>404.97443448282695</v>
      </c>
      <c r="C2842" s="15">
        <v>11.426821203699999</v>
      </c>
      <c r="D2842" s="6">
        <f t="shared" si="45"/>
        <v>0.40497443448282694</v>
      </c>
    </row>
    <row r="2843" spans="1:4" x14ac:dyDescent="0.25">
      <c r="A2843" s="6">
        <v>2008</v>
      </c>
      <c r="B2843" s="15">
        <v>453.97637678731343</v>
      </c>
      <c r="C2843" s="15">
        <v>10.70875908</v>
      </c>
      <c r="D2843" s="6">
        <f t="shared" si="45"/>
        <v>0.45397637678731345</v>
      </c>
    </row>
    <row r="2844" spans="1:4" x14ac:dyDescent="0.25">
      <c r="A2844" s="6">
        <v>2008</v>
      </c>
      <c r="B2844" s="15">
        <v>502.93202272418779</v>
      </c>
      <c r="C2844" s="15">
        <v>8.4851264674400007</v>
      </c>
      <c r="D2844" s="6">
        <f t="shared" si="45"/>
        <v>0.5029320227241878</v>
      </c>
    </row>
    <row r="2845" spans="1:4" x14ac:dyDescent="0.25">
      <c r="A2845" s="6">
        <v>2008</v>
      </c>
      <c r="B2845" s="15">
        <v>550.71291524099058</v>
      </c>
      <c r="C2845" s="15">
        <v>6.4365932393999996</v>
      </c>
      <c r="D2845" s="6">
        <f t="shared" si="45"/>
        <v>0.55071291524099053</v>
      </c>
    </row>
    <row r="2846" spans="1:4" x14ac:dyDescent="0.25">
      <c r="A2846" s="6">
        <v>2008</v>
      </c>
      <c r="B2846" s="15">
        <v>599.64703360166186</v>
      </c>
      <c r="C2846" s="15">
        <v>6.7499077105699996</v>
      </c>
      <c r="D2846" s="6">
        <f t="shared" si="45"/>
        <v>0.59964703360166183</v>
      </c>
    </row>
    <row r="2847" spans="1:4" x14ac:dyDescent="0.25">
      <c r="A2847" s="6">
        <v>2008</v>
      </c>
      <c r="B2847" s="15">
        <v>647.47833554557815</v>
      </c>
      <c r="C2847" s="15">
        <v>8.1973979907200007</v>
      </c>
      <c r="D2847" s="6">
        <f t="shared" si="45"/>
        <v>0.6474783355455781</v>
      </c>
    </row>
    <row r="2848" spans="1:4" x14ac:dyDescent="0.25">
      <c r="A2848" s="6">
        <v>2008</v>
      </c>
      <c r="B2848" s="15">
        <v>694.73023159083903</v>
      </c>
      <c r="C2848" s="15">
        <v>10.310686911299999</v>
      </c>
      <c r="D2848" s="6">
        <f t="shared" si="45"/>
        <v>0.69473023159083902</v>
      </c>
    </row>
    <row r="2849" spans="1:4" x14ac:dyDescent="0.25">
      <c r="A2849" s="6">
        <v>2008</v>
      </c>
      <c r="B2849" s="15">
        <v>743.96183400622965</v>
      </c>
      <c r="C2849" s="15">
        <v>9.7754702090100007</v>
      </c>
      <c r="D2849" s="6">
        <f t="shared" si="45"/>
        <v>0.74396183400622962</v>
      </c>
    </row>
    <row r="2850" spans="1:4" x14ac:dyDescent="0.25">
      <c r="A2850" s="6">
        <v>2008</v>
      </c>
      <c r="B2850" s="15">
        <v>793.20169300520206</v>
      </c>
      <c r="C2850" s="15">
        <v>10.3573186707</v>
      </c>
      <c r="D2850" s="6">
        <f t="shared" si="45"/>
        <v>0.79320169300520205</v>
      </c>
    </row>
    <row r="2851" spans="1:4" x14ac:dyDescent="0.25">
      <c r="A2851" s="6">
        <v>2008</v>
      </c>
      <c r="B2851" s="15">
        <v>841.52411011354525</v>
      </c>
      <c r="C2851" s="15">
        <v>10.9543742003</v>
      </c>
      <c r="D2851" s="6">
        <f t="shared" si="45"/>
        <v>0.84152411011354522</v>
      </c>
    </row>
    <row r="2852" spans="1:4" x14ac:dyDescent="0.25">
      <c r="A2852" s="6">
        <v>2008</v>
      </c>
      <c r="B2852" s="15">
        <v>891.0573172415784</v>
      </c>
      <c r="C2852" s="15">
        <v>9.5872749124100007</v>
      </c>
      <c r="D2852" s="6">
        <f t="shared" si="45"/>
        <v>0.89105731724157844</v>
      </c>
    </row>
    <row r="2853" spans="1:4" x14ac:dyDescent="0.25">
      <c r="A2853" s="6">
        <v>2008</v>
      </c>
      <c r="B2853" s="15">
        <v>940.36524404104114</v>
      </c>
      <c r="C2853" s="15">
        <v>10.4652208699</v>
      </c>
      <c r="D2853" s="6">
        <f t="shared" si="45"/>
        <v>0.94036524404104116</v>
      </c>
    </row>
    <row r="2854" spans="1:4" x14ac:dyDescent="0.25">
      <c r="A2854" s="6">
        <v>2008</v>
      </c>
      <c r="B2854" s="15">
        <v>987.6391919967258</v>
      </c>
      <c r="C2854" s="15">
        <v>10.1786894643</v>
      </c>
      <c r="D2854" s="6">
        <f t="shared" si="45"/>
        <v>0.98763919199672578</v>
      </c>
    </row>
    <row r="2855" spans="1:4" x14ac:dyDescent="0.25">
      <c r="A2855" s="6">
        <v>2008</v>
      </c>
      <c r="B2855" s="15">
        <v>1031.7860108813393</v>
      </c>
      <c r="C2855" s="15">
        <v>13.103566174899999</v>
      </c>
      <c r="D2855" s="6">
        <f t="shared" si="45"/>
        <v>1.0317860108813393</v>
      </c>
    </row>
    <row r="2856" spans="1:4" x14ac:dyDescent="0.25">
      <c r="A2856" s="6">
        <v>2008</v>
      </c>
      <c r="B2856" s="15">
        <v>1076.5758783872807</v>
      </c>
      <c r="C2856" s="15">
        <v>12.624194357</v>
      </c>
      <c r="D2856" s="6">
        <f t="shared" si="45"/>
        <v>1.0765758783872807</v>
      </c>
    </row>
    <row r="2857" spans="1:4" x14ac:dyDescent="0.25">
      <c r="A2857" s="6">
        <v>2008</v>
      </c>
      <c r="B2857" s="15">
        <v>1125.8461319520759</v>
      </c>
      <c r="C2857" s="15">
        <v>11.103829473599999</v>
      </c>
      <c r="D2857" s="6">
        <f t="shared" si="45"/>
        <v>1.1258461319520758</v>
      </c>
    </row>
    <row r="2858" spans="1:4" x14ac:dyDescent="0.25">
      <c r="A2858" s="6">
        <v>2008</v>
      </c>
      <c r="B2858" s="15">
        <v>1175.2641930870664</v>
      </c>
      <c r="C2858" s="15">
        <v>10.3304842951</v>
      </c>
      <c r="D2858" s="6">
        <f t="shared" si="45"/>
        <v>1.1752641930870664</v>
      </c>
    </row>
    <row r="2859" spans="1:4" x14ac:dyDescent="0.25">
      <c r="A2859" s="6">
        <v>2008</v>
      </c>
      <c r="B2859" s="15">
        <v>1223.6674164230567</v>
      </c>
      <c r="C2859" s="15">
        <v>9.1401057101899994</v>
      </c>
      <c r="D2859" s="6">
        <f t="shared" si="45"/>
        <v>1.2236674164230568</v>
      </c>
    </row>
    <row r="2860" spans="1:4" x14ac:dyDescent="0.25">
      <c r="A2860" s="6">
        <v>2008</v>
      </c>
      <c r="B2860" s="15">
        <v>1272.7794797619861</v>
      </c>
      <c r="C2860" s="15">
        <v>10.596578408499999</v>
      </c>
      <c r="D2860" s="6">
        <f t="shared" si="45"/>
        <v>1.272779479761986</v>
      </c>
    </row>
    <row r="2861" spans="1:4" x14ac:dyDescent="0.25">
      <c r="A2861" s="6">
        <v>2008</v>
      </c>
      <c r="B2861" s="15">
        <v>1321.7272890471088</v>
      </c>
      <c r="C2861" s="15">
        <v>11.7236240519</v>
      </c>
      <c r="D2861" s="6">
        <f t="shared" si="45"/>
        <v>1.3217272890471088</v>
      </c>
    </row>
    <row r="2862" spans="1:4" x14ac:dyDescent="0.25">
      <c r="A2862" s="6">
        <v>2008</v>
      </c>
      <c r="B2862" s="15">
        <v>1369.7558780868319</v>
      </c>
      <c r="C2862" s="15">
        <v>11.628698592899999</v>
      </c>
      <c r="D2862" s="6">
        <f t="shared" si="45"/>
        <v>1.369755878086832</v>
      </c>
    </row>
    <row r="2863" spans="1:4" x14ac:dyDescent="0.25">
      <c r="A2863" s="6">
        <v>2008</v>
      </c>
      <c r="B2863" s="15">
        <v>1414.9161211273465</v>
      </c>
      <c r="C2863" s="15">
        <v>10.193624705</v>
      </c>
      <c r="D2863" s="6">
        <f t="shared" si="45"/>
        <v>1.4149161211273464</v>
      </c>
    </row>
    <row r="2864" spans="1:4" x14ac:dyDescent="0.25">
      <c r="A2864" s="6">
        <v>2008</v>
      </c>
      <c r="B2864" s="15">
        <v>1463.5968162107995</v>
      </c>
      <c r="C2864" s="15">
        <v>7.8924129814499997</v>
      </c>
      <c r="D2864" s="6">
        <f t="shared" si="45"/>
        <v>1.4635968162107995</v>
      </c>
    </row>
    <row r="2865" spans="1:4" x14ac:dyDescent="0.25">
      <c r="A2865" s="6">
        <v>2008</v>
      </c>
      <c r="B2865" s="15">
        <v>1511.9565188882925</v>
      </c>
      <c r="C2865" s="15">
        <v>9.0818643624199993</v>
      </c>
      <c r="D2865" s="6">
        <f t="shared" si="45"/>
        <v>1.5119565188882924</v>
      </c>
    </row>
    <row r="2866" spans="1:4" x14ac:dyDescent="0.25">
      <c r="A2866" s="6">
        <v>2008</v>
      </c>
      <c r="B2866" s="15">
        <v>1560.8425414191929</v>
      </c>
      <c r="C2866" s="15">
        <v>8.5543973204399997</v>
      </c>
      <c r="D2866" s="6">
        <f t="shared" si="45"/>
        <v>1.5608425414191929</v>
      </c>
    </row>
    <row r="2867" spans="1:4" x14ac:dyDescent="0.25">
      <c r="A2867" s="6">
        <v>2008</v>
      </c>
      <c r="B2867" s="15">
        <v>1610.1765115067074</v>
      </c>
      <c r="C2867" s="15">
        <v>9.8161663701399995</v>
      </c>
      <c r="D2867" s="6">
        <f t="shared" si="45"/>
        <v>1.6101765115067073</v>
      </c>
    </row>
    <row r="2868" spans="1:4" x14ac:dyDescent="0.25">
      <c r="A2868" s="6">
        <v>2008</v>
      </c>
      <c r="B2868" s="15">
        <v>1658.808696860345</v>
      </c>
      <c r="C2868" s="15">
        <v>8.8615657472400002</v>
      </c>
      <c r="D2868" s="6">
        <f t="shared" si="45"/>
        <v>1.658808696860345</v>
      </c>
    </row>
    <row r="2869" spans="1:4" x14ac:dyDescent="0.25">
      <c r="A2869" s="6">
        <v>2008</v>
      </c>
      <c r="B2869" s="15">
        <v>1703.1994486137701</v>
      </c>
      <c r="C2869" s="15">
        <v>7.5384543395700003</v>
      </c>
      <c r="D2869" s="6">
        <f t="shared" si="45"/>
        <v>1.70319944861377</v>
      </c>
    </row>
    <row r="2870" spans="1:4" x14ac:dyDescent="0.25">
      <c r="A2870" s="6">
        <v>2008</v>
      </c>
      <c r="B2870" s="15">
        <v>1751.0442363423936</v>
      </c>
      <c r="C2870" s="15">
        <v>6.07922314124</v>
      </c>
      <c r="D2870" s="6">
        <f t="shared" si="45"/>
        <v>1.7510442363423935</v>
      </c>
    </row>
    <row r="2871" spans="1:4" x14ac:dyDescent="0.25">
      <c r="A2871" s="6">
        <v>2008</v>
      </c>
      <c r="B2871" s="15">
        <v>1798.7333845236078</v>
      </c>
      <c r="C2871" s="15">
        <v>8.0808169736199993</v>
      </c>
      <c r="D2871" s="6">
        <f t="shared" si="45"/>
        <v>1.7987333845236078</v>
      </c>
    </row>
    <row r="2872" spans="1:4" x14ac:dyDescent="0.25">
      <c r="A2872" s="6">
        <v>2008</v>
      </c>
      <c r="B2872" s="15">
        <v>1846.072397788756</v>
      </c>
      <c r="C2872" s="15">
        <v>4.44737933524</v>
      </c>
      <c r="D2872" s="6">
        <f t="shared" si="45"/>
        <v>1.8460723977887561</v>
      </c>
    </row>
    <row r="2873" spans="1:4" x14ac:dyDescent="0.25">
      <c r="A2873" s="6">
        <v>2008</v>
      </c>
      <c r="B2873" s="15">
        <v>1894.4409445009103</v>
      </c>
      <c r="C2873" s="15">
        <v>5.0167196411699999</v>
      </c>
      <c r="D2873" s="6">
        <f t="shared" si="45"/>
        <v>1.8944409445009103</v>
      </c>
    </row>
    <row r="2874" spans="1:4" x14ac:dyDescent="0.25">
      <c r="A2874" s="6">
        <v>2008</v>
      </c>
      <c r="B2874" s="15">
        <v>1942.065047124114</v>
      </c>
      <c r="C2874" s="15">
        <v>6.0615075868300003</v>
      </c>
      <c r="D2874" s="6">
        <f t="shared" si="45"/>
        <v>1.9420650471241141</v>
      </c>
    </row>
    <row r="2875" spans="1:4" x14ac:dyDescent="0.25">
      <c r="A2875" s="6">
        <v>2008</v>
      </c>
      <c r="B2875" s="15">
        <v>1990.6319381965209</v>
      </c>
      <c r="C2875" s="15">
        <v>7.0076663853400003</v>
      </c>
      <c r="D2875" s="6">
        <f t="shared" si="45"/>
        <v>1.990631938196521</v>
      </c>
    </row>
    <row r="2876" spans="1:4" x14ac:dyDescent="0.25">
      <c r="A2876" s="6">
        <v>2008</v>
      </c>
      <c r="B2876" s="15">
        <v>2039.255313989235</v>
      </c>
      <c r="C2876" s="15">
        <v>7.8162442715499996</v>
      </c>
      <c r="D2876" s="6">
        <f t="shared" si="45"/>
        <v>2.0392553139892349</v>
      </c>
    </row>
    <row r="2877" spans="1:4" x14ac:dyDescent="0.25">
      <c r="A2877" s="6">
        <v>2008</v>
      </c>
      <c r="B2877" s="15">
        <v>2087.6164049007798</v>
      </c>
      <c r="C2877" s="15">
        <v>8.7771947815899996</v>
      </c>
      <c r="D2877" s="6">
        <f t="shared" si="45"/>
        <v>2.0876164049007797</v>
      </c>
    </row>
    <row r="2878" spans="1:4" x14ac:dyDescent="0.25">
      <c r="A2878" s="6">
        <v>2008</v>
      </c>
      <c r="B2878" s="15">
        <v>2134.9269063196493</v>
      </c>
      <c r="C2878" s="15">
        <v>9.4080154255200004</v>
      </c>
      <c r="D2878" s="6">
        <f t="shared" si="45"/>
        <v>2.1349269063196492</v>
      </c>
    </row>
    <row r="2879" spans="1:4" x14ac:dyDescent="0.25">
      <c r="A2879" s="6">
        <v>2008</v>
      </c>
      <c r="B2879" s="15">
        <v>2184.1526212493563</v>
      </c>
      <c r="C2879" s="15">
        <v>12.615149257700001</v>
      </c>
      <c r="D2879" s="6">
        <f t="shared" si="45"/>
        <v>2.1841526212493565</v>
      </c>
    </row>
    <row r="2880" spans="1:4" x14ac:dyDescent="0.25">
      <c r="A2880" s="6">
        <v>2008</v>
      </c>
      <c r="B2880" s="15">
        <v>2233.7032982230935</v>
      </c>
      <c r="C2880" s="15">
        <v>13.461860547700001</v>
      </c>
      <c r="D2880" s="6">
        <f t="shared" ref="D2880:D2943" si="46">B2880/1000</f>
        <v>2.2337032982230935</v>
      </c>
    </row>
    <row r="2881" spans="1:4" x14ac:dyDescent="0.25">
      <c r="A2881" s="6">
        <v>2008</v>
      </c>
      <c r="B2881" s="15">
        <v>2281.4868573674189</v>
      </c>
      <c r="C2881" s="15">
        <v>8.4161026712200009</v>
      </c>
      <c r="D2881" s="6">
        <f t="shared" si="46"/>
        <v>2.281486857367419</v>
      </c>
    </row>
    <row r="2882" spans="1:4" x14ac:dyDescent="0.25">
      <c r="A2882" s="6">
        <v>2008</v>
      </c>
      <c r="B2882" s="15">
        <v>2330.7462558994566</v>
      </c>
      <c r="C2882" s="15">
        <v>8.1823292594599994</v>
      </c>
      <c r="D2882" s="6">
        <f t="shared" si="46"/>
        <v>2.3307462558994567</v>
      </c>
    </row>
    <row r="2883" spans="1:4" x14ac:dyDescent="0.25">
      <c r="A2883" s="6">
        <v>2008</v>
      </c>
      <c r="B2883" s="15">
        <v>2379.7607957712007</v>
      </c>
      <c r="C2883" s="15">
        <v>9.4897448776599997</v>
      </c>
      <c r="D2883" s="6">
        <f t="shared" si="46"/>
        <v>2.3797607957712006</v>
      </c>
    </row>
    <row r="2884" spans="1:4" x14ac:dyDescent="0.25">
      <c r="A2884" s="6">
        <v>2008</v>
      </c>
      <c r="B2884" s="15">
        <v>2428.4744448043639</v>
      </c>
      <c r="C2884" s="15">
        <v>9.4218447549400004</v>
      </c>
      <c r="D2884" s="6">
        <f t="shared" si="46"/>
        <v>2.428474444804364</v>
      </c>
    </row>
    <row r="2885" spans="1:4" x14ac:dyDescent="0.25">
      <c r="A2885" s="6">
        <v>2008</v>
      </c>
      <c r="B2885" s="15">
        <v>2477.5763860668276</v>
      </c>
      <c r="C2885" s="15">
        <v>9.5701013983400003</v>
      </c>
      <c r="D2885" s="6">
        <f t="shared" si="46"/>
        <v>2.4775763860668274</v>
      </c>
    </row>
    <row r="2886" spans="1:4" x14ac:dyDescent="0.25">
      <c r="A2886" s="6">
        <v>2008</v>
      </c>
      <c r="B2886" s="15">
        <v>2526.8309827881908</v>
      </c>
      <c r="C2886" s="15">
        <v>9.5973995405799997</v>
      </c>
      <c r="D2886" s="6">
        <f t="shared" si="46"/>
        <v>2.5268309827881907</v>
      </c>
    </row>
    <row r="2887" spans="1:4" x14ac:dyDescent="0.25">
      <c r="A2887" s="6">
        <v>2008</v>
      </c>
      <c r="B2887" s="15">
        <v>2575.5576523254704</v>
      </c>
      <c r="C2887" s="15">
        <v>10.1287395196</v>
      </c>
      <c r="D2887" s="6">
        <f t="shared" si="46"/>
        <v>2.5755576523254704</v>
      </c>
    </row>
    <row r="2888" spans="1:4" x14ac:dyDescent="0.25">
      <c r="A2888" s="6">
        <v>2008</v>
      </c>
      <c r="B2888" s="15">
        <v>2624.5467346896016</v>
      </c>
      <c r="C2888" s="15">
        <v>9.5881105861999991</v>
      </c>
      <c r="D2888" s="6">
        <f t="shared" si="46"/>
        <v>2.6245467346896016</v>
      </c>
    </row>
    <row r="2889" spans="1:4" x14ac:dyDescent="0.25">
      <c r="A2889" s="6">
        <v>2008</v>
      </c>
      <c r="B2889" s="15">
        <v>2672.6332498800025</v>
      </c>
      <c r="C2889" s="15">
        <v>9.1437876503899993</v>
      </c>
      <c r="D2889" s="6">
        <f t="shared" si="46"/>
        <v>2.6726332498800023</v>
      </c>
    </row>
    <row r="2890" spans="1:4" x14ac:dyDescent="0.25">
      <c r="A2890" s="6">
        <v>2008</v>
      </c>
      <c r="B2890" s="15">
        <v>2720.3818205135472</v>
      </c>
      <c r="C2890" s="15">
        <v>9.7508491730499998</v>
      </c>
      <c r="D2890" s="6">
        <f t="shared" si="46"/>
        <v>2.720381820513547</v>
      </c>
    </row>
    <row r="2891" spans="1:4" x14ac:dyDescent="0.25">
      <c r="A2891" s="6">
        <v>2008</v>
      </c>
      <c r="B2891" s="15">
        <v>2768.9885595976898</v>
      </c>
      <c r="C2891" s="15">
        <v>9.2503810056500004</v>
      </c>
      <c r="D2891" s="6">
        <f t="shared" si="46"/>
        <v>2.7689885595976897</v>
      </c>
    </row>
    <row r="2892" spans="1:4" x14ac:dyDescent="0.25">
      <c r="A2892" s="6">
        <v>2008</v>
      </c>
      <c r="B2892" s="15">
        <v>2817.2293849689331</v>
      </c>
      <c r="C2892" s="15">
        <v>10.5055316967</v>
      </c>
      <c r="D2892" s="6">
        <f t="shared" si="46"/>
        <v>2.8172293849689329</v>
      </c>
    </row>
    <row r="2893" spans="1:4" x14ac:dyDescent="0.25">
      <c r="A2893" s="6">
        <v>2008</v>
      </c>
      <c r="B2893" s="15">
        <v>2866.0977627649877</v>
      </c>
      <c r="C2893" s="15">
        <v>9.68194462628</v>
      </c>
      <c r="D2893" s="6">
        <f t="shared" si="46"/>
        <v>2.8660977627649875</v>
      </c>
    </row>
    <row r="2894" spans="1:4" x14ac:dyDescent="0.25">
      <c r="A2894" s="6">
        <v>2008</v>
      </c>
      <c r="B2894" s="15">
        <v>2915.4230252599064</v>
      </c>
      <c r="C2894" s="15">
        <v>10.303974568799999</v>
      </c>
      <c r="D2894" s="6">
        <f t="shared" si="46"/>
        <v>2.9154230252599063</v>
      </c>
    </row>
    <row r="2895" spans="1:4" x14ac:dyDescent="0.25">
      <c r="A2895" s="6">
        <v>2008</v>
      </c>
      <c r="B2895" s="15">
        <v>2964.3585189657269</v>
      </c>
      <c r="C2895" s="15">
        <v>9.6747111203399996</v>
      </c>
      <c r="D2895" s="6">
        <f t="shared" si="46"/>
        <v>2.9643585189657271</v>
      </c>
    </row>
    <row r="2896" spans="1:4" x14ac:dyDescent="0.25">
      <c r="A2896" s="6">
        <v>2008</v>
      </c>
      <c r="B2896" s="15">
        <v>3013.5561557662204</v>
      </c>
      <c r="C2896" s="15">
        <v>10.6631329936</v>
      </c>
      <c r="D2896" s="6">
        <f t="shared" si="46"/>
        <v>3.0135561557662203</v>
      </c>
    </row>
    <row r="2897" spans="1:4" x14ac:dyDescent="0.25">
      <c r="A2897" s="6">
        <v>2008</v>
      </c>
      <c r="B2897" s="15">
        <v>3060.6933095675822</v>
      </c>
      <c r="C2897" s="15">
        <v>12.833801014000001</v>
      </c>
      <c r="D2897" s="6">
        <f t="shared" si="46"/>
        <v>3.0606933095675823</v>
      </c>
    </row>
    <row r="2898" spans="1:4" x14ac:dyDescent="0.25">
      <c r="A2898" s="6">
        <v>2008</v>
      </c>
      <c r="B2898" s="15">
        <v>3108.1839217531615</v>
      </c>
      <c r="C2898" s="15">
        <v>13.996136552499999</v>
      </c>
      <c r="D2898" s="6">
        <f t="shared" si="46"/>
        <v>3.1081839217531613</v>
      </c>
    </row>
    <row r="2899" spans="1:4" x14ac:dyDescent="0.25">
      <c r="A2899" s="6">
        <v>2008</v>
      </c>
      <c r="B2899" s="15">
        <v>3156.5606064955141</v>
      </c>
      <c r="C2899" s="15">
        <v>13.694026533000001</v>
      </c>
      <c r="D2899" s="6">
        <f t="shared" si="46"/>
        <v>3.1565606064955141</v>
      </c>
    </row>
    <row r="2900" spans="1:4" x14ac:dyDescent="0.25">
      <c r="A2900" s="6">
        <v>2008</v>
      </c>
      <c r="B2900" s="15">
        <v>3205.4730287020138</v>
      </c>
      <c r="C2900" s="15">
        <v>14.9681321465</v>
      </c>
      <c r="D2900" s="6">
        <f t="shared" si="46"/>
        <v>3.2054730287020137</v>
      </c>
    </row>
    <row r="2901" spans="1:4" x14ac:dyDescent="0.25">
      <c r="A2901" s="6">
        <v>2008</v>
      </c>
      <c r="B2901" s="15">
        <v>3254.567290244097</v>
      </c>
      <c r="C2901" s="15">
        <v>16.512851385299999</v>
      </c>
      <c r="D2901" s="6">
        <f t="shared" si="46"/>
        <v>3.254567290244097</v>
      </c>
    </row>
    <row r="2902" spans="1:4" x14ac:dyDescent="0.25">
      <c r="A2902" s="6">
        <v>2008</v>
      </c>
      <c r="B2902" s="15">
        <v>3303.3650836216207</v>
      </c>
      <c r="C2902" s="15">
        <v>20.252541050800001</v>
      </c>
      <c r="D2902" s="6">
        <f t="shared" si="46"/>
        <v>3.3033650836216206</v>
      </c>
    </row>
    <row r="2903" spans="1:4" x14ac:dyDescent="0.25">
      <c r="A2903" s="6">
        <v>2008</v>
      </c>
      <c r="B2903" s="15">
        <v>3352.9544971820096</v>
      </c>
      <c r="C2903" s="15">
        <v>16.049625626099999</v>
      </c>
      <c r="D2903" s="6">
        <f t="shared" si="46"/>
        <v>3.3529544971820098</v>
      </c>
    </row>
    <row r="2904" spans="1:4" x14ac:dyDescent="0.25">
      <c r="A2904" s="6">
        <v>2008</v>
      </c>
      <c r="B2904" s="15">
        <v>3401.985024380635</v>
      </c>
      <c r="C2904" s="15">
        <v>14.1571546595</v>
      </c>
      <c r="D2904" s="6">
        <f t="shared" si="46"/>
        <v>3.4019850243806351</v>
      </c>
    </row>
    <row r="2905" spans="1:4" x14ac:dyDescent="0.25">
      <c r="A2905" s="6">
        <v>2008</v>
      </c>
      <c r="B2905" s="15">
        <v>3451.2053269896815</v>
      </c>
      <c r="C2905" s="15">
        <v>13.233265039300001</v>
      </c>
      <c r="D2905" s="6">
        <f t="shared" si="46"/>
        <v>3.4512053269896814</v>
      </c>
    </row>
    <row r="2906" spans="1:4" x14ac:dyDescent="0.25">
      <c r="A2906" s="6">
        <v>2008</v>
      </c>
      <c r="B2906" s="15">
        <v>3500.919054238414</v>
      </c>
      <c r="C2906" s="15">
        <v>10.735171239</v>
      </c>
      <c r="D2906" s="6">
        <f t="shared" si="46"/>
        <v>3.5009190542384139</v>
      </c>
    </row>
    <row r="2907" spans="1:4" x14ac:dyDescent="0.25">
      <c r="A2907" s="6">
        <v>2008</v>
      </c>
      <c r="B2907" s="15">
        <v>3550.256729420601</v>
      </c>
      <c r="C2907" s="15">
        <v>11.2095767003</v>
      </c>
      <c r="D2907" s="6">
        <f t="shared" si="46"/>
        <v>3.5502567294206009</v>
      </c>
    </row>
    <row r="2908" spans="1:4" x14ac:dyDescent="0.25">
      <c r="A2908" s="6">
        <v>2008</v>
      </c>
      <c r="B2908" s="15">
        <v>3599.0712269519854</v>
      </c>
      <c r="C2908" s="15">
        <v>11.0769020562</v>
      </c>
      <c r="D2908" s="6">
        <f t="shared" si="46"/>
        <v>3.5990712269519856</v>
      </c>
    </row>
    <row r="2909" spans="1:4" x14ac:dyDescent="0.25">
      <c r="A2909" s="6">
        <v>2008</v>
      </c>
      <c r="B2909" s="15">
        <v>3648.0649392138052</v>
      </c>
      <c r="C2909" s="15">
        <v>11.773193019700001</v>
      </c>
      <c r="D2909" s="6">
        <f t="shared" si="46"/>
        <v>3.6480649392138051</v>
      </c>
    </row>
    <row r="2910" spans="1:4" x14ac:dyDescent="0.25">
      <c r="A2910" s="6">
        <v>2008</v>
      </c>
      <c r="B2910" s="15">
        <v>3696.8111618639105</v>
      </c>
      <c r="C2910" s="15">
        <v>11.722903201199999</v>
      </c>
      <c r="D2910" s="6">
        <f t="shared" si="46"/>
        <v>3.6968111618639106</v>
      </c>
    </row>
    <row r="2911" spans="1:4" x14ac:dyDescent="0.25">
      <c r="A2911" s="6">
        <v>2008</v>
      </c>
      <c r="B2911" s="15">
        <v>3745.3635213664284</v>
      </c>
      <c r="C2911" s="15">
        <v>10.936905386599999</v>
      </c>
      <c r="D2911" s="6">
        <f t="shared" si="46"/>
        <v>3.7453635213664285</v>
      </c>
    </row>
    <row r="2912" spans="1:4" x14ac:dyDescent="0.25">
      <c r="A2912" s="6">
        <v>2008</v>
      </c>
      <c r="B2912" s="15">
        <v>3793.9229732853119</v>
      </c>
      <c r="C2912" s="15">
        <v>10.3753356863</v>
      </c>
      <c r="D2912" s="6">
        <f t="shared" si="46"/>
        <v>3.7939229732853117</v>
      </c>
    </row>
    <row r="2913" spans="1:4" x14ac:dyDescent="0.25">
      <c r="A2913" s="6">
        <v>2008</v>
      </c>
      <c r="B2913" s="15">
        <v>3842.8527456798461</v>
      </c>
      <c r="C2913" s="15">
        <v>12.027986202999999</v>
      </c>
      <c r="D2913" s="6">
        <f t="shared" si="46"/>
        <v>3.842852745679846</v>
      </c>
    </row>
    <row r="2914" spans="1:4" x14ac:dyDescent="0.25">
      <c r="A2914" s="6">
        <v>2008</v>
      </c>
      <c r="B2914" s="15">
        <v>3889.2535788470104</v>
      </c>
      <c r="C2914" s="15">
        <v>9.3116615847399995</v>
      </c>
      <c r="D2914" s="6">
        <f t="shared" si="46"/>
        <v>3.8892535788470104</v>
      </c>
    </row>
    <row r="2915" spans="1:4" x14ac:dyDescent="0.25">
      <c r="A2915" s="6">
        <v>2008</v>
      </c>
      <c r="B2915" s="15">
        <v>3935.3337596142333</v>
      </c>
      <c r="C2915" s="15">
        <v>14.9135601518</v>
      </c>
      <c r="D2915" s="6">
        <f t="shared" si="46"/>
        <v>3.9353337596142333</v>
      </c>
    </row>
    <row r="2916" spans="1:4" x14ac:dyDescent="0.25">
      <c r="A2916" s="6">
        <v>2008</v>
      </c>
      <c r="B2916" s="15">
        <v>3982.1341084288497</v>
      </c>
      <c r="C2916" s="15">
        <v>13.2615789633</v>
      </c>
      <c r="D2916" s="6">
        <f t="shared" si="46"/>
        <v>3.9821341084288497</v>
      </c>
    </row>
    <row r="2917" spans="1:4" x14ac:dyDescent="0.25">
      <c r="A2917" s="6">
        <v>2008</v>
      </c>
      <c r="B2917" s="15">
        <v>4030.671022510176</v>
      </c>
      <c r="C2917" s="15">
        <v>12.8200174915</v>
      </c>
      <c r="D2917" s="6">
        <f t="shared" si="46"/>
        <v>4.0306710225101758</v>
      </c>
    </row>
    <row r="2918" spans="1:4" x14ac:dyDescent="0.25">
      <c r="A2918" s="6">
        <v>2008</v>
      </c>
      <c r="B2918" s="15">
        <v>4078.9675612604342</v>
      </c>
      <c r="C2918" s="15">
        <v>11.860043435</v>
      </c>
      <c r="D2918" s="6">
        <f t="shared" si="46"/>
        <v>4.0789675612604341</v>
      </c>
    </row>
    <row r="2919" spans="1:4" x14ac:dyDescent="0.25">
      <c r="A2919" s="6">
        <v>2008</v>
      </c>
      <c r="B2919" s="15">
        <v>4127.2444090195495</v>
      </c>
      <c r="C2919" s="15">
        <v>10.7328400283</v>
      </c>
      <c r="D2919" s="6">
        <f t="shared" si="46"/>
        <v>4.1272444090195499</v>
      </c>
    </row>
    <row r="2920" spans="1:4" x14ac:dyDescent="0.25">
      <c r="A2920" s="6">
        <v>2008</v>
      </c>
      <c r="B2920" s="15">
        <v>4175.0974137471349</v>
      </c>
      <c r="C2920" s="15">
        <v>13.740393385300001</v>
      </c>
      <c r="D2920" s="6">
        <f t="shared" si="46"/>
        <v>4.1750974137471353</v>
      </c>
    </row>
    <row r="2921" spans="1:4" x14ac:dyDescent="0.25">
      <c r="A2921" s="6">
        <v>2008</v>
      </c>
      <c r="B2921" s="15">
        <v>4222.360680357122</v>
      </c>
      <c r="C2921" s="15">
        <v>8.0096628717300007</v>
      </c>
      <c r="D2921" s="6">
        <f t="shared" si="46"/>
        <v>4.2223606803571219</v>
      </c>
    </row>
    <row r="2922" spans="1:4" x14ac:dyDescent="0.25">
      <c r="A2922" s="6">
        <v>2008</v>
      </c>
      <c r="B2922" s="15">
        <v>4270.9271819663563</v>
      </c>
      <c r="C2922" s="15">
        <v>12.389718950800001</v>
      </c>
      <c r="D2922" s="6">
        <f t="shared" si="46"/>
        <v>4.2709271819663561</v>
      </c>
    </row>
    <row r="2923" spans="1:4" x14ac:dyDescent="0.25">
      <c r="A2923" s="6">
        <v>2008</v>
      </c>
      <c r="B2923" s="15">
        <v>4320.092188914874</v>
      </c>
      <c r="C2923" s="15">
        <v>10.401904825600001</v>
      </c>
      <c r="D2923" s="6">
        <f t="shared" si="46"/>
        <v>4.3200921889148738</v>
      </c>
    </row>
    <row r="2924" spans="1:4" x14ac:dyDescent="0.25">
      <c r="A2924" s="6">
        <v>2008</v>
      </c>
      <c r="B2924" s="15">
        <v>4368.9299698738896</v>
      </c>
      <c r="C2924" s="15">
        <v>8.3587945112799993</v>
      </c>
      <c r="D2924" s="6">
        <f t="shared" si="46"/>
        <v>4.3689299698738893</v>
      </c>
    </row>
    <row r="2925" spans="1:4" x14ac:dyDescent="0.25">
      <c r="A2925" s="6">
        <v>2008</v>
      </c>
      <c r="B2925" s="15">
        <v>4417.3694195471226</v>
      </c>
      <c r="C2925" s="15">
        <v>9.2212926334999992</v>
      </c>
      <c r="D2925" s="6">
        <f t="shared" si="46"/>
        <v>4.4173694195471223</v>
      </c>
    </row>
    <row r="2926" spans="1:4" x14ac:dyDescent="0.25">
      <c r="A2926" s="6">
        <v>2008</v>
      </c>
      <c r="B2926" s="15">
        <v>4466.0791275535057</v>
      </c>
      <c r="C2926" s="15">
        <v>13.125777021499999</v>
      </c>
      <c r="D2926" s="6">
        <f t="shared" si="46"/>
        <v>4.4660791275535061</v>
      </c>
    </row>
    <row r="2927" spans="1:4" x14ac:dyDescent="0.25">
      <c r="A2927" s="6">
        <v>2008</v>
      </c>
      <c r="B2927" s="15">
        <v>4515.2760968033735</v>
      </c>
      <c r="C2927" s="15">
        <v>10.245412740700001</v>
      </c>
      <c r="D2927" s="6">
        <f t="shared" si="46"/>
        <v>4.5152760968033734</v>
      </c>
    </row>
    <row r="2928" spans="1:4" x14ac:dyDescent="0.25">
      <c r="A2928" s="6">
        <v>2008</v>
      </c>
      <c r="B2928" s="15">
        <v>4564.1159366118682</v>
      </c>
      <c r="C2928" s="15">
        <v>11.487194817300001</v>
      </c>
      <c r="D2928" s="6">
        <f t="shared" si="46"/>
        <v>4.5641159366118682</v>
      </c>
    </row>
    <row r="2929" spans="1:4" x14ac:dyDescent="0.25">
      <c r="A2929" s="6">
        <v>2008</v>
      </c>
      <c r="B2929" s="15">
        <v>4612.5411259959274</v>
      </c>
      <c r="C2929" s="15">
        <v>9.4712485268800002</v>
      </c>
      <c r="D2929" s="6">
        <f t="shared" si="46"/>
        <v>4.6125411259959277</v>
      </c>
    </row>
    <row r="2930" spans="1:4" x14ac:dyDescent="0.25">
      <c r="A2930" s="6">
        <v>2008</v>
      </c>
      <c r="B2930" s="15">
        <v>4660.7757649150599</v>
      </c>
      <c r="C2930" s="15">
        <v>12.7095261252</v>
      </c>
      <c r="D2930" s="6">
        <f t="shared" si="46"/>
        <v>4.6607757649150603</v>
      </c>
    </row>
    <row r="2931" spans="1:4" x14ac:dyDescent="0.25">
      <c r="A2931" s="6">
        <v>2008</v>
      </c>
      <c r="B2931" s="15">
        <v>4709.7572029927387</v>
      </c>
      <c r="C2931" s="15">
        <v>11.6308620409</v>
      </c>
      <c r="D2931" s="6">
        <f t="shared" si="46"/>
        <v>4.7097572029927388</v>
      </c>
    </row>
    <row r="2932" spans="1:4" x14ac:dyDescent="0.25">
      <c r="A2932" s="6">
        <v>2008</v>
      </c>
      <c r="B2932" s="15">
        <v>4758.8943025464114</v>
      </c>
      <c r="C2932" s="15">
        <v>12.4363428208</v>
      </c>
      <c r="D2932" s="6">
        <f t="shared" si="46"/>
        <v>4.7588943025464117</v>
      </c>
    </row>
    <row r="2933" spans="1:4" x14ac:dyDescent="0.25">
      <c r="A2933" s="6">
        <v>2008</v>
      </c>
      <c r="B2933" s="15">
        <v>4807.4063120251121</v>
      </c>
      <c r="C2933" s="15">
        <v>12.0499238657</v>
      </c>
      <c r="D2933" s="6">
        <f t="shared" si="46"/>
        <v>4.8074063120251118</v>
      </c>
    </row>
    <row r="2934" spans="1:4" x14ac:dyDescent="0.25">
      <c r="A2934" s="6">
        <v>2008</v>
      </c>
      <c r="B2934" s="15">
        <v>4856.2615912065621</v>
      </c>
      <c r="C2934" s="15">
        <v>11.180595073899999</v>
      </c>
      <c r="D2934" s="6">
        <f t="shared" si="46"/>
        <v>4.8562615912065619</v>
      </c>
    </row>
    <row r="2935" spans="1:4" x14ac:dyDescent="0.25">
      <c r="A2935" s="6">
        <v>2008</v>
      </c>
      <c r="B2935" s="15">
        <v>4904.907677017196</v>
      </c>
      <c r="C2935" s="15">
        <v>9.3209636471100001</v>
      </c>
      <c r="D2935" s="6">
        <f t="shared" si="46"/>
        <v>4.9049076770171958</v>
      </c>
    </row>
    <row r="2936" spans="1:4" x14ac:dyDescent="0.25">
      <c r="A2936" s="6">
        <v>2008</v>
      </c>
      <c r="B2936" s="15">
        <v>4952.5868306805523</v>
      </c>
      <c r="C2936" s="15">
        <v>11.456187842</v>
      </c>
      <c r="D2936" s="6">
        <f t="shared" si="46"/>
        <v>4.9525868306805521</v>
      </c>
    </row>
    <row r="2937" spans="1:4" x14ac:dyDescent="0.25">
      <c r="A2937" s="6">
        <v>2008</v>
      </c>
      <c r="B2937" s="15">
        <v>5002.1455480459535</v>
      </c>
      <c r="C2937" s="15">
        <v>6.8511933597299999</v>
      </c>
      <c r="D2937" s="6">
        <f t="shared" si="46"/>
        <v>5.0021455480459531</v>
      </c>
    </row>
    <row r="2938" spans="1:4" x14ac:dyDescent="0.25">
      <c r="A2938" s="6">
        <v>2008</v>
      </c>
      <c r="B2938" s="15">
        <v>5051.2409488718695</v>
      </c>
      <c r="C2938" s="15">
        <v>11.728648999800001</v>
      </c>
      <c r="D2938" s="6">
        <f t="shared" si="46"/>
        <v>5.0512409488718699</v>
      </c>
    </row>
    <row r="2939" spans="1:4" x14ac:dyDescent="0.25">
      <c r="A2939" s="6">
        <v>2008</v>
      </c>
      <c r="B2939" s="15">
        <v>5097.8441355111854</v>
      </c>
      <c r="C2939" s="15">
        <v>12.567209692500001</v>
      </c>
      <c r="D2939" s="6">
        <f t="shared" si="46"/>
        <v>5.0978441355111856</v>
      </c>
    </row>
    <row r="2940" spans="1:4" x14ac:dyDescent="0.25">
      <c r="A2940" s="6">
        <v>2008</v>
      </c>
      <c r="B2940" s="15">
        <v>5143.4379603055477</v>
      </c>
      <c r="C2940" s="15">
        <v>11.4773460175</v>
      </c>
      <c r="D2940" s="6">
        <f t="shared" si="46"/>
        <v>5.1434379603055476</v>
      </c>
    </row>
    <row r="2941" spans="1:4" x14ac:dyDescent="0.25">
      <c r="A2941" s="6">
        <v>2008</v>
      </c>
      <c r="B2941" s="15">
        <v>5186.0952642148377</v>
      </c>
      <c r="C2941" s="15">
        <v>13.1253304894</v>
      </c>
      <c r="D2941" s="6">
        <f t="shared" si="46"/>
        <v>5.1860952642148375</v>
      </c>
    </row>
    <row r="2942" spans="1:4" x14ac:dyDescent="0.25">
      <c r="A2942" s="6">
        <v>2008</v>
      </c>
      <c r="B2942" s="15">
        <v>5228.464452455145</v>
      </c>
      <c r="C2942" s="15">
        <v>11.395184247</v>
      </c>
      <c r="D2942" s="6">
        <f t="shared" si="46"/>
        <v>5.2284644524551451</v>
      </c>
    </row>
    <row r="2943" spans="1:4" x14ac:dyDescent="0.25">
      <c r="A2943" s="6">
        <v>2008</v>
      </c>
      <c r="B2943" s="15">
        <v>5270.0076681963765</v>
      </c>
      <c r="C2943" s="15">
        <v>11.068547538400001</v>
      </c>
      <c r="D2943" s="6">
        <f t="shared" si="46"/>
        <v>5.2700076681963761</v>
      </c>
    </row>
    <row r="2944" spans="1:4" x14ac:dyDescent="0.25">
      <c r="A2944" s="6">
        <v>2008</v>
      </c>
      <c r="B2944" s="15">
        <v>5313.4313275769327</v>
      </c>
      <c r="C2944" s="15">
        <v>6.3992971217400001</v>
      </c>
      <c r="D2944" s="6">
        <f t="shared" ref="D2944:D3007" si="47">B2944/1000</f>
        <v>5.3134313275769331</v>
      </c>
    </row>
    <row r="2945" spans="1:4" x14ac:dyDescent="0.25">
      <c r="A2945" s="6">
        <v>2008</v>
      </c>
      <c r="B2945" s="15">
        <v>5356.7646345312805</v>
      </c>
      <c r="C2945" s="15">
        <v>10.0662545116</v>
      </c>
      <c r="D2945" s="6">
        <f t="shared" si="47"/>
        <v>5.3567646345312809</v>
      </c>
    </row>
    <row r="2946" spans="1:4" x14ac:dyDescent="0.25">
      <c r="A2946" s="6">
        <v>2008</v>
      </c>
      <c r="B2946" s="15">
        <v>5399.7909895172752</v>
      </c>
      <c r="C2946" s="15">
        <v>10.880550721300001</v>
      </c>
      <c r="D2946" s="6">
        <f t="shared" si="47"/>
        <v>5.3997909895172755</v>
      </c>
    </row>
    <row r="2947" spans="1:4" x14ac:dyDescent="0.25">
      <c r="A2947" s="6">
        <v>2008</v>
      </c>
      <c r="B2947" s="15">
        <v>5438.94151398742</v>
      </c>
      <c r="C2947" s="15">
        <v>9.4748328220599998</v>
      </c>
      <c r="D2947" s="6">
        <f t="shared" si="47"/>
        <v>5.4389415139874195</v>
      </c>
    </row>
    <row r="2948" spans="1:4" x14ac:dyDescent="0.25">
      <c r="A2948" s="6">
        <v>2008</v>
      </c>
      <c r="B2948" s="15">
        <v>5482.8995250100279</v>
      </c>
      <c r="C2948" s="15">
        <v>10.4718179532</v>
      </c>
      <c r="D2948" s="6">
        <f t="shared" si="47"/>
        <v>5.4828995250100281</v>
      </c>
    </row>
    <row r="2949" spans="1:4" x14ac:dyDescent="0.25">
      <c r="A2949" s="6">
        <v>2008</v>
      </c>
      <c r="B2949" s="15">
        <v>5530.0738835663115</v>
      </c>
      <c r="C2949" s="15">
        <v>10.108023576200001</v>
      </c>
      <c r="D2949" s="6">
        <f t="shared" si="47"/>
        <v>5.5300738835663115</v>
      </c>
    </row>
    <row r="2950" spans="1:4" x14ac:dyDescent="0.25">
      <c r="A2950" s="6">
        <v>2008</v>
      </c>
      <c r="B2950" s="15">
        <v>5578.2382512242812</v>
      </c>
      <c r="C2950" s="15">
        <v>10.5564820606</v>
      </c>
      <c r="D2950" s="6">
        <f t="shared" si="47"/>
        <v>5.5782382512242812</v>
      </c>
    </row>
    <row r="2951" spans="1:4" x14ac:dyDescent="0.25">
      <c r="A2951" s="6">
        <v>2008</v>
      </c>
      <c r="B2951" s="15">
        <v>5625.1217576198615</v>
      </c>
      <c r="C2951" s="15">
        <v>10.705021611299999</v>
      </c>
      <c r="D2951" s="6">
        <f t="shared" si="47"/>
        <v>5.6251217576198611</v>
      </c>
    </row>
    <row r="2952" spans="1:4" x14ac:dyDescent="0.25">
      <c r="A2952" s="6">
        <v>2008</v>
      </c>
      <c r="B2952" s="15">
        <v>5673.4492940167211</v>
      </c>
      <c r="C2952" s="15">
        <v>11.492344209900001</v>
      </c>
      <c r="D2952" s="6">
        <f t="shared" si="47"/>
        <v>5.6734492940167209</v>
      </c>
    </row>
    <row r="2953" spans="1:4" x14ac:dyDescent="0.25">
      <c r="A2953" s="6">
        <v>2008</v>
      </c>
      <c r="B2953" s="15">
        <v>5721.1267651517237</v>
      </c>
      <c r="C2953" s="15">
        <v>10.8846340178</v>
      </c>
      <c r="D2953" s="6">
        <f t="shared" si="47"/>
        <v>5.7211267651517241</v>
      </c>
    </row>
    <row r="2954" spans="1:4" x14ac:dyDescent="0.25">
      <c r="A2954" s="6">
        <v>2008</v>
      </c>
      <c r="B2954" s="15">
        <v>5768.2512812557461</v>
      </c>
      <c r="C2954" s="15">
        <v>9.8728412296499997</v>
      </c>
      <c r="D2954" s="6">
        <f t="shared" si="47"/>
        <v>5.768251281255746</v>
      </c>
    </row>
    <row r="2955" spans="1:4" x14ac:dyDescent="0.25">
      <c r="A2955" s="6">
        <v>2008</v>
      </c>
      <c r="B2955" s="15">
        <v>5816.8893070025943</v>
      </c>
      <c r="C2955" s="15">
        <v>11.502579685000001</v>
      </c>
      <c r="D2955" s="6">
        <f t="shared" si="47"/>
        <v>5.8168893070025947</v>
      </c>
    </row>
    <row r="2956" spans="1:4" x14ac:dyDescent="0.25">
      <c r="A2956" s="6">
        <v>2008</v>
      </c>
      <c r="B2956" s="15">
        <v>5864.9665202108272</v>
      </c>
      <c r="C2956" s="15">
        <v>16.310760670600001</v>
      </c>
      <c r="D2956" s="6">
        <f t="shared" si="47"/>
        <v>5.8649665202108272</v>
      </c>
    </row>
    <row r="2957" spans="1:4" x14ac:dyDescent="0.25">
      <c r="A2957" s="6">
        <v>2008</v>
      </c>
      <c r="B2957" s="15">
        <v>5913.5498531208405</v>
      </c>
      <c r="C2957" s="15">
        <v>15.5000779371</v>
      </c>
      <c r="D2957" s="6">
        <f t="shared" si="47"/>
        <v>5.9135498531208404</v>
      </c>
    </row>
    <row r="2958" spans="1:4" x14ac:dyDescent="0.25">
      <c r="A2958" s="6">
        <v>2008</v>
      </c>
      <c r="B2958" s="15">
        <v>5961.7381070174933</v>
      </c>
      <c r="C2958" s="15">
        <v>15.412252628499999</v>
      </c>
      <c r="D2958" s="6">
        <f t="shared" si="47"/>
        <v>5.9617381070174931</v>
      </c>
    </row>
    <row r="2959" spans="1:4" x14ac:dyDescent="0.25">
      <c r="A2959" s="6">
        <v>2008</v>
      </c>
      <c r="B2959" s="15">
        <v>6008.8201385892316</v>
      </c>
      <c r="C2959" s="15">
        <v>13.619751125500001</v>
      </c>
      <c r="D2959" s="6">
        <f t="shared" si="47"/>
        <v>6.0088201385892317</v>
      </c>
    </row>
    <row r="2960" spans="1:4" x14ac:dyDescent="0.25">
      <c r="A2960" s="6">
        <v>2008</v>
      </c>
      <c r="B2960" s="15">
        <v>6057.626699927102</v>
      </c>
      <c r="C2960" s="15">
        <v>10.968246367000001</v>
      </c>
      <c r="D2960" s="6">
        <f t="shared" si="47"/>
        <v>6.057626699927102</v>
      </c>
    </row>
    <row r="2961" spans="1:4" x14ac:dyDescent="0.25">
      <c r="A2961" s="6">
        <v>2008</v>
      </c>
      <c r="B2961" s="15">
        <v>6105.5526926018656</v>
      </c>
      <c r="C2961" s="15">
        <v>12.1472154657</v>
      </c>
      <c r="D2961" s="6">
        <f t="shared" si="47"/>
        <v>6.1055526926018659</v>
      </c>
    </row>
    <row r="2962" spans="1:4" x14ac:dyDescent="0.25">
      <c r="A2962" s="6">
        <v>2008</v>
      </c>
      <c r="B2962" s="15">
        <v>6154.2019943263267</v>
      </c>
      <c r="C2962" s="15">
        <v>11.7881358744</v>
      </c>
      <c r="D2962" s="6">
        <f t="shared" si="47"/>
        <v>6.1542019943263266</v>
      </c>
    </row>
    <row r="2963" spans="1:4" x14ac:dyDescent="0.25">
      <c r="A2963" s="6">
        <v>2008</v>
      </c>
      <c r="B2963" s="15">
        <v>6203.616451942913</v>
      </c>
      <c r="C2963" s="15">
        <v>9.8818254324300003</v>
      </c>
      <c r="D2963" s="6">
        <f t="shared" si="47"/>
        <v>6.2036164519429127</v>
      </c>
    </row>
    <row r="2964" spans="1:4" x14ac:dyDescent="0.25">
      <c r="A2964" s="6">
        <v>2008</v>
      </c>
      <c r="B2964" s="15">
        <v>6252.8684247319943</v>
      </c>
      <c r="C2964" s="15">
        <v>12.097435429700001</v>
      </c>
      <c r="D2964" s="6">
        <f t="shared" si="47"/>
        <v>6.2528684247319939</v>
      </c>
    </row>
    <row r="2965" spans="1:4" x14ac:dyDescent="0.25">
      <c r="A2965" s="6">
        <v>2008</v>
      </c>
      <c r="B2965" s="15">
        <v>6300.2386860815104</v>
      </c>
      <c r="C2965" s="15">
        <v>12.5576439118</v>
      </c>
      <c r="D2965" s="6">
        <f t="shared" si="47"/>
        <v>6.3002386860815101</v>
      </c>
    </row>
    <row r="2966" spans="1:4" x14ac:dyDescent="0.25">
      <c r="A2966" s="6">
        <v>2008</v>
      </c>
      <c r="B2966" s="15">
        <v>6348.5125320366487</v>
      </c>
      <c r="C2966" s="15">
        <v>11.7905425343</v>
      </c>
      <c r="D2966" s="6">
        <f t="shared" si="47"/>
        <v>6.3485125320366489</v>
      </c>
    </row>
    <row r="2967" spans="1:4" x14ac:dyDescent="0.25">
      <c r="A2967" s="6">
        <v>2008</v>
      </c>
      <c r="B2967" s="15">
        <v>6395.0190577043268</v>
      </c>
      <c r="C2967" s="15">
        <v>21.3601681773</v>
      </c>
      <c r="D2967" s="6">
        <f t="shared" si="47"/>
        <v>6.3950190577043271</v>
      </c>
    </row>
    <row r="2968" spans="1:4" x14ac:dyDescent="0.25">
      <c r="A2968" s="6">
        <v>2008</v>
      </c>
      <c r="B2968" s="15">
        <v>6443.2319141130483</v>
      </c>
      <c r="C2968" s="15">
        <v>12.610909271000001</v>
      </c>
      <c r="D2968" s="6">
        <f t="shared" si="47"/>
        <v>6.4432319141130483</v>
      </c>
    </row>
    <row r="2969" spans="1:4" x14ac:dyDescent="0.25">
      <c r="A2969" s="6">
        <v>2008</v>
      </c>
      <c r="B2969" s="15">
        <v>6491.2028946371793</v>
      </c>
      <c r="C2969" s="15">
        <v>11.6155992045</v>
      </c>
      <c r="D2969" s="6">
        <f t="shared" si="47"/>
        <v>6.4912028946371789</v>
      </c>
    </row>
    <row r="2970" spans="1:4" x14ac:dyDescent="0.25">
      <c r="A2970" s="6">
        <v>2008</v>
      </c>
      <c r="B2970" s="15">
        <v>6539.3161665322259</v>
      </c>
      <c r="C2970" s="15">
        <v>9.4496871267699998</v>
      </c>
      <c r="D2970" s="6">
        <f t="shared" si="47"/>
        <v>6.5393161665322257</v>
      </c>
    </row>
    <row r="2971" spans="1:4" x14ac:dyDescent="0.25">
      <c r="A2971" s="6">
        <v>2008</v>
      </c>
      <c r="B2971" s="15">
        <v>6588.5932623612371</v>
      </c>
      <c r="C2971" s="15">
        <v>10.0830389662</v>
      </c>
      <c r="D2971" s="6">
        <f t="shared" si="47"/>
        <v>6.5885932623612371</v>
      </c>
    </row>
    <row r="2972" spans="1:4" x14ac:dyDescent="0.25">
      <c r="A2972" s="6">
        <v>2008</v>
      </c>
      <c r="B2972" s="15">
        <v>6637.9792085275185</v>
      </c>
      <c r="C2972" s="15">
        <v>13.4567919939</v>
      </c>
      <c r="D2972" s="6">
        <f t="shared" si="47"/>
        <v>6.6379792085275184</v>
      </c>
    </row>
    <row r="2973" spans="1:4" x14ac:dyDescent="0.25">
      <c r="A2973" s="6">
        <v>2008</v>
      </c>
      <c r="B2973" s="15">
        <v>6687.2928359530233</v>
      </c>
      <c r="C2973" s="15">
        <v>17.681152429099999</v>
      </c>
      <c r="D2973" s="6">
        <f t="shared" si="47"/>
        <v>6.6872928359530235</v>
      </c>
    </row>
    <row r="2974" spans="1:4" x14ac:dyDescent="0.25">
      <c r="A2974" s="6">
        <v>2008</v>
      </c>
      <c r="B2974" s="15">
        <v>6733.1233232655304</v>
      </c>
      <c r="C2974" s="15">
        <v>12.664615507000001</v>
      </c>
      <c r="D2974" s="6">
        <f t="shared" si="47"/>
        <v>6.7331233232655308</v>
      </c>
    </row>
    <row r="2975" spans="1:4" x14ac:dyDescent="0.25">
      <c r="A2975" s="6">
        <v>2008</v>
      </c>
      <c r="B2975" s="15">
        <v>6781.8876285122606</v>
      </c>
      <c r="C2975" s="15">
        <v>10.3686915383</v>
      </c>
      <c r="D2975" s="6">
        <f t="shared" si="47"/>
        <v>6.7818876285122602</v>
      </c>
    </row>
    <row r="2976" spans="1:4" x14ac:dyDescent="0.25">
      <c r="A2976" s="6">
        <v>2008</v>
      </c>
      <c r="B2976" s="15">
        <v>6831.1790097710236</v>
      </c>
      <c r="C2976" s="15">
        <v>15.8249069646</v>
      </c>
      <c r="D2976" s="6">
        <f t="shared" si="47"/>
        <v>6.8311790097710237</v>
      </c>
    </row>
    <row r="2977" spans="1:4" x14ac:dyDescent="0.25">
      <c r="A2977" s="6">
        <v>2008</v>
      </c>
      <c r="B2977" s="15">
        <v>6876.1027753446178</v>
      </c>
      <c r="C2977" s="15">
        <v>10.222775691600001</v>
      </c>
      <c r="D2977" s="6">
        <f t="shared" si="47"/>
        <v>6.8761027753446182</v>
      </c>
    </row>
    <row r="2978" spans="1:4" x14ac:dyDescent="0.25">
      <c r="A2978" s="6">
        <v>2008</v>
      </c>
      <c r="B2978" s="15">
        <v>6904.5010926191117</v>
      </c>
      <c r="C2978" s="15">
        <v>15.699352105299999</v>
      </c>
      <c r="D2978" s="6">
        <f t="shared" si="47"/>
        <v>6.9045010926191113</v>
      </c>
    </row>
    <row r="2979" spans="1:4" x14ac:dyDescent="0.25">
      <c r="A2979" s="6">
        <v>2008</v>
      </c>
      <c r="B2979" s="15">
        <v>6935.5657719838609</v>
      </c>
      <c r="C2979" s="15">
        <v>14.565695482100001</v>
      </c>
      <c r="D2979" s="6">
        <f t="shared" si="47"/>
        <v>6.9355657719838613</v>
      </c>
    </row>
    <row r="2980" spans="1:4" x14ac:dyDescent="0.25">
      <c r="A2980" s="6">
        <v>2008</v>
      </c>
      <c r="B2980" s="15">
        <v>6958.8806039495485</v>
      </c>
      <c r="C2980" s="15">
        <v>15.273811327800001</v>
      </c>
      <c r="D2980" s="6">
        <f t="shared" si="47"/>
        <v>6.9588806039495488</v>
      </c>
    </row>
    <row r="2981" spans="1:4" x14ac:dyDescent="0.25">
      <c r="A2981" s="6">
        <v>2008</v>
      </c>
      <c r="B2981" s="15">
        <v>7003.5069572963139</v>
      </c>
      <c r="C2981" s="15">
        <v>10.329109942100001</v>
      </c>
      <c r="D2981" s="6">
        <f t="shared" si="47"/>
        <v>7.003506957296314</v>
      </c>
    </row>
    <row r="2982" spans="1:4" x14ac:dyDescent="0.25">
      <c r="A2982" s="6">
        <v>2008</v>
      </c>
      <c r="B2982" s="15">
        <v>7052.9443289945248</v>
      </c>
      <c r="C2982" s="15">
        <v>10.2823183663</v>
      </c>
      <c r="D2982" s="6">
        <f t="shared" si="47"/>
        <v>7.0529443289945251</v>
      </c>
    </row>
    <row r="2983" spans="1:4" x14ac:dyDescent="0.25">
      <c r="A2983" s="6">
        <v>2008</v>
      </c>
      <c r="B2983" s="15">
        <v>7100.5359230785525</v>
      </c>
      <c r="C2983" s="15">
        <v>14.424479004</v>
      </c>
      <c r="D2983" s="6">
        <f t="shared" si="47"/>
        <v>7.1005359230785521</v>
      </c>
    </row>
    <row r="2984" spans="1:4" x14ac:dyDescent="0.25">
      <c r="A2984" s="6">
        <v>2008</v>
      </c>
      <c r="B2984" s="15">
        <v>7143.823454894823</v>
      </c>
      <c r="C2984" s="15">
        <v>11.459915149</v>
      </c>
      <c r="D2984" s="6">
        <f t="shared" si="47"/>
        <v>7.1438234548948234</v>
      </c>
    </row>
    <row r="2985" spans="1:4" x14ac:dyDescent="0.25">
      <c r="A2985" s="6">
        <v>2008</v>
      </c>
      <c r="B2985" s="15">
        <v>7191.3247295532137</v>
      </c>
      <c r="C2985" s="15">
        <v>13.1745045681</v>
      </c>
      <c r="D2985" s="6">
        <f t="shared" si="47"/>
        <v>7.1913247295532141</v>
      </c>
    </row>
    <row r="2986" spans="1:4" x14ac:dyDescent="0.25">
      <c r="A2986" s="6">
        <v>2008</v>
      </c>
      <c r="B2986" s="15">
        <v>7236.6570767881967</v>
      </c>
      <c r="C2986" s="15">
        <v>12.9581177357</v>
      </c>
      <c r="D2986" s="6">
        <f t="shared" si="47"/>
        <v>7.2366570767881964</v>
      </c>
    </row>
    <row r="2987" spans="1:4" x14ac:dyDescent="0.25">
      <c r="A2987" s="6">
        <v>2008</v>
      </c>
      <c r="B2987" s="15">
        <v>7276.2151562229437</v>
      </c>
      <c r="C2987" s="15">
        <v>14.720650596900001</v>
      </c>
      <c r="D2987" s="6">
        <f t="shared" si="47"/>
        <v>7.2762151562229436</v>
      </c>
    </row>
    <row r="2988" spans="1:4" x14ac:dyDescent="0.25">
      <c r="A2988" s="6">
        <v>2008</v>
      </c>
      <c r="B2988" s="15">
        <v>7277.4567142224469</v>
      </c>
      <c r="C2988" s="15">
        <v>11.6107354344</v>
      </c>
      <c r="D2988" s="6">
        <f t="shared" si="47"/>
        <v>7.2774567142224464</v>
      </c>
    </row>
    <row r="2989" spans="1:4" x14ac:dyDescent="0.25">
      <c r="A2989" s="6">
        <v>2008</v>
      </c>
      <c r="B2989" s="15">
        <v>7290.8093045817404</v>
      </c>
      <c r="C2989" s="15">
        <v>13.8700132381</v>
      </c>
      <c r="D2989" s="6">
        <f t="shared" si="47"/>
        <v>7.2908093045817406</v>
      </c>
    </row>
    <row r="2990" spans="1:4" x14ac:dyDescent="0.25">
      <c r="A2990" s="6">
        <v>2008</v>
      </c>
      <c r="B2990" s="15">
        <v>7321.5232829532843</v>
      </c>
      <c r="C2990" s="15">
        <v>17.1490528884</v>
      </c>
      <c r="D2990" s="6">
        <f t="shared" si="47"/>
        <v>7.3215232829532839</v>
      </c>
    </row>
    <row r="2991" spans="1:4" x14ac:dyDescent="0.25">
      <c r="A2991" s="6">
        <v>2008</v>
      </c>
      <c r="B2991" s="15">
        <v>7368.1927232770086</v>
      </c>
      <c r="C2991" s="15">
        <v>17.906489515400001</v>
      </c>
      <c r="D2991" s="6">
        <f t="shared" si="47"/>
        <v>7.3681927232770086</v>
      </c>
    </row>
    <row r="2992" spans="1:4" x14ac:dyDescent="0.25">
      <c r="A2992" s="6">
        <v>2008</v>
      </c>
      <c r="B2992" s="15">
        <v>7416.1377121020414</v>
      </c>
      <c r="C2992" s="15">
        <v>14.760187140099999</v>
      </c>
      <c r="D2992" s="6">
        <f t="shared" si="47"/>
        <v>7.4161377121020413</v>
      </c>
    </row>
    <row r="2993" spans="1:4" x14ac:dyDescent="0.25">
      <c r="A2993" s="6">
        <v>2008</v>
      </c>
      <c r="B2993" s="15">
        <v>7464.3136504092299</v>
      </c>
      <c r="C2993" s="15">
        <v>12.0206240726</v>
      </c>
      <c r="D2993" s="6">
        <f t="shared" si="47"/>
        <v>7.4643136504092302</v>
      </c>
    </row>
    <row r="2994" spans="1:4" x14ac:dyDescent="0.25">
      <c r="A2994" s="6">
        <v>2008</v>
      </c>
      <c r="B2994" s="15">
        <v>7510.1697675961896</v>
      </c>
      <c r="C2994" s="15">
        <v>10.6376261122</v>
      </c>
      <c r="D2994" s="6">
        <f t="shared" si="47"/>
        <v>7.5101697675961896</v>
      </c>
    </row>
    <row r="2995" spans="1:4" x14ac:dyDescent="0.25">
      <c r="A2995" s="6">
        <v>2008</v>
      </c>
      <c r="B2995" s="15">
        <v>7546.6026761597277</v>
      </c>
      <c r="C2995" s="15">
        <v>11.0310985408</v>
      </c>
      <c r="D2995" s="6">
        <f t="shared" si="47"/>
        <v>7.5466026761597274</v>
      </c>
    </row>
    <row r="2996" spans="1:4" x14ac:dyDescent="0.25">
      <c r="A2996" s="6">
        <v>2008</v>
      </c>
      <c r="B2996" s="15">
        <v>7582.4385882292027</v>
      </c>
      <c r="C2996" s="15">
        <v>9.1680953507500007</v>
      </c>
      <c r="D2996" s="6">
        <f t="shared" si="47"/>
        <v>7.5824385882292029</v>
      </c>
    </row>
    <row r="2997" spans="1:4" x14ac:dyDescent="0.25">
      <c r="A2997" s="6">
        <v>2008</v>
      </c>
      <c r="B2997" s="15">
        <v>7628.6431705113137</v>
      </c>
      <c r="C2997" s="15">
        <v>11.758015456600001</v>
      </c>
      <c r="D2997" s="6">
        <f t="shared" si="47"/>
        <v>7.6286431705113138</v>
      </c>
    </row>
    <row r="2998" spans="1:4" x14ac:dyDescent="0.25">
      <c r="A2998" s="6">
        <v>2008</v>
      </c>
      <c r="B2998" s="15">
        <v>7669.4159897519348</v>
      </c>
      <c r="C2998" s="15">
        <v>11.876192806400001</v>
      </c>
      <c r="D2998" s="6">
        <f t="shared" si="47"/>
        <v>7.6694159897519345</v>
      </c>
    </row>
    <row r="2999" spans="1:4" x14ac:dyDescent="0.25">
      <c r="A2999" s="6">
        <v>2008</v>
      </c>
      <c r="B2999" s="15">
        <v>7718.3503584403988</v>
      </c>
      <c r="C2999" s="15">
        <v>9.2873719879099994</v>
      </c>
      <c r="D2999" s="6">
        <f t="shared" si="47"/>
        <v>7.7183503584403992</v>
      </c>
    </row>
    <row r="3000" spans="1:4" x14ac:dyDescent="0.25">
      <c r="A3000" s="6">
        <v>2008</v>
      </c>
      <c r="B3000" s="15">
        <v>7762.6696100617755</v>
      </c>
      <c r="C3000" s="15">
        <v>9.9647402311699995</v>
      </c>
      <c r="D3000" s="6">
        <f t="shared" si="47"/>
        <v>7.7626696100617751</v>
      </c>
    </row>
    <row r="3001" spans="1:4" x14ac:dyDescent="0.25">
      <c r="A3001" s="6">
        <v>2008</v>
      </c>
      <c r="B3001" s="15">
        <v>7801.2882748669581</v>
      </c>
      <c r="C3001" s="15">
        <v>9.4627270266700005</v>
      </c>
      <c r="D3001" s="6">
        <f t="shared" si="47"/>
        <v>7.8012882748669581</v>
      </c>
    </row>
    <row r="3002" spans="1:4" x14ac:dyDescent="0.25">
      <c r="A3002" s="6">
        <v>2008</v>
      </c>
      <c r="B3002" s="15">
        <v>7828.5947045013036</v>
      </c>
      <c r="C3002" s="15">
        <v>12.7892735024</v>
      </c>
      <c r="D3002" s="6">
        <f t="shared" si="47"/>
        <v>7.8285947045013033</v>
      </c>
    </row>
    <row r="3003" spans="1:4" x14ac:dyDescent="0.25">
      <c r="A3003" s="6">
        <v>2008</v>
      </c>
      <c r="B3003" s="15">
        <v>7843.8620350564406</v>
      </c>
      <c r="C3003" s="15">
        <v>15.4458873118</v>
      </c>
      <c r="D3003" s="6">
        <f t="shared" si="47"/>
        <v>7.843862035056441</v>
      </c>
    </row>
    <row r="3004" spans="1:4" x14ac:dyDescent="0.25">
      <c r="A3004" s="6">
        <v>2008</v>
      </c>
      <c r="B3004" s="15">
        <v>7858.7765898911712</v>
      </c>
      <c r="C3004" s="15">
        <v>12.4046015001</v>
      </c>
      <c r="D3004" s="6">
        <f t="shared" si="47"/>
        <v>7.8587765898911712</v>
      </c>
    </row>
    <row r="3005" spans="1:4" x14ac:dyDescent="0.25">
      <c r="A3005" s="6">
        <v>2008</v>
      </c>
      <c r="B3005" s="15">
        <v>7903.5844161076611</v>
      </c>
      <c r="C3005" s="15">
        <v>22.0225851378</v>
      </c>
      <c r="D3005" s="6">
        <f t="shared" si="47"/>
        <v>7.9035844161076607</v>
      </c>
    </row>
    <row r="3006" spans="1:4" x14ac:dyDescent="0.25">
      <c r="A3006" s="6">
        <v>2008</v>
      </c>
      <c r="B3006" s="15">
        <v>7953.3573401092144</v>
      </c>
      <c r="C3006" s="15">
        <v>14.1160961419</v>
      </c>
      <c r="D3006" s="6">
        <f t="shared" si="47"/>
        <v>7.9533573401092141</v>
      </c>
    </row>
    <row r="3007" spans="1:4" x14ac:dyDescent="0.25">
      <c r="A3007" s="6">
        <v>2008</v>
      </c>
      <c r="B3007" s="15">
        <v>8002.7216047950924</v>
      </c>
      <c r="C3007" s="15">
        <v>12.3751294983</v>
      </c>
      <c r="D3007" s="6">
        <f t="shared" si="47"/>
        <v>8.0027216047950915</v>
      </c>
    </row>
    <row r="3008" spans="1:4" x14ac:dyDescent="0.25">
      <c r="A3008" s="6">
        <v>2008</v>
      </c>
      <c r="B3008" s="15">
        <v>8048.886891413249</v>
      </c>
      <c r="C3008" s="15">
        <v>14.387107712000001</v>
      </c>
      <c r="D3008" s="6">
        <f t="shared" ref="D3008:D3071" si="48">B3008/1000</f>
        <v>8.0488868914132485</v>
      </c>
    </row>
    <row r="3009" spans="1:4" x14ac:dyDescent="0.25">
      <c r="A3009" s="6">
        <v>2008</v>
      </c>
      <c r="B3009" s="15">
        <v>8095.0239161203635</v>
      </c>
      <c r="C3009" s="15">
        <v>16.150544225499999</v>
      </c>
      <c r="D3009" s="6">
        <f t="shared" si="48"/>
        <v>8.095023916120363</v>
      </c>
    </row>
    <row r="3010" spans="1:4" x14ac:dyDescent="0.25">
      <c r="A3010" s="6">
        <v>2008</v>
      </c>
      <c r="B3010" s="15">
        <v>8142.4286812671744</v>
      </c>
      <c r="C3010" s="15">
        <v>9.3460484907300003</v>
      </c>
      <c r="D3010" s="6">
        <f t="shared" si="48"/>
        <v>8.1424286812671749</v>
      </c>
    </row>
    <row r="3011" spans="1:4" x14ac:dyDescent="0.25">
      <c r="A3011" s="6">
        <v>2008</v>
      </c>
      <c r="B3011" s="15">
        <v>8191.9967310461489</v>
      </c>
      <c r="C3011" s="15">
        <v>14.8243830259</v>
      </c>
      <c r="D3011" s="6">
        <f t="shared" si="48"/>
        <v>8.1919967310461494</v>
      </c>
    </row>
    <row r="3012" spans="1:4" x14ac:dyDescent="0.25">
      <c r="A3012" s="6">
        <v>2008</v>
      </c>
      <c r="B3012" s="15">
        <v>8238.9403062972178</v>
      </c>
      <c r="C3012" s="15">
        <v>13.4301191952</v>
      </c>
      <c r="D3012" s="6">
        <f t="shared" si="48"/>
        <v>8.2389403062972182</v>
      </c>
    </row>
    <row r="3013" spans="1:4" x14ac:dyDescent="0.25">
      <c r="A3013" s="6">
        <v>2008</v>
      </c>
      <c r="B3013" s="15">
        <v>8282.9327150208774</v>
      </c>
      <c r="C3013" s="15">
        <v>18.387406662899998</v>
      </c>
      <c r="D3013" s="6">
        <f t="shared" si="48"/>
        <v>8.2829327150208769</v>
      </c>
    </row>
    <row r="3014" spans="1:4" x14ac:dyDescent="0.25">
      <c r="A3014" s="6">
        <v>2008</v>
      </c>
      <c r="B3014" s="15">
        <v>8322.9107258639706</v>
      </c>
      <c r="C3014" s="15">
        <v>20.767316515800001</v>
      </c>
      <c r="D3014" s="6">
        <f t="shared" si="48"/>
        <v>8.3229107258639701</v>
      </c>
    </row>
    <row r="3015" spans="1:4" x14ac:dyDescent="0.25">
      <c r="A3015" s="6">
        <v>2008</v>
      </c>
      <c r="B3015" s="15">
        <v>8369.8351276307039</v>
      </c>
      <c r="C3015" s="15">
        <v>22.474926762100001</v>
      </c>
      <c r="D3015" s="6">
        <f t="shared" si="48"/>
        <v>8.3698351276307044</v>
      </c>
    </row>
    <row r="3016" spans="1:4" x14ac:dyDescent="0.25">
      <c r="A3016" s="6">
        <v>2008</v>
      </c>
      <c r="B3016" s="15">
        <v>8415.8595994673342</v>
      </c>
      <c r="C3016" s="15">
        <v>13.071963910299999</v>
      </c>
      <c r="D3016" s="6">
        <f t="shared" si="48"/>
        <v>8.4158595994673338</v>
      </c>
    </row>
    <row r="3017" spans="1:4" x14ac:dyDescent="0.25">
      <c r="A3017" s="6">
        <v>2008</v>
      </c>
      <c r="B3017" s="15">
        <v>8454.3959597948633</v>
      </c>
      <c r="C3017" s="15">
        <v>13.6849163084</v>
      </c>
      <c r="D3017" s="6">
        <f t="shared" si="48"/>
        <v>8.4543959597948639</v>
      </c>
    </row>
    <row r="3018" spans="1:4" x14ac:dyDescent="0.25">
      <c r="A3018" s="6">
        <v>2008</v>
      </c>
      <c r="B3018" s="15">
        <v>8496.0436997145207</v>
      </c>
      <c r="C3018" s="15">
        <v>13.182412456</v>
      </c>
      <c r="D3018" s="6">
        <f t="shared" si="48"/>
        <v>8.4960436997145212</v>
      </c>
    </row>
    <row r="3019" spans="1:4" x14ac:dyDescent="0.25">
      <c r="A3019" s="6">
        <v>2008</v>
      </c>
      <c r="B3019" s="15">
        <v>8542.5944244439943</v>
      </c>
      <c r="C3019" s="15">
        <v>17.015691351499999</v>
      </c>
      <c r="D3019" s="6">
        <f t="shared" si="48"/>
        <v>8.542594424443994</v>
      </c>
    </row>
    <row r="3020" spans="1:4" x14ac:dyDescent="0.25">
      <c r="A3020" s="6">
        <v>2008</v>
      </c>
      <c r="B3020" s="15">
        <v>8591.7115952271306</v>
      </c>
      <c r="C3020" s="15">
        <v>19.448377321199999</v>
      </c>
      <c r="D3020" s="6">
        <f t="shared" si="48"/>
        <v>8.5917115952271299</v>
      </c>
    </row>
    <row r="3021" spans="1:4" x14ac:dyDescent="0.25">
      <c r="A3021" s="6">
        <v>2008</v>
      </c>
      <c r="B3021" s="15">
        <v>8633.7178621152361</v>
      </c>
      <c r="C3021" s="15">
        <v>7.82518447105</v>
      </c>
      <c r="D3021" s="6">
        <f t="shared" si="48"/>
        <v>8.6337178621152368</v>
      </c>
    </row>
    <row r="3022" spans="1:4" x14ac:dyDescent="0.25">
      <c r="A3022" s="6">
        <v>2008</v>
      </c>
      <c r="B3022" s="15">
        <v>8673.9910636318218</v>
      </c>
      <c r="C3022" s="15">
        <v>8.5452307128400005</v>
      </c>
      <c r="D3022" s="6">
        <f t="shared" si="48"/>
        <v>8.6739910636318225</v>
      </c>
    </row>
    <row r="3023" spans="1:4" x14ac:dyDescent="0.25">
      <c r="A3023" s="6">
        <v>2008</v>
      </c>
      <c r="B3023" s="15">
        <v>8711.4117948039566</v>
      </c>
      <c r="C3023" s="15">
        <v>11.310042427200001</v>
      </c>
      <c r="D3023" s="6">
        <f t="shared" si="48"/>
        <v>8.711411794803956</v>
      </c>
    </row>
    <row r="3024" spans="1:4" x14ac:dyDescent="0.25">
      <c r="A3024" s="6">
        <v>2008</v>
      </c>
      <c r="B3024" s="15">
        <v>8748.3993943770165</v>
      </c>
      <c r="C3024" s="15">
        <v>13.4341284118</v>
      </c>
      <c r="D3024" s="6">
        <f t="shared" si="48"/>
        <v>8.7483993943770173</v>
      </c>
    </row>
    <row r="3025" spans="1:4" x14ac:dyDescent="0.25">
      <c r="A3025" s="6">
        <v>2008</v>
      </c>
      <c r="B3025" s="15">
        <v>8785.2042288291086</v>
      </c>
      <c r="C3025" s="15">
        <v>6.18873883923</v>
      </c>
      <c r="D3025" s="6">
        <f t="shared" si="48"/>
        <v>8.7852042288291088</v>
      </c>
    </row>
    <row r="3026" spans="1:4" x14ac:dyDescent="0.25">
      <c r="A3026" s="6">
        <v>2008</v>
      </c>
      <c r="B3026" s="15">
        <v>8822.899855268437</v>
      </c>
      <c r="C3026" s="15">
        <v>8.5906532922200007</v>
      </c>
      <c r="D3026" s="6">
        <f t="shared" si="48"/>
        <v>8.822899855268437</v>
      </c>
    </row>
    <row r="3027" spans="1:4" x14ac:dyDescent="0.25">
      <c r="A3027" s="6">
        <v>2008</v>
      </c>
      <c r="B3027" s="15">
        <v>8862.5083476098262</v>
      </c>
      <c r="C3027" s="15">
        <v>12.5979968576</v>
      </c>
      <c r="D3027" s="6">
        <f t="shared" si="48"/>
        <v>8.8625083476098254</v>
      </c>
    </row>
    <row r="3028" spans="1:4" x14ac:dyDescent="0.25">
      <c r="A3028" s="6">
        <v>2008</v>
      </c>
      <c r="B3028" s="15">
        <v>8908.2675056371299</v>
      </c>
      <c r="C3028" s="15">
        <v>7.7297436070299996</v>
      </c>
      <c r="D3028" s="6">
        <f t="shared" si="48"/>
        <v>8.9082675056371308</v>
      </c>
    </row>
    <row r="3029" spans="1:4" x14ac:dyDescent="0.25">
      <c r="A3029" s="6">
        <v>2008</v>
      </c>
      <c r="B3029" s="15">
        <v>8955.9054540668494</v>
      </c>
      <c r="C3029" s="15">
        <v>10.214375846299999</v>
      </c>
      <c r="D3029" s="6">
        <f t="shared" si="48"/>
        <v>8.9559054540668495</v>
      </c>
    </row>
    <row r="3030" spans="1:4" x14ac:dyDescent="0.25">
      <c r="A3030" s="6">
        <v>2008</v>
      </c>
      <c r="B3030" s="15">
        <v>9005.0054115344719</v>
      </c>
      <c r="C3030" s="15">
        <v>11.4739709328</v>
      </c>
      <c r="D3030" s="6">
        <f t="shared" si="48"/>
        <v>9.0050054115344711</v>
      </c>
    </row>
    <row r="3031" spans="1:4" x14ac:dyDescent="0.25">
      <c r="A3031" s="6">
        <v>2008</v>
      </c>
      <c r="B3031" s="15">
        <v>9053.3750367864814</v>
      </c>
      <c r="C3031" s="15">
        <v>11.063258623999999</v>
      </c>
      <c r="D3031" s="6">
        <f t="shared" si="48"/>
        <v>9.0533750367864805</v>
      </c>
    </row>
    <row r="3032" spans="1:4" x14ac:dyDescent="0.25">
      <c r="A3032" s="6">
        <v>2008</v>
      </c>
      <c r="B3032" s="15">
        <v>9102.7639588549719</v>
      </c>
      <c r="C3032" s="15">
        <v>9.3507300094199994</v>
      </c>
      <c r="D3032" s="6">
        <f t="shared" si="48"/>
        <v>9.1027639588549718</v>
      </c>
    </row>
    <row r="3033" spans="1:4" x14ac:dyDescent="0.25">
      <c r="A3033" s="6">
        <v>2008</v>
      </c>
      <c r="B3033" s="15">
        <v>9150.976160749924</v>
      </c>
      <c r="C3033" s="15">
        <v>7.7175269157099997</v>
      </c>
      <c r="D3033" s="6">
        <f t="shared" si="48"/>
        <v>9.1509761607499236</v>
      </c>
    </row>
    <row r="3034" spans="1:4" x14ac:dyDescent="0.25">
      <c r="A3034" s="6">
        <v>2008</v>
      </c>
      <c r="B3034" s="15">
        <v>9190.3966155141443</v>
      </c>
      <c r="C3034" s="15">
        <v>12.6091973179</v>
      </c>
      <c r="D3034" s="6">
        <f t="shared" si="48"/>
        <v>9.1903966155141443</v>
      </c>
    </row>
    <row r="3035" spans="1:4" x14ac:dyDescent="0.25">
      <c r="A3035" s="6">
        <v>2008</v>
      </c>
      <c r="B3035" s="15">
        <v>9238.7372113956462</v>
      </c>
      <c r="C3035" s="15">
        <v>14.7969997112</v>
      </c>
      <c r="D3035" s="6">
        <f t="shared" si="48"/>
        <v>9.2387372113956463</v>
      </c>
    </row>
    <row r="3036" spans="1:4" x14ac:dyDescent="0.25">
      <c r="A3036" s="6">
        <v>2008</v>
      </c>
      <c r="B3036" s="15">
        <v>9286.4020591442204</v>
      </c>
      <c r="C3036" s="15">
        <v>18.6390780214</v>
      </c>
      <c r="D3036" s="6">
        <f t="shared" si="48"/>
        <v>9.2864020591442209</v>
      </c>
    </row>
    <row r="3037" spans="1:4" x14ac:dyDescent="0.25">
      <c r="A3037" s="6">
        <v>2008</v>
      </c>
      <c r="B3037" s="15">
        <v>9334.7807554226747</v>
      </c>
      <c r="C3037" s="15">
        <v>10.230761087099999</v>
      </c>
      <c r="D3037" s="6">
        <f t="shared" si="48"/>
        <v>9.334780755422674</v>
      </c>
    </row>
    <row r="3038" spans="1:4" x14ac:dyDescent="0.25">
      <c r="A3038" s="6">
        <v>2008</v>
      </c>
      <c r="B3038" s="15">
        <v>9383.8788634289085</v>
      </c>
      <c r="C3038" s="15">
        <v>14.467904110599999</v>
      </c>
      <c r="D3038" s="6">
        <f t="shared" si="48"/>
        <v>9.3838788634289081</v>
      </c>
    </row>
    <row r="3039" spans="1:4" x14ac:dyDescent="0.25">
      <c r="A3039" s="6">
        <v>2008</v>
      </c>
      <c r="B3039" s="15">
        <v>9432.1735846418469</v>
      </c>
      <c r="C3039" s="15">
        <v>12.478436390900001</v>
      </c>
      <c r="D3039" s="6">
        <f t="shared" si="48"/>
        <v>9.4321735846418466</v>
      </c>
    </row>
    <row r="3040" spans="1:4" x14ac:dyDescent="0.25">
      <c r="A3040" s="6">
        <v>2008</v>
      </c>
      <c r="B3040" s="15">
        <v>9479.3346597302916</v>
      </c>
      <c r="C3040" s="15">
        <v>9.4593921739900004</v>
      </c>
      <c r="D3040" s="6">
        <f t="shared" si="48"/>
        <v>9.4793346597302914</v>
      </c>
    </row>
    <row r="3041" spans="1:4" x14ac:dyDescent="0.25">
      <c r="A3041" s="6">
        <v>2008</v>
      </c>
      <c r="B3041" s="15">
        <v>9528.4259126039324</v>
      </c>
      <c r="C3041" s="15">
        <v>21.203758567400001</v>
      </c>
      <c r="D3041" s="6">
        <f t="shared" si="48"/>
        <v>9.5284259126039323</v>
      </c>
    </row>
    <row r="3042" spans="1:4" x14ac:dyDescent="0.25">
      <c r="A3042" s="6">
        <v>2008</v>
      </c>
      <c r="B3042" s="15">
        <v>9576.0844103981308</v>
      </c>
      <c r="C3042" s="15">
        <v>16.424790953599999</v>
      </c>
      <c r="D3042" s="6">
        <f t="shared" si="48"/>
        <v>9.5760844103981313</v>
      </c>
    </row>
    <row r="3043" spans="1:4" x14ac:dyDescent="0.25">
      <c r="A3043" s="6">
        <v>2008</v>
      </c>
      <c r="B3043" s="15">
        <v>9624.4340158061204</v>
      </c>
      <c r="C3043" s="15">
        <v>18.1712086426</v>
      </c>
      <c r="D3043" s="6">
        <f t="shared" si="48"/>
        <v>9.6244340158061199</v>
      </c>
    </row>
    <row r="3044" spans="1:4" x14ac:dyDescent="0.25">
      <c r="A3044" s="6">
        <v>2008</v>
      </c>
      <c r="B3044" s="15">
        <v>9672.3885412061172</v>
      </c>
      <c r="C3044" s="15">
        <v>20.326192264399999</v>
      </c>
      <c r="D3044" s="6">
        <f t="shared" si="48"/>
        <v>9.6723885412061179</v>
      </c>
    </row>
    <row r="3045" spans="1:4" x14ac:dyDescent="0.25">
      <c r="A3045" s="6">
        <v>2008</v>
      </c>
      <c r="B3045" s="15">
        <v>9718.8157340132639</v>
      </c>
      <c r="C3045" s="15">
        <v>18.180929585000001</v>
      </c>
      <c r="D3045" s="6">
        <f t="shared" si="48"/>
        <v>9.7188157340132637</v>
      </c>
    </row>
    <row r="3046" spans="1:4" x14ac:dyDescent="0.25">
      <c r="A3046" s="6">
        <v>2008</v>
      </c>
      <c r="B3046" s="15">
        <v>9767.6226965160058</v>
      </c>
      <c r="C3046" s="15">
        <v>9.8112924747200001</v>
      </c>
      <c r="D3046" s="6">
        <f t="shared" si="48"/>
        <v>9.7676226965160051</v>
      </c>
    </row>
    <row r="3047" spans="1:4" x14ac:dyDescent="0.25">
      <c r="A3047" s="6">
        <v>2008</v>
      </c>
      <c r="B3047" s="15">
        <v>9815.4279393900415</v>
      </c>
      <c r="C3047" s="15">
        <v>13.087267260000001</v>
      </c>
      <c r="D3047" s="6">
        <f t="shared" si="48"/>
        <v>9.815427939390041</v>
      </c>
    </row>
    <row r="3048" spans="1:4" x14ac:dyDescent="0.25">
      <c r="A3048" s="6">
        <v>2008</v>
      </c>
      <c r="B3048" s="15">
        <v>9864.2559854644205</v>
      </c>
      <c r="C3048" s="15">
        <v>7.7841580291800003</v>
      </c>
      <c r="D3048" s="6">
        <f t="shared" si="48"/>
        <v>9.8642559854644212</v>
      </c>
    </row>
    <row r="3049" spans="1:4" x14ac:dyDescent="0.25">
      <c r="A3049" s="6">
        <v>2008</v>
      </c>
      <c r="B3049" s="15">
        <v>9910.4684721046578</v>
      </c>
      <c r="C3049" s="15">
        <v>10.2549044289</v>
      </c>
      <c r="D3049" s="6">
        <f t="shared" si="48"/>
        <v>9.9104684721046574</v>
      </c>
    </row>
    <row r="3050" spans="1:4" x14ac:dyDescent="0.25">
      <c r="A3050" s="6">
        <v>2008</v>
      </c>
      <c r="B3050" s="15">
        <v>9947.5848459713725</v>
      </c>
      <c r="C3050" s="15">
        <v>9.22414481763</v>
      </c>
      <c r="D3050" s="6">
        <f t="shared" si="48"/>
        <v>9.947584845971372</v>
      </c>
    </row>
    <row r="3051" spans="1:4" x14ac:dyDescent="0.25">
      <c r="A3051" s="6">
        <v>2008</v>
      </c>
      <c r="B3051" s="15">
        <v>9994.7301781912247</v>
      </c>
      <c r="C3051" s="15">
        <v>10.0719035679</v>
      </c>
      <c r="D3051" s="6">
        <f t="shared" si="48"/>
        <v>9.9947301781912241</v>
      </c>
    </row>
    <row r="3052" spans="1:4" x14ac:dyDescent="0.25">
      <c r="A3052" s="6">
        <v>2008</v>
      </c>
      <c r="B3052" s="15">
        <v>10041.071378194441</v>
      </c>
      <c r="C3052" s="15">
        <v>9.2191585831600005</v>
      </c>
      <c r="D3052" s="6">
        <f t="shared" si="48"/>
        <v>10.041071378194442</v>
      </c>
    </row>
    <row r="3053" spans="1:4" x14ac:dyDescent="0.25">
      <c r="A3053" s="6">
        <v>2008</v>
      </c>
      <c r="B3053" s="15">
        <v>10089.12237535973</v>
      </c>
      <c r="C3053" s="15">
        <v>11.7259136589</v>
      </c>
      <c r="D3053" s="6">
        <f t="shared" si="48"/>
        <v>10.089122375359729</v>
      </c>
    </row>
    <row r="3054" spans="1:4" x14ac:dyDescent="0.25">
      <c r="A3054" s="6">
        <v>2008</v>
      </c>
      <c r="B3054" s="15">
        <v>10137.807341429565</v>
      </c>
      <c r="C3054" s="15">
        <v>10.4249192861</v>
      </c>
      <c r="D3054" s="6">
        <f t="shared" si="48"/>
        <v>10.137807341429564</v>
      </c>
    </row>
    <row r="3055" spans="1:4" x14ac:dyDescent="0.25">
      <c r="A3055" s="6">
        <v>2008</v>
      </c>
      <c r="B3055" s="15">
        <v>10185.659170317162</v>
      </c>
      <c r="C3055" s="15">
        <v>15.8195846814</v>
      </c>
      <c r="D3055" s="6">
        <f t="shared" si="48"/>
        <v>10.185659170317162</v>
      </c>
    </row>
    <row r="3056" spans="1:4" x14ac:dyDescent="0.25">
      <c r="A3056" s="6">
        <v>2008</v>
      </c>
      <c r="B3056" s="15">
        <v>10233.654155069711</v>
      </c>
      <c r="C3056" s="15">
        <v>11.414203351599999</v>
      </c>
      <c r="D3056" s="6">
        <f t="shared" si="48"/>
        <v>10.233654155069711</v>
      </c>
    </row>
    <row r="3057" spans="1:4" x14ac:dyDescent="0.25">
      <c r="A3057" s="6">
        <v>2008</v>
      </c>
      <c r="B3057" s="15">
        <v>10260.337122363984</v>
      </c>
      <c r="C3057" s="15">
        <v>12.890246753</v>
      </c>
      <c r="D3057" s="6">
        <f t="shared" si="48"/>
        <v>10.260337122363984</v>
      </c>
    </row>
    <row r="3058" spans="1:4" x14ac:dyDescent="0.25">
      <c r="A3058" s="6">
        <v>2008</v>
      </c>
      <c r="B3058" s="15">
        <v>10268.809784356963</v>
      </c>
      <c r="C3058" s="15">
        <v>31.473691279800001</v>
      </c>
      <c r="D3058" s="6">
        <f t="shared" si="48"/>
        <v>10.268809784356963</v>
      </c>
    </row>
    <row r="3059" spans="1:4" x14ac:dyDescent="0.25">
      <c r="A3059" s="6">
        <v>2008</v>
      </c>
      <c r="B3059" s="15">
        <v>10328.739815407815</v>
      </c>
      <c r="C3059" s="15">
        <v>26.426264435099998</v>
      </c>
      <c r="D3059" s="6">
        <f t="shared" si="48"/>
        <v>10.328739815407815</v>
      </c>
    </row>
    <row r="3060" spans="1:4" x14ac:dyDescent="0.25">
      <c r="A3060" s="6">
        <v>2008</v>
      </c>
      <c r="B3060" s="15">
        <v>10339.318789568313</v>
      </c>
      <c r="C3060" s="15">
        <v>11.124214334099999</v>
      </c>
      <c r="D3060" s="6">
        <f t="shared" si="48"/>
        <v>10.339318789568313</v>
      </c>
    </row>
    <row r="3061" spans="1:4" x14ac:dyDescent="0.25">
      <c r="A3061" s="6">
        <v>2008</v>
      </c>
      <c r="B3061" s="15">
        <v>10386.002554003027</v>
      </c>
      <c r="C3061" s="15">
        <v>16.200525471900001</v>
      </c>
      <c r="D3061" s="6">
        <f t="shared" si="48"/>
        <v>10.386002554003028</v>
      </c>
    </row>
    <row r="3062" spans="1:4" x14ac:dyDescent="0.25">
      <c r="A3062" s="6">
        <v>2008</v>
      </c>
      <c r="B3062" s="15">
        <v>10422.266008390347</v>
      </c>
      <c r="C3062" s="15">
        <v>16.750846660600001</v>
      </c>
      <c r="D3062" s="6">
        <f t="shared" si="48"/>
        <v>10.422266008390347</v>
      </c>
    </row>
    <row r="3063" spans="1:4" x14ac:dyDescent="0.25">
      <c r="A3063" s="6">
        <v>2008</v>
      </c>
      <c r="B3063" s="15">
        <v>10465.770231402979</v>
      </c>
      <c r="C3063" s="15">
        <v>19.813653481900001</v>
      </c>
      <c r="D3063" s="6">
        <f t="shared" si="48"/>
        <v>10.465770231402979</v>
      </c>
    </row>
    <row r="3064" spans="1:4" x14ac:dyDescent="0.25">
      <c r="A3064" s="6">
        <v>2008</v>
      </c>
      <c r="B3064" s="15">
        <v>10510.409132174527</v>
      </c>
      <c r="C3064" s="15">
        <v>15.530581763300001</v>
      </c>
      <c r="D3064" s="6">
        <f t="shared" si="48"/>
        <v>10.510409132174527</v>
      </c>
    </row>
    <row r="3065" spans="1:4" x14ac:dyDescent="0.25">
      <c r="A3065" s="6">
        <v>2008</v>
      </c>
      <c r="B3065" s="15">
        <v>10557.070531963516</v>
      </c>
      <c r="C3065" s="15">
        <v>18.088075902300002</v>
      </c>
      <c r="D3065" s="6">
        <f t="shared" si="48"/>
        <v>10.557070531963516</v>
      </c>
    </row>
    <row r="3066" spans="1:4" x14ac:dyDescent="0.25">
      <c r="A3066" s="6">
        <v>2008</v>
      </c>
      <c r="B3066" s="15">
        <v>10602.86009817239</v>
      </c>
      <c r="C3066" s="15">
        <v>20.8954306334</v>
      </c>
      <c r="D3066" s="6">
        <f t="shared" si="48"/>
        <v>10.602860098172391</v>
      </c>
    </row>
    <row r="3067" spans="1:4" x14ac:dyDescent="0.25">
      <c r="A3067" s="6">
        <v>2008</v>
      </c>
      <c r="B3067" s="15">
        <v>10649.662668148634</v>
      </c>
      <c r="C3067" s="15">
        <v>23.810318388599999</v>
      </c>
      <c r="D3067" s="6">
        <f t="shared" si="48"/>
        <v>10.649662668148634</v>
      </c>
    </row>
    <row r="3068" spans="1:4" x14ac:dyDescent="0.25">
      <c r="A3068" s="6">
        <v>2008</v>
      </c>
      <c r="B3068" s="15">
        <v>10693.810781837479</v>
      </c>
      <c r="C3068" s="15">
        <v>20.9968320033</v>
      </c>
      <c r="D3068" s="6">
        <f t="shared" si="48"/>
        <v>10.693810781837479</v>
      </c>
    </row>
    <row r="3069" spans="1:4" x14ac:dyDescent="0.25">
      <c r="A3069" s="6">
        <v>2008</v>
      </c>
      <c r="B3069" s="15">
        <v>10738.424313912314</v>
      </c>
      <c r="C3069" s="15">
        <v>15.4804420633</v>
      </c>
      <c r="D3069" s="6">
        <f t="shared" si="48"/>
        <v>10.738424313912313</v>
      </c>
    </row>
    <row r="3070" spans="1:4" x14ac:dyDescent="0.25">
      <c r="A3070" s="6">
        <v>2008</v>
      </c>
      <c r="B3070" s="15">
        <v>10770.107300340422</v>
      </c>
      <c r="C3070" s="15">
        <v>22.302373784099998</v>
      </c>
      <c r="D3070" s="6">
        <f t="shared" si="48"/>
        <v>10.770107300340422</v>
      </c>
    </row>
    <row r="3071" spans="1:4" x14ac:dyDescent="0.25">
      <c r="A3071" s="6">
        <v>2008</v>
      </c>
      <c r="B3071" s="15">
        <v>10804.422475886759</v>
      </c>
      <c r="C3071" s="15">
        <v>13.3188141913</v>
      </c>
      <c r="D3071" s="6">
        <f t="shared" si="48"/>
        <v>10.804422475886758</v>
      </c>
    </row>
    <row r="3072" spans="1:4" x14ac:dyDescent="0.25">
      <c r="A3072" s="6">
        <v>2008</v>
      </c>
      <c r="B3072" s="15">
        <v>10849.542187402782</v>
      </c>
      <c r="C3072" s="15">
        <v>21.738061663100002</v>
      </c>
      <c r="D3072" s="6">
        <f t="shared" ref="D3072:D3135" si="49">B3072/1000</f>
        <v>10.849542187402781</v>
      </c>
    </row>
    <row r="3073" spans="1:4" x14ac:dyDescent="0.25">
      <c r="A3073" s="6">
        <v>2008</v>
      </c>
      <c r="B3073" s="15">
        <v>10896.316121296226</v>
      </c>
      <c r="C3073" s="15">
        <v>16.1678974573</v>
      </c>
      <c r="D3073" s="6">
        <f t="shared" si="49"/>
        <v>10.896316121296225</v>
      </c>
    </row>
    <row r="3074" spans="1:4" x14ac:dyDescent="0.25">
      <c r="A3074" s="6">
        <v>2008</v>
      </c>
      <c r="B3074" s="15">
        <v>10937.966477912012</v>
      </c>
      <c r="C3074" s="15">
        <v>13.364213107199999</v>
      </c>
      <c r="D3074" s="6">
        <f t="shared" si="49"/>
        <v>10.937966477912012</v>
      </c>
    </row>
    <row r="3075" spans="1:4" x14ac:dyDescent="0.25">
      <c r="A3075" s="6">
        <v>2008</v>
      </c>
      <c r="B3075" s="15">
        <v>10973.264842378459</v>
      </c>
      <c r="C3075" s="15">
        <v>15.5475451145</v>
      </c>
      <c r="D3075" s="6">
        <f t="shared" si="49"/>
        <v>10.973264842378459</v>
      </c>
    </row>
    <row r="3076" spans="1:4" x14ac:dyDescent="0.25">
      <c r="A3076" s="6">
        <v>2008</v>
      </c>
      <c r="B3076" s="15">
        <v>10998.453711788999</v>
      </c>
      <c r="C3076" s="15">
        <v>16.744848212299999</v>
      </c>
      <c r="D3076" s="6">
        <f t="shared" si="49"/>
        <v>10.998453711788999</v>
      </c>
    </row>
    <row r="3077" spans="1:4" x14ac:dyDescent="0.25">
      <c r="A3077" s="6">
        <v>2008</v>
      </c>
      <c r="B3077" s="15">
        <v>11031.993625924815</v>
      </c>
      <c r="C3077" s="15">
        <v>13.8153476599</v>
      </c>
      <c r="D3077" s="6">
        <f t="shared" si="49"/>
        <v>11.031993625924816</v>
      </c>
    </row>
    <row r="3078" spans="1:4" x14ac:dyDescent="0.25">
      <c r="A3078" s="6">
        <v>2008</v>
      </c>
      <c r="B3078" s="15">
        <v>11065.049396525763</v>
      </c>
      <c r="C3078" s="15">
        <v>11.4147880306</v>
      </c>
      <c r="D3078" s="6">
        <f t="shared" si="49"/>
        <v>11.065049396525763</v>
      </c>
    </row>
    <row r="3079" spans="1:4" x14ac:dyDescent="0.25">
      <c r="A3079" s="6">
        <v>2008</v>
      </c>
      <c r="B3079" s="15">
        <v>11096.64292394197</v>
      </c>
      <c r="C3079" s="15">
        <v>13.1375750644</v>
      </c>
      <c r="D3079" s="6">
        <f t="shared" si="49"/>
        <v>11.096642923941971</v>
      </c>
    </row>
    <row r="3080" spans="1:4" x14ac:dyDescent="0.25">
      <c r="A3080" s="6">
        <v>2008</v>
      </c>
      <c r="B3080" s="15">
        <v>11133.600723700689</v>
      </c>
      <c r="C3080" s="15">
        <v>12.299490968000001</v>
      </c>
      <c r="D3080" s="6">
        <f t="shared" si="49"/>
        <v>11.133600723700688</v>
      </c>
    </row>
    <row r="3081" spans="1:4" x14ac:dyDescent="0.25">
      <c r="A3081" s="6">
        <v>2008</v>
      </c>
      <c r="B3081" s="15">
        <v>11176.898009836368</v>
      </c>
      <c r="C3081" s="15">
        <v>13.9254861802</v>
      </c>
      <c r="D3081" s="6">
        <f t="shared" si="49"/>
        <v>11.176898009836368</v>
      </c>
    </row>
    <row r="3082" spans="1:4" x14ac:dyDescent="0.25">
      <c r="A3082" s="6">
        <v>2008</v>
      </c>
      <c r="B3082" s="15">
        <v>11224.917708841473</v>
      </c>
      <c r="C3082" s="15">
        <v>15.126805832300001</v>
      </c>
      <c r="D3082" s="6">
        <f t="shared" si="49"/>
        <v>11.224917708841472</v>
      </c>
    </row>
    <row r="3083" spans="1:4" x14ac:dyDescent="0.25">
      <c r="A3083" s="6">
        <v>2008</v>
      </c>
      <c r="B3083" s="15">
        <v>11269.719368283855</v>
      </c>
      <c r="C3083" s="15">
        <v>14.046598531900001</v>
      </c>
      <c r="D3083" s="6">
        <f t="shared" si="49"/>
        <v>11.269719368283855</v>
      </c>
    </row>
    <row r="3084" spans="1:4" x14ac:dyDescent="0.25">
      <c r="A3084" s="6">
        <v>2008</v>
      </c>
      <c r="B3084" s="15">
        <v>11316.501389737783</v>
      </c>
      <c r="C3084" s="15">
        <v>9.9376052168999998</v>
      </c>
      <c r="D3084" s="6">
        <f t="shared" si="49"/>
        <v>11.316501389737782</v>
      </c>
    </row>
    <row r="3085" spans="1:4" x14ac:dyDescent="0.25">
      <c r="A3085" s="6">
        <v>2008</v>
      </c>
      <c r="B3085" s="15">
        <v>11365.887093874357</v>
      </c>
      <c r="C3085" s="15">
        <v>13.726338375999999</v>
      </c>
      <c r="D3085" s="6">
        <f t="shared" si="49"/>
        <v>11.365887093874356</v>
      </c>
    </row>
    <row r="3086" spans="1:4" x14ac:dyDescent="0.25">
      <c r="A3086" s="6">
        <v>2008</v>
      </c>
      <c r="B3086" s="15">
        <v>11409.182268318076</v>
      </c>
      <c r="C3086" s="15">
        <v>11.3618898846</v>
      </c>
      <c r="D3086" s="6">
        <f t="shared" si="49"/>
        <v>11.409182268318077</v>
      </c>
    </row>
    <row r="3087" spans="1:4" x14ac:dyDescent="0.25">
      <c r="A3087" s="6">
        <v>2008</v>
      </c>
      <c r="B3087" s="15">
        <v>11445.143613735388</v>
      </c>
      <c r="C3087" s="15">
        <v>11.2228348969</v>
      </c>
      <c r="D3087" s="6">
        <f t="shared" si="49"/>
        <v>11.445143613735388</v>
      </c>
    </row>
    <row r="3088" spans="1:4" x14ac:dyDescent="0.25">
      <c r="A3088" s="6">
        <v>2008</v>
      </c>
      <c r="B3088" s="15">
        <v>11487.5473334341</v>
      </c>
      <c r="C3088" s="15">
        <v>12.6780442185</v>
      </c>
      <c r="D3088" s="6">
        <f t="shared" si="49"/>
        <v>11.487547333434101</v>
      </c>
    </row>
    <row r="3089" spans="1:4" x14ac:dyDescent="0.25">
      <c r="A3089" s="6">
        <v>2008</v>
      </c>
      <c r="B3089" s="15">
        <v>11530.248140954538</v>
      </c>
      <c r="C3089" s="15">
        <v>16.4404020516</v>
      </c>
      <c r="D3089" s="6">
        <f t="shared" si="49"/>
        <v>11.530248140954537</v>
      </c>
    </row>
    <row r="3090" spans="1:4" x14ac:dyDescent="0.25">
      <c r="A3090" s="6">
        <v>2008</v>
      </c>
      <c r="B3090" s="15">
        <v>11561.336061883254</v>
      </c>
      <c r="C3090" s="15">
        <v>12.880981175100001</v>
      </c>
      <c r="D3090" s="6">
        <f t="shared" si="49"/>
        <v>11.561336061883255</v>
      </c>
    </row>
    <row r="3091" spans="1:4" x14ac:dyDescent="0.25">
      <c r="A3091" s="6">
        <v>2008</v>
      </c>
      <c r="B3091" s="15">
        <v>11595.789666666926</v>
      </c>
      <c r="C3091" s="15">
        <v>10.4704782144</v>
      </c>
      <c r="D3091" s="6">
        <f t="shared" si="49"/>
        <v>11.595789666666926</v>
      </c>
    </row>
    <row r="3092" spans="1:4" x14ac:dyDescent="0.25">
      <c r="A3092" s="6">
        <v>2008</v>
      </c>
      <c r="B3092" s="15">
        <v>11626.22757701408</v>
      </c>
      <c r="C3092" s="15">
        <v>11.201322471699999</v>
      </c>
      <c r="D3092" s="6">
        <f t="shared" si="49"/>
        <v>11.626227577014081</v>
      </c>
    </row>
    <row r="3093" spans="1:4" x14ac:dyDescent="0.25">
      <c r="A3093" s="6">
        <v>2008</v>
      </c>
      <c r="B3093" s="15">
        <v>11652.504504688752</v>
      </c>
      <c r="C3093" s="15">
        <v>10.804933655299999</v>
      </c>
      <c r="D3093" s="6">
        <f t="shared" si="49"/>
        <v>11.652504504688752</v>
      </c>
    </row>
    <row r="3094" spans="1:4" x14ac:dyDescent="0.25">
      <c r="A3094" s="6">
        <v>2008</v>
      </c>
      <c r="B3094" s="15">
        <v>11679.027273517295</v>
      </c>
      <c r="C3094" s="15">
        <v>10.542160379</v>
      </c>
      <c r="D3094" s="6">
        <f t="shared" si="49"/>
        <v>11.679027273517296</v>
      </c>
    </row>
    <row r="3095" spans="1:4" x14ac:dyDescent="0.25">
      <c r="A3095" s="6">
        <v>2008</v>
      </c>
      <c r="B3095" s="15">
        <v>11705.719510689767</v>
      </c>
      <c r="C3095" s="15">
        <v>10.9372998284</v>
      </c>
      <c r="D3095" s="6">
        <f t="shared" si="49"/>
        <v>11.705719510689766</v>
      </c>
    </row>
    <row r="3096" spans="1:4" x14ac:dyDescent="0.25">
      <c r="A3096" s="6">
        <v>2008</v>
      </c>
      <c r="B3096" s="15">
        <v>11734.467146519033</v>
      </c>
      <c r="C3096" s="15">
        <v>11.7179399109</v>
      </c>
      <c r="D3096" s="6">
        <f t="shared" si="49"/>
        <v>11.734467146519034</v>
      </c>
    </row>
    <row r="3097" spans="1:4" x14ac:dyDescent="0.25">
      <c r="A3097" s="6">
        <v>2008</v>
      </c>
      <c r="B3097" s="15">
        <v>11771.775428854977</v>
      </c>
      <c r="C3097" s="15">
        <v>9.93793654145</v>
      </c>
      <c r="D3097" s="6">
        <f t="shared" si="49"/>
        <v>11.771775428854976</v>
      </c>
    </row>
    <row r="3098" spans="1:4" x14ac:dyDescent="0.25">
      <c r="A3098" s="6">
        <v>2008</v>
      </c>
      <c r="B3098" s="15">
        <v>11810.941445798748</v>
      </c>
      <c r="C3098" s="15">
        <v>6.5187180633999997</v>
      </c>
      <c r="D3098" s="6">
        <f t="shared" si="49"/>
        <v>11.810941445798747</v>
      </c>
    </row>
    <row r="3099" spans="1:4" x14ac:dyDescent="0.25">
      <c r="A3099" s="6">
        <v>2008</v>
      </c>
      <c r="B3099" s="15">
        <v>11850.962537265101</v>
      </c>
      <c r="C3099" s="15">
        <v>12.05810312</v>
      </c>
      <c r="D3099" s="6">
        <f t="shared" si="49"/>
        <v>11.850962537265101</v>
      </c>
    </row>
    <row r="3100" spans="1:4" x14ac:dyDescent="0.25">
      <c r="A3100" s="6">
        <v>2008</v>
      </c>
      <c r="B3100" s="15">
        <v>11888.734446480445</v>
      </c>
      <c r="C3100" s="15">
        <v>12.0719661753</v>
      </c>
      <c r="D3100" s="6">
        <f t="shared" si="49"/>
        <v>11.888734446480445</v>
      </c>
    </row>
    <row r="3101" spans="1:4" x14ac:dyDescent="0.25">
      <c r="A3101" s="6">
        <v>2008</v>
      </c>
      <c r="B3101" s="15">
        <v>11922.978796161053</v>
      </c>
      <c r="C3101" s="15">
        <v>12.960630116800001</v>
      </c>
      <c r="D3101" s="6">
        <f t="shared" si="49"/>
        <v>11.922978796161052</v>
      </c>
    </row>
    <row r="3102" spans="1:4" x14ac:dyDescent="0.25">
      <c r="A3102" s="6">
        <v>2008</v>
      </c>
      <c r="B3102" s="15">
        <v>11966.920831093965</v>
      </c>
      <c r="C3102" s="15">
        <v>15.2734569697</v>
      </c>
      <c r="D3102" s="6">
        <f t="shared" si="49"/>
        <v>11.966920831093965</v>
      </c>
    </row>
    <row r="3103" spans="1:4" x14ac:dyDescent="0.25">
      <c r="A3103" s="6">
        <v>2008</v>
      </c>
      <c r="B3103" s="15">
        <v>12010.554976166066</v>
      </c>
      <c r="C3103" s="15">
        <v>14.8001037043</v>
      </c>
      <c r="D3103" s="6">
        <f t="shared" si="49"/>
        <v>12.010554976166066</v>
      </c>
    </row>
    <row r="3104" spans="1:4" x14ac:dyDescent="0.25">
      <c r="A3104" s="6">
        <v>2008</v>
      </c>
      <c r="B3104" s="15">
        <v>12058.412924325457</v>
      </c>
      <c r="C3104" s="15">
        <v>8.8077261083099998</v>
      </c>
      <c r="D3104" s="6">
        <f t="shared" si="49"/>
        <v>12.058412924325458</v>
      </c>
    </row>
    <row r="3105" spans="1:4" x14ac:dyDescent="0.25">
      <c r="A3105" s="6">
        <v>2008</v>
      </c>
      <c r="B3105" s="15">
        <v>12103.3735118896</v>
      </c>
      <c r="C3105" s="15">
        <v>12.2869760284</v>
      </c>
      <c r="D3105" s="6">
        <f t="shared" si="49"/>
        <v>12.1033735118896</v>
      </c>
    </row>
    <row r="3106" spans="1:4" x14ac:dyDescent="0.25">
      <c r="A3106" s="6">
        <v>2008</v>
      </c>
      <c r="B3106" s="15">
        <v>12147.273592490437</v>
      </c>
      <c r="C3106" s="15">
        <v>9.8713601308300003</v>
      </c>
      <c r="D3106" s="6">
        <f t="shared" si="49"/>
        <v>12.147273592490437</v>
      </c>
    </row>
    <row r="3107" spans="1:4" x14ac:dyDescent="0.25">
      <c r="A3107" s="6">
        <v>2008</v>
      </c>
      <c r="B3107" s="15">
        <v>12195.486551768707</v>
      </c>
      <c r="C3107" s="15">
        <v>11.955692599800001</v>
      </c>
      <c r="D3107" s="6">
        <f t="shared" si="49"/>
        <v>12.195486551768706</v>
      </c>
    </row>
    <row r="3108" spans="1:4" x14ac:dyDescent="0.25">
      <c r="A3108" s="6">
        <v>2008</v>
      </c>
      <c r="B3108" s="15">
        <v>12240.840424699238</v>
      </c>
      <c r="C3108" s="15">
        <v>10.9220881659</v>
      </c>
      <c r="D3108" s="6">
        <f t="shared" si="49"/>
        <v>12.240840424699238</v>
      </c>
    </row>
    <row r="3109" spans="1:4" x14ac:dyDescent="0.25">
      <c r="A3109" s="6">
        <v>2008</v>
      </c>
      <c r="B3109" s="15">
        <v>12270.273744837768</v>
      </c>
      <c r="C3109" s="15">
        <v>12.0649104572</v>
      </c>
      <c r="D3109" s="6">
        <f t="shared" si="49"/>
        <v>12.270273744837768</v>
      </c>
    </row>
    <row r="3110" spans="1:4" x14ac:dyDescent="0.25">
      <c r="A3110" s="6">
        <v>2008</v>
      </c>
      <c r="B3110" s="15">
        <v>12319.745152068315</v>
      </c>
      <c r="C3110" s="15">
        <v>17.407242081500002</v>
      </c>
      <c r="D3110" s="6">
        <f t="shared" si="49"/>
        <v>12.319745152068315</v>
      </c>
    </row>
    <row r="3111" spans="1:4" x14ac:dyDescent="0.25">
      <c r="A3111" s="6">
        <v>2008</v>
      </c>
      <c r="B3111" s="15">
        <v>12369.448544277717</v>
      </c>
      <c r="C3111" s="15">
        <v>17.814110770900001</v>
      </c>
      <c r="D3111" s="6">
        <f t="shared" si="49"/>
        <v>12.369448544277716</v>
      </c>
    </row>
    <row r="3112" spans="1:4" x14ac:dyDescent="0.25">
      <c r="A3112" s="6">
        <v>2008</v>
      </c>
      <c r="B3112" s="15">
        <v>12419.024486637893</v>
      </c>
      <c r="C3112" s="15">
        <v>18.731536880099998</v>
      </c>
      <c r="D3112" s="6">
        <f t="shared" si="49"/>
        <v>12.419024486637893</v>
      </c>
    </row>
    <row r="3113" spans="1:4" x14ac:dyDescent="0.25">
      <c r="A3113" s="6">
        <v>2008</v>
      </c>
      <c r="B3113" s="15">
        <v>12467.171093116369</v>
      </c>
      <c r="C3113" s="15">
        <v>15.8585445373</v>
      </c>
      <c r="D3113" s="6">
        <f t="shared" si="49"/>
        <v>12.467171093116368</v>
      </c>
    </row>
    <row r="3114" spans="1:4" x14ac:dyDescent="0.25">
      <c r="A3114" s="6">
        <v>2008</v>
      </c>
      <c r="B3114" s="15">
        <v>12516.297626377689</v>
      </c>
      <c r="C3114" s="15">
        <v>13.9808636272</v>
      </c>
      <c r="D3114" s="6">
        <f t="shared" si="49"/>
        <v>12.516297626377689</v>
      </c>
    </row>
    <row r="3115" spans="1:4" x14ac:dyDescent="0.25">
      <c r="A3115" s="6">
        <v>2008</v>
      </c>
      <c r="B3115" s="15">
        <v>12564.488730278123</v>
      </c>
      <c r="C3115" s="15">
        <v>11.3966125881</v>
      </c>
      <c r="D3115" s="6">
        <f t="shared" si="49"/>
        <v>12.564488730278123</v>
      </c>
    </row>
    <row r="3116" spans="1:4" x14ac:dyDescent="0.25">
      <c r="A3116" s="6">
        <v>2008</v>
      </c>
      <c r="B3116" s="15">
        <v>12611.389737441839</v>
      </c>
      <c r="C3116" s="15">
        <v>9.9503040004599992</v>
      </c>
      <c r="D3116" s="6">
        <f t="shared" si="49"/>
        <v>12.61138973744184</v>
      </c>
    </row>
    <row r="3117" spans="1:4" x14ac:dyDescent="0.25">
      <c r="A3117" s="6">
        <v>2008</v>
      </c>
      <c r="B3117" s="15">
        <v>12660.183943650387</v>
      </c>
      <c r="C3117" s="15">
        <v>15.1124190084</v>
      </c>
      <c r="D3117" s="6">
        <f t="shared" si="49"/>
        <v>12.660183943650386</v>
      </c>
    </row>
    <row r="3118" spans="1:4" x14ac:dyDescent="0.25">
      <c r="A3118" s="6">
        <v>2008</v>
      </c>
      <c r="B3118" s="15">
        <v>12709.050917575174</v>
      </c>
      <c r="C3118" s="15">
        <v>15.543702531599999</v>
      </c>
      <c r="D3118" s="6">
        <f t="shared" si="49"/>
        <v>12.709050917575174</v>
      </c>
    </row>
    <row r="3119" spans="1:4" x14ac:dyDescent="0.25">
      <c r="A3119" s="6">
        <v>2008</v>
      </c>
      <c r="B3119" s="15">
        <v>12750.692461147022</v>
      </c>
      <c r="C3119" s="15">
        <v>20.174625643500001</v>
      </c>
      <c r="D3119" s="6">
        <f t="shared" si="49"/>
        <v>12.750692461147022</v>
      </c>
    </row>
    <row r="3120" spans="1:4" x14ac:dyDescent="0.25">
      <c r="A3120" s="6">
        <v>2008</v>
      </c>
      <c r="B3120" s="15">
        <v>12798.363922575078</v>
      </c>
      <c r="C3120" s="15">
        <v>19.243036762700001</v>
      </c>
      <c r="D3120" s="6">
        <f t="shared" si="49"/>
        <v>12.798363922575078</v>
      </c>
    </row>
    <row r="3121" spans="1:4" x14ac:dyDescent="0.25">
      <c r="A3121" s="6">
        <v>2008</v>
      </c>
      <c r="B3121" s="15">
        <v>12840.527295130196</v>
      </c>
      <c r="C3121" s="15">
        <v>23.8959388209</v>
      </c>
      <c r="D3121" s="6">
        <f t="shared" si="49"/>
        <v>12.840527295130196</v>
      </c>
    </row>
    <row r="3122" spans="1:4" x14ac:dyDescent="0.25">
      <c r="A3122" s="6">
        <v>2008</v>
      </c>
      <c r="B3122" s="15">
        <v>12863.708666009648</v>
      </c>
      <c r="C3122" s="15">
        <v>11.3095327835</v>
      </c>
      <c r="D3122" s="6">
        <f t="shared" si="49"/>
        <v>12.863708666009648</v>
      </c>
    </row>
    <row r="3123" spans="1:4" x14ac:dyDescent="0.25">
      <c r="A3123" s="6">
        <v>2008</v>
      </c>
      <c r="B3123" s="15">
        <v>12885.191297679701</v>
      </c>
      <c r="C3123" s="15">
        <v>15.925347459699999</v>
      </c>
      <c r="D3123" s="6">
        <f t="shared" si="49"/>
        <v>12.8851912976797</v>
      </c>
    </row>
    <row r="3124" spans="1:4" x14ac:dyDescent="0.25">
      <c r="A3124" s="6">
        <v>2008</v>
      </c>
      <c r="B3124" s="15">
        <v>12902.510868850124</v>
      </c>
      <c r="C3124" s="15">
        <v>17.333895327299999</v>
      </c>
      <c r="D3124" s="6">
        <f t="shared" si="49"/>
        <v>12.902510868850124</v>
      </c>
    </row>
    <row r="3125" spans="1:4" x14ac:dyDescent="0.25">
      <c r="A3125" s="6">
        <v>2008</v>
      </c>
      <c r="B3125" s="15">
        <v>12935.018403757074</v>
      </c>
      <c r="C3125" s="15">
        <v>20.402719165699999</v>
      </c>
      <c r="D3125" s="6">
        <f t="shared" si="49"/>
        <v>12.935018403757073</v>
      </c>
    </row>
    <row r="3126" spans="1:4" x14ac:dyDescent="0.25">
      <c r="A3126" s="6">
        <v>2008</v>
      </c>
      <c r="B3126" s="15">
        <v>12983.009463578053</v>
      </c>
      <c r="C3126" s="15">
        <v>17.647983321800002</v>
      </c>
      <c r="D3126" s="6">
        <f t="shared" si="49"/>
        <v>12.983009463578053</v>
      </c>
    </row>
    <row r="3127" spans="1:4" x14ac:dyDescent="0.25">
      <c r="A3127" s="6">
        <v>2008</v>
      </c>
      <c r="B3127" s="15">
        <v>13025.340177161919</v>
      </c>
      <c r="C3127" s="15">
        <v>26.095688022899999</v>
      </c>
      <c r="D3127" s="6">
        <f t="shared" si="49"/>
        <v>13.025340177161919</v>
      </c>
    </row>
    <row r="3128" spans="1:4" x14ac:dyDescent="0.25">
      <c r="A3128" s="6">
        <v>2008</v>
      </c>
      <c r="B3128" s="15">
        <v>13038.802494089659</v>
      </c>
      <c r="C3128" s="15">
        <v>22.544482672499999</v>
      </c>
      <c r="D3128" s="6">
        <f t="shared" si="49"/>
        <v>13.038802494089659</v>
      </c>
    </row>
    <row r="3129" spans="1:4" x14ac:dyDescent="0.25">
      <c r="A3129" s="6">
        <v>2008</v>
      </c>
      <c r="B3129" s="15">
        <v>13073.524496471982</v>
      </c>
      <c r="C3129" s="15">
        <v>20.561372410299999</v>
      </c>
      <c r="D3129" s="6">
        <f t="shared" si="49"/>
        <v>13.073524496471983</v>
      </c>
    </row>
    <row r="3130" spans="1:4" x14ac:dyDescent="0.25">
      <c r="A3130" s="6">
        <v>2008</v>
      </c>
      <c r="B3130" s="15">
        <v>13111.968163479514</v>
      </c>
      <c r="C3130" s="15">
        <v>19.683749149299999</v>
      </c>
      <c r="D3130" s="6">
        <f t="shared" si="49"/>
        <v>13.111968163479514</v>
      </c>
    </row>
    <row r="3131" spans="1:4" x14ac:dyDescent="0.25">
      <c r="A3131" s="6">
        <v>2008</v>
      </c>
      <c r="B3131" s="15">
        <v>13144.520726378054</v>
      </c>
      <c r="C3131" s="15">
        <v>27.540290403099998</v>
      </c>
      <c r="D3131" s="6">
        <f t="shared" si="49"/>
        <v>13.144520726378055</v>
      </c>
    </row>
    <row r="3132" spans="1:4" x14ac:dyDescent="0.25">
      <c r="A3132" s="6">
        <v>2008</v>
      </c>
      <c r="B3132" s="15">
        <v>13164.107323827213</v>
      </c>
      <c r="C3132" s="15">
        <v>31.684248198599999</v>
      </c>
      <c r="D3132" s="6">
        <f t="shared" si="49"/>
        <v>13.164107323827213</v>
      </c>
    </row>
    <row r="3133" spans="1:4" x14ac:dyDescent="0.25">
      <c r="A3133" s="6">
        <v>2008</v>
      </c>
      <c r="B3133" s="15">
        <v>13198.854732950107</v>
      </c>
      <c r="C3133" s="15">
        <v>26.613570667600001</v>
      </c>
      <c r="D3133" s="6">
        <f t="shared" si="49"/>
        <v>13.198854732950107</v>
      </c>
    </row>
    <row r="3134" spans="1:4" x14ac:dyDescent="0.25">
      <c r="A3134" s="6">
        <v>2008</v>
      </c>
      <c r="B3134" s="15">
        <v>13245.428728910512</v>
      </c>
      <c r="C3134" s="15">
        <v>14.8527903963</v>
      </c>
      <c r="D3134" s="6">
        <f t="shared" si="49"/>
        <v>13.245428728910513</v>
      </c>
    </row>
    <row r="3135" spans="1:4" x14ac:dyDescent="0.25">
      <c r="A3135" s="6">
        <v>2008</v>
      </c>
      <c r="B3135" s="15">
        <v>13294.603159737642</v>
      </c>
      <c r="C3135" s="15">
        <v>17.211891398399999</v>
      </c>
      <c r="D3135" s="6">
        <f t="shared" si="49"/>
        <v>13.294603159737642</v>
      </c>
    </row>
    <row r="3136" spans="1:4" x14ac:dyDescent="0.25">
      <c r="A3136" s="6">
        <v>2008</v>
      </c>
      <c r="B3136" s="15">
        <v>13342.077274809966</v>
      </c>
      <c r="C3136" s="15">
        <v>22.906420044699999</v>
      </c>
      <c r="D3136" s="6">
        <f t="shared" ref="D3136:D3199" si="50">B3136/1000</f>
        <v>13.342077274809967</v>
      </c>
    </row>
    <row r="3137" spans="1:4" x14ac:dyDescent="0.25">
      <c r="A3137" s="6">
        <v>2008</v>
      </c>
      <c r="B3137" s="15">
        <v>13390.598883384871</v>
      </c>
      <c r="C3137" s="15">
        <v>20.1799453597</v>
      </c>
      <c r="D3137" s="6">
        <f t="shared" si="50"/>
        <v>13.390598883384872</v>
      </c>
    </row>
    <row r="3138" spans="1:4" x14ac:dyDescent="0.25">
      <c r="A3138" s="6">
        <v>2008</v>
      </c>
      <c r="B3138" s="15">
        <v>13438.360231352817</v>
      </c>
      <c r="C3138" s="15">
        <v>17.641743102100001</v>
      </c>
      <c r="D3138" s="6">
        <f t="shared" si="50"/>
        <v>13.438360231352817</v>
      </c>
    </row>
    <row r="3139" spans="1:4" x14ac:dyDescent="0.25">
      <c r="A3139" s="6">
        <v>2008</v>
      </c>
      <c r="B3139" s="15">
        <v>13453.511350287617</v>
      </c>
      <c r="C3139" s="15">
        <v>20.193471460200001</v>
      </c>
      <c r="D3139" s="6">
        <f t="shared" si="50"/>
        <v>13.453511350287618</v>
      </c>
    </row>
    <row r="3140" spans="1:4" x14ac:dyDescent="0.25">
      <c r="A3140" s="6">
        <v>2008</v>
      </c>
      <c r="B3140" s="15">
        <v>13491.532169032163</v>
      </c>
      <c r="C3140" s="15">
        <v>15.138307751499999</v>
      </c>
      <c r="D3140" s="6">
        <f t="shared" si="50"/>
        <v>13.491532169032164</v>
      </c>
    </row>
    <row r="3141" spans="1:4" x14ac:dyDescent="0.25">
      <c r="A3141" s="6">
        <v>2008</v>
      </c>
      <c r="B3141" s="15">
        <v>13533.5437544613</v>
      </c>
      <c r="C3141" s="15">
        <v>18.935073001199999</v>
      </c>
      <c r="D3141" s="6">
        <f t="shared" si="50"/>
        <v>13.5335437544613</v>
      </c>
    </row>
    <row r="3142" spans="1:4" x14ac:dyDescent="0.25">
      <c r="A3142" s="6">
        <v>2008</v>
      </c>
      <c r="B3142" s="15">
        <v>13574.945463084887</v>
      </c>
      <c r="C3142" s="15">
        <v>14.2879116044</v>
      </c>
      <c r="D3142" s="6">
        <f t="shared" si="50"/>
        <v>13.574945463084887</v>
      </c>
    </row>
    <row r="3143" spans="1:4" x14ac:dyDescent="0.25">
      <c r="A3143" s="6">
        <v>2008</v>
      </c>
      <c r="B3143" s="15">
        <v>13615.128338021734</v>
      </c>
      <c r="C3143" s="15">
        <v>21.477539485000001</v>
      </c>
      <c r="D3143" s="6">
        <f t="shared" si="50"/>
        <v>13.615128338021734</v>
      </c>
    </row>
    <row r="3144" spans="1:4" x14ac:dyDescent="0.25">
      <c r="A3144" s="6">
        <v>2008</v>
      </c>
      <c r="B3144" s="15">
        <v>13658.429002432855</v>
      </c>
      <c r="C3144" s="15">
        <v>17.175757718900002</v>
      </c>
      <c r="D3144" s="6">
        <f t="shared" si="50"/>
        <v>13.658429002432856</v>
      </c>
    </row>
    <row r="3145" spans="1:4" x14ac:dyDescent="0.25">
      <c r="A3145" s="6">
        <v>2008</v>
      </c>
      <c r="B3145" s="15">
        <v>13703.15370684086</v>
      </c>
      <c r="C3145" s="15">
        <v>13.878341964900001</v>
      </c>
      <c r="D3145" s="6">
        <f t="shared" si="50"/>
        <v>13.70315370684086</v>
      </c>
    </row>
    <row r="3146" spans="1:4" x14ac:dyDescent="0.25">
      <c r="A3146" s="6">
        <v>2008</v>
      </c>
      <c r="B3146" s="15">
        <v>13750.651755325283</v>
      </c>
      <c r="C3146" s="15">
        <v>16.9228570601</v>
      </c>
      <c r="D3146" s="6">
        <f t="shared" si="50"/>
        <v>13.750651755325283</v>
      </c>
    </row>
    <row r="3147" spans="1:4" x14ac:dyDescent="0.25">
      <c r="A3147" s="6">
        <v>2008</v>
      </c>
      <c r="B3147" s="15">
        <v>13799.054140392031</v>
      </c>
      <c r="C3147" s="15">
        <v>16.355289970699999</v>
      </c>
      <c r="D3147" s="6">
        <f t="shared" si="50"/>
        <v>13.79905414039203</v>
      </c>
    </row>
    <row r="3148" spans="1:4" x14ac:dyDescent="0.25">
      <c r="A3148" s="6">
        <v>2008</v>
      </c>
      <c r="B3148" s="15">
        <v>13847.311298210898</v>
      </c>
      <c r="C3148" s="15">
        <v>18.180985122500001</v>
      </c>
      <c r="D3148" s="6">
        <f t="shared" si="50"/>
        <v>13.847311298210897</v>
      </c>
    </row>
    <row r="3149" spans="1:4" x14ac:dyDescent="0.25">
      <c r="A3149" s="6">
        <v>2008</v>
      </c>
      <c r="B3149" s="15">
        <v>13894.022210303963</v>
      </c>
      <c r="C3149" s="15">
        <v>18.100497459</v>
      </c>
      <c r="D3149" s="6">
        <f t="shared" si="50"/>
        <v>13.894022210303962</v>
      </c>
    </row>
    <row r="3150" spans="1:4" x14ac:dyDescent="0.25">
      <c r="A3150" s="6">
        <v>2008</v>
      </c>
      <c r="B3150" s="15">
        <v>13956.601370759052</v>
      </c>
      <c r="C3150" s="15">
        <v>22.421199144999999</v>
      </c>
      <c r="D3150" s="6">
        <f t="shared" si="50"/>
        <v>13.956601370759051</v>
      </c>
    </row>
    <row r="3151" spans="1:4" x14ac:dyDescent="0.25">
      <c r="A3151" s="6">
        <v>2008</v>
      </c>
      <c r="B3151" s="15">
        <v>14004.110693610201</v>
      </c>
      <c r="C3151" s="15">
        <v>26.827373549600001</v>
      </c>
      <c r="D3151" s="6">
        <f t="shared" si="50"/>
        <v>14.004110693610201</v>
      </c>
    </row>
    <row r="3152" spans="1:4" x14ac:dyDescent="0.25">
      <c r="A3152" s="6">
        <v>2008</v>
      </c>
      <c r="B3152" s="15">
        <v>14048.526968909506</v>
      </c>
      <c r="C3152" s="15">
        <v>15.9962225031</v>
      </c>
      <c r="D3152" s="6">
        <f t="shared" si="50"/>
        <v>14.048526968909506</v>
      </c>
    </row>
    <row r="3153" spans="1:4" x14ac:dyDescent="0.25">
      <c r="A3153" s="6">
        <v>2008</v>
      </c>
      <c r="B3153" s="15">
        <v>14096.199393818157</v>
      </c>
      <c r="C3153" s="15">
        <v>17.758333598</v>
      </c>
      <c r="D3153" s="6">
        <f t="shared" si="50"/>
        <v>14.096199393818157</v>
      </c>
    </row>
    <row r="3154" spans="1:4" x14ac:dyDescent="0.25">
      <c r="A3154" s="6">
        <v>2008</v>
      </c>
      <c r="B3154" s="15">
        <v>14145.367715960563</v>
      </c>
      <c r="C3154" s="15">
        <v>25.726775591199999</v>
      </c>
      <c r="D3154" s="6">
        <f t="shared" si="50"/>
        <v>14.145367715960564</v>
      </c>
    </row>
    <row r="3155" spans="1:4" x14ac:dyDescent="0.25">
      <c r="A3155" s="6">
        <v>2008</v>
      </c>
      <c r="B3155" s="15">
        <v>14192.639348172515</v>
      </c>
      <c r="C3155" s="15">
        <v>14.4870001526</v>
      </c>
      <c r="D3155" s="6">
        <f t="shared" si="50"/>
        <v>14.192639348172515</v>
      </c>
    </row>
    <row r="3156" spans="1:4" x14ac:dyDescent="0.25">
      <c r="A3156" s="6">
        <v>2008</v>
      </c>
      <c r="B3156" s="15">
        <v>14238.612402979343</v>
      </c>
      <c r="C3156" s="15">
        <v>17.9610414329</v>
      </c>
      <c r="D3156" s="6">
        <f t="shared" si="50"/>
        <v>14.238612402979342</v>
      </c>
    </row>
    <row r="3157" spans="1:4" x14ac:dyDescent="0.25">
      <c r="A3157" s="6">
        <v>2008</v>
      </c>
      <c r="B3157" s="15">
        <v>14284.470503355427</v>
      </c>
      <c r="C3157" s="15">
        <v>11.9239022095</v>
      </c>
      <c r="D3157" s="6">
        <f t="shared" si="50"/>
        <v>14.284470503355427</v>
      </c>
    </row>
    <row r="3158" spans="1:4" x14ac:dyDescent="0.25">
      <c r="A3158" s="6">
        <v>2008</v>
      </c>
      <c r="B3158" s="15">
        <v>14329.011712528465</v>
      </c>
      <c r="C3158" s="15">
        <v>17.5528330466</v>
      </c>
      <c r="D3158" s="6">
        <f t="shared" si="50"/>
        <v>14.329011712528466</v>
      </c>
    </row>
    <row r="3159" spans="1:4" x14ac:dyDescent="0.25">
      <c r="A3159" s="6">
        <v>2008</v>
      </c>
      <c r="B3159" s="15">
        <v>14374.948738013096</v>
      </c>
      <c r="C3159" s="15">
        <v>24.525012856699998</v>
      </c>
      <c r="D3159" s="6">
        <f t="shared" si="50"/>
        <v>14.374948738013096</v>
      </c>
    </row>
    <row r="3160" spans="1:4" x14ac:dyDescent="0.25">
      <c r="A3160" s="6">
        <v>2008</v>
      </c>
      <c r="B3160" s="15">
        <v>14423.058909261428</v>
      </c>
      <c r="C3160" s="15">
        <v>23.545631092499999</v>
      </c>
      <c r="D3160" s="6">
        <f t="shared" si="50"/>
        <v>14.423058909261428</v>
      </c>
    </row>
    <row r="3161" spans="1:4" x14ac:dyDescent="0.25">
      <c r="A3161" s="6">
        <v>2008</v>
      </c>
      <c r="B3161" s="15">
        <v>14472.077547186767</v>
      </c>
      <c r="C3161" s="15">
        <v>14.6081838817</v>
      </c>
      <c r="D3161" s="6">
        <f t="shared" si="50"/>
        <v>14.472077547186768</v>
      </c>
    </row>
    <row r="3162" spans="1:4" x14ac:dyDescent="0.25">
      <c r="A3162" s="6">
        <v>2008</v>
      </c>
      <c r="B3162" s="15">
        <v>14521.289736213937</v>
      </c>
      <c r="C3162" s="15">
        <v>16.815687530999998</v>
      </c>
      <c r="D3162" s="6">
        <f t="shared" si="50"/>
        <v>14.521289736213937</v>
      </c>
    </row>
    <row r="3163" spans="1:4" x14ac:dyDescent="0.25">
      <c r="A3163" s="6">
        <v>2008</v>
      </c>
      <c r="B3163" s="15">
        <v>14570.613360511155</v>
      </c>
      <c r="C3163" s="15">
        <v>18.892639380999999</v>
      </c>
      <c r="D3163" s="6">
        <f t="shared" si="50"/>
        <v>14.570613360511155</v>
      </c>
    </row>
    <row r="3164" spans="1:4" x14ac:dyDescent="0.25">
      <c r="A3164" s="6">
        <v>2008</v>
      </c>
      <c r="B3164" s="15">
        <v>14619.64427922156</v>
      </c>
      <c r="C3164" s="15">
        <v>16.791831500200001</v>
      </c>
      <c r="D3164" s="6">
        <f t="shared" si="50"/>
        <v>14.619644279221561</v>
      </c>
    </row>
    <row r="3165" spans="1:4" x14ac:dyDescent="0.25">
      <c r="A3165" s="6">
        <v>2008</v>
      </c>
      <c r="B3165" s="15">
        <v>14668.927476341109</v>
      </c>
      <c r="C3165" s="15">
        <v>20.100715543300002</v>
      </c>
      <c r="D3165" s="6">
        <f t="shared" si="50"/>
        <v>14.668927476341109</v>
      </c>
    </row>
    <row r="3166" spans="1:4" x14ac:dyDescent="0.25">
      <c r="A3166" s="6">
        <v>2008</v>
      </c>
      <c r="B3166" s="15">
        <v>14717.898940155963</v>
      </c>
      <c r="C3166" s="15">
        <v>21.5815235988</v>
      </c>
      <c r="D3166" s="6">
        <f t="shared" si="50"/>
        <v>14.717898940155964</v>
      </c>
    </row>
    <row r="3167" spans="1:4" x14ac:dyDescent="0.25">
      <c r="A3167" s="6">
        <v>2008</v>
      </c>
      <c r="B3167" s="15">
        <v>14766.7101131739</v>
      </c>
      <c r="C3167" s="15">
        <v>23.6363363468</v>
      </c>
      <c r="D3167" s="6">
        <f t="shared" si="50"/>
        <v>14.7667101131739</v>
      </c>
    </row>
    <row r="3168" spans="1:4" x14ac:dyDescent="0.25">
      <c r="A3168" s="6">
        <v>2011</v>
      </c>
      <c r="B3168" s="15">
        <v>402.87771649257616</v>
      </c>
      <c r="C3168" s="15">
        <v>12.100145722800001</v>
      </c>
      <c r="D3168" s="6">
        <f t="shared" si="50"/>
        <v>0.40287771649257614</v>
      </c>
    </row>
    <row r="3169" spans="1:4" x14ac:dyDescent="0.25">
      <c r="A3169" s="6">
        <v>2011</v>
      </c>
      <c r="B3169" s="15">
        <v>403.60388863358941</v>
      </c>
      <c r="C3169" s="15">
        <v>15.582164911</v>
      </c>
      <c r="D3169" s="6">
        <f t="shared" si="50"/>
        <v>0.40360388863358942</v>
      </c>
    </row>
    <row r="3170" spans="1:4" x14ac:dyDescent="0.25">
      <c r="A3170" s="6">
        <v>2011</v>
      </c>
      <c r="B3170" s="15">
        <v>421.13279231280796</v>
      </c>
      <c r="C3170" s="15">
        <v>11.1541562994</v>
      </c>
      <c r="D3170" s="6">
        <f t="shared" si="50"/>
        <v>0.42113279231280798</v>
      </c>
    </row>
    <row r="3171" spans="1:4" x14ac:dyDescent="0.25">
      <c r="A3171" s="6">
        <v>2011</v>
      </c>
      <c r="B3171" s="15">
        <v>463.48022907821058</v>
      </c>
      <c r="C3171" s="15">
        <v>12.8353724597</v>
      </c>
      <c r="D3171" s="6">
        <f t="shared" si="50"/>
        <v>0.46348022907821057</v>
      </c>
    </row>
    <row r="3172" spans="1:4" x14ac:dyDescent="0.25">
      <c r="A3172" s="6">
        <v>2011</v>
      </c>
      <c r="B3172" s="15">
        <v>512.90403268655655</v>
      </c>
      <c r="C3172" s="15">
        <v>11.0678251203</v>
      </c>
      <c r="D3172" s="6">
        <f t="shared" si="50"/>
        <v>0.5129040326865566</v>
      </c>
    </row>
    <row r="3173" spans="1:4" x14ac:dyDescent="0.25">
      <c r="A3173" s="6">
        <v>2011</v>
      </c>
      <c r="B3173" s="15">
        <v>561.88385231665029</v>
      </c>
      <c r="C3173" s="15">
        <v>12.105453046599999</v>
      </c>
      <c r="D3173" s="6">
        <f t="shared" si="50"/>
        <v>0.56188385231665028</v>
      </c>
    </row>
    <row r="3174" spans="1:4" x14ac:dyDescent="0.25">
      <c r="A3174" s="6">
        <v>2011</v>
      </c>
      <c r="B3174" s="15">
        <v>611.23823421569796</v>
      </c>
      <c r="C3174" s="15">
        <v>12.033862215699999</v>
      </c>
      <c r="D3174" s="6">
        <f t="shared" si="50"/>
        <v>0.61123823421569801</v>
      </c>
    </row>
    <row r="3175" spans="1:4" x14ac:dyDescent="0.25">
      <c r="A3175" s="6">
        <v>2011</v>
      </c>
      <c r="B3175" s="15">
        <v>660.39202908243078</v>
      </c>
      <c r="C3175" s="15">
        <v>10.416321831099999</v>
      </c>
      <c r="D3175" s="6">
        <f t="shared" si="50"/>
        <v>0.66039202908243078</v>
      </c>
    </row>
    <row r="3176" spans="1:4" x14ac:dyDescent="0.25">
      <c r="A3176" s="6">
        <v>2011</v>
      </c>
      <c r="B3176" s="15">
        <v>708.86379490197476</v>
      </c>
      <c r="C3176" s="15">
        <v>11.4571115252</v>
      </c>
      <c r="D3176" s="6">
        <f t="shared" si="50"/>
        <v>0.70886379490197471</v>
      </c>
    </row>
    <row r="3177" spans="1:4" x14ac:dyDescent="0.25">
      <c r="A3177" s="6">
        <v>2011</v>
      </c>
      <c r="B3177" s="15">
        <v>757.69656336268054</v>
      </c>
      <c r="C3177" s="15">
        <v>10.9820662669</v>
      </c>
      <c r="D3177" s="6">
        <f t="shared" si="50"/>
        <v>0.75769656336268054</v>
      </c>
    </row>
    <row r="3178" spans="1:4" x14ac:dyDescent="0.25">
      <c r="A3178" s="6">
        <v>2011</v>
      </c>
      <c r="B3178" s="15">
        <v>806.64669190920188</v>
      </c>
      <c r="C3178" s="15">
        <v>11.1683133671</v>
      </c>
      <c r="D3178" s="6">
        <f t="shared" si="50"/>
        <v>0.80664669190920191</v>
      </c>
    </row>
    <row r="3179" spans="1:4" x14ac:dyDescent="0.25">
      <c r="A3179" s="6">
        <v>2011</v>
      </c>
      <c r="B3179" s="15">
        <v>856.09463449212308</v>
      </c>
      <c r="C3179" s="15">
        <v>10.956917234000001</v>
      </c>
      <c r="D3179" s="6">
        <f t="shared" si="50"/>
        <v>0.85609463449212309</v>
      </c>
    </row>
    <row r="3180" spans="1:4" x14ac:dyDescent="0.25">
      <c r="A3180" s="6">
        <v>2011</v>
      </c>
      <c r="B3180" s="15">
        <v>905.53506869564728</v>
      </c>
      <c r="C3180" s="15">
        <v>9.2570014472200004</v>
      </c>
      <c r="D3180" s="6">
        <f t="shared" si="50"/>
        <v>0.90553506869564726</v>
      </c>
    </row>
    <row r="3181" spans="1:4" x14ac:dyDescent="0.25">
      <c r="A3181" s="6">
        <v>2011</v>
      </c>
      <c r="B3181" s="15">
        <v>954.51193615180387</v>
      </c>
      <c r="C3181" s="15">
        <v>10.647996062500001</v>
      </c>
      <c r="D3181" s="6">
        <f t="shared" si="50"/>
        <v>0.95451193615180385</v>
      </c>
    </row>
    <row r="3182" spans="1:4" x14ac:dyDescent="0.25">
      <c r="A3182" s="6">
        <v>2011</v>
      </c>
      <c r="B3182" s="15">
        <v>1001.8870190074578</v>
      </c>
      <c r="C3182" s="15">
        <v>8.6381105792199993</v>
      </c>
      <c r="D3182" s="6">
        <f t="shared" si="50"/>
        <v>1.0018870190074578</v>
      </c>
    </row>
    <row r="3183" spans="1:4" x14ac:dyDescent="0.25">
      <c r="A3183" s="6">
        <v>2011</v>
      </c>
      <c r="B3183" s="15">
        <v>1043.7759871979433</v>
      </c>
      <c r="C3183" s="15">
        <v>10.4428298621</v>
      </c>
      <c r="D3183" s="6">
        <f t="shared" si="50"/>
        <v>1.0437759871979433</v>
      </c>
    </row>
    <row r="3184" spans="1:4" x14ac:dyDescent="0.25">
      <c r="A3184" s="6">
        <v>2011</v>
      </c>
      <c r="B3184" s="15">
        <v>1090.9230776348529</v>
      </c>
      <c r="C3184" s="15">
        <v>10.8080604197</v>
      </c>
      <c r="D3184" s="6">
        <f t="shared" si="50"/>
        <v>1.0909230776348529</v>
      </c>
    </row>
    <row r="3185" spans="1:4" x14ac:dyDescent="0.25">
      <c r="A3185" s="6">
        <v>2011</v>
      </c>
      <c r="B3185" s="15">
        <v>1140.3407160753229</v>
      </c>
      <c r="C3185" s="15">
        <v>9.5858270127300003</v>
      </c>
      <c r="D3185" s="6">
        <f t="shared" si="50"/>
        <v>1.1403407160753229</v>
      </c>
    </row>
    <row r="3186" spans="1:4" x14ac:dyDescent="0.25">
      <c r="A3186" s="6">
        <v>2011</v>
      </c>
      <c r="B3186" s="15">
        <v>1189.4500328425499</v>
      </c>
      <c r="C3186" s="15">
        <v>8.2789527603900002</v>
      </c>
      <c r="D3186" s="6">
        <f t="shared" si="50"/>
        <v>1.1894500328425499</v>
      </c>
    </row>
    <row r="3187" spans="1:4" x14ac:dyDescent="0.25">
      <c r="A3187" s="6">
        <v>2011</v>
      </c>
      <c r="B3187" s="15">
        <v>1238.458508002381</v>
      </c>
      <c r="C3187" s="15">
        <v>9.9159533157500004</v>
      </c>
      <c r="D3187" s="6">
        <f t="shared" si="50"/>
        <v>1.2384585080023809</v>
      </c>
    </row>
    <row r="3188" spans="1:4" x14ac:dyDescent="0.25">
      <c r="A3188" s="6">
        <v>2011</v>
      </c>
      <c r="B3188" s="15">
        <v>1287.1992347760038</v>
      </c>
      <c r="C3188" s="15">
        <v>9.5912386143399999</v>
      </c>
      <c r="D3188" s="6">
        <f t="shared" si="50"/>
        <v>1.2871992347760037</v>
      </c>
    </row>
    <row r="3189" spans="1:4" x14ac:dyDescent="0.25">
      <c r="A3189" s="6">
        <v>2011</v>
      </c>
      <c r="B3189" s="15">
        <v>1336.1809514635811</v>
      </c>
      <c r="C3189" s="15">
        <v>8.7791449200600002</v>
      </c>
      <c r="D3189" s="6">
        <f t="shared" si="50"/>
        <v>1.3361809514635812</v>
      </c>
    </row>
    <row r="3190" spans="1:4" x14ac:dyDescent="0.25">
      <c r="A3190" s="6">
        <v>2011</v>
      </c>
      <c r="B3190" s="15">
        <v>1384.7844324129121</v>
      </c>
      <c r="C3190" s="15">
        <v>9.4550495244799997</v>
      </c>
      <c r="D3190" s="6">
        <f t="shared" si="50"/>
        <v>1.3847844324129122</v>
      </c>
    </row>
    <row r="3191" spans="1:4" x14ac:dyDescent="0.25">
      <c r="A3191" s="6">
        <v>2011</v>
      </c>
      <c r="B3191" s="15">
        <v>1430.2190528414119</v>
      </c>
      <c r="C3191" s="15">
        <v>9.0397242279699999</v>
      </c>
      <c r="D3191" s="6">
        <f t="shared" si="50"/>
        <v>1.4302190528414118</v>
      </c>
    </row>
    <row r="3192" spans="1:4" x14ac:dyDescent="0.25">
      <c r="A3192" s="6">
        <v>2011</v>
      </c>
      <c r="B3192" s="15">
        <v>1478.4589071960011</v>
      </c>
      <c r="C3192" s="15">
        <v>8.2608373557599997</v>
      </c>
      <c r="D3192" s="6">
        <f t="shared" si="50"/>
        <v>1.478458907196001</v>
      </c>
    </row>
    <row r="3193" spans="1:4" x14ac:dyDescent="0.25">
      <c r="A3193" s="6">
        <v>2011</v>
      </c>
      <c r="B3193" s="15">
        <v>1527.6600765995254</v>
      </c>
      <c r="C3193" s="15">
        <v>11.2664542449</v>
      </c>
      <c r="D3193" s="6">
        <f t="shared" si="50"/>
        <v>1.5276600765995254</v>
      </c>
    </row>
    <row r="3194" spans="1:4" x14ac:dyDescent="0.25">
      <c r="A3194" s="6">
        <v>2011</v>
      </c>
      <c r="B3194" s="15">
        <v>1576.6437814758033</v>
      </c>
      <c r="C3194" s="15">
        <v>10.1969384781</v>
      </c>
      <c r="D3194" s="6">
        <f t="shared" si="50"/>
        <v>1.5766437814758032</v>
      </c>
    </row>
    <row r="3195" spans="1:4" x14ac:dyDescent="0.25">
      <c r="A3195" s="6">
        <v>2011</v>
      </c>
      <c r="B3195" s="15">
        <v>1625.9127447658905</v>
      </c>
      <c r="C3195" s="15">
        <v>9.4136204953</v>
      </c>
      <c r="D3195" s="6">
        <f t="shared" si="50"/>
        <v>1.6259127447658905</v>
      </c>
    </row>
    <row r="3196" spans="1:4" x14ac:dyDescent="0.25">
      <c r="A3196" s="6">
        <v>2011</v>
      </c>
      <c r="B3196" s="15">
        <v>1675.1978164480672</v>
      </c>
      <c r="C3196" s="15">
        <v>11.280185772399999</v>
      </c>
      <c r="D3196" s="6">
        <f t="shared" si="50"/>
        <v>1.6751978164480672</v>
      </c>
    </row>
    <row r="3197" spans="1:4" x14ac:dyDescent="0.25">
      <c r="A3197" s="6">
        <v>2011</v>
      </c>
      <c r="B3197" s="15">
        <v>1720.4322997182383</v>
      </c>
      <c r="C3197" s="15">
        <v>11.669817416800001</v>
      </c>
      <c r="D3197" s="6">
        <f t="shared" si="50"/>
        <v>1.7204322997182382</v>
      </c>
    </row>
    <row r="3198" spans="1:4" x14ac:dyDescent="0.25">
      <c r="A3198" s="6">
        <v>2011</v>
      </c>
      <c r="B3198" s="15">
        <v>1770.1311927030456</v>
      </c>
      <c r="C3198" s="15">
        <v>11.1940749759</v>
      </c>
      <c r="D3198" s="6">
        <f t="shared" si="50"/>
        <v>1.7701311927030456</v>
      </c>
    </row>
    <row r="3199" spans="1:4" x14ac:dyDescent="0.25">
      <c r="A3199" s="6">
        <v>2011</v>
      </c>
      <c r="B3199" s="15">
        <v>1819.6089075515631</v>
      </c>
      <c r="C3199" s="15">
        <v>10.295736895299999</v>
      </c>
      <c r="D3199" s="6">
        <f t="shared" si="50"/>
        <v>1.8196089075515631</v>
      </c>
    </row>
    <row r="3200" spans="1:4" x14ac:dyDescent="0.25">
      <c r="A3200" s="6">
        <v>2011</v>
      </c>
      <c r="B3200" s="15">
        <v>1868.84318893566</v>
      </c>
      <c r="C3200" s="15">
        <v>10.379693397500001</v>
      </c>
      <c r="D3200" s="6">
        <f t="shared" ref="D3200:D3263" si="51">B3200/1000</f>
        <v>1.86884318893566</v>
      </c>
    </row>
    <row r="3201" spans="1:4" x14ac:dyDescent="0.25">
      <c r="A3201" s="6">
        <v>2011</v>
      </c>
      <c r="B3201" s="15">
        <v>1917.843908990704</v>
      </c>
      <c r="C3201" s="15">
        <v>10.401989882700001</v>
      </c>
      <c r="D3201" s="6">
        <f t="shared" si="51"/>
        <v>1.917843908990704</v>
      </c>
    </row>
    <row r="3202" spans="1:4" x14ac:dyDescent="0.25">
      <c r="A3202" s="6">
        <v>2011</v>
      </c>
      <c r="B3202" s="15">
        <v>1967.5576292951212</v>
      </c>
      <c r="C3202" s="15">
        <v>11.9160807167</v>
      </c>
      <c r="D3202" s="6">
        <f t="shared" si="51"/>
        <v>1.9675576292951211</v>
      </c>
    </row>
    <row r="3203" spans="1:4" x14ac:dyDescent="0.25">
      <c r="A3203" s="6">
        <v>2011</v>
      </c>
      <c r="B3203" s="15">
        <v>2017.0079236536533</v>
      </c>
      <c r="C3203" s="15">
        <v>11.2984755766</v>
      </c>
      <c r="D3203" s="6">
        <f t="shared" si="51"/>
        <v>2.0170079236536531</v>
      </c>
    </row>
    <row r="3204" spans="1:4" x14ac:dyDescent="0.25">
      <c r="A3204" s="6">
        <v>2011</v>
      </c>
      <c r="B3204" s="15">
        <v>2066.4721494380788</v>
      </c>
      <c r="C3204" s="15">
        <v>10.3110633743</v>
      </c>
      <c r="D3204" s="6">
        <f t="shared" si="51"/>
        <v>2.0664721494380789</v>
      </c>
    </row>
    <row r="3205" spans="1:4" x14ac:dyDescent="0.25">
      <c r="A3205" s="6">
        <v>2011</v>
      </c>
      <c r="B3205" s="15">
        <v>2115.9762502464337</v>
      </c>
      <c r="C3205" s="15">
        <v>10.2249912451</v>
      </c>
      <c r="D3205" s="6">
        <f t="shared" si="51"/>
        <v>2.1159762502464337</v>
      </c>
    </row>
    <row r="3206" spans="1:4" x14ac:dyDescent="0.25">
      <c r="A3206" s="6">
        <v>2011</v>
      </c>
      <c r="B3206" s="15">
        <v>2165.5923482179214</v>
      </c>
      <c r="C3206" s="15">
        <v>9.7043779301900006</v>
      </c>
      <c r="D3206" s="6">
        <f t="shared" si="51"/>
        <v>2.1655923482179213</v>
      </c>
    </row>
    <row r="3207" spans="1:4" x14ac:dyDescent="0.25">
      <c r="A3207" s="6">
        <v>2011</v>
      </c>
      <c r="B3207" s="15">
        <v>2215.082413175342</v>
      </c>
      <c r="C3207" s="15">
        <v>11.7080424681</v>
      </c>
      <c r="D3207" s="6">
        <f t="shared" si="51"/>
        <v>2.2150824131753422</v>
      </c>
    </row>
    <row r="3208" spans="1:4" x14ac:dyDescent="0.25">
      <c r="A3208" s="6">
        <v>2011</v>
      </c>
      <c r="B3208" s="15">
        <v>2264.4131746431249</v>
      </c>
      <c r="C3208" s="15">
        <v>11.4529325101</v>
      </c>
      <c r="D3208" s="6">
        <f t="shared" si="51"/>
        <v>2.2644131746431251</v>
      </c>
    </row>
    <row r="3209" spans="1:4" x14ac:dyDescent="0.25">
      <c r="A3209" s="6">
        <v>2011</v>
      </c>
      <c r="B3209" s="15">
        <v>2313.7603715835621</v>
      </c>
      <c r="C3209" s="15">
        <v>10.231264833399999</v>
      </c>
      <c r="D3209" s="6">
        <f t="shared" si="51"/>
        <v>2.313760371583562</v>
      </c>
    </row>
    <row r="3210" spans="1:4" x14ac:dyDescent="0.25">
      <c r="A3210" s="6">
        <v>2011</v>
      </c>
      <c r="B3210" s="15">
        <v>2362.8788056729727</v>
      </c>
      <c r="C3210" s="15">
        <v>9.7250714907199995</v>
      </c>
      <c r="D3210" s="6">
        <f t="shared" si="51"/>
        <v>2.3628788056729726</v>
      </c>
    </row>
    <row r="3211" spans="1:4" x14ac:dyDescent="0.25">
      <c r="A3211" s="6">
        <v>2011</v>
      </c>
      <c r="B3211" s="15">
        <v>2411.9895401893732</v>
      </c>
      <c r="C3211" s="15">
        <v>10.0609995481</v>
      </c>
      <c r="D3211" s="6">
        <f t="shared" si="51"/>
        <v>2.4119895401893734</v>
      </c>
    </row>
    <row r="3212" spans="1:4" x14ac:dyDescent="0.25">
      <c r="A3212" s="6">
        <v>2011</v>
      </c>
      <c r="B3212" s="15">
        <v>2461.4956700429957</v>
      </c>
      <c r="C3212" s="15">
        <v>7.5492008182300001</v>
      </c>
      <c r="D3212" s="6">
        <f t="shared" si="51"/>
        <v>2.4614956700429955</v>
      </c>
    </row>
    <row r="3213" spans="1:4" x14ac:dyDescent="0.25">
      <c r="A3213" s="6">
        <v>2011</v>
      </c>
      <c r="B3213" s="15">
        <v>2510.3077095722483</v>
      </c>
      <c r="C3213" s="15">
        <v>8.4753015341500006</v>
      </c>
      <c r="D3213" s="6">
        <f t="shared" si="51"/>
        <v>2.5103077095722481</v>
      </c>
    </row>
    <row r="3214" spans="1:4" x14ac:dyDescent="0.25">
      <c r="A3214" s="6">
        <v>2011</v>
      </c>
      <c r="B3214" s="15">
        <v>2559.321142934918</v>
      </c>
      <c r="C3214" s="15">
        <v>9.4908427891899994</v>
      </c>
      <c r="D3214" s="6">
        <f t="shared" si="51"/>
        <v>2.5593211429349179</v>
      </c>
    </row>
    <row r="3215" spans="1:4" x14ac:dyDescent="0.25">
      <c r="A3215" s="6">
        <v>2011</v>
      </c>
      <c r="B3215" s="15">
        <v>2608.280195901541</v>
      </c>
      <c r="C3215" s="15">
        <v>8.0271817825399996</v>
      </c>
      <c r="D3215" s="6">
        <f t="shared" si="51"/>
        <v>2.6082801959015409</v>
      </c>
    </row>
    <row r="3216" spans="1:4" x14ac:dyDescent="0.25">
      <c r="A3216" s="6">
        <v>2011</v>
      </c>
      <c r="B3216" s="15">
        <v>2657.5375197641865</v>
      </c>
      <c r="C3216" s="15">
        <v>8.6370665608999992</v>
      </c>
      <c r="D3216" s="6">
        <f t="shared" si="51"/>
        <v>2.6575375197641864</v>
      </c>
    </row>
    <row r="3217" spans="1:4" x14ac:dyDescent="0.25">
      <c r="A3217" s="6">
        <v>2011</v>
      </c>
      <c r="B3217" s="15">
        <v>2706.5950802971161</v>
      </c>
      <c r="C3217" s="15">
        <v>8.7867293748200002</v>
      </c>
      <c r="D3217" s="6">
        <f t="shared" si="51"/>
        <v>2.7065950802971162</v>
      </c>
    </row>
    <row r="3218" spans="1:4" x14ac:dyDescent="0.25">
      <c r="A3218" s="6">
        <v>2011</v>
      </c>
      <c r="B3218" s="15">
        <v>2756.0519896737101</v>
      </c>
      <c r="C3218" s="15">
        <v>12.8660425084</v>
      </c>
      <c r="D3218" s="6">
        <f t="shared" si="51"/>
        <v>2.7560519896737099</v>
      </c>
    </row>
    <row r="3219" spans="1:4" x14ac:dyDescent="0.25">
      <c r="A3219" s="6">
        <v>2011</v>
      </c>
      <c r="B3219" s="15">
        <v>2805.7124986623821</v>
      </c>
      <c r="C3219" s="15">
        <v>9.0819977506900003</v>
      </c>
      <c r="D3219" s="6">
        <f t="shared" si="51"/>
        <v>2.8057124986623823</v>
      </c>
    </row>
    <row r="3220" spans="1:4" x14ac:dyDescent="0.25">
      <c r="A3220" s="6">
        <v>2011</v>
      </c>
      <c r="B3220" s="15">
        <v>2854.2421560751604</v>
      </c>
      <c r="C3220" s="15">
        <v>8.0908831153899996</v>
      </c>
      <c r="D3220" s="6">
        <f t="shared" si="51"/>
        <v>2.8542421560751605</v>
      </c>
    </row>
    <row r="3221" spans="1:4" x14ac:dyDescent="0.25">
      <c r="A3221" s="6">
        <v>2011</v>
      </c>
      <c r="B3221" s="15">
        <v>2903.4637676785251</v>
      </c>
      <c r="C3221" s="15">
        <v>10.482041646600001</v>
      </c>
      <c r="D3221" s="6">
        <f t="shared" si="51"/>
        <v>2.9034637676785251</v>
      </c>
    </row>
    <row r="3222" spans="1:4" x14ac:dyDescent="0.25">
      <c r="A3222" s="6">
        <v>2011</v>
      </c>
      <c r="B3222" s="15">
        <v>2952.8815904195449</v>
      </c>
      <c r="C3222" s="15">
        <v>9.2769170231399993</v>
      </c>
      <c r="D3222" s="6">
        <f t="shared" si="51"/>
        <v>2.9528815904195449</v>
      </c>
    </row>
    <row r="3223" spans="1:4" x14ac:dyDescent="0.25">
      <c r="A3223" s="6">
        <v>2011</v>
      </c>
      <c r="B3223" s="15">
        <v>3002.570109561048</v>
      </c>
      <c r="C3223" s="15">
        <v>8.99201803453</v>
      </c>
      <c r="D3223" s="6">
        <f t="shared" si="51"/>
        <v>3.0025701095610478</v>
      </c>
    </row>
    <row r="3224" spans="1:4" x14ac:dyDescent="0.25">
      <c r="A3224" s="6">
        <v>2011</v>
      </c>
      <c r="B3224" s="15">
        <v>3051.1685357575702</v>
      </c>
      <c r="C3224" s="15">
        <v>11.5818692396</v>
      </c>
      <c r="D3224" s="6">
        <f t="shared" si="51"/>
        <v>3.0511685357575704</v>
      </c>
    </row>
    <row r="3225" spans="1:4" x14ac:dyDescent="0.25">
      <c r="A3225" s="6">
        <v>2011</v>
      </c>
      <c r="B3225" s="15">
        <v>3096.788169270309</v>
      </c>
      <c r="C3225" s="15">
        <v>9.2978130569600008</v>
      </c>
      <c r="D3225" s="6">
        <f t="shared" si="51"/>
        <v>3.096788169270309</v>
      </c>
    </row>
    <row r="3226" spans="1:4" x14ac:dyDescent="0.25">
      <c r="A3226" s="6">
        <v>2011</v>
      </c>
      <c r="B3226" s="15">
        <v>3143.8025353738867</v>
      </c>
      <c r="C3226" s="15">
        <v>9.5881491551100009</v>
      </c>
      <c r="D3226" s="6">
        <f t="shared" si="51"/>
        <v>3.1438025353738865</v>
      </c>
    </row>
    <row r="3227" spans="1:4" x14ac:dyDescent="0.25">
      <c r="A3227" s="6">
        <v>2011</v>
      </c>
      <c r="B3227" s="15">
        <v>3191.7557677315285</v>
      </c>
      <c r="C3227" s="15">
        <v>9.79436502181</v>
      </c>
      <c r="D3227" s="6">
        <f t="shared" si="51"/>
        <v>3.1917557677315287</v>
      </c>
    </row>
    <row r="3228" spans="1:4" x14ac:dyDescent="0.25">
      <c r="A3228" s="6">
        <v>2011</v>
      </c>
      <c r="B3228" s="15">
        <v>3240.8935733079029</v>
      </c>
      <c r="C3228" s="15">
        <v>10.3712337867</v>
      </c>
      <c r="D3228" s="6">
        <f t="shared" si="51"/>
        <v>3.2408935733079027</v>
      </c>
    </row>
    <row r="3229" spans="1:4" x14ac:dyDescent="0.25">
      <c r="A3229" s="6">
        <v>2011</v>
      </c>
      <c r="B3229" s="15">
        <v>3289.9042305283056</v>
      </c>
      <c r="C3229" s="15">
        <v>11.0814494146</v>
      </c>
      <c r="D3229" s="6">
        <f t="shared" si="51"/>
        <v>3.2899042305283057</v>
      </c>
    </row>
    <row r="3230" spans="1:4" x14ac:dyDescent="0.25">
      <c r="A3230" s="6">
        <v>2011</v>
      </c>
      <c r="B3230" s="15">
        <v>3338.8476184015312</v>
      </c>
      <c r="C3230" s="15">
        <v>10.989089249999999</v>
      </c>
      <c r="D3230" s="6">
        <f t="shared" si="51"/>
        <v>3.3388476184015312</v>
      </c>
    </row>
    <row r="3231" spans="1:4" x14ac:dyDescent="0.25">
      <c r="A3231" s="6">
        <v>2011</v>
      </c>
      <c r="B3231" s="15">
        <v>3387.6819294498841</v>
      </c>
      <c r="C3231" s="15">
        <v>8.2114444617700002</v>
      </c>
      <c r="D3231" s="6">
        <f t="shared" si="51"/>
        <v>3.3876819294498843</v>
      </c>
    </row>
    <row r="3232" spans="1:4" x14ac:dyDescent="0.25">
      <c r="A3232" s="6">
        <v>2011</v>
      </c>
      <c r="B3232" s="15">
        <v>3436.9821030611724</v>
      </c>
      <c r="C3232" s="15">
        <v>10.791942133499999</v>
      </c>
      <c r="D3232" s="6">
        <f t="shared" si="51"/>
        <v>3.4369821030611725</v>
      </c>
    </row>
    <row r="3233" spans="1:4" x14ac:dyDescent="0.25">
      <c r="A3233" s="6">
        <v>2011</v>
      </c>
      <c r="B3233" s="15">
        <v>3486.4271492556204</v>
      </c>
      <c r="C3233" s="15">
        <v>12.1429682611</v>
      </c>
      <c r="D3233" s="6">
        <f t="shared" si="51"/>
        <v>3.4864271492556203</v>
      </c>
    </row>
    <row r="3234" spans="1:4" x14ac:dyDescent="0.25">
      <c r="A3234" s="6">
        <v>2011</v>
      </c>
      <c r="B3234" s="15">
        <v>3535.7967838682162</v>
      </c>
      <c r="C3234" s="15">
        <v>10.309337173699999</v>
      </c>
      <c r="D3234" s="6">
        <f t="shared" si="51"/>
        <v>3.5357967838682161</v>
      </c>
    </row>
    <row r="3235" spans="1:4" x14ac:dyDescent="0.25">
      <c r="A3235" s="6">
        <v>2011</v>
      </c>
      <c r="B3235" s="15">
        <v>3585.3328075074096</v>
      </c>
      <c r="C3235" s="15">
        <v>9.3491039215100002</v>
      </c>
      <c r="D3235" s="6">
        <f t="shared" si="51"/>
        <v>3.5853328075074096</v>
      </c>
    </row>
    <row r="3236" spans="1:4" x14ac:dyDescent="0.25">
      <c r="A3236" s="6">
        <v>2011</v>
      </c>
      <c r="B3236" s="15">
        <v>3634.4405047956393</v>
      </c>
      <c r="C3236" s="15">
        <v>10.0470534284</v>
      </c>
      <c r="D3236" s="6">
        <f t="shared" si="51"/>
        <v>3.6344405047956392</v>
      </c>
    </row>
    <row r="3237" spans="1:4" x14ac:dyDescent="0.25">
      <c r="A3237" s="6">
        <v>2011</v>
      </c>
      <c r="B3237" s="15">
        <v>3683.7472010561714</v>
      </c>
      <c r="C3237" s="15">
        <v>9.7544750938499991</v>
      </c>
      <c r="D3237" s="6">
        <f t="shared" si="51"/>
        <v>3.6837472010561716</v>
      </c>
    </row>
    <row r="3238" spans="1:4" x14ac:dyDescent="0.25">
      <c r="A3238" s="6">
        <v>2011</v>
      </c>
      <c r="B3238" s="15">
        <v>3732.5754054451668</v>
      </c>
      <c r="C3238" s="15">
        <v>9.3195119810700007</v>
      </c>
      <c r="D3238" s="6">
        <f t="shared" si="51"/>
        <v>3.732575405445167</v>
      </c>
    </row>
    <row r="3239" spans="1:4" x14ac:dyDescent="0.25">
      <c r="A3239" s="6">
        <v>2011</v>
      </c>
      <c r="B3239" s="15">
        <v>3781.4796080421288</v>
      </c>
      <c r="C3239" s="15">
        <v>10.603210209</v>
      </c>
      <c r="D3239" s="6">
        <f t="shared" si="51"/>
        <v>3.7814796080421287</v>
      </c>
    </row>
    <row r="3240" spans="1:4" x14ac:dyDescent="0.25">
      <c r="A3240" s="6">
        <v>2011</v>
      </c>
      <c r="B3240" s="15">
        <v>3830.167386694206</v>
      </c>
      <c r="C3240" s="15">
        <v>8.0883728534100001</v>
      </c>
      <c r="D3240" s="6">
        <f t="shared" si="51"/>
        <v>3.8301673866942059</v>
      </c>
    </row>
    <row r="3241" spans="1:4" x14ac:dyDescent="0.25">
      <c r="A3241" s="6">
        <v>2011</v>
      </c>
      <c r="B3241" s="15">
        <v>3878.345595809431</v>
      </c>
      <c r="C3241" s="15">
        <v>10.0675597334</v>
      </c>
      <c r="D3241" s="6">
        <f t="shared" si="51"/>
        <v>3.8783455958094311</v>
      </c>
    </row>
    <row r="3242" spans="1:4" x14ac:dyDescent="0.25">
      <c r="A3242" s="6">
        <v>2011</v>
      </c>
      <c r="B3242" s="15">
        <v>3924.9456477205727</v>
      </c>
      <c r="C3242" s="15">
        <v>12.281446258600001</v>
      </c>
      <c r="D3242" s="6">
        <f t="shared" si="51"/>
        <v>3.9249456477205729</v>
      </c>
    </row>
    <row r="3243" spans="1:4" x14ac:dyDescent="0.25">
      <c r="A3243" s="6">
        <v>2011</v>
      </c>
      <c r="B3243" s="15">
        <v>3970.609401847254</v>
      </c>
      <c r="C3243" s="15">
        <v>12.061773886399999</v>
      </c>
      <c r="D3243" s="6">
        <f t="shared" si="51"/>
        <v>3.9706094018472542</v>
      </c>
    </row>
    <row r="3244" spans="1:4" x14ac:dyDescent="0.25">
      <c r="A3244" s="6">
        <v>2011</v>
      </c>
      <c r="B3244" s="15">
        <v>4018.1405524100555</v>
      </c>
      <c r="C3244" s="15">
        <v>10.400435437600001</v>
      </c>
      <c r="D3244" s="6">
        <f t="shared" si="51"/>
        <v>4.0181405524100553</v>
      </c>
    </row>
    <row r="3245" spans="1:4" x14ac:dyDescent="0.25">
      <c r="A3245" s="6">
        <v>2011</v>
      </c>
      <c r="B3245" s="15">
        <v>4066.7716223691978</v>
      </c>
      <c r="C3245" s="15">
        <v>10.3526825421</v>
      </c>
      <c r="D3245" s="6">
        <f t="shared" si="51"/>
        <v>4.0667716223691981</v>
      </c>
    </row>
    <row r="3246" spans="1:4" x14ac:dyDescent="0.25">
      <c r="A3246" s="6">
        <v>2011</v>
      </c>
      <c r="B3246" s="15">
        <v>4115.9064179073202</v>
      </c>
      <c r="C3246" s="15">
        <v>10.9188529945</v>
      </c>
      <c r="D3246" s="6">
        <f t="shared" si="51"/>
        <v>4.1159064179073201</v>
      </c>
    </row>
    <row r="3247" spans="1:4" x14ac:dyDescent="0.25">
      <c r="A3247" s="6">
        <v>2011</v>
      </c>
      <c r="B3247" s="15">
        <v>4164.6340996036515</v>
      </c>
      <c r="C3247" s="15">
        <v>13.396807219799999</v>
      </c>
      <c r="D3247" s="6">
        <f t="shared" si="51"/>
        <v>4.1646340996036519</v>
      </c>
    </row>
    <row r="3248" spans="1:4" x14ac:dyDescent="0.25">
      <c r="A3248" s="6">
        <v>2011</v>
      </c>
      <c r="B3248" s="15">
        <v>4213.4447911120778</v>
      </c>
      <c r="C3248" s="15">
        <v>11.8180866507</v>
      </c>
      <c r="D3248" s="6">
        <f t="shared" si="51"/>
        <v>4.213444791112078</v>
      </c>
    </row>
    <row r="3249" spans="1:4" x14ac:dyDescent="0.25">
      <c r="A3249" s="6">
        <v>2011</v>
      </c>
      <c r="B3249" s="15">
        <v>4261.4951976188995</v>
      </c>
      <c r="C3249" s="15">
        <v>8.5251267779899997</v>
      </c>
      <c r="D3249" s="6">
        <f t="shared" si="51"/>
        <v>4.2614951976188999</v>
      </c>
    </row>
    <row r="3250" spans="1:4" x14ac:dyDescent="0.25">
      <c r="A3250" s="6">
        <v>2011</v>
      </c>
      <c r="B3250" s="15">
        <v>4308.8764679117357</v>
      </c>
      <c r="C3250" s="15">
        <v>11.325754182600001</v>
      </c>
      <c r="D3250" s="6">
        <f t="shared" si="51"/>
        <v>4.3088764679117357</v>
      </c>
    </row>
    <row r="3251" spans="1:4" x14ac:dyDescent="0.25">
      <c r="A3251" s="6">
        <v>2011</v>
      </c>
      <c r="B3251" s="15">
        <v>4358.2806886238695</v>
      </c>
      <c r="C3251" s="15">
        <v>11.565162341000001</v>
      </c>
      <c r="D3251" s="6">
        <f t="shared" si="51"/>
        <v>4.3582806886238696</v>
      </c>
    </row>
    <row r="3252" spans="1:4" x14ac:dyDescent="0.25">
      <c r="A3252" s="6">
        <v>2011</v>
      </c>
      <c r="B3252" s="15">
        <v>4407.2529173128087</v>
      </c>
      <c r="C3252" s="15">
        <v>11.6806421604</v>
      </c>
      <c r="D3252" s="6">
        <f t="shared" si="51"/>
        <v>4.4072529173128085</v>
      </c>
    </row>
    <row r="3253" spans="1:4" x14ac:dyDescent="0.25">
      <c r="A3253" s="6">
        <v>2011</v>
      </c>
      <c r="B3253" s="15">
        <v>4456.2874167010377</v>
      </c>
      <c r="C3253" s="15">
        <v>11.765398342299999</v>
      </c>
      <c r="D3253" s="6">
        <f t="shared" si="51"/>
        <v>4.4562874167010378</v>
      </c>
    </row>
    <row r="3254" spans="1:4" x14ac:dyDescent="0.25">
      <c r="A3254" s="6">
        <v>2011</v>
      </c>
      <c r="B3254" s="15">
        <v>4506.0139356328455</v>
      </c>
      <c r="C3254" s="15">
        <v>13.9448609206</v>
      </c>
      <c r="D3254" s="6">
        <f t="shared" si="51"/>
        <v>4.5060139356328452</v>
      </c>
    </row>
    <row r="3255" spans="1:4" x14ac:dyDescent="0.25">
      <c r="A3255" s="6">
        <v>2011</v>
      </c>
      <c r="B3255" s="15">
        <v>4555.4053456630591</v>
      </c>
      <c r="C3255" s="15">
        <v>11.3988077775</v>
      </c>
      <c r="D3255" s="6">
        <f t="shared" si="51"/>
        <v>4.5554053456630594</v>
      </c>
    </row>
    <row r="3256" spans="1:4" x14ac:dyDescent="0.25">
      <c r="A3256" s="6">
        <v>2011</v>
      </c>
      <c r="B3256" s="15">
        <v>4605.0280813992104</v>
      </c>
      <c r="C3256" s="15">
        <v>12.599660958499999</v>
      </c>
      <c r="D3256" s="6">
        <f t="shared" si="51"/>
        <v>4.6050280813992099</v>
      </c>
    </row>
    <row r="3257" spans="1:4" x14ac:dyDescent="0.25">
      <c r="A3257" s="6">
        <v>2011</v>
      </c>
      <c r="B3257" s="15">
        <v>4654.5415688670919</v>
      </c>
      <c r="C3257" s="15">
        <v>14.4540640139</v>
      </c>
      <c r="D3257" s="6">
        <f t="shared" si="51"/>
        <v>4.6545415688670921</v>
      </c>
    </row>
    <row r="3258" spans="1:4" x14ac:dyDescent="0.25">
      <c r="A3258" s="6">
        <v>2011</v>
      </c>
      <c r="B3258" s="15">
        <v>4703.6665690934306</v>
      </c>
      <c r="C3258" s="15">
        <v>10.6783534304</v>
      </c>
      <c r="D3258" s="6">
        <f t="shared" si="51"/>
        <v>4.7036665690934303</v>
      </c>
    </row>
    <row r="3259" spans="1:4" x14ac:dyDescent="0.25">
      <c r="A3259" s="6">
        <v>2011</v>
      </c>
      <c r="B3259" s="15">
        <v>4752.7464433415853</v>
      </c>
      <c r="C3259" s="15">
        <v>9.4241232836699993</v>
      </c>
      <c r="D3259" s="6">
        <f t="shared" si="51"/>
        <v>4.7527464433415849</v>
      </c>
    </row>
    <row r="3260" spans="1:4" x14ac:dyDescent="0.25">
      <c r="A3260" s="6">
        <v>2011</v>
      </c>
      <c r="B3260" s="15">
        <v>4801.7360212781941</v>
      </c>
      <c r="C3260" s="15">
        <v>10.564784718</v>
      </c>
      <c r="D3260" s="6">
        <f t="shared" si="51"/>
        <v>4.8017360212781943</v>
      </c>
    </row>
    <row r="3261" spans="1:4" x14ac:dyDescent="0.25">
      <c r="A3261" s="6">
        <v>2011</v>
      </c>
      <c r="B3261" s="15">
        <v>4850.7158978713751</v>
      </c>
      <c r="C3261" s="15">
        <v>9.7990919670000007</v>
      </c>
      <c r="D3261" s="6">
        <f t="shared" si="51"/>
        <v>4.8507158978713747</v>
      </c>
    </row>
    <row r="3262" spans="1:4" x14ac:dyDescent="0.25">
      <c r="A3262" s="6">
        <v>2011</v>
      </c>
      <c r="B3262" s="15">
        <v>4900.0540529015552</v>
      </c>
      <c r="C3262" s="15">
        <v>13.8485194539</v>
      </c>
      <c r="D3262" s="6">
        <f t="shared" si="51"/>
        <v>4.900054052901555</v>
      </c>
    </row>
    <row r="3263" spans="1:4" x14ac:dyDescent="0.25">
      <c r="A3263" s="6">
        <v>2011</v>
      </c>
      <c r="B3263" s="15">
        <v>4948.5890446035519</v>
      </c>
      <c r="C3263" s="15">
        <v>11.879188805</v>
      </c>
      <c r="D3263" s="6">
        <f t="shared" si="51"/>
        <v>4.9485890446035521</v>
      </c>
    </row>
    <row r="3264" spans="1:4" x14ac:dyDescent="0.25">
      <c r="A3264" s="6">
        <v>2011</v>
      </c>
      <c r="B3264" s="15">
        <v>4997.796192033532</v>
      </c>
      <c r="C3264" s="15">
        <v>12.823188589100001</v>
      </c>
      <c r="D3264" s="6">
        <f t="shared" ref="D3264:D3327" si="52">B3264/1000</f>
        <v>4.9977961920335323</v>
      </c>
    </row>
    <row r="3265" spans="1:4" x14ac:dyDescent="0.25">
      <c r="A3265" s="6">
        <v>2011</v>
      </c>
      <c r="B3265" s="15">
        <v>5047.1354980058741</v>
      </c>
      <c r="C3265" s="15">
        <v>7.9638733410000002</v>
      </c>
      <c r="D3265" s="6">
        <f t="shared" si="52"/>
        <v>5.0471354980058738</v>
      </c>
    </row>
    <row r="3266" spans="1:4" x14ac:dyDescent="0.25">
      <c r="A3266" s="6">
        <v>2011</v>
      </c>
      <c r="B3266" s="15">
        <v>5093.9213908757411</v>
      </c>
      <c r="C3266" s="15">
        <v>8.8762781240299997</v>
      </c>
      <c r="D3266" s="6">
        <f t="shared" si="52"/>
        <v>5.0939213908757415</v>
      </c>
    </row>
    <row r="3267" spans="1:4" x14ac:dyDescent="0.25">
      <c r="A3267" s="6">
        <v>2011</v>
      </c>
      <c r="B3267" s="15">
        <v>5139.0775307353779</v>
      </c>
      <c r="C3267" s="15">
        <v>10.1099775104</v>
      </c>
      <c r="D3267" s="6">
        <f t="shared" si="52"/>
        <v>5.1390775307353778</v>
      </c>
    </row>
    <row r="3268" spans="1:4" x14ac:dyDescent="0.25">
      <c r="A3268" s="6">
        <v>2011</v>
      </c>
      <c r="B3268" s="15">
        <v>5185.5446966956133</v>
      </c>
      <c r="C3268" s="15">
        <v>11.809111219</v>
      </c>
      <c r="D3268" s="6">
        <f t="shared" si="52"/>
        <v>5.1855446966956134</v>
      </c>
    </row>
    <row r="3269" spans="1:4" x14ac:dyDescent="0.25">
      <c r="A3269" s="6">
        <v>2011</v>
      </c>
      <c r="B3269" s="15">
        <v>5227.2246332003997</v>
      </c>
      <c r="C3269" s="15">
        <v>11.5583870853</v>
      </c>
      <c r="D3269" s="6">
        <f t="shared" si="52"/>
        <v>5.2272246332003993</v>
      </c>
    </row>
    <row r="3270" spans="1:4" x14ac:dyDescent="0.25">
      <c r="A3270" s="6">
        <v>2011</v>
      </c>
      <c r="B3270" s="15">
        <v>5269.3529682117905</v>
      </c>
      <c r="C3270" s="15">
        <v>10.694266457499999</v>
      </c>
      <c r="D3270" s="6">
        <f t="shared" si="52"/>
        <v>5.2693529682117903</v>
      </c>
    </row>
    <row r="3271" spans="1:4" x14ac:dyDescent="0.25">
      <c r="A3271" s="6">
        <v>2011</v>
      </c>
      <c r="B3271" s="15">
        <v>5311.7549475854548</v>
      </c>
      <c r="C3271" s="15">
        <v>14.5969628224</v>
      </c>
      <c r="D3271" s="6">
        <f t="shared" si="52"/>
        <v>5.3117549475854551</v>
      </c>
    </row>
    <row r="3272" spans="1:4" x14ac:dyDescent="0.25">
      <c r="A3272" s="6">
        <v>2011</v>
      </c>
      <c r="B3272" s="15">
        <v>5354.3455627772391</v>
      </c>
      <c r="C3272" s="15">
        <v>13.4578940027</v>
      </c>
      <c r="D3272" s="6">
        <f t="shared" si="52"/>
        <v>5.3543455627772394</v>
      </c>
    </row>
    <row r="3273" spans="1:4" x14ac:dyDescent="0.25">
      <c r="A3273" s="6">
        <v>2011</v>
      </c>
      <c r="B3273" s="15">
        <v>5398.2286085970691</v>
      </c>
      <c r="C3273" s="15">
        <v>10.925847018600001</v>
      </c>
      <c r="D3273" s="6">
        <f t="shared" si="52"/>
        <v>5.3982286085970692</v>
      </c>
    </row>
    <row r="3274" spans="1:4" x14ac:dyDescent="0.25">
      <c r="A3274" s="6">
        <v>2011</v>
      </c>
      <c r="B3274" s="15">
        <v>5441.0107872142707</v>
      </c>
      <c r="C3274" s="15">
        <v>11.044347756800001</v>
      </c>
      <c r="D3274" s="6">
        <f t="shared" si="52"/>
        <v>5.441010787214271</v>
      </c>
    </row>
    <row r="3275" spans="1:4" x14ac:dyDescent="0.25">
      <c r="A3275" s="6">
        <v>2011</v>
      </c>
      <c r="B3275" s="15">
        <v>5482.3223448708059</v>
      </c>
      <c r="C3275" s="15">
        <v>12.8118192863</v>
      </c>
      <c r="D3275" s="6">
        <f t="shared" si="52"/>
        <v>5.4823223448708056</v>
      </c>
    </row>
    <row r="3276" spans="1:4" x14ac:dyDescent="0.25">
      <c r="A3276" s="6">
        <v>2011</v>
      </c>
      <c r="B3276" s="15">
        <v>5528.0477139824443</v>
      </c>
      <c r="C3276" s="15">
        <v>16.822635101199999</v>
      </c>
      <c r="D3276" s="6">
        <f t="shared" si="52"/>
        <v>5.5280477139824447</v>
      </c>
    </row>
    <row r="3277" spans="1:4" x14ac:dyDescent="0.25">
      <c r="A3277" s="6">
        <v>2011</v>
      </c>
      <c r="B3277" s="15">
        <v>5576.3915625461241</v>
      </c>
      <c r="C3277" s="15">
        <v>15.7904944836</v>
      </c>
      <c r="D3277" s="6">
        <f t="shared" si="52"/>
        <v>5.5763915625461244</v>
      </c>
    </row>
    <row r="3278" spans="1:4" x14ac:dyDescent="0.25">
      <c r="A3278" s="6">
        <v>2011</v>
      </c>
      <c r="B3278" s="15">
        <v>5625.2788267902924</v>
      </c>
      <c r="C3278" s="15">
        <v>17.056216411699999</v>
      </c>
      <c r="D3278" s="6">
        <f t="shared" si="52"/>
        <v>5.625278826790292</v>
      </c>
    </row>
    <row r="3279" spans="1:4" x14ac:dyDescent="0.25">
      <c r="A3279" s="6">
        <v>2011</v>
      </c>
      <c r="B3279" s="15">
        <v>5674.0790485433445</v>
      </c>
      <c r="C3279" s="15">
        <v>15.0329288974</v>
      </c>
      <c r="D3279" s="6">
        <f t="shared" si="52"/>
        <v>5.6740790485433443</v>
      </c>
    </row>
    <row r="3280" spans="1:4" x14ac:dyDescent="0.25">
      <c r="A3280" s="6">
        <v>2011</v>
      </c>
      <c r="B3280" s="15">
        <v>5722.6473909850356</v>
      </c>
      <c r="C3280" s="15">
        <v>16.841711403600002</v>
      </c>
      <c r="D3280" s="6">
        <f t="shared" si="52"/>
        <v>5.7226473909850357</v>
      </c>
    </row>
    <row r="3281" spans="1:4" x14ac:dyDescent="0.25">
      <c r="A3281" s="6">
        <v>2011</v>
      </c>
      <c r="B3281" s="15">
        <v>5769.8821860176749</v>
      </c>
      <c r="C3281" s="15">
        <v>12.974397896799999</v>
      </c>
      <c r="D3281" s="6">
        <f t="shared" si="52"/>
        <v>5.769882186017675</v>
      </c>
    </row>
    <row r="3282" spans="1:4" x14ac:dyDescent="0.25">
      <c r="A3282" s="6">
        <v>2011</v>
      </c>
      <c r="B3282" s="15">
        <v>5817.1087417099898</v>
      </c>
      <c r="C3282" s="15">
        <v>13.797640788600001</v>
      </c>
      <c r="D3282" s="6">
        <f t="shared" si="52"/>
        <v>5.8171087417099896</v>
      </c>
    </row>
    <row r="3283" spans="1:4" x14ac:dyDescent="0.25">
      <c r="A3283" s="6">
        <v>2011</v>
      </c>
      <c r="B3283" s="15">
        <v>5865.6755477722918</v>
      </c>
      <c r="C3283" s="15">
        <v>8.5781839266500004</v>
      </c>
      <c r="D3283" s="6">
        <f t="shared" si="52"/>
        <v>5.8656755477722919</v>
      </c>
    </row>
    <row r="3284" spans="1:4" x14ac:dyDescent="0.25">
      <c r="A3284" s="6">
        <v>2011</v>
      </c>
      <c r="B3284" s="15">
        <v>5912.7372627638415</v>
      </c>
      <c r="C3284" s="15">
        <v>13.600311529600001</v>
      </c>
      <c r="D3284" s="6">
        <f t="shared" si="52"/>
        <v>5.9127372627638417</v>
      </c>
    </row>
    <row r="3285" spans="1:4" x14ac:dyDescent="0.25">
      <c r="A3285" s="6">
        <v>2011</v>
      </c>
      <c r="B3285" s="15">
        <v>5961.5352866396142</v>
      </c>
      <c r="C3285" s="15">
        <v>14.8724915616</v>
      </c>
      <c r="D3285" s="6">
        <f t="shared" si="52"/>
        <v>5.9615352866396139</v>
      </c>
    </row>
    <row r="3286" spans="1:4" x14ac:dyDescent="0.25">
      <c r="A3286" s="6">
        <v>2011</v>
      </c>
      <c r="B3286" s="15">
        <v>6010.7847733798772</v>
      </c>
      <c r="C3286" s="15">
        <v>16.769545471600001</v>
      </c>
      <c r="D3286" s="6">
        <f t="shared" si="52"/>
        <v>6.0107847733798767</v>
      </c>
    </row>
    <row r="3287" spans="1:4" x14ac:dyDescent="0.25">
      <c r="A3287" s="6">
        <v>2011</v>
      </c>
      <c r="B3287" s="15">
        <v>6058.3204265883714</v>
      </c>
      <c r="C3287" s="15">
        <v>15.024049248500001</v>
      </c>
      <c r="D3287" s="6">
        <f t="shared" si="52"/>
        <v>6.0583204265883719</v>
      </c>
    </row>
    <row r="3288" spans="1:4" x14ac:dyDescent="0.25">
      <c r="A3288" s="6">
        <v>2011</v>
      </c>
      <c r="B3288" s="15">
        <v>6104.971072732088</v>
      </c>
      <c r="C3288" s="15">
        <v>44.170157260700002</v>
      </c>
      <c r="D3288" s="6">
        <f t="shared" si="52"/>
        <v>6.1049710727320878</v>
      </c>
    </row>
    <row r="3289" spans="1:4" x14ac:dyDescent="0.25">
      <c r="A3289" s="6">
        <v>2011</v>
      </c>
      <c r="B3289" s="15">
        <v>6148.6038418524613</v>
      </c>
      <c r="C3289" s="15">
        <v>23.903056837299999</v>
      </c>
      <c r="D3289" s="6">
        <f t="shared" si="52"/>
        <v>6.1486038418524611</v>
      </c>
    </row>
    <row r="3290" spans="1:4" x14ac:dyDescent="0.25">
      <c r="A3290" s="6">
        <v>2011</v>
      </c>
      <c r="B3290" s="15">
        <v>6195.0848364396388</v>
      </c>
      <c r="C3290" s="15">
        <v>32.5861104361</v>
      </c>
      <c r="D3290" s="6">
        <f t="shared" si="52"/>
        <v>6.1950848364396389</v>
      </c>
    </row>
    <row r="3291" spans="1:4" x14ac:dyDescent="0.25">
      <c r="A3291" s="6">
        <v>2011</v>
      </c>
      <c r="B3291" s="15">
        <v>6244.2314124302056</v>
      </c>
      <c r="C3291" s="15">
        <v>32.293457136299999</v>
      </c>
      <c r="D3291" s="6">
        <f t="shared" si="52"/>
        <v>6.2442314124302056</v>
      </c>
    </row>
    <row r="3292" spans="1:4" x14ac:dyDescent="0.25">
      <c r="A3292" s="6">
        <v>2011</v>
      </c>
      <c r="B3292" s="15">
        <v>6289.8809211555872</v>
      </c>
      <c r="C3292" s="15">
        <v>15.467681106100001</v>
      </c>
      <c r="D3292" s="6">
        <f t="shared" si="52"/>
        <v>6.2898809211555875</v>
      </c>
    </row>
    <row r="3293" spans="1:4" x14ac:dyDescent="0.25">
      <c r="A3293" s="6">
        <v>2011</v>
      </c>
      <c r="B3293" s="15">
        <v>6338.9664817190369</v>
      </c>
      <c r="C3293" s="15">
        <v>17.059974501100001</v>
      </c>
      <c r="D3293" s="6">
        <f t="shared" si="52"/>
        <v>6.3389664817190372</v>
      </c>
    </row>
    <row r="3294" spans="1:4" x14ac:dyDescent="0.25">
      <c r="A3294" s="6">
        <v>2011</v>
      </c>
      <c r="B3294" s="15">
        <v>6388.4456292496052</v>
      </c>
      <c r="C3294" s="15">
        <v>18.098787706100001</v>
      </c>
      <c r="D3294" s="6">
        <f t="shared" si="52"/>
        <v>6.3884456292496052</v>
      </c>
    </row>
    <row r="3295" spans="1:4" x14ac:dyDescent="0.25">
      <c r="A3295" s="6">
        <v>2011</v>
      </c>
      <c r="B3295" s="15">
        <v>6436.9145788240903</v>
      </c>
      <c r="C3295" s="15">
        <v>12.4296737849</v>
      </c>
      <c r="D3295" s="6">
        <f t="shared" si="52"/>
        <v>6.4369145788240907</v>
      </c>
    </row>
    <row r="3296" spans="1:4" x14ac:dyDescent="0.25">
      <c r="A3296" s="6">
        <v>2011</v>
      </c>
      <c r="B3296" s="15">
        <v>6486.0906122570959</v>
      </c>
      <c r="C3296" s="15">
        <v>11.580999792</v>
      </c>
      <c r="D3296" s="6">
        <f t="shared" si="52"/>
        <v>6.4860906122570956</v>
      </c>
    </row>
    <row r="3297" spans="1:4" x14ac:dyDescent="0.25">
      <c r="A3297" s="6">
        <v>2011</v>
      </c>
      <c r="B3297" s="15">
        <v>6531.9813039569262</v>
      </c>
      <c r="C3297" s="15">
        <v>14.0357627547</v>
      </c>
      <c r="D3297" s="6">
        <f t="shared" si="52"/>
        <v>6.5319813039569263</v>
      </c>
    </row>
    <row r="3298" spans="1:4" x14ac:dyDescent="0.25">
      <c r="A3298" s="6">
        <v>2011</v>
      </c>
      <c r="B3298" s="15">
        <v>6579.9556024521389</v>
      </c>
      <c r="C3298" s="15">
        <v>13.9978239012</v>
      </c>
      <c r="D3298" s="6">
        <f t="shared" si="52"/>
        <v>6.5799556024521388</v>
      </c>
    </row>
    <row r="3299" spans="1:4" x14ac:dyDescent="0.25">
      <c r="A3299" s="6">
        <v>2011</v>
      </c>
      <c r="B3299" s="15">
        <v>6629.3091295314171</v>
      </c>
      <c r="C3299" s="15">
        <v>13.735847053000001</v>
      </c>
      <c r="D3299" s="6">
        <f t="shared" si="52"/>
        <v>6.6293091295314168</v>
      </c>
    </row>
    <row r="3300" spans="1:4" x14ac:dyDescent="0.25">
      <c r="A3300" s="6">
        <v>2011</v>
      </c>
      <c r="B3300" s="15">
        <v>6678.6747308917174</v>
      </c>
      <c r="C3300" s="15">
        <v>19.447198999299999</v>
      </c>
      <c r="D3300" s="6">
        <f t="shared" si="52"/>
        <v>6.6786747308917178</v>
      </c>
    </row>
    <row r="3301" spans="1:4" x14ac:dyDescent="0.25">
      <c r="A3301" s="6">
        <v>2011</v>
      </c>
      <c r="B3301" s="15">
        <v>6727.7503837362065</v>
      </c>
      <c r="C3301" s="15">
        <v>14.287982658700001</v>
      </c>
      <c r="D3301" s="6">
        <f t="shared" si="52"/>
        <v>6.7277503837362067</v>
      </c>
    </row>
    <row r="3302" spans="1:4" x14ac:dyDescent="0.25">
      <c r="A3302" s="6">
        <v>2011</v>
      </c>
      <c r="B3302" s="15">
        <v>6772.1339906840831</v>
      </c>
      <c r="C3302" s="15">
        <v>14.701982411099999</v>
      </c>
      <c r="D3302" s="6">
        <f t="shared" si="52"/>
        <v>6.7721339906840834</v>
      </c>
    </row>
    <row r="3303" spans="1:4" x14ac:dyDescent="0.25">
      <c r="A3303" s="6">
        <v>2011</v>
      </c>
      <c r="B3303" s="15">
        <v>6821.2807785292716</v>
      </c>
      <c r="C3303" s="15">
        <v>18.5754480483</v>
      </c>
      <c r="D3303" s="6">
        <f t="shared" si="52"/>
        <v>6.8212807785292719</v>
      </c>
    </row>
    <row r="3304" spans="1:4" x14ac:dyDescent="0.25">
      <c r="A3304" s="6">
        <v>2011</v>
      </c>
      <c r="B3304" s="15">
        <v>6870.6983131603138</v>
      </c>
      <c r="C3304" s="15">
        <v>11.428442839400001</v>
      </c>
      <c r="D3304" s="6">
        <f t="shared" si="52"/>
        <v>6.8706983131603137</v>
      </c>
    </row>
    <row r="3305" spans="1:4" x14ac:dyDescent="0.25">
      <c r="A3305" s="6">
        <v>2011</v>
      </c>
      <c r="B3305" s="15">
        <v>6908.5489567949335</v>
      </c>
      <c r="C3305" s="15">
        <v>20.825680930600001</v>
      </c>
      <c r="D3305" s="6">
        <f t="shared" si="52"/>
        <v>6.9085489567949336</v>
      </c>
    </row>
    <row r="3306" spans="1:4" x14ac:dyDescent="0.25">
      <c r="A3306" s="6">
        <v>2011</v>
      </c>
      <c r="B3306" s="15">
        <v>6922.0534196031458</v>
      </c>
      <c r="C3306" s="15">
        <v>17.807186415299999</v>
      </c>
      <c r="D3306" s="6">
        <f t="shared" si="52"/>
        <v>6.922053419603146</v>
      </c>
    </row>
    <row r="3307" spans="1:4" x14ac:dyDescent="0.25">
      <c r="A3307" s="6">
        <v>2011</v>
      </c>
      <c r="B3307" s="15">
        <v>6948.2252214343553</v>
      </c>
      <c r="C3307" s="15">
        <v>19.965862567999999</v>
      </c>
      <c r="D3307" s="6">
        <f t="shared" si="52"/>
        <v>6.9482252214343552</v>
      </c>
    </row>
    <row r="3308" spans="1:4" x14ac:dyDescent="0.25">
      <c r="A3308" s="6">
        <v>2011</v>
      </c>
      <c r="B3308" s="15">
        <v>6981.2771288928816</v>
      </c>
      <c r="C3308" s="15">
        <v>15.657625601099999</v>
      </c>
      <c r="D3308" s="6">
        <f t="shared" si="52"/>
        <v>6.9812771288928817</v>
      </c>
    </row>
    <row r="3309" spans="1:4" x14ac:dyDescent="0.25">
      <c r="A3309" s="6">
        <v>2011</v>
      </c>
      <c r="B3309" s="15">
        <v>7028.4899813892325</v>
      </c>
      <c r="C3309" s="15">
        <v>18.125687106499999</v>
      </c>
      <c r="D3309" s="6">
        <f t="shared" si="52"/>
        <v>7.0284899813892325</v>
      </c>
    </row>
    <row r="3310" spans="1:4" x14ac:dyDescent="0.25">
      <c r="A3310" s="6">
        <v>2011</v>
      </c>
      <c r="B3310" s="15">
        <v>7075.4570298774597</v>
      </c>
      <c r="C3310" s="15">
        <v>13.5039705881</v>
      </c>
      <c r="D3310" s="6">
        <f t="shared" si="52"/>
        <v>7.0754570298774597</v>
      </c>
    </row>
    <row r="3311" spans="1:4" x14ac:dyDescent="0.25">
      <c r="A3311" s="6">
        <v>2011</v>
      </c>
      <c r="B3311" s="15">
        <v>7124.3246049483259</v>
      </c>
      <c r="C3311" s="15">
        <v>10.8027908828</v>
      </c>
      <c r="D3311" s="6">
        <f t="shared" si="52"/>
        <v>7.1243246049483258</v>
      </c>
    </row>
    <row r="3312" spans="1:4" x14ac:dyDescent="0.25">
      <c r="A3312" s="6">
        <v>2011</v>
      </c>
      <c r="B3312" s="15">
        <v>7168.8072601545164</v>
      </c>
      <c r="C3312" s="15">
        <v>20.585461212399998</v>
      </c>
      <c r="D3312" s="6">
        <f t="shared" si="52"/>
        <v>7.1688072601545167</v>
      </c>
    </row>
    <row r="3313" spans="1:4" x14ac:dyDescent="0.25">
      <c r="A3313" s="6">
        <v>2011</v>
      </c>
      <c r="B3313" s="15">
        <v>7216.9298601578967</v>
      </c>
      <c r="C3313" s="15">
        <v>17.290223219000001</v>
      </c>
      <c r="D3313" s="6">
        <f t="shared" si="52"/>
        <v>7.2169298601578964</v>
      </c>
    </row>
    <row r="3314" spans="1:4" x14ac:dyDescent="0.25">
      <c r="A3314" s="6">
        <v>2011</v>
      </c>
      <c r="B3314" s="15">
        <v>7261.3356161284701</v>
      </c>
      <c r="C3314" s="15">
        <v>11.421446398200001</v>
      </c>
      <c r="D3314" s="6">
        <f t="shared" si="52"/>
        <v>7.2613356161284699</v>
      </c>
    </row>
    <row r="3315" spans="1:4" x14ac:dyDescent="0.25">
      <c r="A3315" s="6">
        <v>2011</v>
      </c>
      <c r="B3315" s="15">
        <v>7289.1784107688582</v>
      </c>
      <c r="C3315" s="15">
        <v>12.8307282068</v>
      </c>
      <c r="D3315" s="6">
        <f t="shared" si="52"/>
        <v>7.2891784107688578</v>
      </c>
    </row>
    <row r="3316" spans="1:4" x14ac:dyDescent="0.25">
      <c r="A3316" s="6">
        <v>2011</v>
      </c>
      <c r="B3316" s="15">
        <v>7293.0675036789225</v>
      </c>
      <c r="C3316" s="15">
        <v>24.919156856600001</v>
      </c>
      <c r="D3316" s="6">
        <f t="shared" si="52"/>
        <v>7.2930675036789223</v>
      </c>
    </row>
    <row r="3317" spans="1:4" x14ac:dyDescent="0.25">
      <c r="A3317" s="6">
        <v>2011</v>
      </c>
      <c r="B3317" s="15">
        <v>7297.2129372845502</v>
      </c>
      <c r="C3317" s="15">
        <v>11.4354657491</v>
      </c>
      <c r="D3317" s="6">
        <f t="shared" si="52"/>
        <v>7.2972129372845504</v>
      </c>
    </row>
    <row r="3318" spans="1:4" x14ac:dyDescent="0.25">
      <c r="A3318" s="6">
        <v>2011</v>
      </c>
      <c r="B3318" s="15">
        <v>7325.5784606497546</v>
      </c>
      <c r="C3318" s="15">
        <v>17.3905049631</v>
      </c>
      <c r="D3318" s="6">
        <f t="shared" si="52"/>
        <v>7.3255784606497549</v>
      </c>
    </row>
    <row r="3319" spans="1:4" x14ac:dyDescent="0.25">
      <c r="A3319" s="6">
        <v>2011</v>
      </c>
      <c r="B3319" s="15">
        <v>7369.0811427773315</v>
      </c>
      <c r="C3319" s="15">
        <v>10.9679300534</v>
      </c>
      <c r="D3319" s="6">
        <f t="shared" si="52"/>
        <v>7.3690811427773317</v>
      </c>
    </row>
    <row r="3320" spans="1:4" x14ac:dyDescent="0.25">
      <c r="A3320" s="6">
        <v>2011</v>
      </c>
      <c r="B3320" s="15">
        <v>7416.7099622891701</v>
      </c>
      <c r="C3320" s="15">
        <v>10.697951184300001</v>
      </c>
      <c r="D3320" s="6">
        <f t="shared" si="52"/>
        <v>7.4167099622891701</v>
      </c>
    </row>
    <row r="3321" spans="1:4" x14ac:dyDescent="0.25">
      <c r="A3321" s="6">
        <v>2011</v>
      </c>
      <c r="B3321" s="15">
        <v>7465.1322831722809</v>
      </c>
      <c r="C3321" s="15">
        <v>17.1706978781</v>
      </c>
      <c r="D3321" s="6">
        <f t="shared" si="52"/>
        <v>7.4651322831722808</v>
      </c>
    </row>
    <row r="3322" spans="1:4" x14ac:dyDescent="0.25">
      <c r="A3322" s="6">
        <v>2011</v>
      </c>
      <c r="B3322" s="15">
        <v>7511.1460419264822</v>
      </c>
      <c r="C3322" s="15">
        <v>11.2398852401</v>
      </c>
      <c r="D3322" s="6">
        <f t="shared" si="52"/>
        <v>7.5111460419264819</v>
      </c>
    </row>
    <row r="3323" spans="1:4" x14ac:dyDescent="0.25">
      <c r="A3323" s="6">
        <v>2011</v>
      </c>
      <c r="B3323" s="15">
        <v>7550.5627551794132</v>
      </c>
      <c r="C3323" s="15">
        <v>11.170634473</v>
      </c>
      <c r="D3323" s="6">
        <f t="shared" si="52"/>
        <v>7.5505627551794134</v>
      </c>
    </row>
    <row r="3324" spans="1:4" x14ac:dyDescent="0.25">
      <c r="A3324" s="6">
        <v>2011</v>
      </c>
      <c r="B3324" s="15">
        <v>7583.4972549902141</v>
      </c>
      <c r="C3324" s="15">
        <v>27.254680136299999</v>
      </c>
      <c r="D3324" s="6">
        <f t="shared" si="52"/>
        <v>7.5834972549902142</v>
      </c>
    </row>
    <row r="3325" spans="1:4" x14ac:dyDescent="0.25">
      <c r="A3325" s="6">
        <v>2011</v>
      </c>
      <c r="B3325" s="15">
        <v>7623.5643890021147</v>
      </c>
      <c r="C3325" s="15">
        <v>28.267613035699998</v>
      </c>
      <c r="D3325" s="6">
        <f t="shared" si="52"/>
        <v>7.623564389002115</v>
      </c>
    </row>
    <row r="3326" spans="1:4" x14ac:dyDescent="0.25">
      <c r="A3326" s="6">
        <v>2011</v>
      </c>
      <c r="B3326" s="15">
        <v>7666.8532773728894</v>
      </c>
      <c r="C3326" s="15">
        <v>19.828047449500001</v>
      </c>
      <c r="D3326" s="6">
        <f t="shared" si="52"/>
        <v>7.6668532773728897</v>
      </c>
    </row>
    <row r="3327" spans="1:4" x14ac:dyDescent="0.25">
      <c r="A3327" s="6">
        <v>2011</v>
      </c>
      <c r="B3327" s="15">
        <v>7714.9614067823586</v>
      </c>
      <c r="C3327" s="15">
        <v>10.507438665600001</v>
      </c>
      <c r="D3327" s="6">
        <f t="shared" si="52"/>
        <v>7.7149614067823586</v>
      </c>
    </row>
    <row r="3328" spans="1:4" x14ac:dyDescent="0.25">
      <c r="A3328" s="6">
        <v>2011</v>
      </c>
      <c r="B3328" s="15">
        <v>7763.3132341545715</v>
      </c>
      <c r="C3328" s="15">
        <v>9.6445254281399997</v>
      </c>
      <c r="D3328" s="6">
        <f t="shared" ref="D3328:D3391" si="53">B3328/1000</f>
        <v>7.7633132341545714</v>
      </c>
    </row>
    <row r="3329" spans="1:4" x14ac:dyDescent="0.25">
      <c r="A3329" s="6">
        <v>2011</v>
      </c>
      <c r="B3329" s="15">
        <v>7800.9413971927952</v>
      </c>
      <c r="C3329" s="15">
        <v>10.840802585</v>
      </c>
      <c r="D3329" s="6">
        <f t="shared" si="53"/>
        <v>7.800941397192795</v>
      </c>
    </row>
    <row r="3330" spans="1:4" x14ac:dyDescent="0.25">
      <c r="A3330" s="6">
        <v>2011</v>
      </c>
      <c r="B3330" s="15">
        <v>7833.4794815602691</v>
      </c>
      <c r="C3330" s="15">
        <v>10.475681675400001</v>
      </c>
      <c r="D3330" s="6">
        <f t="shared" si="53"/>
        <v>7.8334794815602686</v>
      </c>
    </row>
    <row r="3331" spans="1:4" x14ac:dyDescent="0.25">
      <c r="A3331" s="6">
        <v>2011</v>
      </c>
      <c r="B3331" s="15">
        <v>7851.7846373327648</v>
      </c>
      <c r="C3331" s="15">
        <v>8.5478516472700008</v>
      </c>
      <c r="D3331" s="6">
        <f t="shared" si="53"/>
        <v>7.8517846373327647</v>
      </c>
    </row>
    <row r="3332" spans="1:4" x14ac:dyDescent="0.25">
      <c r="A3332" s="6">
        <v>2011</v>
      </c>
      <c r="B3332" s="15">
        <v>7863.3862394304724</v>
      </c>
      <c r="C3332" s="15">
        <v>12.876158693700001</v>
      </c>
      <c r="D3332" s="6">
        <f t="shared" si="53"/>
        <v>7.8633862394304721</v>
      </c>
    </row>
    <row r="3333" spans="1:4" x14ac:dyDescent="0.25">
      <c r="A3333" s="6">
        <v>2011</v>
      </c>
      <c r="B3333" s="15">
        <v>7896.2502453881607</v>
      </c>
      <c r="C3333" s="15">
        <v>12.00438196</v>
      </c>
      <c r="D3333" s="6">
        <f t="shared" si="53"/>
        <v>7.8962502453881607</v>
      </c>
    </row>
    <row r="3334" spans="1:4" x14ac:dyDescent="0.25">
      <c r="A3334" s="6">
        <v>2011</v>
      </c>
      <c r="B3334" s="15">
        <v>7944.4285185434665</v>
      </c>
      <c r="C3334" s="15">
        <v>13.7559754736</v>
      </c>
      <c r="D3334" s="6">
        <f t="shared" si="53"/>
        <v>7.9444285185434662</v>
      </c>
    </row>
    <row r="3335" spans="1:4" x14ac:dyDescent="0.25">
      <c r="A3335" s="6">
        <v>2011</v>
      </c>
      <c r="B3335" s="15">
        <v>7992.5346785126558</v>
      </c>
      <c r="C3335" s="15">
        <v>12.698817185999999</v>
      </c>
      <c r="D3335" s="6">
        <f t="shared" si="53"/>
        <v>7.9925346785126559</v>
      </c>
    </row>
    <row r="3336" spans="1:4" x14ac:dyDescent="0.25">
      <c r="A3336" s="6">
        <v>2011</v>
      </c>
      <c r="B3336" s="15">
        <v>8041.5457565348652</v>
      </c>
      <c r="C3336" s="15">
        <v>16.4915260382</v>
      </c>
      <c r="D3336" s="6">
        <f t="shared" si="53"/>
        <v>8.041545756534866</v>
      </c>
    </row>
    <row r="3337" spans="1:4" x14ac:dyDescent="0.25">
      <c r="A3337" s="6">
        <v>2011</v>
      </c>
      <c r="B3337" s="15">
        <v>8086.4940031124561</v>
      </c>
      <c r="C3337" s="15">
        <v>9.7573774016100003</v>
      </c>
      <c r="D3337" s="6">
        <f t="shared" si="53"/>
        <v>8.0864940031124561</v>
      </c>
    </row>
    <row r="3338" spans="1:4" x14ac:dyDescent="0.25">
      <c r="A3338" s="6">
        <v>2011</v>
      </c>
      <c r="B3338" s="15">
        <v>8132.7564856309164</v>
      </c>
      <c r="C3338" s="15">
        <v>11.8660760289</v>
      </c>
      <c r="D3338" s="6">
        <f t="shared" si="53"/>
        <v>8.1327564856309156</v>
      </c>
    </row>
    <row r="3339" spans="1:4" x14ac:dyDescent="0.25">
      <c r="A3339" s="6">
        <v>2011</v>
      </c>
      <c r="B3339" s="15">
        <v>8180.2809290434125</v>
      </c>
      <c r="C3339" s="15">
        <v>10.493840846199999</v>
      </c>
      <c r="D3339" s="6">
        <f t="shared" si="53"/>
        <v>8.1802809290434126</v>
      </c>
    </row>
    <row r="3340" spans="1:4" x14ac:dyDescent="0.25">
      <c r="A3340" s="6">
        <v>2011</v>
      </c>
      <c r="B3340" s="15">
        <v>8229.7240727397038</v>
      </c>
      <c r="C3340" s="15">
        <v>15.601317953400001</v>
      </c>
      <c r="D3340" s="6">
        <f t="shared" si="53"/>
        <v>8.2297240727397032</v>
      </c>
    </row>
    <row r="3341" spans="1:4" x14ac:dyDescent="0.25">
      <c r="A3341" s="6">
        <v>2011</v>
      </c>
      <c r="B3341" s="15">
        <v>8276.2408572572676</v>
      </c>
      <c r="C3341" s="15">
        <v>15.5773344467</v>
      </c>
      <c r="D3341" s="6">
        <f t="shared" si="53"/>
        <v>8.2762408572572674</v>
      </c>
    </row>
    <row r="3342" spans="1:4" x14ac:dyDescent="0.25">
      <c r="A3342" s="6">
        <v>2011</v>
      </c>
      <c r="B3342" s="15">
        <v>8318.1194904093172</v>
      </c>
      <c r="C3342" s="15">
        <v>9.4252960908500008</v>
      </c>
      <c r="D3342" s="6">
        <f t="shared" si="53"/>
        <v>8.3181194904093179</v>
      </c>
    </row>
    <row r="3343" spans="1:4" x14ac:dyDescent="0.25">
      <c r="A3343" s="6">
        <v>2011</v>
      </c>
      <c r="B3343" s="15">
        <v>8359.1431396397074</v>
      </c>
      <c r="C3343" s="15">
        <v>11.256759217899999</v>
      </c>
      <c r="D3343" s="6">
        <f t="shared" si="53"/>
        <v>8.3591431396397073</v>
      </c>
    </row>
    <row r="3344" spans="1:4" x14ac:dyDescent="0.25">
      <c r="A3344" s="6">
        <v>2011</v>
      </c>
      <c r="B3344" s="15">
        <v>8404.3990250263214</v>
      </c>
      <c r="C3344" s="15">
        <v>17.792084974600002</v>
      </c>
      <c r="D3344" s="6">
        <f t="shared" si="53"/>
        <v>8.4043990250263221</v>
      </c>
    </row>
    <row r="3345" spans="1:4" x14ac:dyDescent="0.25">
      <c r="A3345" s="6">
        <v>2011</v>
      </c>
      <c r="B3345" s="15">
        <v>8448.6353696644637</v>
      </c>
      <c r="C3345" s="15">
        <v>17.780142169600001</v>
      </c>
      <c r="D3345" s="6">
        <f t="shared" si="53"/>
        <v>8.4486353696644638</v>
      </c>
    </row>
    <row r="3346" spans="1:4" x14ac:dyDescent="0.25">
      <c r="A3346" s="6">
        <v>2011</v>
      </c>
      <c r="B3346" s="15">
        <v>8487.9783026079567</v>
      </c>
      <c r="C3346" s="15">
        <v>16.349974884200002</v>
      </c>
      <c r="D3346" s="6">
        <f t="shared" si="53"/>
        <v>8.4879783026079565</v>
      </c>
    </row>
    <row r="3347" spans="1:4" x14ac:dyDescent="0.25">
      <c r="A3347" s="6">
        <v>2011</v>
      </c>
      <c r="B3347" s="15">
        <v>8529.1838789949561</v>
      </c>
      <c r="C3347" s="15">
        <v>18.4335721092</v>
      </c>
      <c r="D3347" s="6">
        <f t="shared" si="53"/>
        <v>8.5291838789949566</v>
      </c>
    </row>
    <row r="3348" spans="1:4" x14ac:dyDescent="0.25">
      <c r="A3348" s="6">
        <v>2011</v>
      </c>
      <c r="B3348" s="15">
        <v>8576.5120462222658</v>
      </c>
      <c r="C3348" s="15">
        <v>14.1592563798</v>
      </c>
      <c r="D3348" s="6">
        <f t="shared" si="53"/>
        <v>8.5765120462222662</v>
      </c>
    </row>
    <row r="3349" spans="1:4" x14ac:dyDescent="0.25">
      <c r="A3349" s="6">
        <v>2011</v>
      </c>
      <c r="B3349" s="15">
        <v>8619.4597344078302</v>
      </c>
      <c r="C3349" s="15">
        <v>15.7815193075</v>
      </c>
      <c r="D3349" s="6">
        <f t="shared" si="53"/>
        <v>8.6194597344078296</v>
      </c>
    </row>
    <row r="3350" spans="1:4" x14ac:dyDescent="0.25">
      <c r="A3350" s="6">
        <v>2011</v>
      </c>
      <c r="B3350" s="15">
        <v>8658.1300056163382</v>
      </c>
      <c r="C3350" s="15">
        <v>8.7113953763800005</v>
      </c>
      <c r="D3350" s="6">
        <f t="shared" si="53"/>
        <v>8.6581300056163375</v>
      </c>
    </row>
    <row r="3351" spans="1:4" x14ac:dyDescent="0.25">
      <c r="A3351" s="6">
        <v>2011</v>
      </c>
      <c r="B3351" s="15">
        <v>8700.6487267700086</v>
      </c>
      <c r="C3351" s="15">
        <v>18.6345734814</v>
      </c>
      <c r="D3351" s="6">
        <f t="shared" si="53"/>
        <v>8.7006487267700088</v>
      </c>
    </row>
    <row r="3352" spans="1:4" x14ac:dyDescent="0.25">
      <c r="A3352" s="6">
        <v>2011</v>
      </c>
      <c r="B3352" s="15">
        <v>8732.441651080313</v>
      </c>
      <c r="C3352" s="15">
        <v>17.401640592300001</v>
      </c>
      <c r="D3352" s="6">
        <f t="shared" si="53"/>
        <v>8.7324416510803129</v>
      </c>
    </row>
    <row r="3353" spans="1:4" x14ac:dyDescent="0.25">
      <c r="A3353" s="6">
        <v>2011</v>
      </c>
      <c r="B3353" s="15">
        <v>8771.5812250675845</v>
      </c>
      <c r="C3353" s="15">
        <v>12.1879385904</v>
      </c>
      <c r="D3353" s="6">
        <f t="shared" si="53"/>
        <v>8.7715812250675853</v>
      </c>
    </row>
    <row r="3354" spans="1:4" x14ac:dyDescent="0.25">
      <c r="A3354" s="6">
        <v>2011</v>
      </c>
      <c r="B3354" s="15">
        <v>8809.1456769844299</v>
      </c>
      <c r="C3354" s="15">
        <v>10.333111981</v>
      </c>
      <c r="D3354" s="6">
        <f t="shared" si="53"/>
        <v>8.8091456769844303</v>
      </c>
    </row>
    <row r="3355" spans="1:4" x14ac:dyDescent="0.25">
      <c r="A3355" s="6">
        <v>2011</v>
      </c>
      <c r="B3355" s="15">
        <v>8845.8044402853629</v>
      </c>
      <c r="C3355" s="15">
        <v>8.8358335370900001</v>
      </c>
      <c r="D3355" s="6">
        <f t="shared" si="53"/>
        <v>8.8458044402853631</v>
      </c>
    </row>
    <row r="3356" spans="1:4" x14ac:dyDescent="0.25">
      <c r="A3356" s="6">
        <v>2011</v>
      </c>
      <c r="B3356" s="15">
        <v>8887.4370466880137</v>
      </c>
      <c r="C3356" s="15">
        <v>9.8858316517899993</v>
      </c>
      <c r="D3356" s="6">
        <f t="shared" si="53"/>
        <v>8.8874370466880137</v>
      </c>
    </row>
    <row r="3357" spans="1:4" x14ac:dyDescent="0.25">
      <c r="A3357" s="6">
        <v>2011</v>
      </c>
      <c r="B3357" s="15">
        <v>8934.4555034985242</v>
      </c>
      <c r="C3357" s="15">
        <v>6.05308309697</v>
      </c>
      <c r="D3357" s="6">
        <f t="shared" si="53"/>
        <v>8.9344555034985245</v>
      </c>
    </row>
    <row r="3358" spans="1:4" x14ac:dyDescent="0.25">
      <c r="A3358" s="6">
        <v>2011</v>
      </c>
      <c r="B3358" s="15">
        <v>8982.74778628286</v>
      </c>
      <c r="C3358" s="15">
        <v>13.216709891900001</v>
      </c>
      <c r="D3358" s="6">
        <f t="shared" si="53"/>
        <v>8.9827477862828609</v>
      </c>
    </row>
    <row r="3359" spans="1:4" x14ac:dyDescent="0.25">
      <c r="A3359" s="6">
        <v>2011</v>
      </c>
      <c r="B3359" s="15">
        <v>9031.2266600911862</v>
      </c>
      <c r="C3359" s="15">
        <v>10.5099868254</v>
      </c>
      <c r="D3359" s="6">
        <f t="shared" si="53"/>
        <v>9.0312266600911855</v>
      </c>
    </row>
    <row r="3360" spans="1:4" x14ac:dyDescent="0.25">
      <c r="A3360" s="6">
        <v>2011</v>
      </c>
      <c r="B3360" s="15">
        <v>9078.2631540258408</v>
      </c>
      <c r="C3360" s="15">
        <v>17.55880475</v>
      </c>
      <c r="D3360" s="6">
        <f t="shared" si="53"/>
        <v>9.0782631540258407</v>
      </c>
    </row>
    <row r="3361" spans="1:4" x14ac:dyDescent="0.25">
      <c r="A3361" s="6">
        <v>2011</v>
      </c>
      <c r="B3361" s="15">
        <v>9127.054465913192</v>
      </c>
      <c r="C3361" s="15">
        <v>15.9286832393</v>
      </c>
      <c r="D3361" s="6">
        <f t="shared" si="53"/>
        <v>9.1270544659131918</v>
      </c>
    </row>
    <row r="3362" spans="1:4" x14ac:dyDescent="0.25">
      <c r="A3362" s="6">
        <v>2011</v>
      </c>
      <c r="B3362" s="15">
        <v>9174.9373917208668</v>
      </c>
      <c r="C3362" s="15">
        <v>13.992902194199999</v>
      </c>
      <c r="D3362" s="6">
        <f t="shared" si="53"/>
        <v>9.1749373917208672</v>
      </c>
    </row>
    <row r="3363" spans="1:4" x14ac:dyDescent="0.25">
      <c r="A3363" s="6">
        <v>2011</v>
      </c>
      <c r="B3363" s="15">
        <v>9223.1065176325646</v>
      </c>
      <c r="C3363" s="15">
        <v>15.372770682700001</v>
      </c>
      <c r="D3363" s="6">
        <f t="shared" si="53"/>
        <v>9.2231065176325639</v>
      </c>
    </row>
    <row r="3364" spans="1:4" x14ac:dyDescent="0.25">
      <c r="A3364" s="6">
        <v>2011</v>
      </c>
      <c r="B3364" s="15">
        <v>9270.586795316276</v>
      </c>
      <c r="C3364" s="15">
        <v>9.6578985774999992</v>
      </c>
      <c r="D3364" s="6">
        <f t="shared" si="53"/>
        <v>9.2705867953162766</v>
      </c>
    </row>
    <row r="3365" spans="1:4" x14ac:dyDescent="0.25">
      <c r="A3365" s="6">
        <v>2011</v>
      </c>
      <c r="B3365" s="15">
        <v>9319.8779034931886</v>
      </c>
      <c r="C3365" s="15">
        <v>13.298278531699999</v>
      </c>
      <c r="D3365" s="6">
        <f t="shared" si="53"/>
        <v>9.3198779034931878</v>
      </c>
    </row>
    <row r="3366" spans="1:4" x14ac:dyDescent="0.25">
      <c r="A3366" s="6">
        <v>2011</v>
      </c>
      <c r="B3366" s="15">
        <v>9368.3028729397447</v>
      </c>
      <c r="C3366" s="15">
        <v>10.4183259768</v>
      </c>
      <c r="D3366" s="6">
        <f t="shared" si="53"/>
        <v>9.3683028729397453</v>
      </c>
    </row>
    <row r="3367" spans="1:4" x14ac:dyDescent="0.25">
      <c r="A3367" s="6">
        <v>2011</v>
      </c>
      <c r="B3367" s="15">
        <v>9417.3343321987104</v>
      </c>
      <c r="C3367" s="15">
        <v>11.7327205774</v>
      </c>
      <c r="D3367" s="6">
        <f t="shared" si="53"/>
        <v>9.4173343321987097</v>
      </c>
    </row>
    <row r="3368" spans="1:4" x14ac:dyDescent="0.25">
      <c r="A3368" s="6">
        <v>2011</v>
      </c>
      <c r="B3368" s="15">
        <v>9465.7560237304224</v>
      </c>
      <c r="C3368" s="15">
        <v>12.765825034500001</v>
      </c>
      <c r="D3368" s="6">
        <f t="shared" si="53"/>
        <v>9.4657560237304228</v>
      </c>
    </row>
    <row r="3369" spans="1:4" x14ac:dyDescent="0.25">
      <c r="A3369" s="6">
        <v>2011</v>
      </c>
      <c r="B3369" s="15">
        <v>9513.9835403245161</v>
      </c>
      <c r="C3369" s="15">
        <v>16.7587623808</v>
      </c>
      <c r="D3369" s="6">
        <f t="shared" si="53"/>
        <v>9.5139835403245154</v>
      </c>
    </row>
    <row r="3370" spans="1:4" x14ac:dyDescent="0.25">
      <c r="A3370" s="6">
        <v>2011</v>
      </c>
      <c r="B3370" s="15">
        <v>9563.6958958006744</v>
      </c>
      <c r="C3370" s="15">
        <v>16.064472180500001</v>
      </c>
      <c r="D3370" s="6">
        <f t="shared" si="53"/>
        <v>9.5636958958006737</v>
      </c>
    </row>
    <row r="3371" spans="1:4" x14ac:dyDescent="0.25">
      <c r="A3371" s="6">
        <v>2011</v>
      </c>
      <c r="B3371" s="15">
        <v>9613.1358421852146</v>
      </c>
      <c r="C3371" s="15">
        <v>11.285855762400001</v>
      </c>
      <c r="D3371" s="6">
        <f t="shared" si="53"/>
        <v>9.6131358421852138</v>
      </c>
    </row>
    <row r="3372" spans="1:4" x14ac:dyDescent="0.25">
      <c r="A3372" s="6">
        <v>2011</v>
      </c>
      <c r="B3372" s="15">
        <v>9661.7471314277645</v>
      </c>
      <c r="C3372" s="15">
        <v>13.7312370602</v>
      </c>
      <c r="D3372" s="6">
        <f t="shared" si="53"/>
        <v>9.6617471314277648</v>
      </c>
    </row>
    <row r="3373" spans="1:4" x14ac:dyDescent="0.25">
      <c r="A3373" s="6">
        <v>2011</v>
      </c>
      <c r="B3373" s="15">
        <v>9710.0862529273545</v>
      </c>
      <c r="C3373" s="15">
        <v>12.3115923785</v>
      </c>
      <c r="D3373" s="6">
        <f t="shared" si="53"/>
        <v>9.7100862529273542</v>
      </c>
    </row>
    <row r="3374" spans="1:4" x14ac:dyDescent="0.25">
      <c r="A3374" s="6">
        <v>2011</v>
      </c>
      <c r="B3374" s="15">
        <v>9759.1852334935429</v>
      </c>
      <c r="C3374" s="15">
        <v>12.786206267600001</v>
      </c>
      <c r="D3374" s="6">
        <f t="shared" si="53"/>
        <v>9.7591852334935432</v>
      </c>
    </row>
    <row r="3375" spans="1:4" x14ac:dyDescent="0.25">
      <c r="A3375" s="6">
        <v>2011</v>
      </c>
      <c r="B3375" s="15">
        <v>9807.472677124355</v>
      </c>
      <c r="C3375" s="15">
        <v>14.0130438372</v>
      </c>
      <c r="D3375" s="6">
        <f t="shared" si="53"/>
        <v>9.8074726771243554</v>
      </c>
    </row>
    <row r="3376" spans="1:4" x14ac:dyDescent="0.25">
      <c r="A3376" s="6">
        <v>2011</v>
      </c>
      <c r="B3376" s="15">
        <v>9854.8623561056556</v>
      </c>
      <c r="C3376" s="15">
        <v>13.570705421</v>
      </c>
      <c r="D3376" s="6">
        <f t="shared" si="53"/>
        <v>9.8548623561056559</v>
      </c>
    </row>
    <row r="3377" spans="1:4" x14ac:dyDescent="0.25">
      <c r="A3377" s="6">
        <v>2011</v>
      </c>
      <c r="B3377" s="15">
        <v>9901.4479774479023</v>
      </c>
      <c r="C3377" s="15">
        <v>22.1146655358</v>
      </c>
      <c r="D3377" s="6">
        <f t="shared" si="53"/>
        <v>9.9014479774479032</v>
      </c>
    </row>
    <row r="3378" spans="1:4" x14ac:dyDescent="0.25">
      <c r="A3378" s="6">
        <v>2011</v>
      </c>
      <c r="B3378" s="15">
        <v>9949.7499027908816</v>
      </c>
      <c r="C3378" s="15">
        <v>22.4976879126</v>
      </c>
      <c r="D3378" s="6">
        <f t="shared" si="53"/>
        <v>9.9497499027908809</v>
      </c>
    </row>
    <row r="3379" spans="1:4" x14ac:dyDescent="0.25">
      <c r="A3379" s="6">
        <v>2011</v>
      </c>
      <c r="B3379" s="15">
        <v>9991.6203509290244</v>
      </c>
      <c r="C3379" s="15">
        <v>12.9857305348</v>
      </c>
      <c r="D3379" s="6">
        <f t="shared" si="53"/>
        <v>9.9916203509290238</v>
      </c>
    </row>
    <row r="3380" spans="1:4" x14ac:dyDescent="0.25">
      <c r="A3380" s="6">
        <v>2011</v>
      </c>
      <c r="B3380" s="15">
        <v>10036.255911526332</v>
      </c>
      <c r="C3380" s="15">
        <v>19.345368516899999</v>
      </c>
      <c r="D3380" s="6">
        <f t="shared" si="53"/>
        <v>10.036255911526332</v>
      </c>
    </row>
    <row r="3381" spans="1:4" x14ac:dyDescent="0.25">
      <c r="A3381" s="6">
        <v>2011</v>
      </c>
      <c r="B3381" s="15">
        <v>10084.283256265542</v>
      </c>
      <c r="C3381" s="15">
        <v>22.315940912199999</v>
      </c>
      <c r="D3381" s="6">
        <f t="shared" si="53"/>
        <v>10.084283256265541</v>
      </c>
    </row>
    <row r="3382" spans="1:4" x14ac:dyDescent="0.25">
      <c r="A3382" s="6">
        <v>2011</v>
      </c>
      <c r="B3382" s="15">
        <v>10130.224747074222</v>
      </c>
      <c r="C3382" s="15">
        <v>22.462011799100001</v>
      </c>
      <c r="D3382" s="6">
        <f t="shared" si="53"/>
        <v>10.130224747074223</v>
      </c>
    </row>
    <row r="3383" spans="1:4" x14ac:dyDescent="0.25">
      <c r="A3383" s="6">
        <v>2011</v>
      </c>
      <c r="B3383" s="15">
        <v>10178.151679351478</v>
      </c>
      <c r="C3383" s="15">
        <v>15.901331116</v>
      </c>
      <c r="D3383" s="6">
        <f t="shared" si="53"/>
        <v>10.178151679351478</v>
      </c>
    </row>
    <row r="3384" spans="1:4" x14ac:dyDescent="0.25">
      <c r="A3384" s="6">
        <v>2011</v>
      </c>
      <c r="B3384" s="15">
        <v>10227.638663899868</v>
      </c>
      <c r="C3384" s="15">
        <v>14.0497627317</v>
      </c>
      <c r="D3384" s="6">
        <f t="shared" si="53"/>
        <v>10.227638663899869</v>
      </c>
    </row>
    <row r="3385" spans="1:4" x14ac:dyDescent="0.25">
      <c r="A3385" s="6">
        <v>2011</v>
      </c>
      <c r="B3385" s="15">
        <v>10275.202064416866</v>
      </c>
      <c r="C3385" s="15">
        <v>14.4437079075</v>
      </c>
      <c r="D3385" s="6">
        <f t="shared" si="53"/>
        <v>10.275202064416867</v>
      </c>
    </row>
    <row r="3386" spans="1:4" x14ac:dyDescent="0.25">
      <c r="A3386" s="6">
        <v>2011</v>
      </c>
      <c r="B3386" s="15">
        <v>10319.988381921785</v>
      </c>
      <c r="C3386" s="15">
        <v>26.451493617299999</v>
      </c>
      <c r="D3386" s="6">
        <f t="shared" si="53"/>
        <v>10.319988381921785</v>
      </c>
    </row>
    <row r="3387" spans="1:4" x14ac:dyDescent="0.25">
      <c r="A3387" s="6">
        <v>2011</v>
      </c>
      <c r="B3387" s="15">
        <v>10326.290351934133</v>
      </c>
      <c r="C3387" s="15">
        <v>52.307295601500002</v>
      </c>
      <c r="D3387" s="6">
        <f t="shared" si="53"/>
        <v>10.326290351934132</v>
      </c>
    </row>
    <row r="3388" spans="1:4" x14ac:dyDescent="0.25">
      <c r="A3388" s="6">
        <v>2011</v>
      </c>
      <c r="B3388" s="15">
        <v>10327.573734519094</v>
      </c>
      <c r="C3388" s="15">
        <v>43.5843714349</v>
      </c>
      <c r="D3388" s="6">
        <f t="shared" si="53"/>
        <v>10.327573734519094</v>
      </c>
    </row>
    <row r="3389" spans="1:4" x14ac:dyDescent="0.25">
      <c r="A3389" s="6">
        <v>2011</v>
      </c>
      <c r="B3389" s="15">
        <v>10368.696116935358</v>
      </c>
      <c r="C3389" s="15">
        <v>12.8115051035</v>
      </c>
      <c r="D3389" s="6">
        <f t="shared" si="53"/>
        <v>10.368696116935357</v>
      </c>
    </row>
    <row r="3390" spans="1:4" x14ac:dyDescent="0.25">
      <c r="A3390" s="6">
        <v>2011</v>
      </c>
      <c r="B3390" s="15">
        <v>10416.838698272253</v>
      </c>
      <c r="C3390" s="15">
        <v>16.307541449199999</v>
      </c>
      <c r="D3390" s="6">
        <f t="shared" si="53"/>
        <v>10.416838698272253</v>
      </c>
    </row>
    <row r="3391" spans="1:4" x14ac:dyDescent="0.25">
      <c r="A3391" s="6">
        <v>2011</v>
      </c>
      <c r="B3391" s="15">
        <v>10446.377601676915</v>
      </c>
      <c r="C3391" s="15">
        <v>12.353353564100001</v>
      </c>
      <c r="D3391" s="6">
        <f t="shared" si="53"/>
        <v>10.446377601676915</v>
      </c>
    </row>
    <row r="3392" spans="1:4" x14ac:dyDescent="0.25">
      <c r="A3392" s="6">
        <v>2011</v>
      </c>
      <c r="B3392" s="15">
        <v>10475.378907015318</v>
      </c>
      <c r="C3392" s="15">
        <v>16.102466399000001</v>
      </c>
      <c r="D3392" s="6">
        <f t="shared" ref="D3392:D3455" si="54">B3392/1000</f>
        <v>10.475378907015317</v>
      </c>
    </row>
    <row r="3393" spans="1:4" x14ac:dyDescent="0.25">
      <c r="A3393" s="6">
        <v>2011</v>
      </c>
      <c r="B3393" s="15">
        <v>10521.929689430868</v>
      </c>
      <c r="C3393" s="15">
        <v>15.9058156761</v>
      </c>
      <c r="D3393" s="6">
        <f t="shared" si="54"/>
        <v>10.521929689430868</v>
      </c>
    </row>
    <row r="3394" spans="1:4" x14ac:dyDescent="0.25">
      <c r="A3394" s="6">
        <v>2011</v>
      </c>
      <c r="B3394" s="15">
        <v>10570.151778839774</v>
      </c>
      <c r="C3394" s="15">
        <v>28.737526347799999</v>
      </c>
      <c r="D3394" s="6">
        <f t="shared" si="54"/>
        <v>10.570151778839774</v>
      </c>
    </row>
    <row r="3395" spans="1:4" x14ac:dyDescent="0.25">
      <c r="A3395" s="6">
        <v>2011</v>
      </c>
      <c r="B3395" s="15">
        <v>10618.857685822133</v>
      </c>
      <c r="C3395" s="15">
        <v>23.897301389399999</v>
      </c>
      <c r="D3395" s="6">
        <f t="shared" si="54"/>
        <v>10.618857685822134</v>
      </c>
    </row>
    <row r="3396" spans="1:4" x14ac:dyDescent="0.25">
      <c r="A3396" s="6">
        <v>2011</v>
      </c>
      <c r="B3396" s="15">
        <v>10665.973431464779</v>
      </c>
      <c r="C3396" s="15">
        <v>19.248003775699999</v>
      </c>
      <c r="D3396" s="6">
        <f t="shared" si="54"/>
        <v>10.66597343146478</v>
      </c>
    </row>
    <row r="3397" spans="1:4" x14ac:dyDescent="0.25">
      <c r="A3397" s="6">
        <v>2011</v>
      </c>
      <c r="B3397" s="15">
        <v>10707.229385314879</v>
      </c>
      <c r="C3397" s="15">
        <v>25.744170836399999</v>
      </c>
      <c r="D3397" s="6">
        <f t="shared" si="54"/>
        <v>10.707229385314879</v>
      </c>
    </row>
    <row r="3398" spans="1:4" x14ac:dyDescent="0.25">
      <c r="A3398" s="6">
        <v>2011</v>
      </c>
      <c r="B3398" s="15">
        <v>10753.289782671565</v>
      </c>
      <c r="C3398" s="15">
        <v>14.4653581509</v>
      </c>
      <c r="D3398" s="6">
        <f t="shared" si="54"/>
        <v>10.753289782671565</v>
      </c>
    </row>
    <row r="3399" spans="1:4" x14ac:dyDescent="0.25">
      <c r="A3399" s="6">
        <v>2011</v>
      </c>
      <c r="B3399" s="15">
        <v>10800.130733162267</v>
      </c>
      <c r="C3399" s="15">
        <v>16.779455219799999</v>
      </c>
      <c r="D3399" s="6">
        <f t="shared" si="54"/>
        <v>10.800130733162266</v>
      </c>
    </row>
    <row r="3400" spans="1:4" x14ac:dyDescent="0.25">
      <c r="A3400" s="6">
        <v>2011</v>
      </c>
      <c r="B3400" s="15">
        <v>10816.447145829132</v>
      </c>
      <c r="C3400" s="15">
        <v>12.8862704578</v>
      </c>
      <c r="D3400" s="6">
        <f t="shared" si="54"/>
        <v>10.816447145829132</v>
      </c>
    </row>
    <row r="3401" spans="1:4" x14ac:dyDescent="0.25">
      <c r="A3401" s="6">
        <v>2011</v>
      </c>
      <c r="B3401" s="15">
        <v>10837.260455627005</v>
      </c>
      <c r="C3401" s="15">
        <v>13.2900945569</v>
      </c>
      <c r="D3401" s="6">
        <f t="shared" si="54"/>
        <v>10.837260455627005</v>
      </c>
    </row>
    <row r="3402" spans="1:4" x14ac:dyDescent="0.25">
      <c r="A3402" s="6">
        <v>2011</v>
      </c>
      <c r="B3402" s="15">
        <v>10886.145198557455</v>
      </c>
      <c r="C3402" s="15">
        <v>12.879502866099999</v>
      </c>
      <c r="D3402" s="6">
        <f t="shared" si="54"/>
        <v>10.886145198557456</v>
      </c>
    </row>
    <row r="3403" spans="1:4" x14ac:dyDescent="0.25">
      <c r="A3403" s="6">
        <v>2011</v>
      </c>
      <c r="B3403" s="15">
        <v>10927.01310709949</v>
      </c>
      <c r="C3403" s="15">
        <v>14.5299325093</v>
      </c>
      <c r="D3403" s="6">
        <f t="shared" si="54"/>
        <v>10.927013107099491</v>
      </c>
    </row>
    <row r="3404" spans="1:4" x14ac:dyDescent="0.25">
      <c r="A3404" s="6">
        <v>2011</v>
      </c>
      <c r="B3404" s="15">
        <v>10950.592906509275</v>
      </c>
      <c r="C3404" s="15">
        <v>18.7092390673</v>
      </c>
      <c r="D3404" s="6">
        <f t="shared" si="54"/>
        <v>10.950592906509275</v>
      </c>
    </row>
    <row r="3405" spans="1:4" x14ac:dyDescent="0.25">
      <c r="A3405" s="6">
        <v>2011</v>
      </c>
      <c r="B3405" s="15">
        <v>10972.000862395507</v>
      </c>
      <c r="C3405" s="15">
        <v>17.1129564871</v>
      </c>
      <c r="D3405" s="6">
        <f t="shared" si="54"/>
        <v>10.972000862395507</v>
      </c>
    </row>
    <row r="3406" spans="1:4" x14ac:dyDescent="0.25">
      <c r="A3406" s="6">
        <v>2011</v>
      </c>
      <c r="B3406" s="15">
        <v>11012.229634207974</v>
      </c>
      <c r="C3406" s="15">
        <v>26.4725680301</v>
      </c>
      <c r="D3406" s="6">
        <f t="shared" si="54"/>
        <v>11.012229634207973</v>
      </c>
    </row>
    <row r="3407" spans="1:4" x14ac:dyDescent="0.25">
      <c r="A3407" s="6">
        <v>2011</v>
      </c>
      <c r="B3407" s="15">
        <v>11039.404171006436</v>
      </c>
      <c r="C3407" s="15">
        <v>18.518209883600001</v>
      </c>
      <c r="D3407" s="6">
        <f t="shared" si="54"/>
        <v>11.039404171006435</v>
      </c>
    </row>
    <row r="3408" spans="1:4" x14ac:dyDescent="0.25">
      <c r="A3408" s="6">
        <v>2011</v>
      </c>
      <c r="B3408" s="15">
        <v>11074.168544325283</v>
      </c>
      <c r="C3408" s="15">
        <v>19.0433967112</v>
      </c>
      <c r="D3408" s="6">
        <f t="shared" si="54"/>
        <v>11.074168544325282</v>
      </c>
    </row>
    <row r="3409" spans="1:4" x14ac:dyDescent="0.25">
      <c r="A3409" s="6">
        <v>2011</v>
      </c>
      <c r="B3409" s="15">
        <v>11108.987140422769</v>
      </c>
      <c r="C3409" s="15">
        <v>26.221158124799999</v>
      </c>
      <c r="D3409" s="6">
        <f t="shared" si="54"/>
        <v>11.108987140422769</v>
      </c>
    </row>
    <row r="3410" spans="1:4" x14ac:dyDescent="0.25">
      <c r="A3410" s="6">
        <v>2011</v>
      </c>
      <c r="B3410" s="15">
        <v>11151.136721645878</v>
      </c>
      <c r="C3410" s="15">
        <v>12.0773036338</v>
      </c>
      <c r="D3410" s="6">
        <f t="shared" si="54"/>
        <v>11.151136721645878</v>
      </c>
    </row>
    <row r="3411" spans="1:4" x14ac:dyDescent="0.25">
      <c r="A3411" s="6">
        <v>2011</v>
      </c>
      <c r="B3411" s="15">
        <v>11188.51495855513</v>
      </c>
      <c r="C3411" s="15">
        <v>22.186263776499999</v>
      </c>
      <c r="D3411" s="6">
        <f t="shared" si="54"/>
        <v>11.18851495855513</v>
      </c>
    </row>
    <row r="3412" spans="1:4" x14ac:dyDescent="0.25">
      <c r="A3412" s="6">
        <v>2011</v>
      </c>
      <c r="B3412" s="15">
        <v>11229.386221895737</v>
      </c>
      <c r="C3412" s="15">
        <v>15.568984136399999</v>
      </c>
      <c r="D3412" s="6">
        <f t="shared" si="54"/>
        <v>11.229386221895737</v>
      </c>
    </row>
    <row r="3413" spans="1:4" x14ac:dyDescent="0.25">
      <c r="A3413" s="6">
        <v>2011</v>
      </c>
      <c r="B3413" s="15">
        <v>11278.557116572274</v>
      </c>
      <c r="C3413" s="15">
        <v>20.499513046000001</v>
      </c>
      <c r="D3413" s="6">
        <f t="shared" si="54"/>
        <v>11.278557116572275</v>
      </c>
    </row>
    <row r="3414" spans="1:4" x14ac:dyDescent="0.25">
      <c r="A3414" s="6">
        <v>2011</v>
      </c>
      <c r="B3414" s="15">
        <v>11327.32875951085</v>
      </c>
      <c r="C3414" s="15">
        <v>13.560888503299999</v>
      </c>
      <c r="D3414" s="6">
        <f t="shared" si="54"/>
        <v>11.32732875951085</v>
      </c>
    </row>
    <row r="3415" spans="1:4" x14ac:dyDescent="0.25">
      <c r="A3415" s="6">
        <v>2011</v>
      </c>
      <c r="B3415" s="15">
        <v>11376.336772743598</v>
      </c>
      <c r="C3415" s="15">
        <v>15.453301315099999</v>
      </c>
      <c r="D3415" s="6">
        <f t="shared" si="54"/>
        <v>11.376336772743597</v>
      </c>
    </row>
    <row r="3416" spans="1:4" x14ac:dyDescent="0.25">
      <c r="A3416" s="6">
        <v>2011</v>
      </c>
      <c r="B3416" s="15">
        <v>11423.914675844984</v>
      </c>
      <c r="C3416" s="15">
        <v>14.9162376787</v>
      </c>
      <c r="D3416" s="6">
        <f t="shared" si="54"/>
        <v>11.423914675844983</v>
      </c>
    </row>
    <row r="3417" spans="1:4" x14ac:dyDescent="0.25">
      <c r="A3417" s="6">
        <v>2011</v>
      </c>
      <c r="B3417" s="15">
        <v>11460.946936034428</v>
      </c>
      <c r="C3417" s="15">
        <v>21.296325720799999</v>
      </c>
      <c r="D3417" s="6">
        <f t="shared" si="54"/>
        <v>11.460946936034428</v>
      </c>
    </row>
    <row r="3418" spans="1:4" x14ac:dyDescent="0.25">
      <c r="A3418" s="6">
        <v>2011</v>
      </c>
      <c r="B3418" s="15">
        <v>11493.554581529597</v>
      </c>
      <c r="C3418" s="15">
        <v>11.8586605512</v>
      </c>
      <c r="D3418" s="6">
        <f t="shared" si="54"/>
        <v>11.493554581529597</v>
      </c>
    </row>
    <row r="3419" spans="1:4" x14ac:dyDescent="0.25">
      <c r="A3419" s="6">
        <v>2011</v>
      </c>
      <c r="B3419" s="15">
        <v>11535.046688545746</v>
      </c>
      <c r="C3419" s="15">
        <v>13.050346748999999</v>
      </c>
      <c r="D3419" s="6">
        <f t="shared" si="54"/>
        <v>11.535046688545746</v>
      </c>
    </row>
    <row r="3420" spans="1:4" x14ac:dyDescent="0.25">
      <c r="A3420" s="6">
        <v>2011</v>
      </c>
      <c r="B3420" s="15">
        <v>11583.603038572994</v>
      </c>
      <c r="C3420" s="15">
        <v>14.3244600874</v>
      </c>
      <c r="D3420" s="6">
        <f t="shared" si="54"/>
        <v>11.583603038572994</v>
      </c>
    </row>
    <row r="3421" spans="1:4" x14ac:dyDescent="0.25">
      <c r="A3421" s="6">
        <v>2011</v>
      </c>
      <c r="B3421" s="15">
        <v>11626.08357568598</v>
      </c>
      <c r="C3421" s="15">
        <v>14.937647739999999</v>
      </c>
      <c r="D3421" s="6">
        <f t="shared" si="54"/>
        <v>11.62608357568598</v>
      </c>
    </row>
    <row r="3422" spans="1:4" x14ac:dyDescent="0.25">
      <c r="A3422" s="6">
        <v>2011</v>
      </c>
      <c r="B3422" s="15">
        <v>11642.6161029169</v>
      </c>
      <c r="C3422" s="15">
        <v>11.978676739899999</v>
      </c>
      <c r="D3422" s="6">
        <f t="shared" si="54"/>
        <v>11.6426161029169</v>
      </c>
    </row>
    <row r="3423" spans="1:4" x14ac:dyDescent="0.25">
      <c r="A3423" s="6">
        <v>2011</v>
      </c>
      <c r="B3423" s="15">
        <v>11655.905355749233</v>
      </c>
      <c r="C3423" s="15">
        <v>22.370180968700002</v>
      </c>
      <c r="D3423" s="6">
        <f t="shared" si="54"/>
        <v>11.655905355749233</v>
      </c>
    </row>
    <row r="3424" spans="1:4" x14ac:dyDescent="0.25">
      <c r="A3424" s="6">
        <v>2011</v>
      </c>
      <c r="B3424" s="15">
        <v>11661.88207281378</v>
      </c>
      <c r="C3424" s="15">
        <v>16.0654210939</v>
      </c>
      <c r="D3424" s="6">
        <f t="shared" si="54"/>
        <v>11.66188207281378</v>
      </c>
    </row>
    <row r="3425" spans="1:4" x14ac:dyDescent="0.25">
      <c r="A3425" s="6">
        <v>2011</v>
      </c>
      <c r="B3425" s="15">
        <v>11676.196928385696</v>
      </c>
      <c r="C3425" s="15">
        <v>13.763418118500001</v>
      </c>
      <c r="D3425" s="6">
        <f t="shared" si="54"/>
        <v>11.676196928385696</v>
      </c>
    </row>
    <row r="3426" spans="1:4" x14ac:dyDescent="0.25">
      <c r="A3426" s="6">
        <v>2011</v>
      </c>
      <c r="B3426" s="15">
        <v>11715.831298825256</v>
      </c>
      <c r="C3426" s="15">
        <v>20.176146792800001</v>
      </c>
      <c r="D3426" s="6">
        <f t="shared" si="54"/>
        <v>11.715831298825256</v>
      </c>
    </row>
    <row r="3427" spans="1:4" x14ac:dyDescent="0.25">
      <c r="A3427" s="6">
        <v>2011</v>
      </c>
      <c r="B3427" s="15">
        <v>11759.485840967691</v>
      </c>
      <c r="C3427" s="15">
        <v>13.146789227299999</v>
      </c>
      <c r="D3427" s="6">
        <f t="shared" si="54"/>
        <v>11.759485840967692</v>
      </c>
    </row>
    <row r="3428" spans="1:4" x14ac:dyDescent="0.25">
      <c r="A3428" s="6">
        <v>2011</v>
      </c>
      <c r="B3428" s="15">
        <v>11782.558672643123</v>
      </c>
      <c r="C3428" s="15">
        <v>12.724875520199999</v>
      </c>
      <c r="D3428" s="6">
        <f t="shared" si="54"/>
        <v>11.782558672643123</v>
      </c>
    </row>
    <row r="3429" spans="1:4" x14ac:dyDescent="0.25">
      <c r="A3429" s="6">
        <v>2011</v>
      </c>
      <c r="B3429" s="15">
        <v>11827.163676959804</v>
      </c>
      <c r="C3429" s="15">
        <v>18.0117899876</v>
      </c>
      <c r="D3429" s="6">
        <f t="shared" si="54"/>
        <v>11.827163676959804</v>
      </c>
    </row>
    <row r="3430" spans="1:4" x14ac:dyDescent="0.25">
      <c r="A3430" s="6">
        <v>2011</v>
      </c>
      <c r="B3430" s="15">
        <v>11868.407584490858</v>
      </c>
      <c r="C3430" s="15">
        <v>10.744757078799999</v>
      </c>
      <c r="D3430" s="6">
        <f t="shared" si="54"/>
        <v>11.868407584490859</v>
      </c>
    </row>
    <row r="3431" spans="1:4" x14ac:dyDescent="0.25">
      <c r="A3431" s="6">
        <v>2011</v>
      </c>
      <c r="B3431" s="15">
        <v>11906.213930410237</v>
      </c>
      <c r="C3431" s="15">
        <v>12.616768027099999</v>
      </c>
      <c r="D3431" s="6">
        <f t="shared" si="54"/>
        <v>11.906213930410237</v>
      </c>
    </row>
    <row r="3432" spans="1:4" x14ac:dyDescent="0.25">
      <c r="A3432" s="6">
        <v>2011</v>
      </c>
      <c r="B3432" s="15">
        <v>11944.037554368979</v>
      </c>
      <c r="C3432" s="15">
        <v>13.112173043</v>
      </c>
      <c r="D3432" s="6">
        <f t="shared" si="54"/>
        <v>11.944037554368979</v>
      </c>
    </row>
    <row r="3433" spans="1:4" x14ac:dyDescent="0.25">
      <c r="A3433" s="6">
        <v>2011</v>
      </c>
      <c r="B3433" s="15">
        <v>11991.927979752898</v>
      </c>
      <c r="C3433" s="15">
        <v>11.904225585900001</v>
      </c>
      <c r="D3433" s="6">
        <f t="shared" si="54"/>
        <v>11.991927979752898</v>
      </c>
    </row>
    <row r="3434" spans="1:4" x14ac:dyDescent="0.25">
      <c r="A3434" s="6">
        <v>2011</v>
      </c>
      <c r="B3434" s="15">
        <v>12038.027172423193</v>
      </c>
      <c r="C3434" s="15">
        <v>9.1917964423500003</v>
      </c>
      <c r="D3434" s="6">
        <f t="shared" si="54"/>
        <v>12.038027172423194</v>
      </c>
    </row>
    <row r="3435" spans="1:4" x14ac:dyDescent="0.25">
      <c r="A3435" s="6">
        <v>2011</v>
      </c>
      <c r="B3435" s="15">
        <v>12087.118968217685</v>
      </c>
      <c r="C3435" s="15">
        <v>16.211490012199999</v>
      </c>
      <c r="D3435" s="6">
        <f t="shared" si="54"/>
        <v>12.087118968217684</v>
      </c>
    </row>
    <row r="3436" spans="1:4" x14ac:dyDescent="0.25">
      <c r="A3436" s="6">
        <v>2011</v>
      </c>
      <c r="B3436" s="15">
        <v>12136.120623422845</v>
      </c>
      <c r="C3436" s="15">
        <v>12.533825792</v>
      </c>
      <c r="D3436" s="6">
        <f t="shared" si="54"/>
        <v>12.136120623422844</v>
      </c>
    </row>
    <row r="3437" spans="1:4" x14ac:dyDescent="0.25">
      <c r="A3437" s="6">
        <v>2011</v>
      </c>
      <c r="B3437" s="15">
        <v>12185.691071658599</v>
      </c>
      <c r="C3437" s="15">
        <v>16.5153377241</v>
      </c>
      <c r="D3437" s="6">
        <f t="shared" si="54"/>
        <v>12.185691071658599</v>
      </c>
    </row>
    <row r="3438" spans="1:4" x14ac:dyDescent="0.25">
      <c r="A3438" s="6">
        <v>2011</v>
      </c>
      <c r="B3438" s="15">
        <v>12234.521308569803</v>
      </c>
      <c r="C3438" s="15">
        <v>13.9869137595</v>
      </c>
      <c r="D3438" s="6">
        <f t="shared" si="54"/>
        <v>12.234521308569803</v>
      </c>
    </row>
    <row r="3439" spans="1:4" x14ac:dyDescent="0.25">
      <c r="A3439" s="6">
        <v>2011</v>
      </c>
      <c r="B3439" s="15">
        <v>12274.746044423786</v>
      </c>
      <c r="C3439" s="15">
        <v>21.831405247500001</v>
      </c>
      <c r="D3439" s="6">
        <f t="shared" si="54"/>
        <v>12.274746044423786</v>
      </c>
    </row>
    <row r="3440" spans="1:4" x14ac:dyDescent="0.25">
      <c r="A3440" s="6">
        <v>2011</v>
      </c>
      <c r="B3440" s="15">
        <v>12315.386006783949</v>
      </c>
      <c r="C3440" s="15">
        <v>15.948195226899999</v>
      </c>
      <c r="D3440" s="6">
        <f t="shared" si="54"/>
        <v>12.31538600678395</v>
      </c>
    </row>
    <row r="3441" spans="1:4" x14ac:dyDescent="0.25">
      <c r="A3441" s="6">
        <v>2011</v>
      </c>
      <c r="B3441" s="15">
        <v>12364.734998474687</v>
      </c>
      <c r="C3441" s="15">
        <v>19.063017527900001</v>
      </c>
      <c r="D3441" s="6">
        <f t="shared" si="54"/>
        <v>12.364734998474686</v>
      </c>
    </row>
    <row r="3442" spans="1:4" x14ac:dyDescent="0.25">
      <c r="A3442" s="6">
        <v>2011</v>
      </c>
      <c r="B3442" s="15">
        <v>12414.485653781439</v>
      </c>
      <c r="C3442" s="15">
        <v>17.5093983557</v>
      </c>
      <c r="D3442" s="6">
        <f t="shared" si="54"/>
        <v>12.414485653781439</v>
      </c>
    </row>
    <row r="3443" spans="1:4" x14ac:dyDescent="0.25">
      <c r="A3443" s="6">
        <v>2011</v>
      </c>
      <c r="B3443" s="15">
        <v>12463.769382835093</v>
      </c>
      <c r="C3443" s="15">
        <v>17.9534463086</v>
      </c>
      <c r="D3443" s="6">
        <f t="shared" si="54"/>
        <v>12.463769382835093</v>
      </c>
    </row>
    <row r="3444" spans="1:4" x14ac:dyDescent="0.25">
      <c r="A3444" s="6">
        <v>2011</v>
      </c>
      <c r="B3444" s="15">
        <v>12513.456461219395</v>
      </c>
      <c r="C3444" s="15">
        <v>26.917127688800001</v>
      </c>
      <c r="D3444" s="6">
        <f t="shared" si="54"/>
        <v>12.513456461219395</v>
      </c>
    </row>
    <row r="3445" spans="1:4" x14ac:dyDescent="0.25">
      <c r="A3445" s="6">
        <v>2011</v>
      </c>
      <c r="B3445" s="15">
        <v>12562.347828843354</v>
      </c>
      <c r="C3445" s="15">
        <v>14.746095564899999</v>
      </c>
      <c r="D3445" s="6">
        <f t="shared" si="54"/>
        <v>12.562347828843354</v>
      </c>
    </row>
    <row r="3446" spans="1:4" x14ac:dyDescent="0.25">
      <c r="A3446" s="6">
        <v>2011</v>
      </c>
      <c r="B3446" s="15">
        <v>12604.858779076339</v>
      </c>
      <c r="C3446" s="15">
        <v>13.779270632199999</v>
      </c>
      <c r="D3446" s="6">
        <f t="shared" si="54"/>
        <v>12.60485877907634</v>
      </c>
    </row>
    <row r="3447" spans="1:4" x14ac:dyDescent="0.25">
      <c r="A3447" s="6">
        <v>2011</v>
      </c>
      <c r="B3447" s="15">
        <v>12653.465233023189</v>
      </c>
      <c r="C3447" s="15">
        <v>13.4884036018</v>
      </c>
      <c r="D3447" s="6">
        <f t="shared" si="54"/>
        <v>12.653465233023189</v>
      </c>
    </row>
    <row r="3448" spans="1:4" x14ac:dyDescent="0.25">
      <c r="A3448" s="6">
        <v>2011</v>
      </c>
      <c r="B3448" s="15">
        <v>12702.373940935337</v>
      </c>
      <c r="C3448" s="15">
        <v>16.328920943</v>
      </c>
      <c r="D3448" s="6">
        <f t="shared" si="54"/>
        <v>12.702373940935336</v>
      </c>
    </row>
    <row r="3449" spans="1:4" x14ac:dyDescent="0.25">
      <c r="A3449" s="6">
        <v>2011</v>
      </c>
      <c r="B3449" s="15">
        <v>12751.392758798744</v>
      </c>
      <c r="C3449" s="15">
        <v>15.2853784575</v>
      </c>
      <c r="D3449" s="6">
        <f t="shared" si="54"/>
        <v>12.751392758798744</v>
      </c>
    </row>
    <row r="3450" spans="1:4" x14ac:dyDescent="0.25">
      <c r="A3450" s="6">
        <v>2011</v>
      </c>
      <c r="B3450" s="15">
        <v>12798.420205978864</v>
      </c>
      <c r="C3450" s="15">
        <v>17.629671205899999</v>
      </c>
      <c r="D3450" s="6">
        <f t="shared" si="54"/>
        <v>12.798420205978864</v>
      </c>
    </row>
    <row r="3451" spans="1:4" x14ac:dyDescent="0.25">
      <c r="A3451" s="6">
        <v>2011</v>
      </c>
      <c r="B3451" s="15">
        <v>12844.306085156537</v>
      </c>
      <c r="C3451" s="15">
        <v>18.221386669800001</v>
      </c>
      <c r="D3451" s="6">
        <f t="shared" si="54"/>
        <v>12.844306085156537</v>
      </c>
    </row>
    <row r="3452" spans="1:4" x14ac:dyDescent="0.25">
      <c r="A3452" s="6">
        <v>2011</v>
      </c>
      <c r="B3452" s="15">
        <v>12869.476698695978</v>
      </c>
      <c r="C3452" s="15">
        <v>16.266469434200001</v>
      </c>
      <c r="D3452" s="6">
        <f t="shared" si="54"/>
        <v>12.869476698695978</v>
      </c>
    </row>
    <row r="3453" spans="1:4" x14ac:dyDescent="0.25">
      <c r="A3453" s="6">
        <v>2011</v>
      </c>
      <c r="B3453" s="15">
        <v>12887.497458673482</v>
      </c>
      <c r="C3453" s="15">
        <v>29.335244773900001</v>
      </c>
      <c r="D3453" s="6">
        <f t="shared" si="54"/>
        <v>12.887497458673483</v>
      </c>
    </row>
    <row r="3454" spans="1:4" x14ac:dyDescent="0.25">
      <c r="A3454" s="6">
        <v>2011</v>
      </c>
      <c r="B3454" s="15">
        <v>12911.452921545831</v>
      </c>
      <c r="C3454" s="15">
        <v>14.1523579186</v>
      </c>
      <c r="D3454" s="6">
        <f t="shared" si="54"/>
        <v>12.911452921545832</v>
      </c>
    </row>
    <row r="3455" spans="1:4" x14ac:dyDescent="0.25">
      <c r="A3455" s="6">
        <v>2011</v>
      </c>
      <c r="B3455" s="15">
        <v>12943.386794560824</v>
      </c>
      <c r="C3455" s="15">
        <v>21.682489514099998</v>
      </c>
      <c r="D3455" s="6">
        <f t="shared" si="54"/>
        <v>12.943386794560823</v>
      </c>
    </row>
    <row r="3456" spans="1:4" x14ac:dyDescent="0.25">
      <c r="A3456" s="6">
        <v>2011</v>
      </c>
      <c r="B3456" s="15">
        <v>12990.262248439414</v>
      </c>
      <c r="C3456" s="15">
        <v>20.1991379149</v>
      </c>
      <c r="D3456" s="6">
        <f t="shared" ref="D3456:D3519" si="55">B3456/1000</f>
        <v>12.990262248439414</v>
      </c>
    </row>
    <row r="3457" spans="1:4" x14ac:dyDescent="0.25">
      <c r="A3457" s="6">
        <v>2011</v>
      </c>
      <c r="B3457" s="15">
        <v>13038.146731528925</v>
      </c>
      <c r="C3457" s="15">
        <v>16.946508793</v>
      </c>
      <c r="D3457" s="6">
        <f t="shared" si="55"/>
        <v>13.038146731528924</v>
      </c>
    </row>
    <row r="3458" spans="1:4" x14ac:dyDescent="0.25">
      <c r="A3458" s="6">
        <v>2011</v>
      </c>
      <c r="B3458" s="15">
        <v>13060.411181115152</v>
      </c>
      <c r="C3458" s="15">
        <v>16.504676578000002</v>
      </c>
      <c r="D3458" s="6">
        <f t="shared" si="55"/>
        <v>13.060411181115153</v>
      </c>
    </row>
    <row r="3459" spans="1:4" x14ac:dyDescent="0.25">
      <c r="A3459" s="6">
        <v>2011</v>
      </c>
      <c r="B3459" s="15">
        <v>13095.043898541886</v>
      </c>
      <c r="C3459" s="15">
        <v>14.795860874200001</v>
      </c>
      <c r="D3459" s="6">
        <f t="shared" si="55"/>
        <v>13.095043898541887</v>
      </c>
    </row>
    <row r="3460" spans="1:4" x14ac:dyDescent="0.25">
      <c r="A3460" s="6">
        <v>2011</v>
      </c>
      <c r="B3460" s="15">
        <v>13136.943356562873</v>
      </c>
      <c r="C3460" s="15">
        <v>18.437724274600001</v>
      </c>
      <c r="D3460" s="6">
        <f t="shared" si="55"/>
        <v>13.136943356562874</v>
      </c>
    </row>
    <row r="3461" spans="1:4" x14ac:dyDescent="0.25">
      <c r="A3461" s="6">
        <v>2011</v>
      </c>
      <c r="B3461" s="15">
        <v>13180.875499641443</v>
      </c>
      <c r="C3461" s="15">
        <v>25.9839237891</v>
      </c>
      <c r="D3461" s="6">
        <f t="shared" si="55"/>
        <v>13.180875499641443</v>
      </c>
    </row>
    <row r="3462" spans="1:4" x14ac:dyDescent="0.25">
      <c r="A3462" s="6">
        <v>2011</v>
      </c>
      <c r="B3462" s="15">
        <v>13227.357245682717</v>
      </c>
      <c r="C3462" s="15">
        <v>19.762910306999999</v>
      </c>
      <c r="D3462" s="6">
        <f t="shared" si="55"/>
        <v>13.227357245682716</v>
      </c>
    </row>
    <row r="3463" spans="1:4" x14ac:dyDescent="0.25">
      <c r="A3463" s="6">
        <v>2011</v>
      </c>
      <c r="B3463" s="15">
        <v>13276.015148673567</v>
      </c>
      <c r="C3463" s="15">
        <v>27.0751760343</v>
      </c>
      <c r="D3463" s="6">
        <f t="shared" si="55"/>
        <v>13.276015148673567</v>
      </c>
    </row>
    <row r="3464" spans="1:4" x14ac:dyDescent="0.25">
      <c r="A3464" s="6">
        <v>2011</v>
      </c>
      <c r="B3464" s="15">
        <v>13324.659197243107</v>
      </c>
      <c r="C3464" s="15">
        <v>29.411174581699999</v>
      </c>
      <c r="D3464" s="6">
        <f t="shared" si="55"/>
        <v>13.324659197243108</v>
      </c>
    </row>
    <row r="3465" spans="1:4" x14ac:dyDescent="0.25">
      <c r="A3465" s="6">
        <v>2011</v>
      </c>
      <c r="B3465" s="15">
        <v>13373.423734566719</v>
      </c>
      <c r="C3465" s="15">
        <v>9.6013667827599996</v>
      </c>
      <c r="D3465" s="6">
        <f t="shared" si="55"/>
        <v>13.373423734566719</v>
      </c>
    </row>
    <row r="3466" spans="1:4" x14ac:dyDescent="0.25">
      <c r="A3466" s="6">
        <v>2011</v>
      </c>
      <c r="B3466" s="15">
        <v>13421.715520046513</v>
      </c>
      <c r="C3466" s="15">
        <v>22.453370317699999</v>
      </c>
      <c r="D3466" s="6">
        <f t="shared" si="55"/>
        <v>13.421715520046513</v>
      </c>
    </row>
    <row r="3467" spans="1:4" x14ac:dyDescent="0.25">
      <c r="A3467" s="6">
        <v>2011</v>
      </c>
      <c r="B3467" s="15">
        <v>13453.25327235342</v>
      </c>
      <c r="C3467" s="15">
        <v>14.7606028046</v>
      </c>
      <c r="D3467" s="6">
        <f t="shared" si="55"/>
        <v>13.45325327235342</v>
      </c>
    </row>
    <row r="3468" spans="1:4" x14ac:dyDescent="0.25">
      <c r="A3468" s="6">
        <v>2011</v>
      </c>
      <c r="B3468" s="15">
        <v>13469.362948358141</v>
      </c>
      <c r="C3468" s="15">
        <v>14.203873157</v>
      </c>
      <c r="D3468" s="6">
        <f t="shared" si="55"/>
        <v>13.469362948358141</v>
      </c>
    </row>
    <row r="3469" spans="1:4" x14ac:dyDescent="0.25">
      <c r="A3469" s="6">
        <v>2011</v>
      </c>
      <c r="B3469" s="15">
        <v>13513.848397154534</v>
      </c>
      <c r="C3469" s="15">
        <v>13.3554389684</v>
      </c>
      <c r="D3469" s="6">
        <f t="shared" si="55"/>
        <v>13.513848397154534</v>
      </c>
    </row>
    <row r="3470" spans="1:4" x14ac:dyDescent="0.25">
      <c r="A3470" s="6">
        <v>2011</v>
      </c>
      <c r="B3470" s="15">
        <v>13558.133888599799</v>
      </c>
      <c r="C3470" s="15">
        <v>18.5036424798</v>
      </c>
      <c r="D3470" s="6">
        <f t="shared" si="55"/>
        <v>13.5581338885998</v>
      </c>
    </row>
    <row r="3471" spans="1:4" x14ac:dyDescent="0.25">
      <c r="A3471" s="6">
        <v>2011</v>
      </c>
      <c r="B3471" s="15">
        <v>13597.018378664425</v>
      </c>
      <c r="C3471" s="15">
        <v>20.755161948800001</v>
      </c>
      <c r="D3471" s="6">
        <f t="shared" si="55"/>
        <v>13.597018378664425</v>
      </c>
    </row>
    <row r="3472" spans="1:4" x14ac:dyDescent="0.25">
      <c r="A3472" s="6">
        <v>2011</v>
      </c>
      <c r="B3472" s="15">
        <v>13640.105614956718</v>
      </c>
      <c r="C3472" s="15">
        <v>19.132997989900002</v>
      </c>
      <c r="D3472" s="6">
        <f t="shared" si="55"/>
        <v>13.640105614956717</v>
      </c>
    </row>
    <row r="3473" spans="1:4" x14ac:dyDescent="0.25">
      <c r="A3473" s="6">
        <v>2011</v>
      </c>
      <c r="B3473" s="15">
        <v>13685.470261949902</v>
      </c>
      <c r="C3473" s="15">
        <v>17.8693010207</v>
      </c>
      <c r="D3473" s="6">
        <f t="shared" si="55"/>
        <v>13.685470261949902</v>
      </c>
    </row>
    <row r="3474" spans="1:4" x14ac:dyDescent="0.25">
      <c r="A3474" s="6">
        <v>2011</v>
      </c>
      <c r="B3474" s="15">
        <v>13733.548698204719</v>
      </c>
      <c r="C3474" s="15">
        <v>21.283168353299999</v>
      </c>
      <c r="D3474" s="6">
        <f t="shared" si="55"/>
        <v>13.733548698204718</v>
      </c>
    </row>
    <row r="3475" spans="1:4" x14ac:dyDescent="0.25">
      <c r="A3475" s="6">
        <v>2011</v>
      </c>
      <c r="B3475" s="15">
        <v>13783.06732436438</v>
      </c>
      <c r="C3475" s="15">
        <v>26.6542862939</v>
      </c>
      <c r="D3475" s="6">
        <f t="shared" si="55"/>
        <v>13.78306732436438</v>
      </c>
    </row>
    <row r="3476" spans="1:4" x14ac:dyDescent="0.25">
      <c r="A3476" s="6">
        <v>2011</v>
      </c>
      <c r="B3476" s="15">
        <v>13832.262345946341</v>
      </c>
      <c r="C3476" s="15">
        <v>19.486707128599999</v>
      </c>
      <c r="D3476" s="6">
        <f t="shared" si="55"/>
        <v>13.832262345946342</v>
      </c>
    </row>
    <row r="3477" spans="1:4" x14ac:dyDescent="0.25">
      <c r="A3477" s="6">
        <v>2011</v>
      </c>
      <c r="B3477" s="15">
        <v>13879.703904512327</v>
      </c>
      <c r="C3477" s="15">
        <v>17.016002611899999</v>
      </c>
      <c r="D3477" s="6">
        <f t="shared" si="55"/>
        <v>13.879703904512327</v>
      </c>
    </row>
    <row r="3478" spans="1:4" x14ac:dyDescent="0.25">
      <c r="A3478" s="6">
        <v>2011</v>
      </c>
      <c r="B3478" s="15">
        <v>13926.904008864642</v>
      </c>
      <c r="C3478" s="15">
        <v>17.573938936000001</v>
      </c>
      <c r="D3478" s="6">
        <f t="shared" si="55"/>
        <v>13.926904008864641</v>
      </c>
    </row>
    <row r="3479" spans="1:4" x14ac:dyDescent="0.25">
      <c r="A3479" s="6">
        <v>2011</v>
      </c>
      <c r="B3479" s="15">
        <v>13989.430529413656</v>
      </c>
      <c r="C3479" s="15">
        <v>16.8432127622</v>
      </c>
      <c r="D3479" s="6">
        <f t="shared" si="55"/>
        <v>13.989430529413657</v>
      </c>
    </row>
    <row r="3480" spans="1:4" x14ac:dyDescent="0.25">
      <c r="A3480" s="6">
        <v>2011</v>
      </c>
      <c r="B3480" s="15">
        <v>14033.675708922108</v>
      </c>
      <c r="C3480" s="15">
        <v>19.408366079899999</v>
      </c>
      <c r="D3480" s="6">
        <f t="shared" si="55"/>
        <v>14.033675708922107</v>
      </c>
    </row>
    <row r="3481" spans="1:4" x14ac:dyDescent="0.25">
      <c r="A3481" s="6">
        <v>2011</v>
      </c>
      <c r="B3481" s="15">
        <v>14079.898816467236</v>
      </c>
      <c r="C3481" s="15">
        <v>30.270475473899999</v>
      </c>
      <c r="D3481" s="6">
        <f t="shared" si="55"/>
        <v>14.079898816467235</v>
      </c>
    </row>
    <row r="3482" spans="1:4" x14ac:dyDescent="0.25">
      <c r="A3482" s="6">
        <v>2011</v>
      </c>
      <c r="B3482" s="15">
        <v>14129.434230759236</v>
      </c>
      <c r="C3482" s="15">
        <v>29.724604577000001</v>
      </c>
      <c r="D3482" s="6">
        <f t="shared" si="55"/>
        <v>14.129434230759236</v>
      </c>
    </row>
    <row r="3483" spans="1:4" x14ac:dyDescent="0.25">
      <c r="A3483" s="6">
        <v>2011</v>
      </c>
      <c r="B3483" s="15">
        <v>14178.46895018235</v>
      </c>
      <c r="C3483" s="15">
        <v>23.837054504099999</v>
      </c>
      <c r="D3483" s="6">
        <f t="shared" si="55"/>
        <v>14.178468950182351</v>
      </c>
    </row>
    <row r="3484" spans="1:4" x14ac:dyDescent="0.25">
      <c r="A3484" s="6">
        <v>2011</v>
      </c>
      <c r="B3484" s="15">
        <v>14228.22821208015</v>
      </c>
      <c r="C3484" s="15">
        <v>20.524821787200001</v>
      </c>
      <c r="D3484" s="6">
        <f t="shared" si="55"/>
        <v>14.22822821208015</v>
      </c>
    </row>
    <row r="3485" spans="1:4" x14ac:dyDescent="0.25">
      <c r="A3485" s="6">
        <v>2011</v>
      </c>
      <c r="B3485" s="15">
        <v>14278.123212117463</v>
      </c>
      <c r="C3485" s="15">
        <v>28.500264794100001</v>
      </c>
      <c r="D3485" s="6">
        <f t="shared" si="55"/>
        <v>14.278123212117464</v>
      </c>
    </row>
    <row r="3486" spans="1:4" x14ac:dyDescent="0.25">
      <c r="A3486" s="6">
        <v>2011</v>
      </c>
      <c r="B3486" s="15">
        <v>14327.217078777838</v>
      </c>
      <c r="C3486" s="15">
        <v>34.237100494300002</v>
      </c>
      <c r="D3486" s="6">
        <f t="shared" si="55"/>
        <v>14.327217078777839</v>
      </c>
    </row>
    <row r="3487" spans="1:4" x14ac:dyDescent="0.25">
      <c r="A3487" s="6">
        <v>2011</v>
      </c>
      <c r="B3487" s="15">
        <v>14373.506773825302</v>
      </c>
      <c r="C3487" s="15">
        <v>26.673620721900001</v>
      </c>
      <c r="D3487" s="6">
        <f t="shared" si="55"/>
        <v>14.373506773825302</v>
      </c>
    </row>
    <row r="3488" spans="1:4" x14ac:dyDescent="0.25">
      <c r="A3488" s="6">
        <v>2011</v>
      </c>
      <c r="B3488" s="15">
        <v>14420.000250840247</v>
      </c>
      <c r="C3488" s="15">
        <v>28.868469573700001</v>
      </c>
      <c r="D3488" s="6">
        <f t="shared" si="55"/>
        <v>14.420000250840246</v>
      </c>
    </row>
    <row r="3489" spans="1:4" x14ac:dyDescent="0.25">
      <c r="A3489" s="6">
        <v>2011</v>
      </c>
      <c r="B3489" s="15">
        <v>14467.396265307572</v>
      </c>
      <c r="C3489" s="15">
        <v>34.591276736200001</v>
      </c>
      <c r="D3489" s="6">
        <f t="shared" si="55"/>
        <v>14.467396265307572</v>
      </c>
    </row>
    <row r="3490" spans="1:4" x14ac:dyDescent="0.25">
      <c r="A3490" s="6">
        <v>2011</v>
      </c>
      <c r="B3490" s="15">
        <v>14516.135546002119</v>
      </c>
      <c r="C3490" s="15">
        <v>32.3848466922</v>
      </c>
      <c r="D3490" s="6">
        <f t="shared" si="55"/>
        <v>14.516135546002118</v>
      </c>
    </row>
    <row r="3491" spans="1:4" x14ac:dyDescent="0.25">
      <c r="A3491" s="6">
        <v>2011</v>
      </c>
      <c r="B3491" s="15">
        <v>14564.74752269348</v>
      </c>
      <c r="C3491" s="15">
        <v>26.139856851099999</v>
      </c>
      <c r="D3491" s="6">
        <f t="shared" si="55"/>
        <v>14.56474752269348</v>
      </c>
    </row>
    <row r="3492" spans="1:4" x14ac:dyDescent="0.25">
      <c r="A3492" s="6">
        <v>2011</v>
      </c>
      <c r="B3492" s="15">
        <v>14614.390430074833</v>
      </c>
      <c r="C3492" s="15">
        <v>23.918637073700001</v>
      </c>
      <c r="D3492" s="6">
        <f t="shared" si="55"/>
        <v>14.614390430074833</v>
      </c>
    </row>
    <row r="3493" spans="1:4" x14ac:dyDescent="0.25">
      <c r="A3493" s="6">
        <v>2011</v>
      </c>
      <c r="B3493" s="15">
        <v>14664.285509134777</v>
      </c>
      <c r="C3493" s="15">
        <v>30.4833295452</v>
      </c>
      <c r="D3493" s="6">
        <f t="shared" si="55"/>
        <v>14.664285509134777</v>
      </c>
    </row>
    <row r="3494" spans="1:4" x14ac:dyDescent="0.25">
      <c r="A3494" s="6">
        <v>2011</v>
      </c>
      <c r="B3494" s="15">
        <v>14714.201140746136</v>
      </c>
      <c r="C3494" s="15">
        <v>36.6544965581</v>
      </c>
      <c r="D3494" s="6">
        <f t="shared" si="55"/>
        <v>14.714201140746136</v>
      </c>
    </row>
    <row r="3495" spans="1:4" x14ac:dyDescent="0.25">
      <c r="A3495" s="6">
        <v>2011</v>
      </c>
      <c r="B3495" s="15">
        <v>14764.149803199682</v>
      </c>
      <c r="C3495" s="15">
        <v>42.062416450299999</v>
      </c>
      <c r="D3495" s="6">
        <f t="shared" si="55"/>
        <v>14.764149803199683</v>
      </c>
    </row>
    <row r="3496" spans="1:4" x14ac:dyDescent="0.25">
      <c r="A3496" s="6">
        <v>2011</v>
      </c>
      <c r="B3496" s="15">
        <v>14814.154845731644</v>
      </c>
      <c r="C3496" s="15">
        <v>50.409406788600002</v>
      </c>
      <c r="D3496" s="6">
        <f t="shared" si="55"/>
        <v>14.814154845731643</v>
      </c>
    </row>
    <row r="3497" spans="1:4" x14ac:dyDescent="0.25">
      <c r="A3497" s="6">
        <v>2011</v>
      </c>
      <c r="B3497" s="15">
        <v>14864.153492752135</v>
      </c>
      <c r="C3497" s="15">
        <v>54.314179471300001</v>
      </c>
      <c r="D3497" s="6">
        <f t="shared" si="55"/>
        <v>14.864153492752136</v>
      </c>
    </row>
    <row r="3498" spans="1:4" x14ac:dyDescent="0.25">
      <c r="A3498" s="6">
        <v>2011</v>
      </c>
      <c r="B3498" s="15">
        <v>14914.189853364012</v>
      </c>
      <c r="C3498" s="15">
        <v>49.792207636100002</v>
      </c>
      <c r="D3498" s="6">
        <f t="shared" si="55"/>
        <v>14.914189853364013</v>
      </c>
    </row>
    <row r="3499" spans="1:4" x14ac:dyDescent="0.25">
      <c r="A3499" s="6">
        <v>2011</v>
      </c>
      <c r="B3499" s="15">
        <v>14964.17474589905</v>
      </c>
      <c r="C3499" s="15">
        <v>52.1184105309</v>
      </c>
      <c r="D3499" s="6">
        <f t="shared" si="55"/>
        <v>14.964174745899051</v>
      </c>
    </row>
    <row r="3500" spans="1:4" x14ac:dyDescent="0.25">
      <c r="A3500" s="6">
        <v>2011</v>
      </c>
      <c r="B3500" s="15">
        <v>15010.261808904308</v>
      </c>
      <c r="C3500" s="15">
        <v>37.528756141400002</v>
      </c>
      <c r="D3500" s="6">
        <f t="shared" si="55"/>
        <v>15.010261808904309</v>
      </c>
    </row>
    <row r="3501" spans="1:4" x14ac:dyDescent="0.25">
      <c r="A3501" s="6">
        <v>2011</v>
      </c>
      <c r="B3501" s="15">
        <v>15059.552323983618</v>
      </c>
      <c r="C3501" s="15">
        <v>31.2822619664</v>
      </c>
      <c r="D3501" s="6">
        <f t="shared" si="55"/>
        <v>15.059552323983619</v>
      </c>
    </row>
    <row r="3502" spans="1:4" x14ac:dyDescent="0.25">
      <c r="A3502" s="6">
        <v>2011</v>
      </c>
      <c r="B3502" s="15">
        <v>15109.356334910255</v>
      </c>
      <c r="C3502" s="15">
        <v>29.184981077</v>
      </c>
      <c r="D3502" s="6">
        <f t="shared" si="55"/>
        <v>15.109356334910256</v>
      </c>
    </row>
    <row r="3503" spans="1:4" x14ac:dyDescent="0.25">
      <c r="A3503" s="6">
        <v>2014</v>
      </c>
      <c r="B3503" s="15">
        <v>859.60173100785926</v>
      </c>
      <c r="C3503" s="15">
        <v>14.7858644309</v>
      </c>
      <c r="D3503" s="6">
        <f t="shared" si="55"/>
        <v>0.8596017310078593</v>
      </c>
    </row>
    <row r="3504" spans="1:4" x14ac:dyDescent="0.25">
      <c r="A3504" s="6">
        <v>2014</v>
      </c>
      <c r="B3504" s="15">
        <v>908.7525033114124</v>
      </c>
      <c r="C3504" s="15">
        <v>17.781541099199998</v>
      </c>
      <c r="D3504" s="6">
        <f t="shared" si="55"/>
        <v>0.90875250331141244</v>
      </c>
    </row>
    <row r="3505" spans="1:4" x14ac:dyDescent="0.25">
      <c r="A3505" s="6">
        <v>2014</v>
      </c>
      <c r="B3505" s="15">
        <v>958.32212368879073</v>
      </c>
      <c r="C3505" s="15">
        <v>14.8987882414</v>
      </c>
      <c r="D3505" s="6">
        <f t="shared" si="55"/>
        <v>0.95832212368879077</v>
      </c>
    </row>
    <row r="3506" spans="1:4" x14ac:dyDescent="0.25">
      <c r="A3506" s="6">
        <v>2014</v>
      </c>
      <c r="B3506" s="15">
        <v>1006.8752975952592</v>
      </c>
      <c r="C3506" s="15">
        <v>17.813897307600001</v>
      </c>
      <c r="D3506" s="6">
        <f t="shared" si="55"/>
        <v>1.0068752975952593</v>
      </c>
    </row>
    <row r="3507" spans="1:4" x14ac:dyDescent="0.25">
      <c r="A3507" s="6">
        <v>2014</v>
      </c>
      <c r="B3507" s="15">
        <v>1054.3898387663144</v>
      </c>
      <c r="C3507" s="15">
        <v>18.1240813808</v>
      </c>
      <c r="D3507" s="6">
        <f t="shared" si="55"/>
        <v>1.0543898387663144</v>
      </c>
    </row>
    <row r="3508" spans="1:4" x14ac:dyDescent="0.25">
      <c r="A3508" s="6">
        <v>2014</v>
      </c>
      <c r="B3508" s="15">
        <v>1097.8666910476986</v>
      </c>
      <c r="C3508" s="15">
        <v>22.568100144599999</v>
      </c>
      <c r="D3508" s="6">
        <f t="shared" si="55"/>
        <v>1.0978666910476986</v>
      </c>
    </row>
    <row r="3509" spans="1:4" x14ac:dyDescent="0.25">
      <c r="A3509" s="6">
        <v>2014</v>
      </c>
      <c r="B3509" s="15">
        <v>1147.5015600650718</v>
      </c>
      <c r="C3509" s="15">
        <v>19.447666026899999</v>
      </c>
      <c r="D3509" s="6">
        <f t="shared" si="55"/>
        <v>1.1475015600650718</v>
      </c>
    </row>
    <row r="3510" spans="1:4" x14ac:dyDescent="0.25">
      <c r="A3510" s="6">
        <v>2014</v>
      </c>
      <c r="B3510" s="15">
        <v>1197.0664936991755</v>
      </c>
      <c r="C3510" s="15">
        <v>18.1539688107</v>
      </c>
      <c r="D3510" s="6">
        <f t="shared" si="55"/>
        <v>1.1970664936991755</v>
      </c>
    </row>
    <row r="3511" spans="1:4" x14ac:dyDescent="0.25">
      <c r="A3511" s="6">
        <v>2014</v>
      </c>
      <c r="B3511" s="15">
        <v>1245.9586729334414</v>
      </c>
      <c r="C3511" s="15">
        <v>16.563025376700001</v>
      </c>
      <c r="D3511" s="6">
        <f t="shared" si="55"/>
        <v>1.2459586729334415</v>
      </c>
    </row>
    <row r="3512" spans="1:4" x14ac:dyDescent="0.25">
      <c r="A3512" s="6">
        <v>2014</v>
      </c>
      <c r="B3512" s="15">
        <v>1294.4801415590503</v>
      </c>
      <c r="C3512" s="15">
        <v>17.371870397799999</v>
      </c>
      <c r="D3512" s="6">
        <f t="shared" si="55"/>
        <v>1.2944801415590503</v>
      </c>
    </row>
    <row r="3513" spans="1:4" x14ac:dyDescent="0.25">
      <c r="A3513" s="6">
        <v>2014</v>
      </c>
      <c r="B3513" s="15">
        <v>1343.3224789582516</v>
      </c>
      <c r="C3513" s="15">
        <v>18.1236707616</v>
      </c>
      <c r="D3513" s="6">
        <f t="shared" si="55"/>
        <v>1.3433224789582516</v>
      </c>
    </row>
    <row r="3514" spans="1:4" x14ac:dyDescent="0.25">
      <c r="A3514" s="6">
        <v>2014</v>
      </c>
      <c r="B3514" s="15">
        <v>1392.1073111536302</v>
      </c>
      <c r="C3514" s="15">
        <v>19.123265962200001</v>
      </c>
      <c r="D3514" s="6">
        <f t="shared" si="55"/>
        <v>1.3921073111536302</v>
      </c>
    </row>
    <row r="3515" spans="1:4" x14ac:dyDescent="0.25">
      <c r="A3515" s="6">
        <v>2014</v>
      </c>
      <c r="B3515" s="15">
        <v>1438.9866918343164</v>
      </c>
      <c r="C3515" s="15">
        <v>18.288104329799999</v>
      </c>
      <c r="D3515" s="6">
        <f t="shared" si="55"/>
        <v>1.4389866918343164</v>
      </c>
    </row>
    <row r="3516" spans="1:4" x14ac:dyDescent="0.25">
      <c r="A3516" s="6">
        <v>2014</v>
      </c>
      <c r="B3516" s="15">
        <v>1487.4368773060446</v>
      </c>
      <c r="C3516" s="15">
        <v>15.3659200541</v>
      </c>
      <c r="D3516" s="6">
        <f t="shared" si="55"/>
        <v>1.4874368773060447</v>
      </c>
    </row>
    <row r="3517" spans="1:4" x14ac:dyDescent="0.25">
      <c r="A3517" s="6">
        <v>2014</v>
      </c>
      <c r="B3517" s="15">
        <v>1536.8394561109396</v>
      </c>
      <c r="C3517" s="15">
        <v>18.989186893900001</v>
      </c>
      <c r="D3517" s="6">
        <f t="shared" si="55"/>
        <v>1.5368394561109395</v>
      </c>
    </row>
    <row r="3518" spans="1:4" x14ac:dyDescent="0.25">
      <c r="A3518" s="6">
        <v>2014</v>
      </c>
      <c r="B3518" s="15">
        <v>1586.3959981395651</v>
      </c>
      <c r="C3518" s="15">
        <v>17.5092850783</v>
      </c>
      <c r="D3518" s="6">
        <f t="shared" si="55"/>
        <v>1.586395998139565</v>
      </c>
    </row>
    <row r="3519" spans="1:4" x14ac:dyDescent="0.25">
      <c r="A3519" s="6">
        <v>2014</v>
      </c>
      <c r="B3519" s="15">
        <v>1635.9791790827048</v>
      </c>
      <c r="C3519" s="15">
        <v>18.635013169299999</v>
      </c>
      <c r="D3519" s="6">
        <f t="shared" si="55"/>
        <v>1.6359791790827047</v>
      </c>
    </row>
    <row r="3520" spans="1:4" x14ac:dyDescent="0.25">
      <c r="A3520" s="6">
        <v>2014</v>
      </c>
      <c r="B3520" s="15">
        <v>1685.5093173251514</v>
      </c>
      <c r="C3520" s="15">
        <v>17.8595290383</v>
      </c>
      <c r="D3520" s="6">
        <f t="shared" ref="D3520:D3583" si="56">B3520/1000</f>
        <v>1.6855093173251514</v>
      </c>
    </row>
    <row r="3521" spans="1:4" x14ac:dyDescent="0.25">
      <c r="A3521" s="6">
        <v>2014</v>
      </c>
      <c r="B3521" s="15">
        <v>1732.9319907231873</v>
      </c>
      <c r="C3521" s="15">
        <v>16.925441841400001</v>
      </c>
      <c r="D3521" s="6">
        <f t="shared" si="56"/>
        <v>1.7329319907231873</v>
      </c>
    </row>
    <row r="3522" spans="1:4" x14ac:dyDescent="0.25">
      <c r="A3522" s="6">
        <v>2014</v>
      </c>
      <c r="B3522" s="15">
        <v>1781.7781373869175</v>
      </c>
      <c r="C3522" s="15">
        <v>15.6828998115</v>
      </c>
      <c r="D3522" s="6">
        <f t="shared" si="56"/>
        <v>1.7817781373869175</v>
      </c>
    </row>
    <row r="3523" spans="1:4" x14ac:dyDescent="0.25">
      <c r="A3523" s="6">
        <v>2014</v>
      </c>
      <c r="B3523" s="15">
        <v>1830.761509012792</v>
      </c>
      <c r="C3523" s="15">
        <v>17.855360314199999</v>
      </c>
      <c r="D3523" s="6">
        <f t="shared" si="56"/>
        <v>1.830761509012792</v>
      </c>
    </row>
    <row r="3524" spans="1:4" x14ac:dyDescent="0.25">
      <c r="A3524" s="6">
        <v>2014</v>
      </c>
      <c r="B3524" s="15">
        <v>1880.6669927089545</v>
      </c>
      <c r="C3524" s="15">
        <v>16.4910699466</v>
      </c>
      <c r="D3524" s="6">
        <f t="shared" si="56"/>
        <v>1.8806669927089545</v>
      </c>
    </row>
    <row r="3525" spans="1:4" x14ac:dyDescent="0.25">
      <c r="A3525" s="6">
        <v>2014</v>
      </c>
      <c r="B3525" s="15">
        <v>1930.1681500289435</v>
      </c>
      <c r="C3525" s="15">
        <v>18.284434326300001</v>
      </c>
      <c r="D3525" s="6">
        <f t="shared" si="56"/>
        <v>1.9301681500289436</v>
      </c>
    </row>
    <row r="3526" spans="1:4" x14ac:dyDescent="0.25">
      <c r="A3526" s="6">
        <v>2014</v>
      </c>
      <c r="B3526" s="15">
        <v>1979.660001833462</v>
      </c>
      <c r="C3526" s="15">
        <v>17.030630312</v>
      </c>
      <c r="D3526" s="6">
        <f t="shared" si="56"/>
        <v>1.979660001833462</v>
      </c>
    </row>
    <row r="3527" spans="1:4" x14ac:dyDescent="0.25">
      <c r="A3527" s="6">
        <v>2014</v>
      </c>
      <c r="B3527" s="15">
        <v>2029.1707446814326</v>
      </c>
      <c r="C3527" s="15">
        <v>17.746654665099999</v>
      </c>
      <c r="D3527" s="6">
        <f t="shared" si="56"/>
        <v>2.0291707446814327</v>
      </c>
    </row>
    <row r="3528" spans="1:4" x14ac:dyDescent="0.25">
      <c r="A3528" s="6">
        <v>2014</v>
      </c>
      <c r="B3528" s="15">
        <v>2078.6553919351081</v>
      </c>
      <c r="C3528" s="15">
        <v>17.732963670699998</v>
      </c>
      <c r="D3528" s="6">
        <f t="shared" si="56"/>
        <v>2.0786553919351083</v>
      </c>
    </row>
    <row r="3529" spans="1:4" x14ac:dyDescent="0.25">
      <c r="A3529" s="6">
        <v>2014</v>
      </c>
      <c r="B3529" s="15">
        <v>2128.1594562289906</v>
      </c>
      <c r="C3529" s="15">
        <v>15.3283245389</v>
      </c>
      <c r="D3529" s="6">
        <f t="shared" si="56"/>
        <v>2.1281594562289907</v>
      </c>
    </row>
    <row r="3530" spans="1:4" x14ac:dyDescent="0.25">
      <c r="A3530" s="6">
        <v>2014</v>
      </c>
      <c r="B3530" s="15">
        <v>2177.6321621474431</v>
      </c>
      <c r="C3530" s="15">
        <v>18.342142369699999</v>
      </c>
      <c r="D3530" s="6">
        <f t="shared" si="56"/>
        <v>2.177632162147443</v>
      </c>
    </row>
    <row r="3531" spans="1:4" x14ac:dyDescent="0.25">
      <c r="A3531" s="6">
        <v>2014</v>
      </c>
      <c r="B3531" s="15">
        <v>2226.8346489610785</v>
      </c>
      <c r="C3531" s="15">
        <v>17.975423925600001</v>
      </c>
      <c r="D3531" s="6">
        <f t="shared" si="56"/>
        <v>2.2268346489610784</v>
      </c>
    </row>
    <row r="3532" spans="1:4" x14ac:dyDescent="0.25">
      <c r="A3532" s="6">
        <v>2014</v>
      </c>
      <c r="B3532" s="15">
        <v>2275.8878292434692</v>
      </c>
      <c r="C3532" s="15">
        <v>15.316775116000001</v>
      </c>
      <c r="D3532" s="6">
        <f t="shared" si="56"/>
        <v>2.2758878292434694</v>
      </c>
    </row>
    <row r="3533" spans="1:4" x14ac:dyDescent="0.25">
      <c r="A3533" s="6">
        <v>2014</v>
      </c>
      <c r="B3533" s="15">
        <v>2324.8531034237799</v>
      </c>
      <c r="C3533" s="15">
        <v>17.045808098199998</v>
      </c>
      <c r="D3533" s="6">
        <f t="shared" si="56"/>
        <v>2.3248531034237798</v>
      </c>
    </row>
    <row r="3534" spans="1:4" x14ac:dyDescent="0.25">
      <c r="A3534" s="6">
        <v>2014</v>
      </c>
      <c r="B3534" s="15">
        <v>2373.7184804717945</v>
      </c>
      <c r="C3534" s="15">
        <v>19.969178683500001</v>
      </c>
      <c r="D3534" s="6">
        <f t="shared" si="56"/>
        <v>2.3737184804717946</v>
      </c>
    </row>
    <row r="3535" spans="1:4" x14ac:dyDescent="0.25">
      <c r="A3535" s="6">
        <v>2014</v>
      </c>
      <c r="B3535" s="15">
        <v>2423.4010403566808</v>
      </c>
      <c r="C3535" s="15">
        <v>18.072608906599999</v>
      </c>
      <c r="D3535" s="6">
        <f t="shared" si="56"/>
        <v>2.4234010403566808</v>
      </c>
    </row>
    <row r="3536" spans="1:4" x14ac:dyDescent="0.25">
      <c r="A3536" s="6">
        <v>2014</v>
      </c>
      <c r="B3536" s="15">
        <v>2473.3134153593519</v>
      </c>
      <c r="C3536" s="15">
        <v>16.703280579499999</v>
      </c>
      <c r="D3536" s="6">
        <f t="shared" si="56"/>
        <v>2.4733134153593519</v>
      </c>
    </row>
    <row r="3537" spans="1:4" x14ac:dyDescent="0.25">
      <c r="A3537" s="6">
        <v>2014</v>
      </c>
      <c r="B3537" s="15">
        <v>2522.7067172230213</v>
      </c>
      <c r="C3537" s="15">
        <v>21.2956077931</v>
      </c>
      <c r="D3537" s="6">
        <f t="shared" si="56"/>
        <v>2.5227067172230213</v>
      </c>
    </row>
    <row r="3538" spans="1:4" x14ac:dyDescent="0.25">
      <c r="A3538" s="6">
        <v>2014</v>
      </c>
      <c r="B3538" s="15">
        <v>2571.8803853399331</v>
      </c>
      <c r="C3538" s="15">
        <v>17.6942349433</v>
      </c>
      <c r="D3538" s="6">
        <f t="shared" si="56"/>
        <v>2.571880385339933</v>
      </c>
    </row>
    <row r="3539" spans="1:4" x14ac:dyDescent="0.25">
      <c r="A3539" s="6">
        <v>2014</v>
      </c>
      <c r="B3539" s="15">
        <v>2621.0675832270776</v>
      </c>
      <c r="C3539" s="15">
        <v>18.675542330700001</v>
      </c>
      <c r="D3539" s="6">
        <f t="shared" si="56"/>
        <v>2.6210675832270778</v>
      </c>
    </row>
    <row r="3540" spans="1:4" x14ac:dyDescent="0.25">
      <c r="A3540" s="6">
        <v>2014</v>
      </c>
      <c r="B3540" s="15">
        <v>2670.4416711529611</v>
      </c>
      <c r="C3540" s="15">
        <v>19.8240581779</v>
      </c>
      <c r="D3540" s="6">
        <f t="shared" si="56"/>
        <v>2.670441671152961</v>
      </c>
    </row>
    <row r="3541" spans="1:4" x14ac:dyDescent="0.25">
      <c r="A3541" s="6">
        <v>2014</v>
      </c>
      <c r="B3541" s="15">
        <v>2719.7763678317906</v>
      </c>
      <c r="C3541" s="15">
        <v>18.089366164899999</v>
      </c>
      <c r="D3541" s="6">
        <f t="shared" si="56"/>
        <v>2.7197763678317908</v>
      </c>
    </row>
    <row r="3542" spans="1:4" x14ac:dyDescent="0.25">
      <c r="A3542" s="6">
        <v>2014</v>
      </c>
      <c r="B3542" s="15">
        <v>2769.2705984151571</v>
      </c>
      <c r="C3542" s="15">
        <v>17.471847183600001</v>
      </c>
      <c r="D3542" s="6">
        <f t="shared" si="56"/>
        <v>2.7692705984151571</v>
      </c>
    </row>
    <row r="3543" spans="1:4" x14ac:dyDescent="0.25">
      <c r="A3543" s="6">
        <v>2014</v>
      </c>
      <c r="B3543" s="15">
        <v>2818.7168786834486</v>
      </c>
      <c r="C3543" s="15">
        <v>18.974312848299999</v>
      </c>
      <c r="D3543" s="6">
        <f t="shared" si="56"/>
        <v>2.8187168786834484</v>
      </c>
    </row>
    <row r="3544" spans="1:4" x14ac:dyDescent="0.25">
      <c r="A3544" s="6">
        <v>2014</v>
      </c>
      <c r="B3544" s="15">
        <v>2867.7544827915431</v>
      </c>
      <c r="C3544" s="15">
        <v>20.096978988299998</v>
      </c>
      <c r="D3544" s="6">
        <f t="shared" si="56"/>
        <v>2.8677544827915429</v>
      </c>
    </row>
    <row r="3545" spans="1:4" x14ac:dyDescent="0.25">
      <c r="A3545" s="6">
        <v>2014</v>
      </c>
      <c r="B3545" s="15">
        <v>2917.0910998726094</v>
      </c>
      <c r="C3545" s="15">
        <v>17.351448055599999</v>
      </c>
      <c r="D3545" s="6">
        <f t="shared" si="56"/>
        <v>2.9170910998726094</v>
      </c>
    </row>
    <row r="3546" spans="1:4" x14ac:dyDescent="0.25">
      <c r="A3546" s="6">
        <v>2014</v>
      </c>
      <c r="B3546" s="15">
        <v>2966.4610098877556</v>
      </c>
      <c r="C3546" s="15">
        <v>14.814924067</v>
      </c>
      <c r="D3546" s="6">
        <f t="shared" si="56"/>
        <v>2.9664610098877557</v>
      </c>
    </row>
    <row r="3547" spans="1:4" x14ac:dyDescent="0.25">
      <c r="A3547" s="6">
        <v>2014</v>
      </c>
      <c r="B3547" s="15">
        <v>3016.1995242859043</v>
      </c>
      <c r="C3547" s="15">
        <v>17.849787265700002</v>
      </c>
      <c r="D3547" s="6">
        <f t="shared" si="56"/>
        <v>3.0161995242859043</v>
      </c>
    </row>
    <row r="3548" spans="1:4" x14ac:dyDescent="0.25">
      <c r="A3548" s="6">
        <v>2014</v>
      </c>
      <c r="B3548" s="15">
        <v>3063.7355753009592</v>
      </c>
      <c r="C3548" s="15">
        <v>19.5903632564</v>
      </c>
      <c r="D3548" s="6">
        <f t="shared" si="56"/>
        <v>3.0637355753009592</v>
      </c>
    </row>
    <row r="3549" spans="1:4" x14ac:dyDescent="0.25">
      <c r="A3549" s="6">
        <v>2014</v>
      </c>
      <c r="B3549" s="15">
        <v>3110.3490881131756</v>
      </c>
      <c r="C3549" s="15">
        <v>21.463087913500001</v>
      </c>
      <c r="D3549" s="6">
        <f t="shared" si="56"/>
        <v>3.1103490881131757</v>
      </c>
    </row>
    <row r="3550" spans="1:4" x14ac:dyDescent="0.25">
      <c r="A3550" s="6">
        <v>2014</v>
      </c>
      <c r="B3550" s="15">
        <v>3157.929396567738</v>
      </c>
      <c r="C3550" s="15">
        <v>17.9935933579</v>
      </c>
      <c r="D3550" s="6">
        <f t="shared" si="56"/>
        <v>3.157929396567738</v>
      </c>
    </row>
    <row r="3551" spans="1:4" x14ac:dyDescent="0.25">
      <c r="A3551" s="6">
        <v>2014</v>
      </c>
      <c r="B3551" s="15">
        <v>3206.7024712253092</v>
      </c>
      <c r="C3551" s="15">
        <v>18.2723107246</v>
      </c>
      <c r="D3551" s="6">
        <f t="shared" si="56"/>
        <v>3.2067024712253094</v>
      </c>
    </row>
    <row r="3552" spans="1:4" x14ac:dyDescent="0.25">
      <c r="A3552" s="6">
        <v>2014</v>
      </c>
      <c r="B3552" s="15">
        <v>3256.1298888425113</v>
      </c>
      <c r="C3552" s="15">
        <v>16.193444613200001</v>
      </c>
      <c r="D3552" s="6">
        <f t="shared" si="56"/>
        <v>3.2561298888425112</v>
      </c>
    </row>
    <row r="3553" spans="1:4" x14ac:dyDescent="0.25">
      <c r="A3553" s="6">
        <v>2014</v>
      </c>
      <c r="B3553" s="15">
        <v>3305.3020383370822</v>
      </c>
      <c r="C3553" s="15">
        <v>20.423660010100001</v>
      </c>
      <c r="D3553" s="6">
        <f t="shared" si="56"/>
        <v>3.3053020383370821</v>
      </c>
    </row>
    <row r="3554" spans="1:4" x14ac:dyDescent="0.25">
      <c r="A3554" s="6">
        <v>2014</v>
      </c>
      <c r="B3554" s="15">
        <v>3354.6733242965443</v>
      </c>
      <c r="C3554" s="15">
        <v>17.184621702699999</v>
      </c>
      <c r="D3554" s="6">
        <f t="shared" si="56"/>
        <v>3.3546733242965443</v>
      </c>
    </row>
    <row r="3555" spans="1:4" x14ac:dyDescent="0.25">
      <c r="A3555" s="6">
        <v>2014</v>
      </c>
      <c r="B3555" s="15">
        <v>3403.678459336782</v>
      </c>
      <c r="C3555" s="15">
        <v>15.4220582572</v>
      </c>
      <c r="D3555" s="6">
        <f t="shared" si="56"/>
        <v>3.4036784593367821</v>
      </c>
    </row>
    <row r="3556" spans="1:4" x14ac:dyDescent="0.25">
      <c r="A3556" s="6">
        <v>2014</v>
      </c>
      <c r="B3556" s="15">
        <v>3453.2327118052599</v>
      </c>
      <c r="C3556" s="15">
        <v>19.5748430885</v>
      </c>
      <c r="D3556" s="6">
        <f t="shared" si="56"/>
        <v>3.4532327118052599</v>
      </c>
    </row>
    <row r="3557" spans="1:4" x14ac:dyDescent="0.25">
      <c r="A3557" s="6">
        <v>2014</v>
      </c>
      <c r="B3557" s="15">
        <v>3502.9144289199276</v>
      </c>
      <c r="C3557" s="15">
        <v>18.219813039800002</v>
      </c>
      <c r="D3557" s="6">
        <f t="shared" si="56"/>
        <v>3.5029144289199277</v>
      </c>
    </row>
    <row r="3558" spans="1:4" x14ac:dyDescent="0.25">
      <c r="A3558" s="6">
        <v>2014</v>
      </c>
      <c r="B3558" s="15">
        <v>3552.5981822077815</v>
      </c>
      <c r="C3558" s="15">
        <v>17.659638124200001</v>
      </c>
      <c r="D3558" s="6">
        <f t="shared" si="56"/>
        <v>3.5525981822077815</v>
      </c>
    </row>
    <row r="3559" spans="1:4" x14ac:dyDescent="0.25">
      <c r="A3559" s="6">
        <v>2014</v>
      </c>
      <c r="B3559" s="15">
        <v>3602.284859512923</v>
      </c>
      <c r="C3559" s="15">
        <v>15.7501982508</v>
      </c>
      <c r="D3559" s="6">
        <f t="shared" si="56"/>
        <v>3.6022848595129231</v>
      </c>
    </row>
    <row r="3560" spans="1:4" x14ac:dyDescent="0.25">
      <c r="A3560" s="6">
        <v>2014</v>
      </c>
      <c r="B3560" s="15">
        <v>3651.5916716939732</v>
      </c>
      <c r="C3560" s="15">
        <v>16.694174633700001</v>
      </c>
      <c r="D3560" s="6">
        <f t="shared" si="56"/>
        <v>3.6515916716939731</v>
      </c>
    </row>
    <row r="3561" spans="1:4" x14ac:dyDescent="0.25">
      <c r="A3561" s="6">
        <v>2014</v>
      </c>
      <c r="B3561" s="15">
        <v>3700.8576473982566</v>
      </c>
      <c r="C3561" s="15">
        <v>17.927034587600001</v>
      </c>
      <c r="D3561" s="6">
        <f t="shared" si="56"/>
        <v>3.7008576473982568</v>
      </c>
    </row>
    <row r="3562" spans="1:4" x14ac:dyDescent="0.25">
      <c r="A3562" s="6">
        <v>2014</v>
      </c>
      <c r="B3562" s="15">
        <v>3750.4149965941078</v>
      </c>
      <c r="C3562" s="15">
        <v>15.9752182747</v>
      </c>
      <c r="D3562" s="6">
        <f t="shared" si="56"/>
        <v>3.7504149965941078</v>
      </c>
    </row>
    <row r="3563" spans="1:4" x14ac:dyDescent="0.25">
      <c r="A3563" s="6">
        <v>2014</v>
      </c>
      <c r="B3563" s="15">
        <v>3799.5530203741068</v>
      </c>
      <c r="C3563" s="15">
        <v>16.518328138299999</v>
      </c>
      <c r="D3563" s="6">
        <f t="shared" si="56"/>
        <v>3.7995530203741068</v>
      </c>
    </row>
    <row r="3564" spans="1:4" x14ac:dyDescent="0.25">
      <c r="A3564" s="6">
        <v>2014</v>
      </c>
      <c r="B3564" s="15">
        <v>3848.3668700053536</v>
      </c>
      <c r="C3564" s="15">
        <v>15.039792631899999</v>
      </c>
      <c r="D3564" s="6">
        <f t="shared" si="56"/>
        <v>3.8483668700053535</v>
      </c>
    </row>
    <row r="3565" spans="1:4" x14ac:dyDescent="0.25">
      <c r="A3565" s="6">
        <v>2014</v>
      </c>
      <c r="B3565" s="15">
        <v>3896.467972578831</v>
      </c>
      <c r="C3565" s="15">
        <v>14.117604448</v>
      </c>
      <c r="D3565" s="6">
        <f t="shared" si="56"/>
        <v>3.8964679725788312</v>
      </c>
    </row>
    <row r="3566" spans="1:4" x14ac:dyDescent="0.25">
      <c r="A3566" s="6">
        <v>2014</v>
      </c>
      <c r="B3566" s="15">
        <v>3942.9547850041185</v>
      </c>
      <c r="C3566" s="15">
        <v>15.771264026500001</v>
      </c>
      <c r="D3566" s="6">
        <f t="shared" si="56"/>
        <v>3.9429547850041184</v>
      </c>
    </row>
    <row r="3567" spans="1:4" x14ac:dyDescent="0.25">
      <c r="A3567" s="6">
        <v>2014</v>
      </c>
      <c r="B3567" s="15">
        <v>3989.2529383079218</v>
      </c>
      <c r="C3567" s="15">
        <v>15.718521409499999</v>
      </c>
      <c r="D3567" s="6">
        <f t="shared" si="56"/>
        <v>3.9892529383079216</v>
      </c>
    </row>
    <row r="3568" spans="1:4" x14ac:dyDescent="0.25">
      <c r="A3568" s="6">
        <v>2014</v>
      </c>
      <c r="B3568" s="15">
        <v>4038.0177843313486</v>
      </c>
      <c r="C3568" s="15">
        <v>14.719442861599999</v>
      </c>
      <c r="D3568" s="6">
        <f t="shared" si="56"/>
        <v>4.0380177843313483</v>
      </c>
    </row>
    <row r="3569" spans="1:4" x14ac:dyDescent="0.25">
      <c r="A3569" s="6">
        <v>2014</v>
      </c>
      <c r="B3569" s="15">
        <v>4087.180993110303</v>
      </c>
      <c r="C3569" s="15">
        <v>17.324221962399999</v>
      </c>
      <c r="D3569" s="6">
        <f t="shared" si="56"/>
        <v>4.0871809931103034</v>
      </c>
    </row>
    <row r="3570" spans="1:4" x14ac:dyDescent="0.25">
      <c r="A3570" s="6">
        <v>2014</v>
      </c>
      <c r="B3570" s="15">
        <v>4136.7238531015882</v>
      </c>
      <c r="C3570" s="15">
        <v>15.8649071479</v>
      </c>
      <c r="D3570" s="6">
        <f t="shared" si="56"/>
        <v>4.1367238531015884</v>
      </c>
    </row>
    <row r="3571" spans="1:4" x14ac:dyDescent="0.25">
      <c r="A3571" s="6">
        <v>2014</v>
      </c>
      <c r="B3571" s="15">
        <v>4186.0137152631205</v>
      </c>
      <c r="C3571" s="15">
        <v>16.394142111600001</v>
      </c>
      <c r="D3571" s="6">
        <f t="shared" si="56"/>
        <v>4.1860137152631207</v>
      </c>
    </row>
    <row r="3572" spans="1:4" x14ac:dyDescent="0.25">
      <c r="A3572" s="6">
        <v>2014</v>
      </c>
      <c r="B3572" s="15">
        <v>4235.1200931814892</v>
      </c>
      <c r="C3572" s="15">
        <v>18.722168123900001</v>
      </c>
      <c r="D3572" s="6">
        <f t="shared" si="56"/>
        <v>4.2351200931814894</v>
      </c>
    </row>
    <row r="3573" spans="1:4" x14ac:dyDescent="0.25">
      <c r="A3573" s="6">
        <v>2014</v>
      </c>
      <c r="B3573" s="15">
        <v>4283.4694733970382</v>
      </c>
      <c r="C3573" s="15">
        <v>13.582027484099999</v>
      </c>
      <c r="D3573" s="6">
        <f t="shared" si="56"/>
        <v>4.2834694733970382</v>
      </c>
    </row>
    <row r="3574" spans="1:4" x14ac:dyDescent="0.25">
      <c r="A3574" s="6">
        <v>2014</v>
      </c>
      <c r="B3574" s="15">
        <v>4332.5545685815832</v>
      </c>
      <c r="C3574" s="15">
        <v>15.165361963100001</v>
      </c>
      <c r="D3574" s="6">
        <f t="shared" si="56"/>
        <v>4.3325545685815836</v>
      </c>
    </row>
    <row r="3575" spans="1:4" x14ac:dyDescent="0.25">
      <c r="A3575" s="6">
        <v>2014</v>
      </c>
      <c r="B3575" s="15">
        <v>4381.2576734981922</v>
      </c>
      <c r="C3575" s="15">
        <v>17.2076792258</v>
      </c>
      <c r="D3575" s="6">
        <f t="shared" si="56"/>
        <v>4.3812576734981921</v>
      </c>
    </row>
    <row r="3576" spans="1:4" x14ac:dyDescent="0.25">
      <c r="A3576" s="6">
        <v>2014</v>
      </c>
      <c r="B3576" s="15">
        <v>4430.2323123219412</v>
      </c>
      <c r="C3576" s="15">
        <v>17.741974024299999</v>
      </c>
      <c r="D3576" s="6">
        <f t="shared" si="56"/>
        <v>4.4302323123219409</v>
      </c>
    </row>
    <row r="3577" spans="1:4" x14ac:dyDescent="0.25">
      <c r="A3577" s="6">
        <v>2014</v>
      </c>
      <c r="B3577" s="15">
        <v>4479.6384956162265</v>
      </c>
      <c r="C3577" s="15">
        <v>14.8331010913</v>
      </c>
      <c r="D3577" s="6">
        <f t="shared" si="56"/>
        <v>4.4796384956162267</v>
      </c>
    </row>
    <row r="3578" spans="1:4" x14ac:dyDescent="0.25">
      <c r="A3578" s="6">
        <v>2014</v>
      </c>
      <c r="B3578" s="15">
        <v>4529.069686121461</v>
      </c>
      <c r="C3578" s="15">
        <v>14.6817595454</v>
      </c>
      <c r="D3578" s="6">
        <f t="shared" si="56"/>
        <v>4.5290696861214608</v>
      </c>
    </row>
    <row r="3579" spans="1:4" x14ac:dyDescent="0.25">
      <c r="A3579" s="6">
        <v>2014</v>
      </c>
      <c r="B3579" s="15">
        <v>4578.217492814164</v>
      </c>
      <c r="C3579" s="15">
        <v>14.5324500517</v>
      </c>
      <c r="D3579" s="6">
        <f t="shared" si="56"/>
        <v>4.5782174928141641</v>
      </c>
    </row>
    <row r="3580" spans="1:4" x14ac:dyDescent="0.25">
      <c r="A3580" s="6">
        <v>2014</v>
      </c>
      <c r="B3580" s="15">
        <v>4627.6003126690775</v>
      </c>
      <c r="C3580" s="15">
        <v>17.647357727999999</v>
      </c>
      <c r="D3580" s="6">
        <f t="shared" si="56"/>
        <v>4.6276003126690775</v>
      </c>
    </row>
    <row r="3581" spans="1:4" x14ac:dyDescent="0.25">
      <c r="A3581" s="6">
        <v>2014</v>
      </c>
      <c r="B3581" s="15">
        <v>4677.0347604154322</v>
      </c>
      <c r="C3581" s="15">
        <v>15.3224135415</v>
      </c>
      <c r="D3581" s="6">
        <f t="shared" si="56"/>
        <v>4.6770347604154319</v>
      </c>
    </row>
    <row r="3582" spans="1:4" x14ac:dyDescent="0.25">
      <c r="A3582" s="6">
        <v>2014</v>
      </c>
      <c r="B3582" s="15">
        <v>4725.8854529828095</v>
      </c>
      <c r="C3582" s="15">
        <v>14.7379347571</v>
      </c>
      <c r="D3582" s="6">
        <f t="shared" si="56"/>
        <v>4.7258854529828094</v>
      </c>
    </row>
    <row r="3583" spans="1:4" x14ac:dyDescent="0.25">
      <c r="A3583" s="6">
        <v>2014</v>
      </c>
      <c r="B3583" s="15">
        <v>4774.0346246290883</v>
      </c>
      <c r="C3583" s="15">
        <v>14.491578689700001</v>
      </c>
      <c r="D3583" s="6">
        <f t="shared" si="56"/>
        <v>4.7740346246290883</v>
      </c>
    </row>
    <row r="3584" spans="1:4" x14ac:dyDescent="0.25">
      <c r="A3584" s="6">
        <v>2014</v>
      </c>
      <c r="B3584" s="15">
        <v>4822.6861848730368</v>
      </c>
      <c r="C3584" s="15">
        <v>13.851766212299999</v>
      </c>
      <c r="D3584" s="6">
        <f t="shared" ref="D3584:D3647" si="57">B3584/1000</f>
        <v>4.8226861848730369</v>
      </c>
    </row>
    <row r="3585" spans="1:4" x14ac:dyDescent="0.25">
      <c r="A3585" s="6">
        <v>2014</v>
      </c>
      <c r="B3585" s="15">
        <v>4871.703124930139</v>
      </c>
      <c r="C3585" s="15">
        <v>16.284275894299999</v>
      </c>
      <c r="D3585" s="6">
        <f t="shared" si="57"/>
        <v>4.8717031249301392</v>
      </c>
    </row>
    <row r="3586" spans="1:4" x14ac:dyDescent="0.25">
      <c r="A3586" s="6">
        <v>2014</v>
      </c>
      <c r="B3586" s="15">
        <v>4920.6663224864815</v>
      </c>
      <c r="C3586" s="15">
        <v>16.152909538999999</v>
      </c>
      <c r="D3586" s="6">
        <f t="shared" si="57"/>
        <v>4.9206663224864817</v>
      </c>
    </row>
    <row r="3587" spans="1:4" x14ac:dyDescent="0.25">
      <c r="A3587" s="6">
        <v>2014</v>
      </c>
      <c r="B3587" s="15">
        <v>4969.1781573371618</v>
      </c>
      <c r="C3587" s="15">
        <v>16.8040550045</v>
      </c>
      <c r="D3587" s="6">
        <f t="shared" si="57"/>
        <v>4.9691781573371614</v>
      </c>
    </row>
    <row r="3588" spans="1:4" x14ac:dyDescent="0.25">
      <c r="A3588" s="6">
        <v>2014</v>
      </c>
      <c r="B3588" s="15">
        <v>5018.516018650128</v>
      </c>
      <c r="C3588" s="15">
        <v>15.458023518899999</v>
      </c>
      <c r="D3588" s="6">
        <f t="shared" si="57"/>
        <v>5.0185160186501276</v>
      </c>
    </row>
    <row r="3589" spans="1:4" x14ac:dyDescent="0.25">
      <c r="A3589" s="6">
        <v>2014</v>
      </c>
      <c r="B3589" s="15">
        <v>5067.3508286083243</v>
      </c>
      <c r="C3589" s="15">
        <v>17.0650447724</v>
      </c>
      <c r="D3589" s="6">
        <f t="shared" si="57"/>
        <v>5.0673508286083244</v>
      </c>
    </row>
    <row r="3590" spans="1:4" x14ac:dyDescent="0.25">
      <c r="A3590" s="6">
        <v>2014</v>
      </c>
      <c r="B3590" s="15">
        <v>5113.8657352244454</v>
      </c>
      <c r="C3590" s="15">
        <v>15.611860155500001</v>
      </c>
      <c r="D3590" s="6">
        <f t="shared" si="57"/>
        <v>5.1138657352244454</v>
      </c>
    </row>
    <row r="3591" spans="1:4" x14ac:dyDescent="0.25">
      <c r="A3591" s="6">
        <v>2014</v>
      </c>
      <c r="B3591" s="15">
        <v>5157.7331425504926</v>
      </c>
      <c r="C3591" s="15">
        <v>14.9161653711</v>
      </c>
      <c r="D3591" s="6">
        <f t="shared" si="57"/>
        <v>5.1577331425504926</v>
      </c>
    </row>
    <row r="3592" spans="1:4" x14ac:dyDescent="0.25">
      <c r="A3592" s="6">
        <v>2014</v>
      </c>
      <c r="B3592" s="15">
        <v>5201.1594168508782</v>
      </c>
      <c r="C3592" s="15">
        <v>17.331105842500001</v>
      </c>
      <c r="D3592" s="6">
        <f t="shared" si="57"/>
        <v>5.2011594168508779</v>
      </c>
    </row>
    <row r="3593" spans="1:4" x14ac:dyDescent="0.25">
      <c r="A3593" s="6">
        <v>2014</v>
      </c>
      <c r="B3593" s="15">
        <v>5242.904596126833</v>
      </c>
      <c r="C3593" s="15">
        <v>17.581232243999999</v>
      </c>
      <c r="D3593" s="6">
        <f t="shared" si="57"/>
        <v>5.2429045961268326</v>
      </c>
    </row>
    <row r="3594" spans="1:4" x14ac:dyDescent="0.25">
      <c r="A3594" s="6">
        <v>2014</v>
      </c>
      <c r="B3594" s="15">
        <v>5284.4271730611126</v>
      </c>
      <c r="C3594" s="15">
        <v>16.640595103999999</v>
      </c>
      <c r="D3594" s="6">
        <f t="shared" si="57"/>
        <v>5.284427173061113</v>
      </c>
    </row>
    <row r="3595" spans="1:4" x14ac:dyDescent="0.25">
      <c r="A3595" s="6">
        <v>2014</v>
      </c>
      <c r="B3595" s="15">
        <v>5328.4822907121425</v>
      </c>
      <c r="C3595" s="15">
        <v>16.474453974500001</v>
      </c>
      <c r="D3595" s="6">
        <f t="shared" si="57"/>
        <v>5.3284822907121425</v>
      </c>
    </row>
    <row r="3596" spans="1:4" x14ac:dyDescent="0.25">
      <c r="A3596" s="6">
        <v>2014</v>
      </c>
      <c r="B3596" s="15">
        <v>5371.5610933152238</v>
      </c>
      <c r="C3596" s="15">
        <v>18.3299874808</v>
      </c>
      <c r="D3596" s="6">
        <f t="shared" si="57"/>
        <v>5.3715610933152238</v>
      </c>
    </row>
    <row r="3597" spans="1:4" x14ac:dyDescent="0.25">
      <c r="A3597" s="6">
        <v>2014</v>
      </c>
      <c r="B3597" s="15">
        <v>5415.0512344871022</v>
      </c>
      <c r="C3597" s="15">
        <v>20.75570574</v>
      </c>
      <c r="D3597" s="6">
        <f t="shared" si="57"/>
        <v>5.4150512344871018</v>
      </c>
    </row>
    <row r="3598" spans="1:4" x14ac:dyDescent="0.25">
      <c r="A3598" s="6">
        <v>2014</v>
      </c>
      <c r="B3598" s="15">
        <v>5456.3107465462681</v>
      </c>
      <c r="C3598" s="15">
        <v>21.313781227300002</v>
      </c>
      <c r="D3598" s="6">
        <f t="shared" si="57"/>
        <v>5.4563107465462677</v>
      </c>
    </row>
    <row r="3599" spans="1:4" x14ac:dyDescent="0.25">
      <c r="A3599" s="6">
        <v>2014</v>
      </c>
      <c r="B3599" s="15">
        <v>5500.4863610660323</v>
      </c>
      <c r="C3599" s="15">
        <v>17.3240756788</v>
      </c>
      <c r="D3599" s="6">
        <f t="shared" si="57"/>
        <v>5.5004863610660326</v>
      </c>
    </row>
    <row r="3600" spans="1:4" x14ac:dyDescent="0.25">
      <c r="A3600" s="6">
        <v>2014</v>
      </c>
      <c r="B3600" s="15">
        <v>5547.4857142658166</v>
      </c>
      <c r="C3600" s="15">
        <v>19.820067424200001</v>
      </c>
      <c r="D3600" s="6">
        <f t="shared" si="57"/>
        <v>5.5474857142658163</v>
      </c>
    </row>
    <row r="3601" spans="1:4" x14ac:dyDescent="0.25">
      <c r="A3601" s="6">
        <v>2014</v>
      </c>
      <c r="B3601" s="15">
        <v>5595.6619729236136</v>
      </c>
      <c r="C3601" s="15">
        <v>20.861598048499999</v>
      </c>
      <c r="D3601" s="6">
        <f t="shared" si="57"/>
        <v>5.5956619729236134</v>
      </c>
    </row>
    <row r="3602" spans="1:4" x14ac:dyDescent="0.25">
      <c r="A3602" s="6">
        <v>2014</v>
      </c>
      <c r="B3602" s="15">
        <v>5644.6469390843058</v>
      </c>
      <c r="C3602" s="15">
        <v>19.526779340400001</v>
      </c>
      <c r="D3602" s="6">
        <f t="shared" si="57"/>
        <v>5.6446469390843061</v>
      </c>
    </row>
    <row r="3603" spans="1:4" x14ac:dyDescent="0.25">
      <c r="A3603" s="6">
        <v>2014</v>
      </c>
      <c r="B3603" s="15">
        <v>5693.6852244716692</v>
      </c>
      <c r="C3603" s="15">
        <v>19.5640225798</v>
      </c>
      <c r="D3603" s="6">
        <f t="shared" si="57"/>
        <v>5.6936852244716691</v>
      </c>
    </row>
    <row r="3604" spans="1:4" x14ac:dyDescent="0.25">
      <c r="A3604" s="6">
        <v>2014</v>
      </c>
      <c r="B3604" s="15">
        <v>5741.2102369942431</v>
      </c>
      <c r="C3604" s="15">
        <v>17.698018349400002</v>
      </c>
      <c r="D3604" s="6">
        <f t="shared" si="57"/>
        <v>5.7412102369942435</v>
      </c>
    </row>
    <row r="3605" spans="1:4" x14ac:dyDescent="0.25">
      <c r="A3605" s="6">
        <v>2014</v>
      </c>
      <c r="B3605" s="15">
        <v>5789.1331904907602</v>
      </c>
      <c r="C3605" s="15">
        <v>22.356787703599998</v>
      </c>
      <c r="D3605" s="6">
        <f t="shared" si="57"/>
        <v>5.7891331904907606</v>
      </c>
    </row>
    <row r="3606" spans="1:4" x14ac:dyDescent="0.25">
      <c r="A3606" s="6">
        <v>2014</v>
      </c>
      <c r="B3606" s="15">
        <v>5837.2529087754338</v>
      </c>
      <c r="C3606" s="15">
        <v>19.7534679211</v>
      </c>
      <c r="D3606" s="6">
        <f t="shared" si="57"/>
        <v>5.8372529087754339</v>
      </c>
    </row>
    <row r="3607" spans="1:4" x14ac:dyDescent="0.25">
      <c r="A3607" s="6">
        <v>2014</v>
      </c>
      <c r="B3607" s="15">
        <v>5885.1893684488605</v>
      </c>
      <c r="C3607" s="15">
        <v>20.513943192399999</v>
      </c>
      <c r="D3607" s="6">
        <f t="shared" si="57"/>
        <v>5.8851893684488603</v>
      </c>
    </row>
    <row r="3608" spans="1:4" x14ac:dyDescent="0.25">
      <c r="A3608" s="6">
        <v>2014</v>
      </c>
      <c r="B3608" s="15">
        <v>5932.954372528302</v>
      </c>
      <c r="C3608" s="15">
        <v>27.0994354521</v>
      </c>
      <c r="D3608" s="6">
        <f t="shared" si="57"/>
        <v>5.932954372528302</v>
      </c>
    </row>
    <row r="3609" spans="1:4" x14ac:dyDescent="0.25">
      <c r="A3609" s="6">
        <v>2014</v>
      </c>
      <c r="B3609" s="15">
        <v>5981.3508374159701</v>
      </c>
      <c r="C3609" s="15">
        <v>23.436671455500001</v>
      </c>
      <c r="D3609" s="6">
        <f t="shared" si="57"/>
        <v>5.9813508374159703</v>
      </c>
    </row>
    <row r="3610" spans="1:4" x14ac:dyDescent="0.25">
      <c r="A3610" s="6">
        <v>2014</v>
      </c>
      <c r="B3610" s="15">
        <v>6030.5711387571537</v>
      </c>
      <c r="C3610" s="15">
        <v>23.945826495199999</v>
      </c>
      <c r="D3610" s="6">
        <f t="shared" si="57"/>
        <v>6.0305711387571534</v>
      </c>
    </row>
    <row r="3611" spans="1:4" x14ac:dyDescent="0.25">
      <c r="A3611" s="6">
        <v>2014</v>
      </c>
      <c r="B3611" s="15">
        <v>6079.4051578637163</v>
      </c>
      <c r="C3611" s="15">
        <v>19.7363872018</v>
      </c>
      <c r="D3611" s="6">
        <f t="shared" si="57"/>
        <v>6.0794051578637163</v>
      </c>
    </row>
    <row r="3612" spans="1:4" x14ac:dyDescent="0.25">
      <c r="A3612" s="6">
        <v>2014</v>
      </c>
      <c r="B3612" s="15">
        <v>6124.3505261828068</v>
      </c>
      <c r="C3612" s="15">
        <v>14.316714251500001</v>
      </c>
      <c r="D3612" s="6">
        <f t="shared" si="57"/>
        <v>6.1243505261828064</v>
      </c>
    </row>
    <row r="3613" spans="1:4" x14ac:dyDescent="0.25">
      <c r="A3613" s="6">
        <v>2014</v>
      </c>
      <c r="B3613" s="15">
        <v>6166.1948053372253</v>
      </c>
      <c r="C3613" s="15">
        <v>22.9112512311</v>
      </c>
      <c r="D3613" s="6">
        <f t="shared" si="57"/>
        <v>6.1661948053372253</v>
      </c>
    </row>
    <row r="3614" spans="1:4" x14ac:dyDescent="0.25">
      <c r="A3614" s="6">
        <v>2014</v>
      </c>
      <c r="B3614" s="15">
        <v>6215.1911178158443</v>
      </c>
      <c r="C3614" s="15">
        <v>21.545789509999999</v>
      </c>
      <c r="D3614" s="6">
        <f t="shared" si="57"/>
        <v>6.2151911178158441</v>
      </c>
    </row>
    <row r="3615" spans="1:4" x14ac:dyDescent="0.25">
      <c r="A3615" s="6">
        <v>2014</v>
      </c>
      <c r="B3615" s="15">
        <v>6264.8640860562355</v>
      </c>
      <c r="C3615" s="15">
        <v>21.458085788799998</v>
      </c>
      <c r="D3615" s="6">
        <f t="shared" si="57"/>
        <v>6.2648640860562352</v>
      </c>
    </row>
    <row r="3616" spans="1:4" x14ac:dyDescent="0.25">
      <c r="A3616" s="6">
        <v>2014</v>
      </c>
      <c r="B3616" s="15">
        <v>6314.5988238100617</v>
      </c>
      <c r="C3616" s="15">
        <v>19.716916562600002</v>
      </c>
      <c r="D3616" s="6">
        <f t="shared" si="57"/>
        <v>6.3145988238100621</v>
      </c>
    </row>
    <row r="3617" spans="1:4" x14ac:dyDescent="0.25">
      <c r="A3617" s="6">
        <v>2014</v>
      </c>
      <c r="B3617" s="15">
        <v>6364.1803832123715</v>
      </c>
      <c r="C3617" s="15">
        <v>18.792992475799998</v>
      </c>
      <c r="D3617" s="6">
        <f t="shared" si="57"/>
        <v>6.3641803832123713</v>
      </c>
    </row>
    <row r="3618" spans="1:4" x14ac:dyDescent="0.25">
      <c r="A3618" s="6">
        <v>2014</v>
      </c>
      <c r="B3618" s="15">
        <v>6414.1036800229103</v>
      </c>
      <c r="C3618" s="15">
        <v>19.2991965818</v>
      </c>
      <c r="D3618" s="6">
        <f t="shared" si="57"/>
        <v>6.4141036800229108</v>
      </c>
    </row>
    <row r="3619" spans="1:4" x14ac:dyDescent="0.25">
      <c r="A3619" s="6">
        <v>2014</v>
      </c>
      <c r="B3619" s="15">
        <v>6463.9240185990802</v>
      </c>
      <c r="C3619" s="15">
        <v>23.2891267824</v>
      </c>
      <c r="D3619" s="6">
        <f t="shared" si="57"/>
        <v>6.4639240185990801</v>
      </c>
    </row>
    <row r="3620" spans="1:4" x14ac:dyDescent="0.25">
      <c r="A3620" s="6">
        <v>2014</v>
      </c>
      <c r="B3620" s="15">
        <v>6513.7334361049043</v>
      </c>
      <c r="C3620" s="15">
        <v>24.554838846100001</v>
      </c>
      <c r="D3620" s="6">
        <f t="shared" si="57"/>
        <v>6.5137334361049044</v>
      </c>
    </row>
    <row r="3621" spans="1:4" x14ac:dyDescent="0.25">
      <c r="A3621" s="6">
        <v>2014</v>
      </c>
      <c r="B3621" s="15">
        <v>6560.2361128420116</v>
      </c>
      <c r="C3621" s="15">
        <v>34.635322603600002</v>
      </c>
      <c r="D3621" s="6">
        <f t="shared" si="57"/>
        <v>6.5602361128420119</v>
      </c>
    </row>
    <row r="3622" spans="1:4" x14ac:dyDescent="0.25">
      <c r="A3622" s="6">
        <v>2014</v>
      </c>
      <c r="B3622" s="15">
        <v>6608.4413354871776</v>
      </c>
      <c r="C3622" s="15">
        <v>24.144564220700001</v>
      </c>
      <c r="D3622" s="6">
        <f t="shared" si="57"/>
        <v>6.6084413354871776</v>
      </c>
    </row>
    <row r="3623" spans="1:4" x14ac:dyDescent="0.25">
      <c r="A3623" s="6">
        <v>2014</v>
      </c>
      <c r="B3623" s="15">
        <v>6657.5712619235319</v>
      </c>
      <c r="C3623" s="15">
        <v>25.627324339400001</v>
      </c>
      <c r="D3623" s="6">
        <f t="shared" si="57"/>
        <v>6.6575712619235317</v>
      </c>
    </row>
    <row r="3624" spans="1:4" x14ac:dyDescent="0.25">
      <c r="A3624" s="6">
        <v>2014</v>
      </c>
      <c r="B3624" s="15">
        <v>6707.3481765964971</v>
      </c>
      <c r="C3624" s="15">
        <v>20.980277497300001</v>
      </c>
      <c r="D3624" s="6">
        <f t="shared" si="57"/>
        <v>6.7073481765964971</v>
      </c>
    </row>
    <row r="3625" spans="1:4" x14ac:dyDescent="0.25">
      <c r="A3625" s="6">
        <v>2014</v>
      </c>
      <c r="B3625" s="15">
        <v>6756.6435308766295</v>
      </c>
      <c r="C3625" s="15">
        <v>31.673913775999999</v>
      </c>
      <c r="D3625" s="6">
        <f t="shared" si="57"/>
        <v>6.7566435308766293</v>
      </c>
    </row>
    <row r="3626" spans="1:4" x14ac:dyDescent="0.25">
      <c r="A3626" s="6">
        <v>2014</v>
      </c>
      <c r="B3626" s="15">
        <v>6804.0200269937213</v>
      </c>
      <c r="C3626" s="15">
        <v>32.054024679900003</v>
      </c>
      <c r="D3626" s="6">
        <f t="shared" si="57"/>
        <v>6.8040200269937214</v>
      </c>
    </row>
    <row r="3627" spans="1:4" x14ac:dyDescent="0.25">
      <c r="A3627" s="6">
        <v>2014</v>
      </c>
      <c r="B3627" s="15">
        <v>6851.7849013194227</v>
      </c>
      <c r="C3627" s="15">
        <v>28.390739878400002</v>
      </c>
      <c r="D3627" s="6">
        <f t="shared" si="57"/>
        <v>6.851784901319423</v>
      </c>
    </row>
    <row r="3628" spans="1:4" x14ac:dyDescent="0.25">
      <c r="A3628" s="6">
        <v>2014</v>
      </c>
      <c r="B3628" s="15">
        <v>6900.8440613330167</v>
      </c>
      <c r="C3628" s="15">
        <v>24.118952456500001</v>
      </c>
      <c r="D3628" s="6">
        <f t="shared" si="57"/>
        <v>6.9008440613330171</v>
      </c>
    </row>
    <row r="3629" spans="1:4" x14ac:dyDescent="0.25">
      <c r="A3629" s="6">
        <v>2014</v>
      </c>
      <c r="B3629" s="15">
        <v>6932.4652485278457</v>
      </c>
      <c r="C3629" s="15">
        <v>21.160964012699999</v>
      </c>
      <c r="D3629" s="6">
        <f t="shared" si="57"/>
        <v>6.932465248527846</v>
      </c>
    </row>
    <row r="3630" spans="1:4" x14ac:dyDescent="0.25">
      <c r="A3630" s="6">
        <v>2014</v>
      </c>
      <c r="B3630" s="15">
        <v>6938.5914349167324</v>
      </c>
      <c r="C3630" s="15">
        <v>27.836195616600001</v>
      </c>
      <c r="D3630" s="6">
        <f t="shared" si="57"/>
        <v>6.9385914349167326</v>
      </c>
    </row>
    <row r="3631" spans="1:4" x14ac:dyDescent="0.25">
      <c r="A3631" s="6">
        <v>2014</v>
      </c>
      <c r="B3631" s="15">
        <v>6939.5934369771567</v>
      </c>
      <c r="C3631" s="15">
        <v>20.035098367700002</v>
      </c>
      <c r="D3631" s="6">
        <f t="shared" si="57"/>
        <v>6.939593436977157</v>
      </c>
    </row>
    <row r="3632" spans="1:4" x14ac:dyDescent="0.25">
      <c r="A3632" s="6">
        <v>2014</v>
      </c>
      <c r="B3632" s="15">
        <v>6945.1999419347749</v>
      </c>
      <c r="C3632" s="15">
        <v>21.077177070000001</v>
      </c>
      <c r="D3632" s="6">
        <f t="shared" si="57"/>
        <v>6.9451999419347752</v>
      </c>
    </row>
    <row r="3633" spans="1:4" x14ac:dyDescent="0.25">
      <c r="A3633" s="6">
        <v>2014</v>
      </c>
      <c r="B3633" s="15">
        <v>6988.0772932053387</v>
      </c>
      <c r="C3633" s="15">
        <v>24.805240762099999</v>
      </c>
      <c r="D3633" s="6">
        <f t="shared" si="57"/>
        <v>6.9880772932053388</v>
      </c>
    </row>
    <row r="3634" spans="1:4" x14ac:dyDescent="0.25">
      <c r="A3634" s="6">
        <v>2014</v>
      </c>
      <c r="B3634" s="15">
        <v>7036.8672243416204</v>
      </c>
      <c r="C3634" s="15">
        <v>21.480190079900002</v>
      </c>
      <c r="D3634" s="6">
        <f t="shared" si="57"/>
        <v>7.0368672243416208</v>
      </c>
    </row>
    <row r="3635" spans="1:4" x14ac:dyDescent="0.25">
      <c r="A3635" s="6">
        <v>2014</v>
      </c>
      <c r="B3635" s="15">
        <v>7084.2224704354112</v>
      </c>
      <c r="C3635" s="15">
        <v>16.803393105200001</v>
      </c>
      <c r="D3635" s="6">
        <f t="shared" si="57"/>
        <v>7.0842224704354111</v>
      </c>
    </row>
    <row r="3636" spans="1:4" x14ac:dyDescent="0.25">
      <c r="A3636" s="6">
        <v>2014</v>
      </c>
      <c r="B3636" s="15">
        <v>7130.233951327873</v>
      </c>
      <c r="C3636" s="15">
        <v>16.7287005608</v>
      </c>
      <c r="D3636" s="6">
        <f t="shared" si="57"/>
        <v>7.130233951327873</v>
      </c>
    </row>
    <row r="3637" spans="1:4" x14ac:dyDescent="0.25">
      <c r="A3637" s="6">
        <v>2014</v>
      </c>
      <c r="B3637" s="15">
        <v>7177.6108987496391</v>
      </c>
      <c r="C3637" s="15">
        <v>14.0822572321</v>
      </c>
      <c r="D3637" s="6">
        <f t="shared" si="57"/>
        <v>7.1776108987496388</v>
      </c>
    </row>
    <row r="3638" spans="1:4" x14ac:dyDescent="0.25">
      <c r="A3638" s="6">
        <v>2014</v>
      </c>
      <c r="B3638" s="15">
        <v>7222.6212431418044</v>
      </c>
      <c r="C3638" s="15">
        <v>17.796106995399999</v>
      </c>
      <c r="D3638" s="6">
        <f t="shared" si="57"/>
        <v>7.2226212431418046</v>
      </c>
    </row>
    <row r="3639" spans="1:4" x14ac:dyDescent="0.25">
      <c r="A3639" s="6">
        <v>2014</v>
      </c>
      <c r="B3639" s="15">
        <v>7266.3995427372492</v>
      </c>
      <c r="C3639" s="15">
        <v>20.2994462403</v>
      </c>
      <c r="D3639" s="6">
        <f t="shared" si="57"/>
        <v>7.2663995427372496</v>
      </c>
    </row>
    <row r="3640" spans="1:4" x14ac:dyDescent="0.25">
      <c r="A3640" s="6">
        <v>2014</v>
      </c>
      <c r="B3640" s="15">
        <v>7296.0373833591448</v>
      </c>
      <c r="C3640" s="15">
        <v>28.882963026700001</v>
      </c>
      <c r="D3640" s="6">
        <f t="shared" si="57"/>
        <v>7.2960373833591445</v>
      </c>
    </row>
    <row r="3641" spans="1:4" x14ac:dyDescent="0.25">
      <c r="A3641" s="6">
        <v>2014</v>
      </c>
      <c r="B3641" s="15">
        <v>7298.6369071779509</v>
      </c>
      <c r="C3641" s="15">
        <v>24.599291856299999</v>
      </c>
      <c r="D3641" s="6">
        <f t="shared" si="57"/>
        <v>7.2986369071779507</v>
      </c>
    </row>
    <row r="3642" spans="1:4" x14ac:dyDescent="0.25">
      <c r="A3642" s="6">
        <v>2014</v>
      </c>
      <c r="B3642" s="15">
        <v>7305.0821937992787</v>
      </c>
      <c r="C3642" s="15">
        <v>30.972018544099999</v>
      </c>
      <c r="D3642" s="6">
        <f t="shared" si="57"/>
        <v>7.3050821937992785</v>
      </c>
    </row>
    <row r="3643" spans="1:4" x14ac:dyDescent="0.25">
      <c r="A3643" s="6">
        <v>2014</v>
      </c>
      <c r="B3643" s="15">
        <v>7308.1139017176374</v>
      </c>
      <c r="C3643" s="15">
        <v>33.401779652899997</v>
      </c>
      <c r="D3643" s="6">
        <f t="shared" si="57"/>
        <v>7.3081139017176371</v>
      </c>
    </row>
    <row r="3644" spans="1:4" x14ac:dyDescent="0.25">
      <c r="A3644" s="6">
        <v>2014</v>
      </c>
      <c r="B3644" s="15">
        <v>7353.0066979192761</v>
      </c>
      <c r="C3644" s="15">
        <v>27.719140043300001</v>
      </c>
      <c r="D3644" s="6">
        <f t="shared" si="57"/>
        <v>7.3530066979192759</v>
      </c>
    </row>
    <row r="3645" spans="1:4" x14ac:dyDescent="0.25">
      <c r="A3645" s="6">
        <v>2014</v>
      </c>
      <c r="B3645" s="15">
        <v>7390.976240934333</v>
      </c>
      <c r="C3645" s="15">
        <v>17.295888535700001</v>
      </c>
      <c r="D3645" s="6">
        <f t="shared" si="57"/>
        <v>7.3909762409343331</v>
      </c>
    </row>
    <row r="3646" spans="1:4" x14ac:dyDescent="0.25">
      <c r="A3646" s="6">
        <v>2014</v>
      </c>
      <c r="B3646" s="15">
        <v>7432.3776137191671</v>
      </c>
      <c r="C3646" s="15">
        <v>33.742516554300003</v>
      </c>
      <c r="D3646" s="6">
        <f t="shared" si="57"/>
        <v>7.4323776137191668</v>
      </c>
    </row>
    <row r="3647" spans="1:4" x14ac:dyDescent="0.25">
      <c r="A3647" s="6">
        <v>2014</v>
      </c>
      <c r="B3647" s="15">
        <v>7480.9974852868818</v>
      </c>
      <c r="C3647" s="15">
        <v>20.082700525500002</v>
      </c>
      <c r="D3647" s="6">
        <f t="shared" si="57"/>
        <v>7.4809974852868821</v>
      </c>
    </row>
    <row r="3648" spans="1:4" x14ac:dyDescent="0.25">
      <c r="A3648" s="6">
        <v>2014</v>
      </c>
      <c r="B3648" s="15">
        <v>7529.9809786364222</v>
      </c>
      <c r="C3648" s="15">
        <v>20.633141663100002</v>
      </c>
      <c r="D3648" s="6">
        <f t="shared" ref="D3648:D3711" si="58">B3648/1000</f>
        <v>7.5299809786364218</v>
      </c>
    </row>
    <row r="3649" spans="1:4" x14ac:dyDescent="0.25">
      <c r="A3649" s="6">
        <v>2014</v>
      </c>
      <c r="B3649" s="15">
        <v>7569.988051549286</v>
      </c>
      <c r="C3649" s="15">
        <v>23.1903933394</v>
      </c>
      <c r="D3649" s="6">
        <f t="shared" si="58"/>
        <v>7.5699880515492861</v>
      </c>
    </row>
    <row r="3650" spans="1:4" x14ac:dyDescent="0.25">
      <c r="A3650" s="6">
        <v>2014</v>
      </c>
      <c r="B3650" s="15">
        <v>7602.6076761168297</v>
      </c>
      <c r="C3650" s="15">
        <v>24.5056467727</v>
      </c>
      <c r="D3650" s="6">
        <f t="shared" si="58"/>
        <v>7.60260767611683</v>
      </c>
    </row>
    <row r="3651" spans="1:4" x14ac:dyDescent="0.25">
      <c r="A3651" s="6">
        <v>2014</v>
      </c>
      <c r="B3651" s="15">
        <v>7646.0105470463332</v>
      </c>
      <c r="C3651" s="15">
        <v>22.788434769399998</v>
      </c>
      <c r="D3651" s="6">
        <f t="shared" si="58"/>
        <v>7.6460105470463331</v>
      </c>
    </row>
    <row r="3652" spans="1:4" x14ac:dyDescent="0.25">
      <c r="A3652" s="6">
        <v>2014</v>
      </c>
      <c r="B3652" s="15">
        <v>7691.7059297061132</v>
      </c>
      <c r="C3652" s="15">
        <v>23.885690095099999</v>
      </c>
      <c r="D3652" s="6">
        <f t="shared" si="58"/>
        <v>7.6917059297061137</v>
      </c>
    </row>
    <row r="3653" spans="1:4" x14ac:dyDescent="0.25">
      <c r="A3653" s="6">
        <v>2014</v>
      </c>
      <c r="B3653" s="15">
        <v>7738.6444524316466</v>
      </c>
      <c r="C3653" s="15">
        <v>26.685942817499999</v>
      </c>
      <c r="D3653" s="6">
        <f t="shared" si="58"/>
        <v>7.7386444524316467</v>
      </c>
    </row>
    <row r="3654" spans="1:4" x14ac:dyDescent="0.25">
      <c r="A3654" s="6">
        <v>2014</v>
      </c>
      <c r="B3654" s="15">
        <v>7785.2392560637418</v>
      </c>
      <c r="C3654" s="15">
        <v>21.104212816699999</v>
      </c>
      <c r="D3654" s="6">
        <f t="shared" si="58"/>
        <v>7.7852392560637416</v>
      </c>
    </row>
    <row r="3655" spans="1:4" x14ac:dyDescent="0.25">
      <c r="A3655" s="6">
        <v>2014</v>
      </c>
      <c r="B3655" s="15">
        <v>7821.2329174387924</v>
      </c>
      <c r="C3655" s="15">
        <v>30.045175653400001</v>
      </c>
      <c r="D3655" s="6">
        <f t="shared" si="58"/>
        <v>7.8212329174387927</v>
      </c>
    </row>
    <row r="3656" spans="1:4" x14ac:dyDescent="0.25">
      <c r="A3656" s="6">
        <v>2014</v>
      </c>
      <c r="B3656" s="15">
        <v>7842.4546298266359</v>
      </c>
      <c r="C3656" s="15">
        <v>22.935341818800001</v>
      </c>
      <c r="D3656" s="6">
        <f t="shared" si="58"/>
        <v>7.8424546298266362</v>
      </c>
    </row>
    <row r="3657" spans="1:4" x14ac:dyDescent="0.25">
      <c r="A3657" s="6">
        <v>2014</v>
      </c>
      <c r="B3657" s="15">
        <v>7857.0686280976815</v>
      </c>
      <c r="C3657" s="15">
        <v>22.3801804191</v>
      </c>
      <c r="D3657" s="6">
        <f t="shared" si="58"/>
        <v>7.8570686280976814</v>
      </c>
    </row>
    <row r="3658" spans="1:4" x14ac:dyDescent="0.25">
      <c r="A3658" s="6">
        <v>2014</v>
      </c>
      <c r="B3658" s="15">
        <v>7873.6438379605042</v>
      </c>
      <c r="C3658" s="15">
        <v>23.852982967799999</v>
      </c>
      <c r="D3658" s="6">
        <f t="shared" si="58"/>
        <v>7.873643837960504</v>
      </c>
    </row>
    <row r="3659" spans="1:4" x14ac:dyDescent="0.25">
      <c r="A3659" s="6">
        <v>2014</v>
      </c>
      <c r="B3659" s="15">
        <v>7905.8756919723219</v>
      </c>
      <c r="C3659" s="15">
        <v>19.197978624299999</v>
      </c>
      <c r="D3659" s="6">
        <f t="shared" si="58"/>
        <v>7.9058756919723221</v>
      </c>
    </row>
    <row r="3660" spans="1:4" x14ac:dyDescent="0.25">
      <c r="A3660" s="6">
        <v>2014</v>
      </c>
      <c r="B3660" s="15">
        <v>7954.8684783854906</v>
      </c>
      <c r="C3660" s="15">
        <v>20.793453293599999</v>
      </c>
      <c r="D3660" s="6">
        <f t="shared" si="58"/>
        <v>7.9548684783854906</v>
      </c>
    </row>
    <row r="3661" spans="1:4" x14ac:dyDescent="0.25">
      <c r="A3661" s="6">
        <v>2014</v>
      </c>
      <c r="B3661" s="15">
        <v>7993.53831041595</v>
      </c>
      <c r="C3661" s="15">
        <v>20.362427736299999</v>
      </c>
      <c r="D3661" s="6">
        <f t="shared" si="58"/>
        <v>7.9935383104159499</v>
      </c>
    </row>
    <row r="3662" spans="1:4" x14ac:dyDescent="0.25">
      <c r="A3662" s="6">
        <v>2014</v>
      </c>
      <c r="B3662" s="15">
        <v>8039.834219142238</v>
      </c>
      <c r="C3662" s="15">
        <v>14.624783748</v>
      </c>
      <c r="D3662" s="6">
        <f t="shared" si="58"/>
        <v>8.0398342191422376</v>
      </c>
    </row>
    <row r="3663" spans="1:4" x14ac:dyDescent="0.25">
      <c r="A3663" s="6">
        <v>2014</v>
      </c>
      <c r="B3663" s="15">
        <v>8085.6263560445022</v>
      </c>
      <c r="C3663" s="15">
        <v>12.310909671899999</v>
      </c>
      <c r="D3663" s="6">
        <f t="shared" si="58"/>
        <v>8.0856263560445019</v>
      </c>
    </row>
    <row r="3664" spans="1:4" x14ac:dyDescent="0.25">
      <c r="A3664" s="6">
        <v>2014</v>
      </c>
      <c r="B3664" s="15">
        <v>8131.3810504242274</v>
      </c>
      <c r="C3664" s="15">
        <v>9.6629534745000001</v>
      </c>
      <c r="D3664" s="6">
        <f t="shared" si="58"/>
        <v>8.1313810504242277</v>
      </c>
    </row>
    <row r="3665" spans="1:4" x14ac:dyDescent="0.25">
      <c r="A3665" s="6">
        <v>2014</v>
      </c>
      <c r="B3665" s="15">
        <v>8177.8499007228711</v>
      </c>
      <c r="C3665" s="15">
        <v>10.5247242202</v>
      </c>
      <c r="D3665" s="6">
        <f t="shared" si="58"/>
        <v>8.1778499007228707</v>
      </c>
    </row>
    <row r="3666" spans="1:4" x14ac:dyDescent="0.25">
      <c r="A3666" s="6">
        <v>2014</v>
      </c>
      <c r="B3666" s="15">
        <v>8226.2077499389161</v>
      </c>
      <c r="C3666" s="15">
        <v>13.115517087700001</v>
      </c>
      <c r="D3666" s="6">
        <f t="shared" si="58"/>
        <v>8.2262077499389168</v>
      </c>
    </row>
    <row r="3667" spans="1:4" x14ac:dyDescent="0.25">
      <c r="A3667" s="6">
        <v>2014</v>
      </c>
      <c r="B3667" s="15">
        <v>8274.4797636688036</v>
      </c>
      <c r="C3667" s="15">
        <v>16.085291664100001</v>
      </c>
      <c r="D3667" s="6">
        <f t="shared" si="58"/>
        <v>8.2744797636688041</v>
      </c>
    </row>
    <row r="3668" spans="1:4" x14ac:dyDescent="0.25">
      <c r="A3668" s="6">
        <v>2014</v>
      </c>
      <c r="B3668" s="15">
        <v>8319.3668375962934</v>
      </c>
      <c r="C3668" s="15">
        <v>18.660103596999999</v>
      </c>
      <c r="D3668" s="6">
        <f t="shared" si="58"/>
        <v>8.3193668375962933</v>
      </c>
    </row>
    <row r="3669" spans="1:4" x14ac:dyDescent="0.25">
      <c r="A3669" s="6">
        <v>2014</v>
      </c>
      <c r="B3669" s="15">
        <v>8354.6397132506954</v>
      </c>
      <c r="C3669" s="15">
        <v>23.771543188100001</v>
      </c>
      <c r="D3669" s="6">
        <f t="shared" si="58"/>
        <v>8.3546397132506947</v>
      </c>
    </row>
    <row r="3670" spans="1:4" x14ac:dyDescent="0.25">
      <c r="A3670" s="6">
        <v>2014</v>
      </c>
      <c r="B3670" s="15">
        <v>8399.065785028648</v>
      </c>
      <c r="C3670" s="15">
        <v>21.176730777500001</v>
      </c>
      <c r="D3670" s="6">
        <f t="shared" si="58"/>
        <v>8.3990657850286485</v>
      </c>
    </row>
    <row r="3671" spans="1:4" x14ac:dyDescent="0.25">
      <c r="A3671" s="6">
        <v>2014</v>
      </c>
      <c r="B3671" s="15">
        <v>8444.351063506565</v>
      </c>
      <c r="C3671" s="15">
        <v>15.040676404899999</v>
      </c>
      <c r="D3671" s="6">
        <f t="shared" si="58"/>
        <v>8.4443510635065646</v>
      </c>
    </row>
    <row r="3672" spans="1:4" x14ac:dyDescent="0.25">
      <c r="A3672" s="6">
        <v>2014</v>
      </c>
      <c r="B3672" s="15">
        <v>8488.2784270590564</v>
      </c>
      <c r="C3672" s="15">
        <v>17.493986844399998</v>
      </c>
      <c r="D3672" s="6">
        <f t="shared" si="58"/>
        <v>8.4882784270590559</v>
      </c>
    </row>
    <row r="3673" spans="1:4" x14ac:dyDescent="0.25">
      <c r="A3673" s="6">
        <v>2014</v>
      </c>
      <c r="B3673" s="15">
        <v>8530.6602514254391</v>
      </c>
      <c r="C3673" s="15">
        <v>15.7329710066</v>
      </c>
      <c r="D3673" s="6">
        <f t="shared" si="58"/>
        <v>8.5306602514254397</v>
      </c>
    </row>
    <row r="3674" spans="1:4" x14ac:dyDescent="0.25">
      <c r="A3674" s="6">
        <v>2014</v>
      </c>
      <c r="B3674" s="15">
        <v>8576.4612910090873</v>
      </c>
      <c r="C3674" s="15">
        <v>22.429242218599999</v>
      </c>
      <c r="D3674" s="6">
        <f t="shared" si="58"/>
        <v>8.5764612910090872</v>
      </c>
    </row>
    <row r="3675" spans="1:4" x14ac:dyDescent="0.25">
      <c r="A3675" s="6">
        <v>2014</v>
      </c>
      <c r="B3675" s="15">
        <v>8619.7956061945733</v>
      </c>
      <c r="C3675" s="15">
        <v>17.6687382814</v>
      </c>
      <c r="D3675" s="6">
        <f t="shared" si="58"/>
        <v>8.6197956061945735</v>
      </c>
    </row>
    <row r="3676" spans="1:4" x14ac:dyDescent="0.25">
      <c r="A3676" s="6">
        <v>2014</v>
      </c>
      <c r="B3676" s="15">
        <v>8652.8538848680073</v>
      </c>
      <c r="C3676" s="15">
        <v>28.710317369799998</v>
      </c>
      <c r="D3676" s="6">
        <f t="shared" si="58"/>
        <v>8.6528538848680068</v>
      </c>
    </row>
    <row r="3677" spans="1:4" x14ac:dyDescent="0.25">
      <c r="A3677" s="6">
        <v>2014</v>
      </c>
      <c r="B3677" s="15">
        <v>8686.3837820955141</v>
      </c>
      <c r="C3677" s="15">
        <v>24.589471976399999</v>
      </c>
      <c r="D3677" s="6">
        <f t="shared" si="58"/>
        <v>8.6863837820955148</v>
      </c>
    </row>
    <row r="3678" spans="1:4" x14ac:dyDescent="0.25">
      <c r="A3678" s="6">
        <v>2014</v>
      </c>
      <c r="B3678" s="15">
        <v>8723.7536309319858</v>
      </c>
      <c r="C3678" s="15">
        <v>27.330498801800001</v>
      </c>
      <c r="D3678" s="6">
        <f t="shared" si="58"/>
        <v>8.7237536309319861</v>
      </c>
    </row>
    <row r="3679" spans="1:4" x14ac:dyDescent="0.25">
      <c r="A3679" s="6">
        <v>2014</v>
      </c>
      <c r="B3679" s="15">
        <v>8768.1278105454767</v>
      </c>
      <c r="C3679" s="15">
        <v>19.572246170300001</v>
      </c>
      <c r="D3679" s="6">
        <f t="shared" si="58"/>
        <v>8.7681278105454759</v>
      </c>
    </row>
    <row r="3680" spans="1:4" x14ac:dyDescent="0.25">
      <c r="A3680" s="6">
        <v>2014</v>
      </c>
      <c r="B3680" s="15">
        <v>8808.9994678655603</v>
      </c>
      <c r="C3680" s="15">
        <v>22.154396891400001</v>
      </c>
      <c r="D3680" s="6">
        <f t="shared" si="58"/>
        <v>8.8089994678655597</v>
      </c>
    </row>
    <row r="3681" spans="1:4" x14ac:dyDescent="0.25">
      <c r="A3681" s="6">
        <v>2014</v>
      </c>
      <c r="B3681" s="15">
        <v>8840.8275339660322</v>
      </c>
      <c r="C3681" s="15">
        <v>16.711344525400001</v>
      </c>
      <c r="D3681" s="6">
        <f t="shared" si="58"/>
        <v>8.8408275339660314</v>
      </c>
    </row>
    <row r="3682" spans="1:4" x14ac:dyDescent="0.25">
      <c r="A3682" s="6">
        <v>2014</v>
      </c>
      <c r="B3682" s="15">
        <v>8876.7931641677642</v>
      </c>
      <c r="C3682" s="15">
        <v>16.342352919700001</v>
      </c>
      <c r="D3682" s="6">
        <f t="shared" si="58"/>
        <v>8.8767931641677649</v>
      </c>
    </row>
    <row r="3683" spans="1:4" x14ac:dyDescent="0.25">
      <c r="A3683" s="6">
        <v>2014</v>
      </c>
      <c r="B3683" s="15">
        <v>8922.9480038736256</v>
      </c>
      <c r="C3683" s="15">
        <v>25.3276586287</v>
      </c>
      <c r="D3683" s="6">
        <f t="shared" si="58"/>
        <v>8.9229480038736249</v>
      </c>
    </row>
    <row r="3684" spans="1:4" x14ac:dyDescent="0.25">
      <c r="A3684" s="6">
        <v>2014</v>
      </c>
      <c r="B3684" s="15">
        <v>8971.9121078693188</v>
      </c>
      <c r="C3684" s="15">
        <v>15.396971601100001</v>
      </c>
      <c r="D3684" s="6">
        <f t="shared" si="58"/>
        <v>8.9719121078693185</v>
      </c>
    </row>
    <row r="3685" spans="1:4" x14ac:dyDescent="0.25">
      <c r="A3685" s="6">
        <v>2014</v>
      </c>
      <c r="B3685" s="15">
        <v>9020.8733253116588</v>
      </c>
      <c r="C3685" s="15">
        <v>17.563523344499998</v>
      </c>
      <c r="D3685" s="6">
        <f t="shared" si="58"/>
        <v>9.0208733253116584</v>
      </c>
    </row>
    <row r="3686" spans="1:4" x14ac:dyDescent="0.25">
      <c r="A3686" s="6">
        <v>2014</v>
      </c>
      <c r="B3686" s="15">
        <v>9069.083490546449</v>
      </c>
      <c r="C3686" s="15">
        <v>14.893932875100001</v>
      </c>
      <c r="D3686" s="6">
        <f t="shared" si="58"/>
        <v>9.0690834905464488</v>
      </c>
    </row>
    <row r="3687" spans="1:4" x14ac:dyDescent="0.25">
      <c r="A3687" s="6">
        <v>2014</v>
      </c>
      <c r="B3687" s="15">
        <v>9115.0917573187216</v>
      </c>
      <c r="C3687" s="15">
        <v>9.2975944994600006</v>
      </c>
      <c r="D3687" s="6">
        <f t="shared" si="58"/>
        <v>9.1150917573187211</v>
      </c>
    </row>
    <row r="3688" spans="1:4" x14ac:dyDescent="0.25">
      <c r="A3688" s="6">
        <v>2014</v>
      </c>
      <c r="B3688" s="15">
        <v>9164.5760054499224</v>
      </c>
      <c r="C3688" s="15">
        <v>14.1391057828</v>
      </c>
      <c r="D3688" s="6">
        <f t="shared" si="58"/>
        <v>9.1645760054499217</v>
      </c>
    </row>
    <row r="3689" spans="1:4" x14ac:dyDescent="0.25">
      <c r="A3689" s="6">
        <v>2014</v>
      </c>
      <c r="B3689" s="15">
        <v>9211.2827152324317</v>
      </c>
      <c r="C3689" s="15">
        <v>16.3769866837</v>
      </c>
      <c r="D3689" s="6">
        <f t="shared" si="58"/>
        <v>9.2112827152324321</v>
      </c>
    </row>
    <row r="3690" spans="1:4" x14ac:dyDescent="0.25">
      <c r="A3690" s="6">
        <v>2014</v>
      </c>
      <c r="B3690" s="15">
        <v>9259.618133048767</v>
      </c>
      <c r="C3690" s="15">
        <v>20.077030144199998</v>
      </c>
      <c r="D3690" s="6">
        <f t="shared" si="58"/>
        <v>9.2596181330487664</v>
      </c>
    </row>
    <row r="3691" spans="1:4" x14ac:dyDescent="0.25">
      <c r="A3691" s="6">
        <v>2014</v>
      </c>
      <c r="B3691" s="15">
        <v>9305.3238780838292</v>
      </c>
      <c r="C3691" s="15">
        <v>24.869555758699999</v>
      </c>
      <c r="D3691" s="6">
        <f t="shared" si="58"/>
        <v>9.3053238780838292</v>
      </c>
    </row>
    <row r="3692" spans="1:4" x14ac:dyDescent="0.25">
      <c r="A3692" s="6">
        <v>2014</v>
      </c>
      <c r="B3692" s="15">
        <v>9352.141958525579</v>
      </c>
      <c r="C3692" s="15">
        <v>22.5254498386</v>
      </c>
      <c r="D3692" s="6">
        <f t="shared" si="58"/>
        <v>9.3521419585255785</v>
      </c>
    </row>
    <row r="3693" spans="1:4" x14ac:dyDescent="0.25">
      <c r="A3693" s="6">
        <v>2014</v>
      </c>
      <c r="B3693" s="15">
        <v>9401.2776387777812</v>
      </c>
      <c r="C3693" s="15">
        <v>29.159084048899999</v>
      </c>
      <c r="D3693" s="6">
        <f t="shared" si="58"/>
        <v>9.4012776387777812</v>
      </c>
    </row>
    <row r="3694" spans="1:4" x14ac:dyDescent="0.25">
      <c r="A3694" s="6">
        <v>2014</v>
      </c>
      <c r="B3694" s="15">
        <v>9450.4342449245887</v>
      </c>
      <c r="C3694" s="15">
        <v>18.3519894782</v>
      </c>
      <c r="D3694" s="6">
        <f t="shared" si="58"/>
        <v>9.4504342449245886</v>
      </c>
    </row>
    <row r="3695" spans="1:4" x14ac:dyDescent="0.25">
      <c r="A3695" s="6">
        <v>2014</v>
      </c>
      <c r="B3695" s="15">
        <v>9499.1527650316875</v>
      </c>
      <c r="C3695" s="15">
        <v>21.445354094199999</v>
      </c>
      <c r="D3695" s="6">
        <f t="shared" si="58"/>
        <v>9.4991527650316883</v>
      </c>
    </row>
    <row r="3696" spans="1:4" x14ac:dyDescent="0.25">
      <c r="A3696" s="6">
        <v>2014</v>
      </c>
      <c r="B3696" s="15">
        <v>9547.8513860712301</v>
      </c>
      <c r="C3696" s="15">
        <v>19.447643062099999</v>
      </c>
      <c r="D3696" s="6">
        <f t="shared" si="58"/>
        <v>9.5478513860712297</v>
      </c>
    </row>
    <row r="3697" spans="1:4" x14ac:dyDescent="0.25">
      <c r="A3697" s="6">
        <v>2014</v>
      </c>
      <c r="B3697" s="15">
        <v>9596.5235230018025</v>
      </c>
      <c r="C3697" s="15">
        <v>17.102753268899999</v>
      </c>
      <c r="D3697" s="6">
        <f t="shared" si="58"/>
        <v>9.5965235230018031</v>
      </c>
    </row>
    <row r="3698" spans="1:4" x14ac:dyDescent="0.25">
      <c r="A3698" s="6">
        <v>2014</v>
      </c>
      <c r="B3698" s="15">
        <v>9645.7564148076526</v>
      </c>
      <c r="C3698" s="15">
        <v>16.2259368074</v>
      </c>
      <c r="D3698" s="6">
        <f t="shared" si="58"/>
        <v>9.6457564148076518</v>
      </c>
    </row>
    <row r="3699" spans="1:4" x14ac:dyDescent="0.25">
      <c r="A3699" s="6">
        <v>2014</v>
      </c>
      <c r="B3699" s="15">
        <v>9695.1480858052219</v>
      </c>
      <c r="C3699" s="15">
        <v>15.4153551051</v>
      </c>
      <c r="D3699" s="6">
        <f t="shared" si="58"/>
        <v>9.6951480858052221</v>
      </c>
    </row>
    <row r="3700" spans="1:4" x14ac:dyDescent="0.25">
      <c r="A3700" s="6">
        <v>2014</v>
      </c>
      <c r="B3700" s="15">
        <v>9744.6772397053355</v>
      </c>
      <c r="C3700" s="15">
        <v>21.361620802600001</v>
      </c>
      <c r="D3700" s="6">
        <f t="shared" si="58"/>
        <v>9.7446772397053358</v>
      </c>
    </row>
    <row r="3701" spans="1:4" x14ac:dyDescent="0.25">
      <c r="A3701" s="6">
        <v>2014</v>
      </c>
      <c r="B3701" s="15">
        <v>9794.5210478964127</v>
      </c>
      <c r="C3701" s="15">
        <v>19.578676581100002</v>
      </c>
      <c r="D3701" s="6">
        <f t="shared" si="58"/>
        <v>9.7945210478964135</v>
      </c>
    </row>
    <row r="3702" spans="1:4" x14ac:dyDescent="0.25">
      <c r="A3702" s="6">
        <v>2014</v>
      </c>
      <c r="B3702" s="15">
        <v>9841.3494141918763</v>
      </c>
      <c r="C3702" s="15">
        <v>18.936017312299999</v>
      </c>
      <c r="D3702" s="6">
        <f t="shared" si="58"/>
        <v>9.8413494141918765</v>
      </c>
    </row>
    <row r="3703" spans="1:4" x14ac:dyDescent="0.25">
      <c r="A3703" s="6">
        <v>2014</v>
      </c>
      <c r="B3703" s="15">
        <v>9887.3703068250161</v>
      </c>
      <c r="C3703" s="15">
        <v>19.691358942400001</v>
      </c>
      <c r="D3703" s="6">
        <f t="shared" si="58"/>
        <v>9.8873703068250158</v>
      </c>
    </row>
    <row r="3704" spans="1:4" x14ac:dyDescent="0.25">
      <c r="A3704" s="6">
        <v>2014</v>
      </c>
      <c r="B3704" s="15">
        <v>9935.1839695176932</v>
      </c>
      <c r="C3704" s="15">
        <v>18.6726227696</v>
      </c>
      <c r="D3704" s="6">
        <f t="shared" si="58"/>
        <v>9.9351839695176931</v>
      </c>
    </row>
    <row r="3705" spans="1:4" x14ac:dyDescent="0.25">
      <c r="A3705" s="6">
        <v>2014</v>
      </c>
      <c r="B3705" s="15">
        <v>9984.0885039276018</v>
      </c>
      <c r="C3705" s="15">
        <v>13.857249936300001</v>
      </c>
      <c r="D3705" s="6">
        <f t="shared" si="58"/>
        <v>9.9840885039276017</v>
      </c>
    </row>
    <row r="3706" spans="1:4" x14ac:dyDescent="0.25">
      <c r="A3706" s="6">
        <v>2014</v>
      </c>
      <c r="B3706" s="15">
        <v>10031.994810706025</v>
      </c>
      <c r="C3706" s="15">
        <v>15.9835272334</v>
      </c>
      <c r="D3706" s="6">
        <f t="shared" si="58"/>
        <v>10.031994810706024</v>
      </c>
    </row>
    <row r="3707" spans="1:4" x14ac:dyDescent="0.25">
      <c r="A3707" s="6">
        <v>2014</v>
      </c>
      <c r="B3707" s="15">
        <v>10080.443586726649</v>
      </c>
      <c r="C3707" s="15">
        <v>24.105331816</v>
      </c>
      <c r="D3707" s="6">
        <f t="shared" si="58"/>
        <v>10.080443586726648</v>
      </c>
    </row>
    <row r="3708" spans="1:4" x14ac:dyDescent="0.25">
      <c r="A3708" s="6">
        <v>2014</v>
      </c>
      <c r="B3708" s="15">
        <v>10128.161835228229</v>
      </c>
      <c r="C3708" s="15">
        <v>23.523682290499998</v>
      </c>
      <c r="D3708" s="6">
        <f t="shared" si="58"/>
        <v>10.12816183522823</v>
      </c>
    </row>
    <row r="3709" spans="1:4" x14ac:dyDescent="0.25">
      <c r="A3709" s="6">
        <v>2014</v>
      </c>
      <c r="B3709" s="15">
        <v>10176.80279169988</v>
      </c>
      <c r="C3709" s="15">
        <v>17.3007015749</v>
      </c>
      <c r="D3709" s="6">
        <f t="shared" si="58"/>
        <v>10.176802791699879</v>
      </c>
    </row>
    <row r="3710" spans="1:4" x14ac:dyDescent="0.25">
      <c r="A3710" s="6">
        <v>2014</v>
      </c>
      <c r="B3710" s="15">
        <v>10213.022342957629</v>
      </c>
      <c r="C3710" s="15">
        <v>18.230022934899999</v>
      </c>
      <c r="D3710" s="6">
        <f t="shared" si="58"/>
        <v>10.213022342957629</v>
      </c>
    </row>
    <row r="3711" spans="1:4" x14ac:dyDescent="0.25">
      <c r="A3711" s="6">
        <v>2014</v>
      </c>
      <c r="B3711" s="15">
        <v>10254.675329744357</v>
      </c>
      <c r="C3711" s="15">
        <v>23.556685733399998</v>
      </c>
      <c r="D3711" s="6">
        <f t="shared" si="58"/>
        <v>10.254675329744357</v>
      </c>
    </row>
    <row r="3712" spans="1:4" x14ac:dyDescent="0.25">
      <c r="A3712" s="6">
        <v>2014</v>
      </c>
      <c r="B3712" s="15">
        <v>10303.629145349792</v>
      </c>
      <c r="C3712" s="15">
        <v>27.8971382744</v>
      </c>
      <c r="D3712" s="6">
        <f t="shared" ref="D3712:D3775" si="59">B3712/1000</f>
        <v>10.303629145349792</v>
      </c>
    </row>
    <row r="3713" spans="1:4" x14ac:dyDescent="0.25">
      <c r="A3713" s="6">
        <v>2014</v>
      </c>
      <c r="B3713" s="15">
        <v>10351.454616380621</v>
      </c>
      <c r="C3713" s="15">
        <v>32.132001906600003</v>
      </c>
      <c r="D3713" s="6">
        <f t="shared" si="59"/>
        <v>10.351454616380622</v>
      </c>
    </row>
    <row r="3714" spans="1:4" x14ac:dyDescent="0.25">
      <c r="A3714" s="6">
        <v>2014</v>
      </c>
      <c r="B3714" s="15">
        <v>10385.187442463848</v>
      </c>
      <c r="C3714" s="15">
        <v>16.4343257333</v>
      </c>
      <c r="D3714" s="6">
        <f t="shared" si="59"/>
        <v>10.385187442463849</v>
      </c>
    </row>
    <row r="3715" spans="1:4" x14ac:dyDescent="0.25">
      <c r="A3715" s="6">
        <v>2014</v>
      </c>
      <c r="B3715" s="15">
        <v>10422.086402547364</v>
      </c>
      <c r="C3715" s="15">
        <v>33.609812957999999</v>
      </c>
      <c r="D3715" s="6">
        <f t="shared" si="59"/>
        <v>10.422086402547365</v>
      </c>
    </row>
    <row r="3716" spans="1:4" x14ac:dyDescent="0.25">
      <c r="A3716" s="6">
        <v>2014</v>
      </c>
      <c r="B3716" s="15">
        <v>10462.901773477546</v>
      </c>
      <c r="C3716" s="15">
        <v>24.251977714399999</v>
      </c>
      <c r="D3716" s="6">
        <f t="shared" si="59"/>
        <v>10.462901773477546</v>
      </c>
    </row>
    <row r="3717" spans="1:4" x14ac:dyDescent="0.25">
      <c r="A3717" s="6">
        <v>2014</v>
      </c>
      <c r="B3717" s="15">
        <v>10482.930223990836</v>
      </c>
      <c r="C3717" s="15">
        <v>23.9557041433</v>
      </c>
      <c r="D3717" s="6">
        <f t="shared" si="59"/>
        <v>10.482930223990836</v>
      </c>
    </row>
    <row r="3718" spans="1:4" x14ac:dyDescent="0.25">
      <c r="A3718" s="6">
        <v>2014</v>
      </c>
      <c r="B3718" s="15">
        <v>10491.305715114147</v>
      </c>
      <c r="C3718" s="15">
        <v>24.243566690200002</v>
      </c>
      <c r="D3718" s="6">
        <f t="shared" si="59"/>
        <v>10.491305715114148</v>
      </c>
    </row>
    <row r="3719" spans="1:4" x14ac:dyDescent="0.25">
      <c r="A3719" s="6">
        <v>2014</v>
      </c>
      <c r="B3719" s="15">
        <v>10517.866265834729</v>
      </c>
      <c r="C3719" s="15">
        <v>25.184418286500001</v>
      </c>
      <c r="D3719" s="6">
        <f t="shared" si="59"/>
        <v>10.51786626583473</v>
      </c>
    </row>
    <row r="3720" spans="1:4" x14ac:dyDescent="0.25">
      <c r="A3720" s="6">
        <v>2014</v>
      </c>
      <c r="B3720" s="15">
        <v>10566.874000481439</v>
      </c>
      <c r="C3720" s="15">
        <v>19.807412404899999</v>
      </c>
      <c r="D3720" s="6">
        <f t="shared" si="59"/>
        <v>10.566874000481439</v>
      </c>
    </row>
    <row r="3721" spans="1:4" x14ac:dyDescent="0.25">
      <c r="A3721" s="6">
        <v>2014</v>
      </c>
      <c r="B3721" s="15">
        <v>10605.973369522704</v>
      </c>
      <c r="C3721" s="15">
        <v>20.061448943199998</v>
      </c>
      <c r="D3721" s="6">
        <f t="shared" si="59"/>
        <v>10.605973369522705</v>
      </c>
    </row>
    <row r="3722" spans="1:4" x14ac:dyDescent="0.25">
      <c r="A3722" s="6">
        <v>2014</v>
      </c>
      <c r="B3722" s="15">
        <v>10642.651284686668</v>
      </c>
      <c r="C3722" s="15">
        <v>26.053125183700001</v>
      </c>
      <c r="D3722" s="6">
        <f t="shared" si="59"/>
        <v>10.642651284686668</v>
      </c>
    </row>
    <row r="3723" spans="1:4" x14ac:dyDescent="0.25">
      <c r="A3723" s="6">
        <v>2014</v>
      </c>
      <c r="B3723" s="15">
        <v>10677.915225105338</v>
      </c>
      <c r="C3723" s="15">
        <v>23.141300795100001</v>
      </c>
      <c r="D3723" s="6">
        <f t="shared" si="59"/>
        <v>10.677915225105338</v>
      </c>
    </row>
    <row r="3724" spans="1:4" x14ac:dyDescent="0.25">
      <c r="A3724" s="6">
        <v>2014</v>
      </c>
      <c r="B3724" s="15">
        <v>10724.162057234982</v>
      </c>
      <c r="C3724" s="15">
        <v>13.3984306309</v>
      </c>
      <c r="D3724" s="6">
        <f t="shared" si="59"/>
        <v>10.724162057234983</v>
      </c>
    </row>
    <row r="3725" spans="1:4" x14ac:dyDescent="0.25">
      <c r="A3725" s="6">
        <v>2014</v>
      </c>
      <c r="B3725" s="15">
        <v>10742.967556187479</v>
      </c>
      <c r="C3725" s="15">
        <v>24.396836373900001</v>
      </c>
      <c r="D3725" s="6">
        <f t="shared" si="59"/>
        <v>10.742967556187478</v>
      </c>
    </row>
    <row r="3726" spans="1:4" x14ac:dyDescent="0.25">
      <c r="A3726" s="6">
        <v>2014</v>
      </c>
      <c r="B3726" s="15">
        <v>10743.999603312692</v>
      </c>
      <c r="C3726" s="15">
        <v>31.0034782599</v>
      </c>
      <c r="D3726" s="6">
        <f t="shared" si="59"/>
        <v>10.743999603312691</v>
      </c>
    </row>
    <row r="3727" spans="1:4" x14ac:dyDescent="0.25">
      <c r="A3727" s="6">
        <v>2014</v>
      </c>
      <c r="B3727" s="15">
        <v>10781.19485575326</v>
      </c>
      <c r="C3727" s="15">
        <v>32.522611504399997</v>
      </c>
      <c r="D3727" s="6">
        <f t="shared" si="59"/>
        <v>10.78119485575326</v>
      </c>
    </row>
    <row r="3728" spans="1:4" x14ac:dyDescent="0.25">
      <c r="A3728" s="6">
        <v>2014</v>
      </c>
      <c r="B3728" s="15">
        <v>10819.862157290932</v>
      </c>
      <c r="C3728" s="15">
        <v>21.066726479900002</v>
      </c>
      <c r="D3728" s="6">
        <f t="shared" si="59"/>
        <v>10.819862157290933</v>
      </c>
    </row>
    <row r="3729" spans="1:4" x14ac:dyDescent="0.25">
      <c r="A3729" s="6">
        <v>2014</v>
      </c>
      <c r="B3729" s="15">
        <v>10846.646061067355</v>
      </c>
      <c r="C3729" s="15">
        <v>27.0619154143</v>
      </c>
      <c r="D3729" s="6">
        <f t="shared" si="59"/>
        <v>10.846646061067355</v>
      </c>
    </row>
    <row r="3730" spans="1:4" x14ac:dyDescent="0.25">
      <c r="A3730" s="6">
        <v>2014</v>
      </c>
      <c r="B3730" s="15">
        <v>10866.721803798311</v>
      </c>
      <c r="C3730" s="15">
        <v>35.684069984799997</v>
      </c>
      <c r="D3730" s="6">
        <f t="shared" si="59"/>
        <v>10.866721803798312</v>
      </c>
    </row>
    <row r="3731" spans="1:4" x14ac:dyDescent="0.25">
      <c r="A3731" s="6">
        <v>2014</v>
      </c>
      <c r="B3731" s="15">
        <v>10908.838653065992</v>
      </c>
      <c r="C3731" s="15">
        <v>17.195937268600002</v>
      </c>
      <c r="D3731" s="6">
        <f t="shared" si="59"/>
        <v>10.908838653065992</v>
      </c>
    </row>
    <row r="3732" spans="1:4" x14ac:dyDescent="0.25">
      <c r="A3732" s="6">
        <v>2014</v>
      </c>
      <c r="B3732" s="15">
        <v>10940.676069094932</v>
      </c>
      <c r="C3732" s="15">
        <v>37.081675666499997</v>
      </c>
      <c r="D3732" s="6">
        <f t="shared" si="59"/>
        <v>10.940676069094932</v>
      </c>
    </row>
    <row r="3733" spans="1:4" x14ac:dyDescent="0.25">
      <c r="A3733" s="6">
        <v>2014</v>
      </c>
      <c r="B3733" s="15">
        <v>10959.554071128276</v>
      </c>
      <c r="C3733" s="15">
        <v>23.9247020699</v>
      </c>
      <c r="D3733" s="6">
        <f t="shared" si="59"/>
        <v>10.959554071128276</v>
      </c>
    </row>
    <row r="3734" spans="1:4" x14ac:dyDescent="0.25">
      <c r="A3734" s="6">
        <v>2014</v>
      </c>
      <c r="B3734" s="15">
        <v>10963.038637993475</v>
      </c>
      <c r="C3734" s="15">
        <v>22.4925375314</v>
      </c>
      <c r="D3734" s="6">
        <f t="shared" si="59"/>
        <v>10.963038637993476</v>
      </c>
    </row>
    <row r="3735" spans="1:4" x14ac:dyDescent="0.25">
      <c r="A3735" s="6">
        <v>2014</v>
      </c>
      <c r="B3735" s="15">
        <v>10974.427395626079</v>
      </c>
      <c r="C3735" s="15">
        <v>24.1990687889</v>
      </c>
      <c r="D3735" s="6">
        <f t="shared" si="59"/>
        <v>10.974427395626078</v>
      </c>
    </row>
    <row r="3736" spans="1:4" x14ac:dyDescent="0.25">
      <c r="A3736" s="6">
        <v>2014</v>
      </c>
      <c r="B3736" s="15">
        <v>11003.213587405944</v>
      </c>
      <c r="C3736" s="15">
        <v>17.288369311299999</v>
      </c>
      <c r="D3736" s="6">
        <f t="shared" si="59"/>
        <v>11.003213587405945</v>
      </c>
    </row>
    <row r="3737" spans="1:4" x14ac:dyDescent="0.25">
      <c r="A3737" s="6">
        <v>2014</v>
      </c>
      <c r="B3737" s="15">
        <v>11051.010240742229</v>
      </c>
      <c r="C3737" s="15">
        <v>19.655834562300001</v>
      </c>
      <c r="D3737" s="6">
        <f t="shared" si="59"/>
        <v>11.051010240742229</v>
      </c>
    </row>
    <row r="3738" spans="1:4" x14ac:dyDescent="0.25">
      <c r="A3738" s="6">
        <v>2014</v>
      </c>
      <c r="B3738" s="15">
        <v>11100.253144272961</v>
      </c>
      <c r="C3738" s="15">
        <v>27.485434406700001</v>
      </c>
      <c r="D3738" s="6">
        <f t="shared" si="59"/>
        <v>11.100253144272962</v>
      </c>
    </row>
    <row r="3739" spans="1:4" x14ac:dyDescent="0.25">
      <c r="A3739" s="6">
        <v>2014</v>
      </c>
      <c r="B3739" s="15">
        <v>11131.267195201955</v>
      </c>
      <c r="C3739" s="15">
        <v>16.9479731184</v>
      </c>
      <c r="D3739" s="6">
        <f t="shared" si="59"/>
        <v>11.131267195201955</v>
      </c>
    </row>
    <row r="3740" spans="1:4" x14ac:dyDescent="0.25">
      <c r="A3740" s="6">
        <v>2014</v>
      </c>
      <c r="B3740" s="15">
        <v>11160.874693683654</v>
      </c>
      <c r="C3740" s="15">
        <v>18.636399576399999</v>
      </c>
      <c r="D3740" s="6">
        <f t="shared" si="59"/>
        <v>11.160874693683654</v>
      </c>
    </row>
    <row r="3741" spans="1:4" x14ac:dyDescent="0.25">
      <c r="A3741" s="6">
        <v>2014</v>
      </c>
      <c r="B3741" s="15">
        <v>11197.175012502226</v>
      </c>
      <c r="C3741" s="15">
        <v>23.348824596</v>
      </c>
      <c r="D3741" s="6">
        <f t="shared" si="59"/>
        <v>11.197175012502226</v>
      </c>
    </row>
    <row r="3742" spans="1:4" x14ac:dyDescent="0.25">
      <c r="A3742" s="6">
        <v>2014</v>
      </c>
      <c r="B3742" s="15">
        <v>11241.502100930928</v>
      </c>
      <c r="C3742" s="15">
        <v>22.431324376599999</v>
      </c>
      <c r="D3742" s="6">
        <f t="shared" si="59"/>
        <v>11.241502100930928</v>
      </c>
    </row>
    <row r="3743" spans="1:4" x14ac:dyDescent="0.25">
      <c r="A3743" s="6">
        <v>2014</v>
      </c>
      <c r="B3743" s="15">
        <v>11285.396850479829</v>
      </c>
      <c r="C3743" s="15">
        <v>16.814215888</v>
      </c>
      <c r="D3743" s="6">
        <f t="shared" si="59"/>
        <v>11.285396850479829</v>
      </c>
    </row>
    <row r="3744" spans="1:4" x14ac:dyDescent="0.25">
      <c r="A3744" s="6">
        <v>2014</v>
      </c>
      <c r="B3744" s="15">
        <v>11328.345470702585</v>
      </c>
      <c r="C3744" s="15">
        <v>28.710508123899999</v>
      </c>
      <c r="D3744" s="6">
        <f t="shared" si="59"/>
        <v>11.328345470702585</v>
      </c>
    </row>
    <row r="3745" spans="1:4" x14ac:dyDescent="0.25">
      <c r="A3745" s="6">
        <v>2014</v>
      </c>
      <c r="B3745" s="15">
        <v>11353.740612121735</v>
      </c>
      <c r="C3745" s="15">
        <v>37.669814998900002</v>
      </c>
      <c r="D3745" s="6">
        <f t="shared" si="59"/>
        <v>11.353740612121735</v>
      </c>
    </row>
    <row r="3746" spans="1:4" x14ac:dyDescent="0.25">
      <c r="A3746" s="6">
        <v>2014</v>
      </c>
      <c r="B3746" s="15">
        <v>11396.161396245972</v>
      </c>
      <c r="C3746" s="15">
        <v>26.815907064699999</v>
      </c>
      <c r="D3746" s="6">
        <f t="shared" si="59"/>
        <v>11.396161396245972</v>
      </c>
    </row>
    <row r="3747" spans="1:4" x14ac:dyDescent="0.25">
      <c r="A3747" s="6">
        <v>2014</v>
      </c>
      <c r="B3747" s="15">
        <v>11444.784873397781</v>
      </c>
      <c r="C3747" s="15">
        <v>18.035950375900001</v>
      </c>
      <c r="D3747" s="6">
        <f t="shared" si="59"/>
        <v>11.444784873397781</v>
      </c>
    </row>
    <row r="3748" spans="1:4" x14ac:dyDescent="0.25">
      <c r="A3748" s="6">
        <v>2014</v>
      </c>
      <c r="B3748" s="15">
        <v>11493.619686544997</v>
      </c>
      <c r="C3748" s="15">
        <v>22.245290353000001</v>
      </c>
      <c r="D3748" s="6">
        <f t="shared" si="59"/>
        <v>11.493619686544996</v>
      </c>
    </row>
    <row r="3749" spans="1:4" x14ac:dyDescent="0.25">
      <c r="A3749" s="6">
        <v>2014</v>
      </c>
      <c r="B3749" s="15">
        <v>11521.726447832027</v>
      </c>
      <c r="C3749" s="15">
        <v>23.507760760299998</v>
      </c>
      <c r="D3749" s="6">
        <f t="shared" si="59"/>
        <v>11.521726447832027</v>
      </c>
    </row>
    <row r="3750" spans="1:4" x14ac:dyDescent="0.25">
      <c r="A3750" s="6">
        <v>2014</v>
      </c>
      <c r="B3750" s="15">
        <v>11523.47934742058</v>
      </c>
      <c r="C3750" s="15">
        <v>32.058733297400003</v>
      </c>
      <c r="D3750" s="6">
        <f t="shared" si="59"/>
        <v>11.523479347420579</v>
      </c>
    </row>
    <row r="3751" spans="1:4" x14ac:dyDescent="0.25">
      <c r="A3751" s="6">
        <v>2014</v>
      </c>
      <c r="B3751" s="15">
        <v>11524.928072211718</v>
      </c>
      <c r="C3751" s="15">
        <v>44.3805224424</v>
      </c>
      <c r="D3751" s="6">
        <f t="shared" si="59"/>
        <v>11.524928072211718</v>
      </c>
    </row>
    <row r="3752" spans="1:4" x14ac:dyDescent="0.25">
      <c r="A3752" s="6">
        <v>2014</v>
      </c>
      <c r="B3752" s="15">
        <v>11560.003550523492</v>
      </c>
      <c r="C3752" s="15">
        <v>33.967582268500003</v>
      </c>
      <c r="D3752" s="6">
        <f t="shared" si="59"/>
        <v>11.560003550523492</v>
      </c>
    </row>
    <row r="3753" spans="1:4" x14ac:dyDescent="0.25">
      <c r="A3753" s="6">
        <v>2014</v>
      </c>
      <c r="B3753" s="15">
        <v>11633.747884763699</v>
      </c>
      <c r="C3753" s="15">
        <v>30.579773685399999</v>
      </c>
      <c r="D3753" s="6">
        <f t="shared" si="59"/>
        <v>11.6337478847637</v>
      </c>
    </row>
    <row r="3754" spans="1:4" x14ac:dyDescent="0.25">
      <c r="A3754" s="6">
        <v>2014</v>
      </c>
      <c r="B3754" s="15">
        <v>11634.022069222961</v>
      </c>
      <c r="C3754" s="15">
        <v>39.528017770300004</v>
      </c>
      <c r="D3754" s="6">
        <f t="shared" si="59"/>
        <v>11.634022069222961</v>
      </c>
    </row>
    <row r="3755" spans="1:4" x14ac:dyDescent="0.25">
      <c r="A3755" s="6">
        <v>2014</v>
      </c>
      <c r="B3755" s="15">
        <v>11641.981020311159</v>
      </c>
      <c r="C3755" s="15">
        <v>27.819221441900002</v>
      </c>
      <c r="D3755" s="6">
        <f t="shared" si="59"/>
        <v>11.641981020311158</v>
      </c>
    </row>
    <row r="3756" spans="1:4" x14ac:dyDescent="0.25">
      <c r="A3756" s="6">
        <v>2014</v>
      </c>
      <c r="B3756" s="15">
        <v>11646.797971885797</v>
      </c>
      <c r="C3756" s="15">
        <v>24.404438727900001</v>
      </c>
      <c r="D3756" s="6">
        <f t="shared" si="59"/>
        <v>11.646797971885796</v>
      </c>
    </row>
    <row r="3757" spans="1:4" x14ac:dyDescent="0.25">
      <c r="A3757" s="6">
        <v>2014</v>
      </c>
      <c r="B3757" s="15">
        <v>11656.128695703712</v>
      </c>
      <c r="C3757" s="15">
        <v>19.857400151099998</v>
      </c>
      <c r="D3757" s="6">
        <f t="shared" si="59"/>
        <v>11.656128695703712</v>
      </c>
    </row>
    <row r="3758" spans="1:4" x14ac:dyDescent="0.25">
      <c r="A3758" s="6">
        <v>2014</v>
      </c>
      <c r="B3758" s="15">
        <v>11657.335863801864</v>
      </c>
      <c r="C3758" s="15">
        <v>21.739354332800001</v>
      </c>
      <c r="D3758" s="6">
        <f t="shared" si="59"/>
        <v>11.657335863801864</v>
      </c>
    </row>
    <row r="3759" spans="1:4" x14ac:dyDescent="0.25">
      <c r="A3759" s="6">
        <v>2014</v>
      </c>
      <c r="B3759" s="15">
        <v>11680.335224187087</v>
      </c>
      <c r="C3759" s="15">
        <v>22.7683924434</v>
      </c>
      <c r="D3759" s="6">
        <f t="shared" si="59"/>
        <v>11.680335224187088</v>
      </c>
    </row>
    <row r="3760" spans="1:4" x14ac:dyDescent="0.25">
      <c r="A3760" s="6">
        <v>2014</v>
      </c>
      <c r="B3760" s="15">
        <v>11726.587044050691</v>
      </c>
      <c r="C3760" s="15">
        <v>23.335287466099999</v>
      </c>
      <c r="D3760" s="6">
        <f t="shared" si="59"/>
        <v>11.726587044050692</v>
      </c>
    </row>
    <row r="3761" spans="1:4" x14ac:dyDescent="0.25">
      <c r="A3761" s="6">
        <v>2014</v>
      </c>
      <c r="B3761" s="15">
        <v>11772.32147567151</v>
      </c>
      <c r="C3761" s="15">
        <v>17.474128857099998</v>
      </c>
      <c r="D3761" s="6">
        <f t="shared" si="59"/>
        <v>11.772321475671509</v>
      </c>
    </row>
    <row r="3762" spans="1:4" x14ac:dyDescent="0.25">
      <c r="A3762" s="6">
        <v>2014</v>
      </c>
      <c r="B3762" s="15">
        <v>11815.653158630608</v>
      </c>
      <c r="C3762" s="15">
        <v>25.686963881699999</v>
      </c>
      <c r="D3762" s="6">
        <f t="shared" si="59"/>
        <v>11.815653158630608</v>
      </c>
    </row>
    <row r="3763" spans="1:4" x14ac:dyDescent="0.25">
      <c r="A3763" s="6">
        <v>2014</v>
      </c>
      <c r="B3763" s="15">
        <v>11853.024936396314</v>
      </c>
      <c r="C3763" s="15">
        <v>17.5873380956</v>
      </c>
      <c r="D3763" s="6">
        <f t="shared" si="59"/>
        <v>11.853024936396315</v>
      </c>
    </row>
    <row r="3764" spans="1:4" x14ac:dyDescent="0.25">
      <c r="A3764" s="6">
        <v>2014</v>
      </c>
      <c r="B3764" s="15">
        <v>11888.961273906172</v>
      </c>
      <c r="C3764" s="15">
        <v>23.894465118700001</v>
      </c>
      <c r="D3764" s="6">
        <f t="shared" si="59"/>
        <v>11.888961273906173</v>
      </c>
    </row>
    <row r="3765" spans="1:4" x14ac:dyDescent="0.25">
      <c r="A3765" s="6">
        <v>2014</v>
      </c>
      <c r="B3765" s="15">
        <v>11935.200742266246</v>
      </c>
      <c r="C3765" s="15">
        <v>22.719156089799998</v>
      </c>
      <c r="D3765" s="6">
        <f t="shared" si="59"/>
        <v>11.935200742266247</v>
      </c>
    </row>
    <row r="3766" spans="1:4" x14ac:dyDescent="0.25">
      <c r="A3766" s="6">
        <v>2014</v>
      </c>
      <c r="B3766" s="15">
        <v>11975.808867467142</v>
      </c>
      <c r="C3766" s="15">
        <v>21.4899042513</v>
      </c>
      <c r="D3766" s="6">
        <f t="shared" si="59"/>
        <v>11.975808867467142</v>
      </c>
    </row>
    <row r="3767" spans="1:4" x14ac:dyDescent="0.25">
      <c r="A3767" s="6">
        <v>2014</v>
      </c>
      <c r="B3767" s="15">
        <v>12005.668508592038</v>
      </c>
      <c r="C3767" s="15">
        <v>14.713626895699999</v>
      </c>
      <c r="D3767" s="6">
        <f t="shared" si="59"/>
        <v>12.005668508592038</v>
      </c>
    </row>
    <row r="3768" spans="1:4" x14ac:dyDescent="0.25">
      <c r="A3768" s="6">
        <v>2014</v>
      </c>
      <c r="B3768" s="15">
        <v>12048.649483664041</v>
      </c>
      <c r="C3768" s="15">
        <v>10.540980898000001</v>
      </c>
      <c r="D3768" s="6">
        <f t="shared" si="59"/>
        <v>12.048649483664041</v>
      </c>
    </row>
    <row r="3769" spans="1:4" x14ac:dyDescent="0.25">
      <c r="A3769" s="6">
        <v>2014</v>
      </c>
      <c r="B3769" s="15">
        <v>12081.909285689197</v>
      </c>
      <c r="C3769" s="15">
        <v>22.1782276426</v>
      </c>
      <c r="D3769" s="6">
        <f t="shared" si="59"/>
        <v>12.081909285689196</v>
      </c>
    </row>
    <row r="3770" spans="1:4" x14ac:dyDescent="0.25">
      <c r="A3770" s="6">
        <v>2014</v>
      </c>
      <c r="B3770" s="15">
        <v>12124.859415935134</v>
      </c>
      <c r="C3770" s="15">
        <v>18.810214481100001</v>
      </c>
      <c r="D3770" s="6">
        <f t="shared" si="59"/>
        <v>12.124859415935134</v>
      </c>
    </row>
    <row r="3771" spans="1:4" x14ac:dyDescent="0.25">
      <c r="A3771" s="6">
        <v>2014</v>
      </c>
      <c r="B3771" s="15">
        <v>12174.540691396845</v>
      </c>
      <c r="C3771" s="15">
        <v>19.223973404500001</v>
      </c>
      <c r="D3771" s="6">
        <f t="shared" si="59"/>
        <v>12.174540691396846</v>
      </c>
    </row>
    <row r="3772" spans="1:4" x14ac:dyDescent="0.25">
      <c r="A3772" s="6">
        <v>2014</v>
      </c>
      <c r="B3772" s="15">
        <v>12221.415368832795</v>
      </c>
      <c r="C3772" s="15">
        <v>22.817801089700001</v>
      </c>
      <c r="D3772" s="6">
        <f t="shared" si="59"/>
        <v>12.221415368832796</v>
      </c>
    </row>
    <row r="3773" spans="1:4" x14ac:dyDescent="0.25">
      <c r="A3773" s="6">
        <v>2014</v>
      </c>
      <c r="B3773" s="15">
        <v>12269.880977468838</v>
      </c>
      <c r="C3773" s="15">
        <v>14.398785699699999</v>
      </c>
      <c r="D3773" s="6">
        <f t="shared" si="59"/>
        <v>12.269880977468837</v>
      </c>
    </row>
    <row r="3774" spans="1:4" x14ac:dyDescent="0.25">
      <c r="A3774" s="6">
        <v>2014</v>
      </c>
      <c r="B3774" s="15">
        <v>12309.817988283095</v>
      </c>
      <c r="C3774" s="15">
        <v>16.979386584099998</v>
      </c>
      <c r="D3774" s="6">
        <f t="shared" si="59"/>
        <v>12.309817988283095</v>
      </c>
    </row>
    <row r="3775" spans="1:4" x14ac:dyDescent="0.25">
      <c r="A3775" s="6">
        <v>2014</v>
      </c>
      <c r="B3775" s="15">
        <v>12349.607443681338</v>
      </c>
      <c r="C3775" s="15">
        <v>18.311379146699998</v>
      </c>
      <c r="D3775" s="6">
        <f t="shared" si="59"/>
        <v>12.349607443681338</v>
      </c>
    </row>
    <row r="3776" spans="1:4" x14ac:dyDescent="0.25">
      <c r="A3776" s="6">
        <v>2014</v>
      </c>
      <c r="B3776" s="15">
        <v>12396.072351127519</v>
      </c>
      <c r="C3776" s="15">
        <v>14.8728614695</v>
      </c>
      <c r="D3776" s="6">
        <f t="shared" ref="D3776:D3826" si="60">B3776/1000</f>
        <v>12.396072351127518</v>
      </c>
    </row>
    <row r="3777" spans="1:4" x14ac:dyDescent="0.25">
      <c r="A3777" s="6">
        <v>2014</v>
      </c>
      <c r="B3777" s="15">
        <v>12445.014718357887</v>
      </c>
      <c r="C3777" s="15">
        <v>16.653314344199998</v>
      </c>
      <c r="D3777" s="6">
        <f t="shared" si="60"/>
        <v>12.445014718357886</v>
      </c>
    </row>
    <row r="3778" spans="1:4" x14ac:dyDescent="0.25">
      <c r="A3778" s="6">
        <v>2014</v>
      </c>
      <c r="B3778" s="15">
        <v>12494.372162265823</v>
      </c>
      <c r="C3778" s="15">
        <v>20.128422959200002</v>
      </c>
      <c r="D3778" s="6">
        <f t="shared" si="60"/>
        <v>12.494372162265822</v>
      </c>
    </row>
    <row r="3779" spans="1:4" x14ac:dyDescent="0.25">
      <c r="A3779" s="6">
        <v>2014</v>
      </c>
      <c r="B3779" s="15">
        <v>12543.474062099509</v>
      </c>
      <c r="C3779" s="15">
        <v>14.290894331600001</v>
      </c>
      <c r="D3779" s="6">
        <f t="shared" si="60"/>
        <v>12.543474062099509</v>
      </c>
    </row>
    <row r="3780" spans="1:4" x14ac:dyDescent="0.25">
      <c r="A3780" s="6">
        <v>2014</v>
      </c>
      <c r="B3780" s="15">
        <v>12588.924507737327</v>
      </c>
      <c r="C3780" s="15">
        <v>20.876987079399999</v>
      </c>
      <c r="D3780" s="6">
        <f t="shared" si="60"/>
        <v>12.588924507737326</v>
      </c>
    </row>
    <row r="3781" spans="1:4" x14ac:dyDescent="0.25">
      <c r="A3781" s="6">
        <v>2014</v>
      </c>
      <c r="B3781" s="15">
        <v>12630.276784573212</v>
      </c>
      <c r="C3781" s="15">
        <v>21.439766437599999</v>
      </c>
      <c r="D3781" s="6">
        <f t="shared" si="60"/>
        <v>12.630276784573212</v>
      </c>
    </row>
    <row r="3782" spans="1:4" x14ac:dyDescent="0.25">
      <c r="A3782" s="6">
        <v>2014</v>
      </c>
      <c r="B3782" s="15">
        <v>12679.137128723169</v>
      </c>
      <c r="C3782" s="15">
        <v>18.525952417199999</v>
      </c>
      <c r="D3782" s="6">
        <f t="shared" si="60"/>
        <v>12.679137128723168</v>
      </c>
    </row>
    <row r="3783" spans="1:4" x14ac:dyDescent="0.25">
      <c r="A3783" s="6">
        <v>2014</v>
      </c>
      <c r="B3783" s="15">
        <v>12728.651018883784</v>
      </c>
      <c r="C3783" s="15">
        <v>20.094506688500001</v>
      </c>
      <c r="D3783" s="6">
        <f t="shared" si="60"/>
        <v>12.728651018883784</v>
      </c>
    </row>
    <row r="3784" spans="1:4" x14ac:dyDescent="0.25">
      <c r="A3784" s="6">
        <v>2014</v>
      </c>
      <c r="B3784" s="15">
        <v>12777.56358325608</v>
      </c>
      <c r="C3784" s="15">
        <v>19.2410771851</v>
      </c>
      <c r="D3784" s="6">
        <f t="shared" si="60"/>
        <v>12.777563583256081</v>
      </c>
    </row>
    <row r="3785" spans="1:4" x14ac:dyDescent="0.25">
      <c r="A3785" s="6">
        <v>2014</v>
      </c>
      <c r="B3785" s="15">
        <v>12825.788787226898</v>
      </c>
      <c r="C3785" s="15">
        <v>19.330719473399999</v>
      </c>
      <c r="D3785" s="6">
        <f t="shared" si="60"/>
        <v>12.825788787226898</v>
      </c>
    </row>
    <row r="3786" spans="1:4" x14ac:dyDescent="0.25">
      <c r="A3786" s="6">
        <v>2014</v>
      </c>
      <c r="B3786" s="15">
        <v>12872.199314734353</v>
      </c>
      <c r="C3786" s="15">
        <v>23.359294567700001</v>
      </c>
      <c r="D3786" s="6">
        <f t="shared" si="60"/>
        <v>12.872199314734353</v>
      </c>
    </row>
    <row r="3787" spans="1:4" x14ac:dyDescent="0.25">
      <c r="A3787" s="6">
        <v>2014</v>
      </c>
      <c r="B3787" s="15">
        <v>12899.557228590626</v>
      </c>
      <c r="C3787" s="15">
        <v>19.983462209100001</v>
      </c>
      <c r="D3787" s="6">
        <f t="shared" si="60"/>
        <v>12.899557228590625</v>
      </c>
    </row>
    <row r="3788" spans="1:4" x14ac:dyDescent="0.25">
      <c r="A3788" s="6">
        <v>2014</v>
      </c>
      <c r="B3788" s="15">
        <v>12899.634446855165</v>
      </c>
      <c r="C3788" s="15">
        <v>23.005662965300001</v>
      </c>
      <c r="D3788" s="6">
        <f t="shared" si="60"/>
        <v>12.899634446855165</v>
      </c>
    </row>
    <row r="3789" spans="1:4" x14ac:dyDescent="0.25">
      <c r="A3789" s="6">
        <v>2014</v>
      </c>
      <c r="B3789" s="15">
        <v>12913.543804717945</v>
      </c>
      <c r="C3789" s="15">
        <v>11.7946645525</v>
      </c>
      <c r="D3789" s="6">
        <f t="shared" si="60"/>
        <v>12.913543804717944</v>
      </c>
    </row>
    <row r="3790" spans="1:4" x14ac:dyDescent="0.25">
      <c r="A3790" s="6">
        <v>2014</v>
      </c>
      <c r="B3790" s="15">
        <v>12952.97350408131</v>
      </c>
      <c r="C3790" s="15">
        <v>20.185573665700002</v>
      </c>
      <c r="D3790" s="6">
        <f t="shared" si="60"/>
        <v>12.95297350408131</v>
      </c>
    </row>
    <row r="3791" spans="1:4" x14ac:dyDescent="0.25">
      <c r="A3791" s="6">
        <v>2014</v>
      </c>
      <c r="B3791" s="15">
        <v>13000.370347908864</v>
      </c>
      <c r="C3791" s="15">
        <v>22.114693483899998</v>
      </c>
      <c r="D3791" s="6">
        <f t="shared" si="60"/>
        <v>13.000370347908863</v>
      </c>
    </row>
    <row r="3792" spans="1:4" x14ac:dyDescent="0.25">
      <c r="A3792" s="6">
        <v>2014</v>
      </c>
      <c r="B3792" s="15">
        <v>13047.981025200246</v>
      </c>
      <c r="C3792" s="15">
        <v>32.774281658</v>
      </c>
      <c r="D3792" s="6">
        <f t="shared" si="60"/>
        <v>13.047981025200245</v>
      </c>
    </row>
    <row r="3793" spans="1:4" x14ac:dyDescent="0.25">
      <c r="A3793" s="6">
        <v>2014</v>
      </c>
      <c r="B3793" s="15">
        <v>13088.687052250216</v>
      </c>
      <c r="C3793" s="15">
        <v>32.210745706300003</v>
      </c>
      <c r="D3793" s="6">
        <f t="shared" si="60"/>
        <v>13.088687052250215</v>
      </c>
    </row>
    <row r="3794" spans="1:4" x14ac:dyDescent="0.25">
      <c r="A3794" s="6">
        <v>2014</v>
      </c>
      <c r="B3794" s="15">
        <v>13112.173284301178</v>
      </c>
      <c r="C3794" s="15">
        <v>26.354844416500001</v>
      </c>
      <c r="D3794" s="6">
        <f t="shared" si="60"/>
        <v>13.112173284301178</v>
      </c>
    </row>
    <row r="3795" spans="1:4" x14ac:dyDescent="0.25">
      <c r="A3795" s="6">
        <v>2014</v>
      </c>
      <c r="B3795" s="15">
        <v>13145.532727451562</v>
      </c>
      <c r="C3795" s="15">
        <v>31.622475808099999</v>
      </c>
      <c r="D3795" s="6">
        <f t="shared" si="60"/>
        <v>13.145532727451561</v>
      </c>
    </row>
    <row r="3796" spans="1:4" x14ac:dyDescent="0.25">
      <c r="A3796" s="6">
        <v>2014</v>
      </c>
      <c r="B3796" s="15">
        <v>13190.912640451632</v>
      </c>
      <c r="C3796" s="15">
        <v>29.658601961799999</v>
      </c>
      <c r="D3796" s="6">
        <f t="shared" si="60"/>
        <v>13.190912640451632</v>
      </c>
    </row>
    <row r="3797" spans="1:4" x14ac:dyDescent="0.25">
      <c r="A3797" s="6">
        <v>2014</v>
      </c>
      <c r="B3797" s="15">
        <v>13237.177461602478</v>
      </c>
      <c r="C3797" s="15">
        <v>36.033962940400002</v>
      </c>
      <c r="D3797" s="6">
        <f t="shared" si="60"/>
        <v>13.237177461602478</v>
      </c>
    </row>
    <row r="3798" spans="1:4" x14ac:dyDescent="0.25">
      <c r="A3798" s="6">
        <v>2014</v>
      </c>
      <c r="B3798" s="15">
        <v>13284.037366726398</v>
      </c>
      <c r="C3798" s="15">
        <v>23.892658492700001</v>
      </c>
      <c r="D3798" s="6">
        <f t="shared" si="60"/>
        <v>13.284037366726398</v>
      </c>
    </row>
    <row r="3799" spans="1:4" x14ac:dyDescent="0.25">
      <c r="A3799" s="6">
        <v>2014</v>
      </c>
      <c r="B3799" s="15">
        <v>13333.380733910855</v>
      </c>
      <c r="C3799" s="15">
        <v>22.910168924000001</v>
      </c>
      <c r="D3799" s="6">
        <f t="shared" si="60"/>
        <v>13.333380733910856</v>
      </c>
    </row>
    <row r="3800" spans="1:4" x14ac:dyDescent="0.25">
      <c r="A3800" s="6">
        <v>2014</v>
      </c>
      <c r="B3800" s="15">
        <v>13382.130487158796</v>
      </c>
      <c r="C3800" s="15">
        <v>23.796488438200001</v>
      </c>
      <c r="D3800" s="6">
        <f t="shared" si="60"/>
        <v>13.382130487158797</v>
      </c>
    </row>
    <row r="3801" spans="1:4" x14ac:dyDescent="0.25">
      <c r="A3801" s="6">
        <v>2014</v>
      </c>
      <c r="B3801" s="15">
        <v>13430.862067083885</v>
      </c>
      <c r="C3801" s="15">
        <v>25.639479699599999</v>
      </c>
      <c r="D3801" s="6">
        <f t="shared" si="60"/>
        <v>13.430862067083885</v>
      </c>
    </row>
    <row r="3802" spans="1:4" x14ac:dyDescent="0.25">
      <c r="A3802" s="6">
        <v>2014</v>
      </c>
      <c r="B3802" s="15">
        <v>13479.41670826104</v>
      </c>
      <c r="C3802" s="15">
        <v>22.102891755800002</v>
      </c>
      <c r="D3802" s="6">
        <f t="shared" si="60"/>
        <v>13.47941670826104</v>
      </c>
    </row>
    <row r="3803" spans="1:4" x14ac:dyDescent="0.25">
      <c r="A3803" s="6">
        <v>2014</v>
      </c>
      <c r="B3803" s="15">
        <v>13528.168043178619</v>
      </c>
      <c r="C3803" s="15">
        <v>22.492008954199999</v>
      </c>
      <c r="D3803" s="6">
        <f t="shared" si="60"/>
        <v>13.528168043178619</v>
      </c>
    </row>
    <row r="3804" spans="1:4" x14ac:dyDescent="0.25">
      <c r="A3804" s="6">
        <v>2014</v>
      </c>
      <c r="B3804" s="15">
        <v>13575.700138844169</v>
      </c>
      <c r="C3804" s="15">
        <v>28.460752044700001</v>
      </c>
      <c r="D3804" s="6">
        <f t="shared" si="60"/>
        <v>13.575700138844169</v>
      </c>
    </row>
    <row r="3805" spans="1:4" x14ac:dyDescent="0.25">
      <c r="A3805" s="6">
        <v>2014</v>
      </c>
      <c r="B3805" s="15">
        <v>13622.665600663351</v>
      </c>
      <c r="C3805" s="15">
        <v>24.184502291800001</v>
      </c>
      <c r="D3805" s="6">
        <f t="shared" si="60"/>
        <v>13.622665600663352</v>
      </c>
    </row>
    <row r="3806" spans="1:4" x14ac:dyDescent="0.25">
      <c r="A3806" s="6">
        <v>2014</v>
      </c>
      <c r="B3806" s="15">
        <v>13670.003563548062</v>
      </c>
      <c r="C3806" s="15">
        <v>28.254079580700001</v>
      </c>
      <c r="D3806" s="6">
        <f t="shared" si="60"/>
        <v>13.670003563548061</v>
      </c>
    </row>
    <row r="3807" spans="1:4" x14ac:dyDescent="0.25">
      <c r="A3807" s="6">
        <v>2014</v>
      </c>
      <c r="B3807" s="15">
        <v>13716.096693871432</v>
      </c>
      <c r="C3807" s="15">
        <v>23.465832145099998</v>
      </c>
      <c r="D3807" s="6">
        <f t="shared" si="60"/>
        <v>13.716096693871432</v>
      </c>
    </row>
    <row r="3808" spans="1:4" x14ac:dyDescent="0.25">
      <c r="A3808" s="6">
        <v>2014</v>
      </c>
      <c r="B3808" s="15">
        <v>13762.555899606541</v>
      </c>
      <c r="C3808" s="15">
        <v>21.6689653002</v>
      </c>
      <c r="D3808" s="6">
        <f t="shared" si="60"/>
        <v>13.762555899606541</v>
      </c>
    </row>
    <row r="3809" spans="1:4" x14ac:dyDescent="0.25">
      <c r="A3809" s="6">
        <v>2014</v>
      </c>
      <c r="B3809" s="15">
        <v>13810.374913346117</v>
      </c>
      <c r="C3809" s="15">
        <v>30.765901074599999</v>
      </c>
      <c r="D3809" s="6">
        <f t="shared" si="60"/>
        <v>13.810374913346116</v>
      </c>
    </row>
    <row r="3810" spans="1:4" x14ac:dyDescent="0.25">
      <c r="A3810" s="6">
        <v>2014</v>
      </c>
      <c r="B3810" s="15">
        <v>13857.148200693886</v>
      </c>
      <c r="C3810" s="15">
        <v>29.9413168351</v>
      </c>
      <c r="D3810" s="6">
        <f t="shared" si="60"/>
        <v>13.857148200693885</v>
      </c>
    </row>
    <row r="3811" spans="1:4" x14ac:dyDescent="0.25">
      <c r="A3811" s="6">
        <v>2014</v>
      </c>
      <c r="B3811" s="15">
        <v>13905.083839963874</v>
      </c>
      <c r="C3811" s="15">
        <v>38.694511975099999</v>
      </c>
      <c r="D3811" s="6">
        <f t="shared" si="60"/>
        <v>13.905083839963874</v>
      </c>
    </row>
    <row r="3812" spans="1:4" x14ac:dyDescent="0.25">
      <c r="A3812" s="6">
        <v>2014</v>
      </c>
      <c r="B3812" s="15">
        <v>13950.347438682056</v>
      </c>
      <c r="C3812" s="15">
        <v>46.281132448100003</v>
      </c>
      <c r="D3812" s="6">
        <f t="shared" si="60"/>
        <v>13.950347438682057</v>
      </c>
    </row>
    <row r="3813" spans="1:4" x14ac:dyDescent="0.25">
      <c r="A3813" s="6">
        <v>2014</v>
      </c>
      <c r="B3813" s="15">
        <v>13991.546819491028</v>
      </c>
      <c r="C3813" s="15">
        <v>52.718092953899998</v>
      </c>
      <c r="D3813" s="6">
        <f t="shared" si="60"/>
        <v>13.991546819491028</v>
      </c>
    </row>
    <row r="3814" spans="1:4" x14ac:dyDescent="0.25">
      <c r="A3814" s="6">
        <v>2014</v>
      </c>
      <c r="B3814" s="15">
        <v>14034.149500605456</v>
      </c>
      <c r="C3814" s="15">
        <v>45.268846778700002</v>
      </c>
      <c r="D3814" s="6">
        <f t="shared" si="60"/>
        <v>14.034149500605455</v>
      </c>
    </row>
    <row r="3815" spans="1:4" x14ac:dyDescent="0.25">
      <c r="A3815" s="6">
        <v>2014</v>
      </c>
      <c r="B3815" s="15">
        <v>14078.86122985904</v>
      </c>
      <c r="C3815" s="15">
        <v>25.285683667800001</v>
      </c>
      <c r="D3815" s="6">
        <f t="shared" si="60"/>
        <v>14.07886122985904</v>
      </c>
    </row>
    <row r="3816" spans="1:4" x14ac:dyDescent="0.25">
      <c r="A3816" s="6">
        <v>2014</v>
      </c>
      <c r="B3816" s="15">
        <v>14115.715212692565</v>
      </c>
      <c r="C3816" s="15">
        <v>39.670138273799999</v>
      </c>
      <c r="D3816" s="6">
        <f t="shared" si="60"/>
        <v>14.115715212692566</v>
      </c>
    </row>
    <row r="3817" spans="1:4" x14ac:dyDescent="0.25">
      <c r="A3817" s="6">
        <v>2014</v>
      </c>
      <c r="B3817" s="15">
        <v>14146.956826598549</v>
      </c>
      <c r="C3817" s="15">
        <v>46.916824413000001</v>
      </c>
      <c r="D3817" s="6">
        <f t="shared" si="60"/>
        <v>14.146956826598549</v>
      </c>
    </row>
    <row r="3818" spans="1:4" x14ac:dyDescent="0.25">
      <c r="A3818" s="6">
        <v>2014</v>
      </c>
      <c r="B3818" s="15">
        <v>14178.203048924832</v>
      </c>
      <c r="C3818" s="15">
        <v>43.008881705999997</v>
      </c>
      <c r="D3818" s="6">
        <f t="shared" si="60"/>
        <v>14.178203048924832</v>
      </c>
    </row>
    <row r="3819" spans="1:4" x14ac:dyDescent="0.25">
      <c r="A3819" s="6">
        <v>2014</v>
      </c>
      <c r="B3819" s="15">
        <v>14208.295014808904</v>
      </c>
      <c r="C3819" s="15">
        <v>33.146649483300003</v>
      </c>
      <c r="D3819" s="6">
        <f t="shared" si="60"/>
        <v>14.208295014808904</v>
      </c>
    </row>
    <row r="3820" spans="1:4" x14ac:dyDescent="0.25">
      <c r="A3820" s="6">
        <v>2014</v>
      </c>
      <c r="B3820" s="15">
        <v>14234.054473508957</v>
      </c>
      <c r="C3820" s="15">
        <v>33.457653282700001</v>
      </c>
      <c r="D3820" s="6">
        <f t="shared" si="60"/>
        <v>14.234054473508957</v>
      </c>
    </row>
    <row r="3821" spans="1:4" x14ac:dyDescent="0.25">
      <c r="A3821" s="6">
        <v>2014</v>
      </c>
      <c r="B3821" s="15">
        <v>14261.055709847553</v>
      </c>
      <c r="C3821" s="15">
        <v>42.451831246300003</v>
      </c>
      <c r="D3821" s="6">
        <f t="shared" si="60"/>
        <v>14.261055709847552</v>
      </c>
    </row>
    <row r="3822" spans="1:4" x14ac:dyDescent="0.25">
      <c r="A3822" s="6">
        <v>2014</v>
      </c>
      <c r="B3822" s="15">
        <v>14290.766796495103</v>
      </c>
      <c r="C3822" s="15">
        <v>48.902887885699997</v>
      </c>
      <c r="D3822" s="6">
        <f t="shared" si="60"/>
        <v>14.290766796495104</v>
      </c>
    </row>
    <row r="3823" spans="1:4" x14ac:dyDescent="0.25">
      <c r="A3823" s="6">
        <v>2014</v>
      </c>
      <c r="B3823" s="15">
        <v>14313.969222066982</v>
      </c>
      <c r="C3823" s="15">
        <v>63.5793012635</v>
      </c>
      <c r="D3823" s="6">
        <f t="shared" si="60"/>
        <v>14.313969222066982</v>
      </c>
    </row>
    <row r="3824" spans="1:4" x14ac:dyDescent="0.25">
      <c r="A3824" s="6">
        <v>2014</v>
      </c>
      <c r="B3824" s="15">
        <v>14332.185563628067</v>
      </c>
      <c r="C3824" s="15">
        <v>66.337984219800006</v>
      </c>
      <c r="D3824" s="6">
        <f t="shared" si="60"/>
        <v>14.332185563628068</v>
      </c>
    </row>
    <row r="3825" spans="1:4" x14ac:dyDescent="0.25">
      <c r="A3825" s="6">
        <v>2014</v>
      </c>
      <c r="B3825" s="15">
        <v>14356.362812994214</v>
      </c>
      <c r="C3825" s="15">
        <v>68.273743042099994</v>
      </c>
      <c r="D3825" s="6">
        <f t="shared" si="60"/>
        <v>14.356362812994213</v>
      </c>
    </row>
    <row r="3826" spans="1:4" x14ac:dyDescent="0.25">
      <c r="A3826" s="6">
        <v>2014</v>
      </c>
      <c r="B3826" s="15">
        <v>14369.663267041229</v>
      </c>
      <c r="C3826" s="15">
        <v>80.901599659200002</v>
      </c>
      <c r="D3826" s="6">
        <f t="shared" si="60"/>
        <v>14.369663267041229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workbookViewId="0">
      <selection activeCell="A193" sqref="A193:XFD193"/>
    </sheetView>
  </sheetViews>
  <sheetFormatPr defaultRowHeight="15" x14ac:dyDescent="0.25"/>
  <cols>
    <col min="2" max="2" width="9" style="16"/>
    <col min="3" max="3" width="6.5703125" style="13" customWidth="1"/>
  </cols>
  <sheetData>
    <row r="1" spans="1:4" x14ac:dyDescent="0.25">
      <c r="A1" t="s">
        <v>7</v>
      </c>
      <c r="B1" s="16" t="s">
        <v>5</v>
      </c>
      <c r="C1" s="13" t="s">
        <v>12</v>
      </c>
      <c r="D1" t="s">
        <v>14</v>
      </c>
    </row>
    <row r="2" spans="1:4" x14ac:dyDescent="0.25">
      <c r="A2">
        <v>1980</v>
      </c>
      <c r="B2" s="12">
        <v>836.30571991420459</v>
      </c>
      <c r="C2" s="12">
        <v>1.0070745163483947</v>
      </c>
      <c r="D2">
        <f t="shared" ref="D2:D6" si="0">B2/1000</f>
        <v>0.83630571991420455</v>
      </c>
    </row>
    <row r="3" spans="1:4" x14ac:dyDescent="0.25">
      <c r="A3">
        <v>1980</v>
      </c>
      <c r="B3" s="12">
        <v>1080.7328701315198</v>
      </c>
      <c r="C3" s="12">
        <v>1.0070745163483947</v>
      </c>
      <c r="D3">
        <f t="shared" si="0"/>
        <v>1.0807328701315198</v>
      </c>
    </row>
    <row r="4" spans="1:4" x14ac:dyDescent="0.25">
      <c r="A4">
        <v>1980</v>
      </c>
      <c r="B4" s="12">
        <v>1566.3535496851018</v>
      </c>
      <c r="C4" s="12">
        <v>1.0070745163483947</v>
      </c>
      <c r="D4">
        <f t="shared" si="0"/>
        <v>1.5663535496851018</v>
      </c>
    </row>
    <row r="5" spans="1:4" x14ac:dyDescent="0.25">
      <c r="A5">
        <v>1980</v>
      </c>
      <c r="B5" s="12">
        <v>2058.8655808792605</v>
      </c>
      <c r="C5" s="12">
        <v>1.0070745163483947</v>
      </c>
      <c r="D5">
        <f t="shared" si="0"/>
        <v>2.0588655808792606</v>
      </c>
    </row>
    <row r="6" spans="1:4" x14ac:dyDescent="0.25">
      <c r="A6">
        <v>1980</v>
      </c>
      <c r="B6" s="12">
        <v>2555.8038852223976</v>
      </c>
      <c r="C6" s="12">
        <v>1.0070745163483947</v>
      </c>
      <c r="D6">
        <f t="shared" si="0"/>
        <v>2.5558038852223977</v>
      </c>
    </row>
    <row r="7" spans="1:4" x14ac:dyDescent="0.25">
      <c r="A7">
        <v>1982</v>
      </c>
      <c r="B7" s="12">
        <v>836.30571991420459</v>
      </c>
      <c r="C7" s="12">
        <v>1.0070745163483947</v>
      </c>
      <c r="D7">
        <f t="shared" ref="D7:D23" si="1">B7/1000</f>
        <v>0.83630571991420455</v>
      </c>
    </row>
    <row r="8" spans="1:4" x14ac:dyDescent="0.25">
      <c r="A8">
        <v>1982</v>
      </c>
      <c r="B8" s="12">
        <v>1080.7328701315198</v>
      </c>
      <c r="C8" s="12">
        <v>1.0070745163483947</v>
      </c>
      <c r="D8">
        <f t="shared" si="1"/>
        <v>1.0807328701315198</v>
      </c>
    </row>
    <row r="9" spans="1:4" x14ac:dyDescent="0.25">
      <c r="A9">
        <v>1982</v>
      </c>
      <c r="B9" s="12">
        <v>1566.3535496851018</v>
      </c>
      <c r="C9" s="12">
        <v>1.0070745163483947</v>
      </c>
      <c r="D9">
        <f t="shared" si="1"/>
        <v>1.5663535496851018</v>
      </c>
    </row>
    <row r="10" spans="1:4" x14ac:dyDescent="0.25">
      <c r="A10">
        <v>1982</v>
      </c>
      <c r="B10" s="12">
        <v>2058.8655808792605</v>
      </c>
      <c r="C10" s="12">
        <v>1.0070745163483947</v>
      </c>
      <c r="D10">
        <f t="shared" si="1"/>
        <v>2.0588655808792606</v>
      </c>
    </row>
    <row r="11" spans="1:4" x14ac:dyDescent="0.25">
      <c r="A11">
        <v>1982</v>
      </c>
      <c r="B11" s="12">
        <v>2555.8038852223976</v>
      </c>
      <c r="C11" s="12">
        <v>1.0070745163483947</v>
      </c>
      <c r="D11">
        <f t="shared" si="1"/>
        <v>2.5558038852223977</v>
      </c>
    </row>
    <row r="12" spans="1:4" x14ac:dyDescent="0.25">
      <c r="A12">
        <v>1982</v>
      </c>
      <c r="B12" s="12">
        <v>3048.243759596734</v>
      </c>
      <c r="C12" s="12">
        <v>1.0070745163483947</v>
      </c>
      <c r="D12">
        <f t="shared" si="1"/>
        <v>3.0482437595967338</v>
      </c>
    </row>
    <row r="13" spans="1:4" x14ac:dyDescent="0.25">
      <c r="A13">
        <v>1982</v>
      </c>
      <c r="B13" s="12">
        <v>3537.6445665488454</v>
      </c>
      <c r="C13" s="12">
        <v>1.0070745163483947</v>
      </c>
      <c r="D13">
        <f t="shared" si="1"/>
        <v>3.5376445665488454</v>
      </c>
    </row>
    <row r="14" spans="1:4" x14ac:dyDescent="0.25">
      <c r="A14">
        <v>1982</v>
      </c>
      <c r="B14" s="12">
        <v>4027.5246735237015</v>
      </c>
      <c r="C14" s="12">
        <v>1.0070745163483947</v>
      </c>
      <c r="D14">
        <f t="shared" si="1"/>
        <v>4.0275246735237014</v>
      </c>
    </row>
    <row r="15" spans="1:4" x14ac:dyDescent="0.25">
      <c r="A15">
        <v>1982</v>
      </c>
      <c r="B15" s="12">
        <v>4518.817044555668</v>
      </c>
      <c r="C15" s="12">
        <v>1.0070745163483947</v>
      </c>
      <c r="D15">
        <f t="shared" si="1"/>
        <v>4.5188170445556679</v>
      </c>
    </row>
    <row r="16" spans="1:4" x14ac:dyDescent="0.25">
      <c r="A16">
        <v>1982</v>
      </c>
      <c r="B16" s="12">
        <v>5008.4317167929057</v>
      </c>
      <c r="C16" s="12">
        <v>1.0070745163483947</v>
      </c>
      <c r="D16">
        <f t="shared" si="1"/>
        <v>5.0084317167929058</v>
      </c>
    </row>
    <row r="17" spans="1:4" x14ac:dyDescent="0.25">
      <c r="A17">
        <v>1982</v>
      </c>
      <c r="B17" s="12">
        <v>5454.4109173589077</v>
      </c>
      <c r="C17" s="12">
        <v>1.0070745163483947</v>
      </c>
      <c r="D17">
        <f t="shared" si="1"/>
        <v>5.4544109173589073</v>
      </c>
    </row>
    <row r="18" spans="1:4" x14ac:dyDescent="0.25">
      <c r="A18">
        <v>1982</v>
      </c>
      <c r="B18" s="12">
        <v>5930.5126730983484</v>
      </c>
      <c r="C18" s="12">
        <v>1.0070745163483947</v>
      </c>
      <c r="D18">
        <f t="shared" si="1"/>
        <v>5.930512673098348</v>
      </c>
    </row>
    <row r="19" spans="1:4" x14ac:dyDescent="0.25">
      <c r="A19">
        <v>1982</v>
      </c>
      <c r="B19" s="12">
        <v>6418.8917545370914</v>
      </c>
      <c r="C19" s="12">
        <v>1.0070745163483947</v>
      </c>
      <c r="D19">
        <f t="shared" si="1"/>
        <v>6.4188917545370918</v>
      </c>
    </row>
    <row r="20" spans="1:4" x14ac:dyDescent="0.25">
      <c r="A20">
        <v>1982</v>
      </c>
      <c r="B20" s="12">
        <v>6866.6067992443677</v>
      </c>
      <c r="C20" s="12">
        <v>1.0070745163483947</v>
      </c>
      <c r="D20">
        <f t="shared" si="1"/>
        <v>6.8666067992443676</v>
      </c>
    </row>
    <row r="21" spans="1:4" x14ac:dyDescent="0.25">
      <c r="A21">
        <v>1982</v>
      </c>
      <c r="B21" s="12">
        <v>7206.8502875183567</v>
      </c>
      <c r="C21" s="12">
        <v>1.0070745163483947</v>
      </c>
      <c r="D21">
        <f t="shared" si="1"/>
        <v>7.2068502875183569</v>
      </c>
    </row>
    <row r="22" spans="1:4" x14ac:dyDescent="0.25">
      <c r="A22">
        <v>1982</v>
      </c>
      <c r="B22" s="12">
        <v>7546.2491849864073</v>
      </c>
      <c r="C22" s="12">
        <v>1.0070745163483947</v>
      </c>
      <c r="D22">
        <f t="shared" si="1"/>
        <v>7.5462491849864071</v>
      </c>
    </row>
    <row r="23" spans="1:4" x14ac:dyDescent="0.25">
      <c r="A23">
        <v>1982</v>
      </c>
      <c r="B23" s="12">
        <v>7921.5497370266057</v>
      </c>
      <c r="C23" s="12">
        <v>1.0070745163483947</v>
      </c>
      <c r="D23">
        <f t="shared" si="1"/>
        <v>7.9215497370266057</v>
      </c>
    </row>
    <row r="24" spans="1:4" x14ac:dyDescent="0.25">
      <c r="A24">
        <v>1986</v>
      </c>
      <c r="B24" s="12"/>
      <c r="C24" s="12">
        <v>1</v>
      </c>
      <c r="D24">
        <v>0.5</v>
      </c>
    </row>
    <row r="25" spans="1:4" x14ac:dyDescent="0.25">
      <c r="A25">
        <v>1986</v>
      </c>
      <c r="B25" s="17">
        <v>6367.2326580899171</v>
      </c>
      <c r="C25" s="14">
        <v>1.0001091364271069</v>
      </c>
      <c r="D25">
        <f>B25/1000</f>
        <v>6.3672326580899172</v>
      </c>
    </row>
    <row r="26" spans="1:4" x14ac:dyDescent="0.25">
      <c r="A26">
        <v>1986</v>
      </c>
      <c r="B26" s="17">
        <v>6630.6279225924827</v>
      </c>
      <c r="C26" s="14">
        <v>1.0205353942287645</v>
      </c>
      <c r="D26">
        <f t="shared" ref="D26:D92" si="2">B26/1000</f>
        <v>6.6306279225924829</v>
      </c>
    </row>
    <row r="27" spans="1:4" x14ac:dyDescent="0.25">
      <c r="A27">
        <v>1986</v>
      </c>
      <c r="B27" s="17">
        <v>7131.7331747490989</v>
      </c>
      <c r="C27" s="14">
        <v>1.0350284559638536</v>
      </c>
      <c r="D27">
        <f t="shared" si="2"/>
        <v>7.1317331747490993</v>
      </c>
    </row>
    <row r="28" spans="1:4" x14ac:dyDescent="0.25">
      <c r="A28">
        <v>1986</v>
      </c>
      <c r="B28" s="17">
        <v>7640.4982648067371</v>
      </c>
      <c r="C28" s="14">
        <v>1.0309860204860817</v>
      </c>
      <c r="D28">
        <f t="shared" si="2"/>
        <v>7.6404982648067374</v>
      </c>
    </row>
    <row r="29" spans="1:4" x14ac:dyDescent="0.25">
      <c r="A29">
        <v>1986</v>
      </c>
      <c r="B29" s="17">
        <v>8145.2052028028374</v>
      </c>
      <c r="C29" s="14">
        <v>1.0475999347797802</v>
      </c>
      <c r="D29">
        <f t="shared" si="2"/>
        <v>8.1452052028028383</v>
      </c>
    </row>
    <row r="30" spans="1:4" x14ac:dyDescent="0.25">
      <c r="A30">
        <v>1986</v>
      </c>
      <c r="B30" s="17">
        <v>8661.4767904859254</v>
      </c>
      <c r="C30" s="14">
        <v>1.0450483457900326</v>
      </c>
      <c r="D30">
        <f t="shared" si="2"/>
        <v>8.661476790485926</v>
      </c>
    </row>
    <row r="31" spans="1:4" x14ac:dyDescent="0.25">
      <c r="A31">
        <v>1986</v>
      </c>
      <c r="B31" s="17">
        <v>9147.1936766375238</v>
      </c>
      <c r="C31" s="14">
        <v>1.0631614196239729</v>
      </c>
      <c r="D31">
        <f t="shared" si="2"/>
        <v>9.1471936766375244</v>
      </c>
    </row>
    <row r="32" spans="1:4" x14ac:dyDescent="0.25">
      <c r="A32">
        <v>1986</v>
      </c>
      <c r="B32" s="17">
        <v>9632.153205790426</v>
      </c>
      <c r="C32" s="14">
        <v>1.082083989954999</v>
      </c>
      <c r="D32">
        <f t="shared" si="2"/>
        <v>9.6321532057904253</v>
      </c>
    </row>
    <row r="33" spans="1:4" x14ac:dyDescent="0.25">
      <c r="A33">
        <v>1986</v>
      </c>
      <c r="B33" s="17">
        <v>10124.277227642189</v>
      </c>
      <c r="C33" s="14">
        <v>1.0544542971258928</v>
      </c>
      <c r="D33">
        <f t="shared" si="2"/>
        <v>10.124277227642189</v>
      </c>
    </row>
    <row r="34" spans="1:4" x14ac:dyDescent="0.25">
      <c r="A34">
        <v>1986</v>
      </c>
      <c r="B34" s="17">
        <v>10581.007145227506</v>
      </c>
      <c r="C34" s="14">
        <v>1.1036941084843306</v>
      </c>
      <c r="D34">
        <f t="shared" si="2"/>
        <v>10.581007145227506</v>
      </c>
    </row>
    <row r="35" spans="1:4" x14ac:dyDescent="0.25">
      <c r="A35">
        <v>1986</v>
      </c>
      <c r="B35" s="17">
        <v>10973.941715925483</v>
      </c>
      <c r="C35" s="14">
        <v>1.0568429927761702</v>
      </c>
      <c r="D35">
        <f t="shared" si="2"/>
        <v>10.973941715925482</v>
      </c>
    </row>
    <row r="36" spans="1:4" x14ac:dyDescent="0.25">
      <c r="A36">
        <v>1986</v>
      </c>
      <c r="B36" s="17">
        <v>11403.491622215921</v>
      </c>
      <c r="C36" s="14">
        <v>1.1105772801065867</v>
      </c>
      <c r="D36">
        <f t="shared" si="2"/>
        <v>11.40349162221592</v>
      </c>
    </row>
    <row r="37" spans="1:4" x14ac:dyDescent="0.25">
      <c r="A37">
        <v>1986</v>
      </c>
      <c r="B37" s="17">
        <v>11785.616802533283</v>
      </c>
      <c r="C37" s="14">
        <v>1.0557158281881045</v>
      </c>
      <c r="D37">
        <f t="shared" si="2"/>
        <v>11.785616802533283</v>
      </c>
    </row>
    <row r="38" spans="1:4" x14ac:dyDescent="0.25">
      <c r="A38">
        <v>1986</v>
      </c>
      <c r="B38" s="17">
        <v>12256.764284137907</v>
      </c>
      <c r="C38" s="14">
        <v>1.0631219169690913</v>
      </c>
      <c r="D38">
        <f t="shared" si="2"/>
        <v>12.256764284137908</v>
      </c>
    </row>
    <row r="39" spans="1:4" x14ac:dyDescent="0.25">
      <c r="A39">
        <v>1986</v>
      </c>
      <c r="B39" s="17">
        <v>12771.602907341441</v>
      </c>
      <c r="C39" s="14">
        <v>1.0887813758396738</v>
      </c>
      <c r="D39">
        <f t="shared" si="2"/>
        <v>12.771602907341441</v>
      </c>
    </row>
    <row r="40" spans="1:4" x14ac:dyDescent="0.25">
      <c r="A40">
        <v>1986</v>
      </c>
      <c r="B40" s="17">
        <v>13009.046761040465</v>
      </c>
      <c r="C40" s="14">
        <v>1.000348828147041</v>
      </c>
      <c r="D40">
        <f t="shared" si="2"/>
        <v>13.009046761040464</v>
      </c>
    </row>
    <row r="41" spans="1:4" x14ac:dyDescent="0.25">
      <c r="A41">
        <v>1989</v>
      </c>
      <c r="B41" s="17"/>
      <c r="C41" s="14">
        <v>1</v>
      </c>
      <c r="D41">
        <v>0.5</v>
      </c>
    </row>
    <row r="42" spans="1:4" x14ac:dyDescent="0.25">
      <c r="A42">
        <v>1989</v>
      </c>
      <c r="B42" s="17">
        <v>3295.3859267822695</v>
      </c>
      <c r="C42" s="12">
        <v>1.0008120956474307</v>
      </c>
      <c r="D42">
        <f t="shared" si="2"/>
        <v>3.2953859267822696</v>
      </c>
    </row>
    <row r="43" spans="1:4" x14ac:dyDescent="0.25">
      <c r="A43">
        <v>1989</v>
      </c>
      <c r="B43" s="17">
        <v>3554.3149639150283</v>
      </c>
      <c r="C43" s="12">
        <v>1.0047686956348494</v>
      </c>
      <c r="D43">
        <f t="shared" si="2"/>
        <v>3.5543149639150284</v>
      </c>
    </row>
    <row r="44" spans="1:4" x14ac:dyDescent="0.25">
      <c r="A44">
        <v>1989</v>
      </c>
      <c r="B44" s="17">
        <v>4042.396761750615</v>
      </c>
      <c r="C44" s="12">
        <v>1.0508437607806824</v>
      </c>
      <c r="D44">
        <f t="shared" si="2"/>
        <v>4.0423967617506147</v>
      </c>
    </row>
    <row r="45" spans="1:4" x14ac:dyDescent="0.25">
      <c r="A45">
        <v>1989</v>
      </c>
      <c r="B45" s="17">
        <v>4530.6356087133272</v>
      </c>
      <c r="C45" s="12">
        <v>1.0137992734817145</v>
      </c>
      <c r="D45">
        <f t="shared" si="2"/>
        <v>4.530635608713327</v>
      </c>
    </row>
    <row r="46" spans="1:4" x14ac:dyDescent="0.25">
      <c r="A46">
        <v>1989</v>
      </c>
      <c r="B46" s="17">
        <v>5035.2304427257741</v>
      </c>
      <c r="C46" s="12">
        <v>1.0114430511294328</v>
      </c>
      <c r="D46">
        <f t="shared" si="2"/>
        <v>5.0352304427257737</v>
      </c>
    </row>
    <row r="47" spans="1:4" x14ac:dyDescent="0.25">
      <c r="A47">
        <v>1989</v>
      </c>
      <c r="B47" s="17">
        <v>5526.3241482498579</v>
      </c>
      <c r="C47" s="12">
        <v>1.0145074901536069</v>
      </c>
      <c r="D47">
        <f t="shared" si="2"/>
        <v>5.5263241482498575</v>
      </c>
    </row>
    <row r="48" spans="1:4" x14ac:dyDescent="0.25">
      <c r="A48">
        <v>1989</v>
      </c>
      <c r="B48" s="17">
        <v>6022.9939882750023</v>
      </c>
      <c r="C48" s="12">
        <v>1.0260694285468919</v>
      </c>
      <c r="D48">
        <f t="shared" si="2"/>
        <v>6.0229939882750019</v>
      </c>
    </row>
    <row r="49" spans="1:5" x14ac:dyDescent="0.25">
      <c r="A49">
        <v>1989</v>
      </c>
      <c r="B49" s="17">
        <v>6513.9006808014656</v>
      </c>
      <c r="C49" s="12">
        <v>1.0100582076103146</v>
      </c>
      <c r="D49">
        <f t="shared" si="2"/>
        <v>6.5139006808014654</v>
      </c>
    </row>
    <row r="50" spans="1:5" x14ac:dyDescent="0.25">
      <c r="A50">
        <v>1989</v>
      </c>
      <c r="B50" s="17">
        <v>7007.4225445338834</v>
      </c>
      <c r="C50" s="12">
        <v>1.0116980441003889</v>
      </c>
      <c r="D50">
        <f t="shared" si="2"/>
        <v>7.0074225445338838</v>
      </c>
    </row>
    <row r="51" spans="1:5" x14ac:dyDescent="0.25">
      <c r="A51">
        <v>1989</v>
      </c>
      <c r="B51" s="17">
        <v>7497.335267421854</v>
      </c>
      <c r="C51" s="12">
        <v>1.0399041238626017</v>
      </c>
      <c r="D51">
        <f t="shared" si="2"/>
        <v>7.4973352674218541</v>
      </c>
    </row>
    <row r="52" spans="1:5" x14ac:dyDescent="0.25">
      <c r="A52">
        <v>1989</v>
      </c>
      <c r="B52" s="17">
        <v>7916.2471768818959</v>
      </c>
      <c r="C52" s="12">
        <v>1.1115843697750545</v>
      </c>
      <c r="D52">
        <f t="shared" si="2"/>
        <v>7.9162471768818961</v>
      </c>
      <c r="E52">
        <f>B77-B75</f>
        <v>-8904.0123114560374</v>
      </c>
    </row>
    <row r="53" spans="1:5" x14ac:dyDescent="0.25">
      <c r="A53">
        <v>1989</v>
      </c>
      <c r="B53" s="17">
        <v>8396.6392763265394</v>
      </c>
      <c r="C53" s="12">
        <v>1.0359448557151711</v>
      </c>
      <c r="D53">
        <f t="shared" si="2"/>
        <v>8.3966392763265389</v>
      </c>
      <c r="E53">
        <f>B78-B77</f>
        <v>249.19898349306095</v>
      </c>
    </row>
    <row r="54" spans="1:5" x14ac:dyDescent="0.25">
      <c r="A54">
        <v>1989</v>
      </c>
      <c r="B54" s="17">
        <v>8875.4199429313157</v>
      </c>
      <c r="C54" s="12">
        <v>1.0600799705819606</v>
      </c>
      <c r="D54">
        <f t="shared" si="2"/>
        <v>8.8754199429313161</v>
      </c>
      <c r="E54">
        <f>B79-B78</f>
        <v>490.4119040277501</v>
      </c>
    </row>
    <row r="55" spans="1:5" x14ac:dyDescent="0.25">
      <c r="A55">
        <v>1989</v>
      </c>
      <c r="B55" s="17">
        <v>9346.577992489696</v>
      </c>
      <c r="C55" s="12">
        <v>1.0154053863498151</v>
      </c>
      <c r="D55">
        <f t="shared" si="2"/>
        <v>9.3465779924896957</v>
      </c>
      <c r="E55">
        <f>B80-B79</f>
        <v>450.71435733588442</v>
      </c>
    </row>
    <row r="56" spans="1:5" x14ac:dyDescent="0.25">
      <c r="A56">
        <v>1989</v>
      </c>
      <c r="B56" s="17">
        <v>9819.7222664893707</v>
      </c>
      <c r="C56" s="12">
        <v>1.0578602509082271</v>
      </c>
      <c r="D56">
        <f t="shared" si="2"/>
        <v>9.8197222664893715</v>
      </c>
      <c r="E56">
        <f>B81-B80</f>
        <v>483.47151163702529</v>
      </c>
    </row>
    <row r="57" spans="1:5" x14ac:dyDescent="0.25">
      <c r="A57">
        <v>1989</v>
      </c>
      <c r="B57" s="17">
        <v>10284.052120805885</v>
      </c>
      <c r="C57" s="12">
        <v>1.0883265198395728</v>
      </c>
      <c r="D57">
        <f t="shared" si="2"/>
        <v>10.284052120805885</v>
      </c>
      <c r="E57">
        <f>B82-B81</f>
        <v>342.47581674711728</v>
      </c>
    </row>
    <row r="58" spans="1:5" x14ac:dyDescent="0.25">
      <c r="A58">
        <v>1989</v>
      </c>
      <c r="B58" s="17">
        <v>10712.221427740536</v>
      </c>
      <c r="C58" s="12">
        <v>1.2610626111457022</v>
      </c>
      <c r="D58">
        <f t="shared" si="2"/>
        <v>10.712221427740536</v>
      </c>
    </row>
    <row r="59" spans="1:5" x14ac:dyDescent="0.25">
      <c r="A59">
        <v>1989</v>
      </c>
      <c r="B59" s="17">
        <v>11126.061129970223</v>
      </c>
      <c r="C59" s="12">
        <v>1.1176413018410636</v>
      </c>
      <c r="D59">
        <f t="shared" si="2"/>
        <v>11.126061129970223</v>
      </c>
    </row>
    <row r="60" spans="1:5" x14ac:dyDescent="0.25">
      <c r="A60">
        <v>1989</v>
      </c>
      <c r="B60" s="17">
        <v>11343.504942467605</v>
      </c>
      <c r="C60" s="12">
        <v>1</v>
      </c>
      <c r="D60">
        <f t="shared" si="2"/>
        <v>11.343504942467606</v>
      </c>
      <c r="E60">
        <f>B85-B84</f>
        <v>6799.1815804104117</v>
      </c>
    </row>
    <row r="61" spans="1:5" x14ac:dyDescent="0.25">
      <c r="A61">
        <v>1989</v>
      </c>
      <c r="B61" s="17">
        <v>11367.709925427522</v>
      </c>
      <c r="C61" s="12">
        <v>1.0017921440049793</v>
      </c>
      <c r="D61">
        <f t="shared" si="2"/>
        <v>11.367709925427521</v>
      </c>
    </row>
    <row r="62" spans="1:5" x14ac:dyDescent="0.25">
      <c r="A62">
        <v>1989</v>
      </c>
      <c r="B62" s="17">
        <v>11590.688992256531</v>
      </c>
      <c r="C62" s="12">
        <v>1.0668002751194088</v>
      </c>
      <c r="D62">
        <f t="shared" si="2"/>
        <v>11.590688992256531</v>
      </c>
    </row>
    <row r="63" spans="1:5" x14ac:dyDescent="0.25">
      <c r="A63">
        <v>1989</v>
      </c>
      <c r="B63" s="17">
        <v>11997.639485042382</v>
      </c>
      <c r="C63" s="12">
        <v>1.054162437106466</v>
      </c>
      <c r="D63">
        <f t="shared" si="2"/>
        <v>11.997639485042383</v>
      </c>
      <c r="E63">
        <f t="shared" ref="E63:E76" si="3">B88-B87</f>
        <v>7396.4012300344393</v>
      </c>
    </row>
    <row r="64" spans="1:5" x14ac:dyDescent="0.25">
      <c r="A64">
        <v>1989</v>
      </c>
      <c r="B64" s="17">
        <v>12482.291360309018</v>
      </c>
      <c r="C64" s="12">
        <v>1.0450229626979071</v>
      </c>
      <c r="D64">
        <f t="shared" si="2"/>
        <v>12.482291360309018</v>
      </c>
      <c r="E64">
        <f t="shared" si="3"/>
        <v>426.8380620924745</v>
      </c>
    </row>
    <row r="65" spans="1:5" x14ac:dyDescent="0.25">
      <c r="A65">
        <v>1989</v>
      </c>
      <c r="B65" s="17">
        <v>12965.710679867741</v>
      </c>
      <c r="C65" s="12">
        <v>1.0476334716167459</v>
      </c>
      <c r="D65">
        <f t="shared" si="2"/>
        <v>12.965710679867742</v>
      </c>
      <c r="E65">
        <f t="shared" si="3"/>
        <v>421.29428845271195</v>
      </c>
    </row>
    <row r="66" spans="1:5" x14ac:dyDescent="0.25">
      <c r="A66">
        <v>1989</v>
      </c>
      <c r="B66" s="17">
        <v>13197.932206453883</v>
      </c>
      <c r="C66" s="12">
        <v>1.0014426924756978</v>
      </c>
      <c r="D66">
        <f t="shared" si="2"/>
        <v>13.197932206453883</v>
      </c>
      <c r="E66">
        <f t="shared" si="3"/>
        <v>458.22201697477794</v>
      </c>
    </row>
    <row r="67" spans="1:5" x14ac:dyDescent="0.25">
      <c r="A67">
        <v>1990</v>
      </c>
      <c r="B67" s="17"/>
      <c r="C67" s="14">
        <v>1</v>
      </c>
      <c r="D67">
        <v>0.5</v>
      </c>
      <c r="E67">
        <f t="shared" si="3"/>
        <v>474.97353346708587</v>
      </c>
    </row>
    <row r="68" spans="1:5" x14ac:dyDescent="0.25">
      <c r="A68">
        <v>1990</v>
      </c>
      <c r="B68" s="12">
        <v>10334.614612128469</v>
      </c>
      <c r="C68" s="12">
        <v>1.0015846548378566</v>
      </c>
      <c r="D68">
        <f t="shared" si="2"/>
        <v>10.334614612128469</v>
      </c>
      <c r="E68">
        <f t="shared" si="3"/>
        <v>495.1873416577364</v>
      </c>
    </row>
    <row r="69" spans="1:5" x14ac:dyDescent="0.25">
      <c r="A69">
        <v>1990</v>
      </c>
      <c r="B69" s="12">
        <v>10562.981899961529</v>
      </c>
      <c r="C69" s="12">
        <v>1.1219230741861599</v>
      </c>
      <c r="D69">
        <f t="shared" si="2"/>
        <v>10.56298189996153</v>
      </c>
      <c r="E69">
        <f t="shared" si="3"/>
        <v>496.56784580099156</v>
      </c>
    </row>
    <row r="70" spans="1:5" x14ac:dyDescent="0.25">
      <c r="A70">
        <v>1990</v>
      </c>
      <c r="B70" s="12">
        <v>10988.472839446084</v>
      </c>
      <c r="C70" s="12">
        <v>1.0443461600079407</v>
      </c>
      <c r="D70">
        <f t="shared" si="2"/>
        <v>10.988472839446084</v>
      </c>
      <c r="E70">
        <f t="shared" si="3"/>
        <v>483.10975608582339</v>
      </c>
    </row>
    <row r="71" spans="1:5" x14ac:dyDescent="0.25">
      <c r="A71">
        <v>1990</v>
      </c>
      <c r="B71" s="12">
        <v>11437.988151867406</v>
      </c>
      <c r="C71" s="12">
        <v>1.0605670143204822</v>
      </c>
      <c r="D71">
        <f t="shared" si="2"/>
        <v>11.437988151867406</v>
      </c>
      <c r="E71">
        <f t="shared" si="3"/>
        <v>438.76560462928137</v>
      </c>
    </row>
    <row r="72" spans="1:5" x14ac:dyDescent="0.25">
      <c r="A72">
        <v>1990</v>
      </c>
      <c r="B72" s="12">
        <v>11798.531177195677</v>
      </c>
      <c r="C72" s="12">
        <v>1.0882351059836437</v>
      </c>
      <c r="D72">
        <f t="shared" si="2"/>
        <v>11.798531177195677</v>
      </c>
      <c r="E72">
        <f t="shared" si="3"/>
        <v>437.11031476353855</v>
      </c>
    </row>
    <row r="73" spans="1:5" x14ac:dyDescent="0.25">
      <c r="A73">
        <v>1990</v>
      </c>
      <c r="B73" s="12">
        <v>12244.166963420694</v>
      </c>
      <c r="C73" s="12">
        <v>1.0564805512062643</v>
      </c>
      <c r="D73">
        <f t="shared" si="2"/>
        <v>12.244166963420694</v>
      </c>
      <c r="E73">
        <f t="shared" si="3"/>
        <v>381.98933698570181</v>
      </c>
    </row>
    <row r="74" spans="1:5" x14ac:dyDescent="0.25">
      <c r="A74">
        <v>1990</v>
      </c>
      <c r="B74" s="12">
        <v>12719.206128711081</v>
      </c>
      <c r="C74" s="12">
        <v>1.0376366259394325</v>
      </c>
      <c r="D74">
        <f t="shared" si="2"/>
        <v>12.719206128711081</v>
      </c>
      <c r="E74">
        <f t="shared" si="3"/>
        <v>468.45941708486316</v>
      </c>
    </row>
    <row r="75" spans="1:5" x14ac:dyDescent="0.25">
      <c r="A75">
        <v>1990</v>
      </c>
      <c r="B75" s="12">
        <v>13190.774787343771</v>
      </c>
      <c r="C75" s="12">
        <v>1.1160361844561915</v>
      </c>
      <c r="D75">
        <f t="shared" si="2"/>
        <v>13.190774787343772</v>
      </c>
      <c r="E75">
        <f t="shared" si="3"/>
        <v>480.4450628331706</v>
      </c>
    </row>
    <row r="76" spans="1:5" x14ac:dyDescent="0.25">
      <c r="A76">
        <v>1991</v>
      </c>
      <c r="B76" s="17"/>
      <c r="C76" s="14">
        <v>1</v>
      </c>
      <c r="D76">
        <v>0.5</v>
      </c>
      <c r="E76">
        <f t="shared" si="3"/>
        <v>242.95827802493295</v>
      </c>
    </row>
    <row r="77" spans="1:5" x14ac:dyDescent="0.25">
      <c r="A77">
        <v>1991</v>
      </c>
      <c r="B77" s="12">
        <v>4286.7624758877337</v>
      </c>
      <c r="C77" s="12">
        <v>1.0000025685266141</v>
      </c>
      <c r="D77">
        <f t="shared" si="2"/>
        <v>4.2867624758877341</v>
      </c>
    </row>
    <row r="78" spans="1:5" x14ac:dyDescent="0.25">
      <c r="A78">
        <v>1991</v>
      </c>
      <c r="B78" s="12">
        <v>4535.9614593807946</v>
      </c>
      <c r="C78" s="12">
        <v>1.0148445464638138</v>
      </c>
      <c r="D78">
        <f t="shared" si="2"/>
        <v>4.5359614593807942</v>
      </c>
    </row>
    <row r="79" spans="1:5" x14ac:dyDescent="0.25">
      <c r="A79">
        <v>1991</v>
      </c>
      <c r="B79" s="12">
        <v>5026.3733634085447</v>
      </c>
      <c r="C79" s="12">
        <v>1.0271045485449082</v>
      </c>
      <c r="D79">
        <f t="shared" si="2"/>
        <v>5.0263733634085446</v>
      </c>
    </row>
    <row r="80" spans="1:5" x14ac:dyDescent="0.25">
      <c r="A80">
        <v>1991</v>
      </c>
      <c r="B80" s="12">
        <v>5477.0877207444291</v>
      </c>
      <c r="C80" s="12">
        <v>1.0152201690459932</v>
      </c>
      <c r="D80">
        <f t="shared" si="2"/>
        <v>5.4770877207444295</v>
      </c>
    </row>
    <row r="81" spans="1:4" x14ac:dyDescent="0.25">
      <c r="A81">
        <v>1991</v>
      </c>
      <c r="B81" s="12">
        <v>5960.5592323814544</v>
      </c>
      <c r="C81" s="12">
        <v>1.0176307743086581</v>
      </c>
      <c r="D81">
        <f t="shared" si="2"/>
        <v>5.9605592323814545</v>
      </c>
    </row>
    <row r="82" spans="1:4" x14ac:dyDescent="0.25">
      <c r="A82">
        <v>1991</v>
      </c>
      <c r="B82" s="12">
        <v>6303.0350491285717</v>
      </c>
      <c r="C82" s="12">
        <v>1.040057908721062</v>
      </c>
      <c r="D82">
        <f t="shared" si="2"/>
        <v>6.3030350491285718</v>
      </c>
    </row>
    <row r="83" spans="1:4" x14ac:dyDescent="0.25">
      <c r="B83" s="12"/>
      <c r="C83" s="12"/>
    </row>
    <row r="84" spans="1:4" x14ac:dyDescent="0.25">
      <c r="B84" s="12"/>
      <c r="C84" s="12"/>
    </row>
    <row r="85" spans="1:4" x14ac:dyDescent="0.25">
      <c r="A85">
        <v>1991</v>
      </c>
      <c r="B85" s="12">
        <v>6799.1815804104117</v>
      </c>
      <c r="C85" s="12">
        <v>1.0378860788178537</v>
      </c>
      <c r="D85">
        <f t="shared" si="2"/>
        <v>6.7991815804104121</v>
      </c>
    </row>
    <row r="86" spans="1:4" x14ac:dyDescent="0.25">
      <c r="B86" s="12"/>
      <c r="C86" s="12"/>
    </row>
    <row r="87" spans="1:4" x14ac:dyDescent="0.25">
      <c r="B87" s="12"/>
      <c r="C87" s="12"/>
    </row>
    <row r="88" spans="1:4" x14ac:dyDescent="0.25">
      <c r="A88">
        <v>1991</v>
      </c>
      <c r="B88" s="12">
        <v>7396.4012300344393</v>
      </c>
      <c r="C88" s="12">
        <v>1.0833610554294388</v>
      </c>
      <c r="D88">
        <f t="shared" si="2"/>
        <v>7.3964012300344395</v>
      </c>
    </row>
    <row r="89" spans="1:4" x14ac:dyDescent="0.25">
      <c r="A89">
        <v>1991</v>
      </c>
      <c r="B89" s="12">
        <v>7823.2392921269138</v>
      </c>
      <c r="C89" s="12">
        <v>1.0850440448898651</v>
      </c>
      <c r="D89">
        <f t="shared" si="2"/>
        <v>7.8232392921269138</v>
      </c>
    </row>
    <row r="90" spans="1:4" x14ac:dyDescent="0.25">
      <c r="A90">
        <v>1991</v>
      </c>
      <c r="B90" s="12">
        <v>8244.5335805796258</v>
      </c>
      <c r="C90" s="12">
        <v>1.1298138094447174</v>
      </c>
      <c r="D90">
        <f t="shared" si="2"/>
        <v>8.2445335805796258</v>
      </c>
    </row>
    <row r="91" spans="1:4" x14ac:dyDescent="0.25">
      <c r="A91">
        <v>1991</v>
      </c>
      <c r="B91" s="12">
        <v>8702.7555975544037</v>
      </c>
      <c r="C91" s="12">
        <v>1.0690367859781702</v>
      </c>
      <c r="D91">
        <f t="shared" si="2"/>
        <v>8.702755597554404</v>
      </c>
    </row>
    <row r="92" spans="1:4" x14ac:dyDescent="0.25">
      <c r="A92">
        <v>1991</v>
      </c>
      <c r="B92" s="12">
        <v>9177.7291310214896</v>
      </c>
      <c r="C92" s="12">
        <v>1.0565402853391388</v>
      </c>
      <c r="D92">
        <f t="shared" si="2"/>
        <v>9.1777291310214899</v>
      </c>
    </row>
    <row r="93" spans="1:4" x14ac:dyDescent="0.25">
      <c r="A93">
        <v>1991</v>
      </c>
      <c r="B93" s="12">
        <v>9672.916472679226</v>
      </c>
      <c r="C93" s="12">
        <v>1.0119673271874632</v>
      </c>
      <c r="D93">
        <f t="shared" ref="D93:D159" si="4">B93/1000</f>
        <v>9.6729164726792263</v>
      </c>
    </row>
    <row r="94" spans="1:4" x14ac:dyDescent="0.25">
      <c r="A94">
        <v>1991</v>
      </c>
      <c r="B94" s="12">
        <v>10169.484318480218</v>
      </c>
      <c r="C94" s="12">
        <v>1.0095983538323587</v>
      </c>
      <c r="D94">
        <f t="shared" si="4"/>
        <v>10.169484318480217</v>
      </c>
    </row>
    <row r="95" spans="1:4" x14ac:dyDescent="0.25">
      <c r="A95">
        <v>1991</v>
      </c>
      <c r="B95" s="12">
        <v>10652.594074566041</v>
      </c>
      <c r="C95" s="12">
        <v>1.0458756460364294</v>
      </c>
      <c r="D95">
        <f t="shared" si="4"/>
        <v>10.652594074566041</v>
      </c>
    </row>
    <row r="96" spans="1:4" x14ac:dyDescent="0.25">
      <c r="A96">
        <v>1991</v>
      </c>
      <c r="B96" s="12">
        <v>11091.359679195322</v>
      </c>
      <c r="C96" s="12">
        <v>1.0343491877233242</v>
      </c>
      <c r="D96">
        <f t="shared" si="4"/>
        <v>11.091359679195323</v>
      </c>
    </row>
    <row r="97" spans="1:4" x14ac:dyDescent="0.25">
      <c r="A97">
        <v>1991</v>
      </c>
      <c r="B97" s="12">
        <v>11528.469993958861</v>
      </c>
      <c r="C97" s="12">
        <v>1.0594629332217604</v>
      </c>
      <c r="D97">
        <f t="shared" si="4"/>
        <v>11.528469993958861</v>
      </c>
    </row>
    <row r="98" spans="1:4" x14ac:dyDescent="0.25">
      <c r="A98">
        <v>1991</v>
      </c>
      <c r="B98" s="12">
        <v>11910.459330944563</v>
      </c>
      <c r="C98" s="12">
        <v>1.0592599984318625</v>
      </c>
      <c r="D98">
        <f t="shared" si="4"/>
        <v>11.910459330944562</v>
      </c>
    </row>
    <row r="99" spans="1:4" x14ac:dyDescent="0.25">
      <c r="A99">
        <v>1991</v>
      </c>
      <c r="B99" s="12">
        <v>12378.918748029426</v>
      </c>
      <c r="C99" s="12">
        <v>1.0599106120992987</v>
      </c>
      <c r="D99">
        <f t="shared" si="4"/>
        <v>12.378918748029426</v>
      </c>
    </row>
    <row r="100" spans="1:4" x14ac:dyDescent="0.25">
      <c r="A100">
        <v>1991</v>
      </c>
      <c r="B100" s="12">
        <v>12859.363810862596</v>
      </c>
      <c r="C100" s="12">
        <v>1.0448691752686949</v>
      </c>
      <c r="D100">
        <f t="shared" si="4"/>
        <v>12.859363810862597</v>
      </c>
    </row>
    <row r="101" spans="1:4" x14ac:dyDescent="0.25">
      <c r="A101">
        <v>1991</v>
      </c>
      <c r="B101" s="12">
        <v>13102.322088887529</v>
      </c>
      <c r="C101" s="12">
        <v>1.0010160400654082</v>
      </c>
      <c r="D101">
        <f t="shared" si="4"/>
        <v>13.102322088887529</v>
      </c>
    </row>
    <row r="102" spans="1:4" x14ac:dyDescent="0.25">
      <c r="A102">
        <v>1992</v>
      </c>
      <c r="B102" s="17"/>
      <c r="C102" s="14">
        <v>1</v>
      </c>
      <c r="D102">
        <v>0.5</v>
      </c>
    </row>
    <row r="103" spans="1:4" x14ac:dyDescent="0.25">
      <c r="A103">
        <v>1992</v>
      </c>
      <c r="B103" s="12">
        <v>2132.314887471252</v>
      </c>
      <c r="C103" s="12">
        <v>1.0000072693261108</v>
      </c>
      <c r="D103">
        <f t="shared" si="4"/>
        <v>2.1323148874712521</v>
      </c>
    </row>
    <row r="104" spans="1:4" x14ac:dyDescent="0.25">
      <c r="A104">
        <v>1992</v>
      </c>
      <c r="B104" s="12">
        <v>2384.2990016104204</v>
      </c>
      <c r="C104" s="12">
        <v>1.0027417063974042</v>
      </c>
      <c r="D104">
        <f t="shared" si="4"/>
        <v>2.3842990016104206</v>
      </c>
    </row>
    <row r="105" spans="1:4" x14ac:dyDescent="0.25">
      <c r="A105">
        <v>1992</v>
      </c>
      <c r="B105" s="12">
        <v>2881.6444285197986</v>
      </c>
      <c r="C105" s="12">
        <v>1.009966680436279</v>
      </c>
      <c r="D105">
        <f t="shared" si="4"/>
        <v>2.8816444285197984</v>
      </c>
    </row>
    <row r="106" spans="1:4" x14ac:dyDescent="0.25">
      <c r="A106">
        <v>1992</v>
      </c>
      <c r="B106" s="12">
        <v>3378.1283705236096</v>
      </c>
      <c r="C106" s="12">
        <v>1.0020243974323884</v>
      </c>
      <c r="D106">
        <f t="shared" si="4"/>
        <v>3.3781283705236098</v>
      </c>
    </row>
    <row r="107" spans="1:4" x14ac:dyDescent="0.25">
      <c r="A107">
        <v>1992</v>
      </c>
      <c r="B107" s="12">
        <v>3869.405330379092</v>
      </c>
      <c r="C107" s="12">
        <v>1.0073233614735619</v>
      </c>
      <c r="D107">
        <f t="shared" si="4"/>
        <v>3.8694053303790921</v>
      </c>
    </row>
    <row r="108" spans="1:4" x14ac:dyDescent="0.25">
      <c r="A108">
        <v>1992</v>
      </c>
      <c r="B108" s="12">
        <v>4360.9568829905911</v>
      </c>
      <c r="C108" s="12">
        <v>1.028162823518769</v>
      </c>
      <c r="D108">
        <f t="shared" si="4"/>
        <v>4.3609568829905907</v>
      </c>
    </row>
    <row r="109" spans="1:4" x14ac:dyDescent="0.25">
      <c r="A109">
        <v>1992</v>
      </c>
      <c r="B109" s="12">
        <v>4850.5376247346248</v>
      </c>
      <c r="C109" s="12">
        <v>1.0333610116946721</v>
      </c>
      <c r="D109">
        <f t="shared" si="4"/>
        <v>4.850537624734625</v>
      </c>
    </row>
    <row r="110" spans="1:4" x14ac:dyDescent="0.25">
      <c r="A110">
        <v>1992</v>
      </c>
      <c r="B110" s="12">
        <v>5376.0824089932894</v>
      </c>
      <c r="C110" s="12">
        <v>1.0070879262518095</v>
      </c>
      <c r="D110">
        <f t="shared" si="4"/>
        <v>5.3760824089932893</v>
      </c>
    </row>
    <row r="111" spans="1:4" x14ac:dyDescent="0.25">
      <c r="A111">
        <v>1992</v>
      </c>
      <c r="B111" s="12">
        <v>5824.5760957412158</v>
      </c>
      <c r="C111" s="12">
        <v>1.0039540992332596</v>
      </c>
      <c r="D111">
        <f t="shared" si="4"/>
        <v>5.8245760957412154</v>
      </c>
    </row>
    <row r="112" spans="1:4" x14ac:dyDescent="0.25">
      <c r="A112">
        <v>1992</v>
      </c>
      <c r="B112" s="12">
        <v>6318.5710794527777</v>
      </c>
      <c r="C112" s="12">
        <v>1.0229960506108642</v>
      </c>
      <c r="D112">
        <f t="shared" si="4"/>
        <v>6.3185710794527781</v>
      </c>
    </row>
    <row r="113" spans="1:4" x14ac:dyDescent="0.25">
      <c r="A113">
        <v>1992</v>
      </c>
      <c r="B113" s="12">
        <v>6807.2307581170235</v>
      </c>
      <c r="C113" s="12">
        <v>1.0377207083434477</v>
      </c>
      <c r="D113">
        <f t="shared" si="4"/>
        <v>6.8072307581170231</v>
      </c>
    </row>
    <row r="114" spans="1:4" x14ac:dyDescent="0.25">
      <c r="A114">
        <v>1992</v>
      </c>
      <c r="B114" s="12">
        <v>7292.6157089272328</v>
      </c>
      <c r="C114" s="12">
        <v>1.0381987478789647</v>
      </c>
      <c r="D114">
        <f t="shared" si="4"/>
        <v>7.292615708927233</v>
      </c>
    </row>
    <row r="115" spans="1:4" x14ac:dyDescent="0.25">
      <c r="A115">
        <v>1992</v>
      </c>
      <c r="B115" s="12">
        <v>7753.7742597818224</v>
      </c>
      <c r="C115" s="12">
        <v>1.0470241478331419</v>
      </c>
      <c r="D115">
        <f t="shared" si="4"/>
        <v>7.7537742597818227</v>
      </c>
    </row>
    <row r="116" spans="1:4" x14ac:dyDescent="0.25">
      <c r="A116">
        <v>1992</v>
      </c>
      <c r="B116" s="12">
        <v>8175.9256278315888</v>
      </c>
      <c r="C116" s="12">
        <v>1.0562247669143221</v>
      </c>
      <c r="D116">
        <f t="shared" si="4"/>
        <v>8.1759256278315888</v>
      </c>
    </row>
    <row r="117" spans="1:4" x14ac:dyDescent="0.25">
      <c r="A117">
        <v>1992</v>
      </c>
      <c r="B117" s="12">
        <v>8648.7976408131926</v>
      </c>
      <c r="C117" s="12">
        <v>1.0558723258931582</v>
      </c>
      <c r="D117">
        <f t="shared" si="4"/>
        <v>8.6487976408131928</v>
      </c>
    </row>
    <row r="118" spans="1:4" x14ac:dyDescent="0.25">
      <c r="A118">
        <v>1992</v>
      </c>
      <c r="B118" s="12">
        <v>9117.2635357231502</v>
      </c>
      <c r="C118" s="12">
        <v>1.0422719765027439</v>
      </c>
      <c r="D118">
        <f t="shared" si="4"/>
        <v>9.1172635357231506</v>
      </c>
    </row>
    <row r="119" spans="1:4" x14ac:dyDescent="0.25">
      <c r="A119">
        <v>1992</v>
      </c>
      <c r="B119" s="12">
        <v>9602.9472885473933</v>
      </c>
      <c r="C119" s="12">
        <v>1.0287292238916468</v>
      </c>
      <c r="D119">
        <f t="shared" si="4"/>
        <v>9.6029472885473925</v>
      </c>
    </row>
    <row r="120" spans="1:4" x14ac:dyDescent="0.25">
      <c r="A120">
        <v>1992</v>
      </c>
      <c r="B120" s="12">
        <v>10098.045097130844</v>
      </c>
      <c r="C120" s="12">
        <v>1.0069364787499424</v>
      </c>
      <c r="D120">
        <f t="shared" si="4"/>
        <v>10.098045097130843</v>
      </c>
    </row>
    <row r="121" spans="1:4" x14ac:dyDescent="0.25">
      <c r="A121">
        <v>1992</v>
      </c>
      <c r="B121" s="12">
        <v>10584.250052450514</v>
      </c>
      <c r="C121" s="12">
        <v>1.0461190894130288</v>
      </c>
      <c r="D121">
        <f t="shared" si="4"/>
        <v>10.584250052450514</v>
      </c>
    </row>
    <row r="122" spans="1:4" x14ac:dyDescent="0.25">
      <c r="A122">
        <v>1992</v>
      </c>
      <c r="B122" s="12">
        <v>11037.599404630575</v>
      </c>
      <c r="C122" s="12">
        <v>1.0231740360856036</v>
      </c>
      <c r="D122">
        <f t="shared" si="4"/>
        <v>11.037599404630575</v>
      </c>
    </row>
    <row r="123" spans="1:4" x14ac:dyDescent="0.25">
      <c r="A123">
        <v>1992</v>
      </c>
      <c r="B123" s="12">
        <v>11475.031083703099</v>
      </c>
      <c r="C123" s="12">
        <v>1.0873641177052302</v>
      </c>
      <c r="D123">
        <f t="shared" si="4"/>
        <v>11.475031083703099</v>
      </c>
    </row>
    <row r="124" spans="1:4" x14ac:dyDescent="0.25">
      <c r="A124">
        <v>1992</v>
      </c>
      <c r="B124" s="12">
        <v>11841.175632805514</v>
      </c>
      <c r="C124" s="12">
        <v>1.0461892473939767</v>
      </c>
      <c r="D124">
        <f t="shared" si="4"/>
        <v>11.841175632805514</v>
      </c>
    </row>
    <row r="125" spans="1:4" x14ac:dyDescent="0.25">
      <c r="A125">
        <v>1992</v>
      </c>
      <c r="B125" s="12">
        <v>12068.076839822606</v>
      </c>
      <c r="C125" s="12">
        <v>1.0032539669833769</v>
      </c>
      <c r="D125">
        <f t="shared" si="4"/>
        <v>12.068076839822606</v>
      </c>
    </row>
    <row r="126" spans="1:4" x14ac:dyDescent="0.25">
      <c r="A126">
        <v>1994</v>
      </c>
      <c r="B126" s="17"/>
      <c r="C126" s="14">
        <v>1</v>
      </c>
      <c r="D126">
        <v>0.5</v>
      </c>
    </row>
    <row r="127" spans="1:4" x14ac:dyDescent="0.25">
      <c r="A127">
        <v>1994</v>
      </c>
      <c r="B127" s="12">
        <v>681.86107640998955</v>
      </c>
      <c r="C127" s="12">
        <v>1.0001289996825025</v>
      </c>
      <c r="D127">
        <f t="shared" si="4"/>
        <v>0.6818610764099895</v>
      </c>
    </row>
    <row r="128" spans="1:4" x14ac:dyDescent="0.25">
      <c r="A128">
        <v>1994</v>
      </c>
      <c r="B128" s="12">
        <v>933.61979881658567</v>
      </c>
      <c r="C128" s="12">
        <v>1.004169655531904</v>
      </c>
      <c r="D128">
        <f t="shared" si="4"/>
        <v>0.93361979881658563</v>
      </c>
    </row>
    <row r="129" spans="1:4" x14ac:dyDescent="0.25">
      <c r="A129">
        <v>1994</v>
      </c>
      <c r="B129" s="12">
        <v>1429.7737564414731</v>
      </c>
      <c r="C129" s="12">
        <v>1.0340959475235032</v>
      </c>
      <c r="D129">
        <f t="shared" si="4"/>
        <v>1.4297737564414732</v>
      </c>
    </row>
    <row r="130" spans="1:4" x14ac:dyDescent="0.25">
      <c r="A130">
        <v>1994</v>
      </c>
      <c r="B130" s="12">
        <v>1914.9486123392549</v>
      </c>
      <c r="C130" s="12">
        <v>1.0032091718433422</v>
      </c>
      <c r="D130">
        <f t="shared" si="4"/>
        <v>1.914948612339255</v>
      </c>
    </row>
    <row r="131" spans="1:4" x14ac:dyDescent="0.25">
      <c r="A131">
        <v>1994</v>
      </c>
      <c r="B131" s="12">
        <v>2413.0414963462067</v>
      </c>
      <c r="C131" s="12">
        <v>1.0051795430610895</v>
      </c>
      <c r="D131">
        <f t="shared" si="4"/>
        <v>2.4130414963462066</v>
      </c>
    </row>
    <row r="132" spans="1:4" x14ac:dyDescent="0.25">
      <c r="A132">
        <v>1994</v>
      </c>
      <c r="B132" s="12">
        <v>2907.2883966123377</v>
      </c>
      <c r="C132" s="12">
        <v>1.031472147204908</v>
      </c>
      <c r="D132">
        <f t="shared" si="4"/>
        <v>2.9072883966123375</v>
      </c>
    </row>
    <row r="133" spans="1:4" x14ac:dyDescent="0.25">
      <c r="A133">
        <v>1994</v>
      </c>
      <c r="B133" s="12">
        <v>3414.476889993658</v>
      </c>
      <c r="C133" s="12">
        <v>1.0046029793667004</v>
      </c>
      <c r="D133">
        <f t="shared" si="4"/>
        <v>3.4144768899936579</v>
      </c>
    </row>
    <row r="134" spans="1:4" x14ac:dyDescent="0.25">
      <c r="A134">
        <v>1994</v>
      </c>
      <c r="B134" s="12">
        <v>3923.4014809683595</v>
      </c>
      <c r="C134" s="12">
        <v>1.0188242531953571</v>
      </c>
      <c r="D134">
        <f t="shared" si="4"/>
        <v>3.9234014809683595</v>
      </c>
    </row>
    <row r="135" spans="1:4" x14ac:dyDescent="0.25">
      <c r="A135">
        <v>1994</v>
      </c>
      <c r="B135" s="12">
        <v>4419.2917420148096</v>
      </c>
      <c r="C135" s="12">
        <v>1.0040864698495051</v>
      </c>
      <c r="D135">
        <f t="shared" si="4"/>
        <v>4.4192917420148099</v>
      </c>
    </row>
    <row r="136" spans="1:4" x14ac:dyDescent="0.25">
      <c r="A136">
        <v>1994</v>
      </c>
      <c r="B136" s="12">
        <v>4914.1300468906584</v>
      </c>
      <c r="C136" s="12">
        <v>1.0417857503497336</v>
      </c>
      <c r="D136">
        <f t="shared" si="4"/>
        <v>4.9141300468906586</v>
      </c>
    </row>
    <row r="137" spans="1:4" x14ac:dyDescent="0.25">
      <c r="B137" s="12"/>
      <c r="C137" s="12"/>
    </row>
    <row r="138" spans="1:4" x14ac:dyDescent="0.25">
      <c r="A138">
        <v>1994</v>
      </c>
      <c r="B138" s="12">
        <v>5375.6838199390295</v>
      </c>
      <c r="C138" s="12">
        <v>1.0207813504534644</v>
      </c>
      <c r="D138">
        <f t="shared" si="4"/>
        <v>5.3756838199390291</v>
      </c>
    </row>
    <row r="139" spans="1:4" x14ac:dyDescent="0.25">
      <c r="A139">
        <v>1994</v>
      </c>
      <c r="B139" s="12">
        <v>5843.3009148674537</v>
      </c>
      <c r="C139" s="12">
        <v>1.0060537872933635</v>
      </c>
      <c r="D139">
        <f t="shared" si="4"/>
        <v>5.843300914867454</v>
      </c>
    </row>
    <row r="140" spans="1:4" x14ac:dyDescent="0.25">
      <c r="A140">
        <v>1994</v>
      </c>
      <c r="B140" s="12">
        <v>6334.3270795133303</v>
      </c>
      <c r="C140" s="12">
        <v>1.0165363777380552</v>
      </c>
      <c r="D140">
        <f t="shared" si="4"/>
        <v>6.3343270795133302</v>
      </c>
    </row>
    <row r="141" spans="1:4" x14ac:dyDescent="0.25">
      <c r="A141">
        <v>1994</v>
      </c>
      <c r="B141" s="12">
        <v>6838.7488504351177</v>
      </c>
      <c r="C141" s="12">
        <v>1.0464940642708684</v>
      </c>
      <c r="D141">
        <f t="shared" si="4"/>
        <v>6.8387488504351177</v>
      </c>
    </row>
    <row r="142" spans="1:4" x14ac:dyDescent="0.25">
      <c r="A142">
        <v>1994</v>
      </c>
      <c r="B142" s="12">
        <v>7339.103487676126</v>
      </c>
      <c r="C142" s="12">
        <v>1.0599728380178315</v>
      </c>
      <c r="D142">
        <f t="shared" si="4"/>
        <v>7.3391034876761259</v>
      </c>
    </row>
    <row r="143" spans="1:4" x14ac:dyDescent="0.25">
      <c r="A143">
        <v>1994</v>
      </c>
      <c r="B143" s="12">
        <v>7719.6878435774743</v>
      </c>
      <c r="C143" s="12">
        <v>1.0646090887519333</v>
      </c>
      <c r="D143">
        <f t="shared" si="4"/>
        <v>7.7196878435774741</v>
      </c>
    </row>
    <row r="144" spans="1:4" x14ac:dyDescent="0.25">
      <c r="B144" s="12"/>
      <c r="C144" s="12"/>
    </row>
    <row r="145" spans="1:4" x14ac:dyDescent="0.25">
      <c r="B145" s="12"/>
      <c r="C145" s="12"/>
    </row>
    <row r="146" spans="1:4" x14ac:dyDescent="0.25">
      <c r="A146">
        <v>1994</v>
      </c>
      <c r="B146" s="12">
        <v>8225.2885712282023</v>
      </c>
      <c r="C146" s="12">
        <v>1.0351225237607364</v>
      </c>
      <c r="D146">
        <f t="shared" si="4"/>
        <v>8.2252885712282016</v>
      </c>
    </row>
    <row r="147" spans="1:4" x14ac:dyDescent="0.25">
      <c r="A147">
        <v>1994</v>
      </c>
      <c r="B147" s="12">
        <v>8693.6537351356892</v>
      </c>
      <c r="C147" s="12">
        <v>1.0595578920052999</v>
      </c>
      <c r="D147">
        <f t="shared" si="4"/>
        <v>8.6936537351356886</v>
      </c>
    </row>
    <row r="148" spans="1:4" x14ac:dyDescent="0.25">
      <c r="A148">
        <v>1994</v>
      </c>
      <c r="B148" s="12">
        <v>9036.0158977824849</v>
      </c>
      <c r="C148" s="12">
        <v>1.0235611147165962</v>
      </c>
      <c r="D148">
        <f t="shared" si="4"/>
        <v>9.0360158977824856</v>
      </c>
    </row>
    <row r="149" spans="1:4" x14ac:dyDescent="0.25">
      <c r="B149" s="12"/>
      <c r="C149" s="12"/>
    </row>
    <row r="150" spans="1:4" x14ac:dyDescent="0.25">
      <c r="B150" s="12"/>
      <c r="C150" s="12"/>
    </row>
    <row r="151" spans="1:4" x14ac:dyDescent="0.25">
      <c r="A151">
        <v>1994</v>
      </c>
      <c r="B151" s="12">
        <v>9691.7475640960038</v>
      </c>
      <c r="C151" s="12">
        <v>1.0097224701377674</v>
      </c>
      <c r="D151">
        <f t="shared" si="4"/>
        <v>9.6917475640960031</v>
      </c>
    </row>
    <row r="152" spans="1:4" x14ac:dyDescent="0.25">
      <c r="A152">
        <v>1994</v>
      </c>
      <c r="B152" s="12">
        <v>10194.362373642947</v>
      </c>
      <c r="C152" s="12">
        <v>1.0190852807157378</v>
      </c>
      <c r="D152">
        <f t="shared" si="4"/>
        <v>10.194362373642948</v>
      </c>
    </row>
    <row r="153" spans="1:4" x14ac:dyDescent="0.25">
      <c r="A153">
        <v>1994</v>
      </c>
      <c r="B153" s="12">
        <v>10682.332446194452</v>
      </c>
      <c r="C153" s="12">
        <v>1.0427032853935805</v>
      </c>
      <c r="D153">
        <f t="shared" si="4"/>
        <v>10.682332446194453</v>
      </c>
    </row>
    <row r="154" spans="1:4" x14ac:dyDescent="0.25">
      <c r="A154">
        <v>1994</v>
      </c>
      <c r="B154" s="12">
        <v>11126.688048981632</v>
      </c>
      <c r="C154" s="12">
        <v>1.0441391845587564</v>
      </c>
      <c r="D154">
        <f t="shared" si="4"/>
        <v>11.126688048981633</v>
      </c>
    </row>
    <row r="155" spans="1:4" x14ac:dyDescent="0.25">
      <c r="A155">
        <v>1994</v>
      </c>
      <c r="B155" s="12">
        <v>11559.187533341574</v>
      </c>
      <c r="C155" s="12">
        <v>1.0436776134697248</v>
      </c>
      <c r="D155">
        <f t="shared" si="4"/>
        <v>11.559187533341573</v>
      </c>
    </row>
    <row r="156" spans="1:4" x14ac:dyDescent="0.25">
      <c r="A156">
        <v>1994</v>
      </c>
      <c r="B156" s="12">
        <v>11936.447076632527</v>
      </c>
      <c r="C156" s="12">
        <v>1.0538623874348114</v>
      </c>
      <c r="D156">
        <f t="shared" si="4"/>
        <v>11.936447076632527</v>
      </c>
    </row>
    <row r="157" spans="1:4" x14ac:dyDescent="0.25">
      <c r="A157">
        <v>1994</v>
      </c>
      <c r="B157" s="12">
        <v>12186.285076799468</v>
      </c>
      <c r="C157" s="12">
        <v>1.001436140400793</v>
      </c>
      <c r="D157">
        <f t="shared" si="4"/>
        <v>12.186285076799468</v>
      </c>
    </row>
    <row r="158" spans="1:4" x14ac:dyDescent="0.25">
      <c r="A158">
        <v>1996</v>
      </c>
      <c r="B158" s="17"/>
      <c r="C158" s="14">
        <v>1</v>
      </c>
      <c r="D158">
        <v>0.5</v>
      </c>
    </row>
    <row r="159" spans="1:4" x14ac:dyDescent="0.25">
      <c r="A159">
        <v>1996</v>
      </c>
      <c r="B159" s="12">
        <v>5209.7748613657095</v>
      </c>
      <c r="C159" s="12">
        <v>1.0004578258291736</v>
      </c>
      <c r="D159">
        <f t="shared" si="4"/>
        <v>5.2097748613657098</v>
      </c>
    </row>
    <row r="160" spans="1:4" x14ac:dyDescent="0.25">
      <c r="A160">
        <v>1996</v>
      </c>
      <c r="B160" s="12">
        <v>5438.6323220136292</v>
      </c>
      <c r="C160" s="12">
        <v>1.0058872565952115</v>
      </c>
      <c r="D160">
        <f t="shared" ref="D160:D224" si="5">B160/1000</f>
        <v>5.4386323220136292</v>
      </c>
    </row>
    <row r="161" spans="1:4" x14ac:dyDescent="0.25">
      <c r="A161">
        <v>1996</v>
      </c>
      <c r="B161" s="12">
        <v>5912.5713028597402</v>
      </c>
      <c r="C161" s="12">
        <v>1.0035869745681678</v>
      </c>
      <c r="D161">
        <f t="shared" si="5"/>
        <v>5.9125713028597398</v>
      </c>
    </row>
    <row r="162" spans="1:4" x14ac:dyDescent="0.25">
      <c r="A162">
        <v>1996</v>
      </c>
      <c r="B162" s="12">
        <v>6407.4483872791097</v>
      </c>
      <c r="C162" s="12">
        <v>1.003505615699956</v>
      </c>
      <c r="D162">
        <f t="shared" si="5"/>
        <v>6.4074483872791097</v>
      </c>
    </row>
    <row r="163" spans="1:4" x14ac:dyDescent="0.25">
      <c r="A163">
        <v>1996</v>
      </c>
      <c r="B163" s="12">
        <v>6901.3038017393383</v>
      </c>
      <c r="C163" s="12">
        <v>1.0389573998836292</v>
      </c>
      <c r="D163">
        <f t="shared" si="5"/>
        <v>6.9013038017393384</v>
      </c>
    </row>
    <row r="164" spans="1:4" x14ac:dyDescent="0.25">
      <c r="A164">
        <v>1996</v>
      </c>
      <c r="B164" s="12">
        <v>7378.9737094287475</v>
      </c>
      <c r="C164" s="12">
        <v>1.0741291237186328</v>
      </c>
      <c r="D164">
        <f t="shared" si="5"/>
        <v>7.3789737094287471</v>
      </c>
    </row>
    <row r="165" spans="1:4" x14ac:dyDescent="0.25">
      <c r="A165">
        <v>1996</v>
      </c>
      <c r="B165" s="12">
        <v>7831.090817363729</v>
      </c>
      <c r="C165" s="12">
        <v>1.0330990220180205</v>
      </c>
      <c r="D165">
        <f t="shared" si="5"/>
        <v>7.8310908173637293</v>
      </c>
    </row>
    <row r="166" spans="1:4" x14ac:dyDescent="0.25">
      <c r="A166">
        <v>1996</v>
      </c>
      <c r="B166" s="12">
        <v>8248.1567986919545</v>
      </c>
      <c r="C166" s="12">
        <v>1.0993049274116935</v>
      </c>
      <c r="D166">
        <f t="shared" si="5"/>
        <v>8.2481567986919551</v>
      </c>
    </row>
    <row r="167" spans="1:4" x14ac:dyDescent="0.25">
      <c r="A167">
        <v>1996</v>
      </c>
      <c r="B167" s="12">
        <v>8727.9302220907466</v>
      </c>
      <c r="C167" s="12">
        <v>1.0639769820559295</v>
      </c>
      <c r="D167">
        <f t="shared" si="5"/>
        <v>8.7279302220907464</v>
      </c>
    </row>
    <row r="168" spans="1:4" x14ac:dyDescent="0.25">
      <c r="A168">
        <v>1996</v>
      </c>
      <c r="B168" s="12">
        <v>9210.9978053547784</v>
      </c>
      <c r="C168" s="12">
        <v>1.0149007372190118</v>
      </c>
      <c r="D168">
        <f t="shared" si="5"/>
        <v>9.2109978053547792</v>
      </c>
    </row>
    <row r="169" spans="1:4" x14ac:dyDescent="0.25">
      <c r="A169">
        <v>1996</v>
      </c>
      <c r="B169" s="12">
        <v>9702.2991149180179</v>
      </c>
      <c r="C169" s="12">
        <v>1.0109368435679573</v>
      </c>
      <c r="D169">
        <f t="shared" si="5"/>
        <v>9.7022991149180182</v>
      </c>
    </row>
    <row r="170" spans="1:4" x14ac:dyDescent="0.25">
      <c r="A170">
        <v>1996</v>
      </c>
      <c r="B170" s="12">
        <v>10195.669414663482</v>
      </c>
      <c r="C170" s="12">
        <v>1.0262952657934536</v>
      </c>
      <c r="D170">
        <f t="shared" si="5"/>
        <v>10.195669414663481</v>
      </c>
    </row>
    <row r="171" spans="1:4" x14ac:dyDescent="0.25">
      <c r="A171">
        <v>1996</v>
      </c>
      <c r="B171" s="12">
        <v>10676.239795033438</v>
      </c>
      <c r="C171" s="12">
        <v>1.0343393950414685</v>
      </c>
      <c r="D171">
        <f t="shared" si="5"/>
        <v>10.676239795033437</v>
      </c>
    </row>
    <row r="172" spans="1:4" x14ac:dyDescent="0.25">
      <c r="A172">
        <v>1996</v>
      </c>
      <c r="B172" s="12">
        <v>11111.081739435922</v>
      </c>
      <c r="C172" s="12">
        <v>1.0354599317556932</v>
      </c>
      <c r="D172">
        <f t="shared" si="5"/>
        <v>11.111081739435923</v>
      </c>
    </row>
    <row r="173" spans="1:4" x14ac:dyDescent="0.25">
      <c r="A173">
        <v>1996</v>
      </c>
      <c r="B173" s="12">
        <v>11538.955453757844</v>
      </c>
      <c r="C173" s="12">
        <v>1.0489999201047127</v>
      </c>
      <c r="D173">
        <f t="shared" si="5"/>
        <v>11.538955453757843</v>
      </c>
    </row>
    <row r="174" spans="1:4" x14ac:dyDescent="0.25">
      <c r="A174">
        <v>1996</v>
      </c>
      <c r="B174" s="12">
        <v>11905.68196683369</v>
      </c>
      <c r="C174" s="12">
        <v>1.0641639169171486</v>
      </c>
      <c r="D174">
        <f t="shared" si="5"/>
        <v>11.90568196683369</v>
      </c>
    </row>
    <row r="175" spans="1:4" x14ac:dyDescent="0.25">
      <c r="A175">
        <v>1996</v>
      </c>
      <c r="B175" s="12">
        <v>12382.13540501169</v>
      </c>
      <c r="C175" s="12">
        <v>1.0319528183529334</v>
      </c>
      <c r="D175">
        <f t="shared" si="5"/>
        <v>12.38213540501169</v>
      </c>
    </row>
    <row r="176" spans="1:4" x14ac:dyDescent="0.25">
      <c r="A176">
        <v>1996</v>
      </c>
      <c r="B176" s="12">
        <v>12841.890394803409</v>
      </c>
      <c r="C176" s="12">
        <v>1.0157273125165691</v>
      </c>
      <c r="D176">
        <f t="shared" si="5"/>
        <v>12.841890394803409</v>
      </c>
    </row>
    <row r="177" spans="1:4" x14ac:dyDescent="0.25">
      <c r="A177">
        <v>1996</v>
      </c>
      <c r="B177" s="12">
        <v>13250.106773390642</v>
      </c>
      <c r="C177" s="12">
        <v>1.0407544148827554</v>
      </c>
      <c r="D177">
        <f t="shared" si="5"/>
        <v>13.250106773390643</v>
      </c>
    </row>
    <row r="178" spans="1:4" x14ac:dyDescent="0.25">
      <c r="A178">
        <v>1996</v>
      </c>
      <c r="B178" s="12">
        <v>13463.036741939708</v>
      </c>
      <c r="C178" s="12">
        <v>1.0092779798322093</v>
      </c>
      <c r="D178">
        <f t="shared" si="5"/>
        <v>13.463036741939709</v>
      </c>
    </row>
    <row r="179" spans="1:4" x14ac:dyDescent="0.25">
      <c r="A179">
        <v>1997</v>
      </c>
      <c r="B179" s="17"/>
      <c r="C179" s="14">
        <v>1</v>
      </c>
      <c r="D179">
        <v>0.5</v>
      </c>
    </row>
    <row r="180" spans="1:4" x14ac:dyDescent="0.25">
      <c r="A180">
        <v>1997</v>
      </c>
      <c r="B180" s="12">
        <v>8240.8928768696242</v>
      </c>
      <c r="C180" s="12">
        <v>1.0004026821303278</v>
      </c>
      <c r="D180">
        <f t="shared" si="5"/>
        <v>8.2408928768696246</v>
      </c>
    </row>
    <row r="181" spans="1:4" x14ac:dyDescent="0.25">
      <c r="A181">
        <v>1997</v>
      </c>
      <c r="B181" s="12">
        <v>8493.9550988712272</v>
      </c>
      <c r="C181" s="12">
        <v>1.0206411913042541</v>
      </c>
      <c r="D181">
        <f t="shared" si="5"/>
        <v>8.4939550988712273</v>
      </c>
    </row>
    <row r="182" spans="1:4" x14ac:dyDescent="0.25">
      <c r="A182">
        <v>1997</v>
      </c>
      <c r="B182" s="12">
        <v>8994.0902515179368</v>
      </c>
      <c r="C182" s="12">
        <v>1.0086278136249311</v>
      </c>
      <c r="D182">
        <f t="shared" si="5"/>
        <v>8.9940902515179371</v>
      </c>
    </row>
    <row r="183" spans="1:4" x14ac:dyDescent="0.25">
      <c r="A183">
        <v>1997</v>
      </c>
      <c r="B183" s="12">
        <v>9487.2714532797181</v>
      </c>
      <c r="C183" s="12">
        <v>1.0144913911040545</v>
      </c>
      <c r="D183">
        <f t="shared" si="5"/>
        <v>9.4872714532797175</v>
      </c>
    </row>
    <row r="184" spans="1:4" x14ac:dyDescent="0.25">
      <c r="A184">
        <v>1997</v>
      </c>
      <c r="B184" s="12">
        <v>9978.9347944581586</v>
      </c>
      <c r="C184" s="12">
        <v>1.0258629839724567</v>
      </c>
      <c r="D184">
        <f t="shared" si="5"/>
        <v>9.9789347944581586</v>
      </c>
    </row>
    <row r="185" spans="1:4" x14ac:dyDescent="0.25">
      <c r="A185">
        <v>1997</v>
      </c>
      <c r="B185" s="12">
        <v>10466.845014523289</v>
      </c>
      <c r="C185" s="12">
        <v>1.0426070803130587</v>
      </c>
      <c r="D185">
        <f t="shared" si="5"/>
        <v>10.466845014523289</v>
      </c>
    </row>
    <row r="186" spans="1:4" x14ac:dyDescent="0.25">
      <c r="A186">
        <v>1997</v>
      </c>
      <c r="B186" s="12">
        <v>10946.270546254293</v>
      </c>
      <c r="C186" s="12">
        <v>1.0964287441929226</v>
      </c>
      <c r="D186">
        <f t="shared" si="5"/>
        <v>10.946270546254294</v>
      </c>
    </row>
    <row r="187" spans="1:4" x14ac:dyDescent="0.25">
      <c r="A187">
        <v>1997</v>
      </c>
      <c r="B187" s="12">
        <v>11410.618589630762</v>
      </c>
      <c r="C187" s="12">
        <v>1.1323701175818577</v>
      </c>
      <c r="D187">
        <f t="shared" si="5"/>
        <v>11.410618589630761</v>
      </c>
    </row>
    <row r="188" spans="1:4" x14ac:dyDescent="0.25">
      <c r="A188">
        <v>1997</v>
      </c>
      <c r="B188" s="12">
        <v>11815.604755594093</v>
      </c>
      <c r="C188" s="12">
        <v>1.0440317666966463</v>
      </c>
      <c r="D188">
        <f t="shared" si="5"/>
        <v>11.815604755594093</v>
      </c>
    </row>
    <row r="189" spans="1:4" x14ac:dyDescent="0.25">
      <c r="A189">
        <v>1997</v>
      </c>
      <c r="B189" s="12">
        <v>12302.904991056765</v>
      </c>
      <c r="C189" s="12">
        <v>1.0259798434871359</v>
      </c>
      <c r="D189">
        <f t="shared" si="5"/>
        <v>12.302904991056765</v>
      </c>
    </row>
    <row r="190" spans="1:4" x14ac:dyDescent="0.25">
      <c r="A190">
        <v>1997</v>
      </c>
      <c r="B190" s="12">
        <v>12788.274524463448</v>
      </c>
      <c r="C190" s="12">
        <v>1.0380195085066015</v>
      </c>
      <c r="D190">
        <f t="shared" si="5"/>
        <v>12.788274524463448</v>
      </c>
    </row>
    <row r="191" spans="1:4" x14ac:dyDescent="0.25">
      <c r="A191">
        <v>1997</v>
      </c>
      <c r="B191" s="12">
        <v>13231.586489058252</v>
      </c>
      <c r="C191" s="12">
        <v>1.0427399133074362</v>
      </c>
      <c r="D191">
        <f t="shared" si="5"/>
        <v>13.231586489058252</v>
      </c>
    </row>
    <row r="192" spans="1:4" x14ac:dyDescent="0.25">
      <c r="A192">
        <v>1997</v>
      </c>
      <c r="B192" s="12">
        <v>13494.014064590841</v>
      </c>
      <c r="C192" s="12">
        <v>1.007272271618562</v>
      </c>
      <c r="D192">
        <f t="shared" si="5"/>
        <v>13.494014064590841</v>
      </c>
    </row>
    <row r="193" spans="1:4" x14ac:dyDescent="0.25">
      <c r="A193">
        <v>1999</v>
      </c>
      <c r="B193" s="12">
        <v>90.674465287465054</v>
      </c>
      <c r="C193" s="12">
        <v>1.0075479249707182</v>
      </c>
      <c r="D193">
        <f t="shared" si="5"/>
        <v>9.0674465287465048E-2</v>
      </c>
    </row>
    <row r="194" spans="1:4" x14ac:dyDescent="0.25">
      <c r="A194">
        <v>1999</v>
      </c>
      <c r="B194" s="12">
        <v>589.80475000971751</v>
      </c>
      <c r="C194" s="12">
        <v>1.0050198346900101</v>
      </c>
      <c r="D194">
        <f t="shared" si="5"/>
        <v>0.58980475000971755</v>
      </c>
    </row>
    <row r="195" spans="1:4" x14ac:dyDescent="0.25">
      <c r="A195">
        <v>1999</v>
      </c>
      <c r="B195" s="12">
        <v>1094.2297342899496</v>
      </c>
      <c r="C195" s="12">
        <v>1.0040405188762465</v>
      </c>
      <c r="D195">
        <f t="shared" si="5"/>
        <v>1.0942297342899496</v>
      </c>
    </row>
    <row r="196" spans="1:4" x14ac:dyDescent="0.25">
      <c r="A196">
        <v>1999</v>
      </c>
      <c r="B196" s="12">
        <v>1599.1995912385089</v>
      </c>
      <c r="C196" s="12">
        <v>1.0157940430636476</v>
      </c>
      <c r="D196">
        <f t="shared" si="5"/>
        <v>1.5991995912385089</v>
      </c>
    </row>
    <row r="197" spans="1:4" x14ac:dyDescent="0.25">
      <c r="A197">
        <v>1999</v>
      </c>
      <c r="B197" s="12">
        <v>2089.5917010279286</v>
      </c>
      <c r="C197" s="12">
        <v>1.0121775103627655</v>
      </c>
      <c r="D197">
        <f t="shared" si="5"/>
        <v>2.0895917010279286</v>
      </c>
    </row>
    <row r="198" spans="1:4" x14ac:dyDescent="0.25">
      <c r="A198">
        <v>1999</v>
      </c>
      <c r="B198" s="12">
        <v>2594.2365866572322</v>
      </c>
      <c r="C198" s="12">
        <v>1.0089759683847539</v>
      </c>
      <c r="D198">
        <f t="shared" si="5"/>
        <v>2.5942365866572321</v>
      </c>
    </row>
    <row r="199" spans="1:4" x14ac:dyDescent="0.25">
      <c r="A199">
        <v>1999</v>
      </c>
      <c r="B199" s="12">
        <v>3098.1975227341254</v>
      </c>
      <c r="C199" s="12">
        <v>1.008693275792804</v>
      </c>
      <c r="D199">
        <f t="shared" si="5"/>
        <v>3.0981975227341256</v>
      </c>
    </row>
    <row r="200" spans="1:4" x14ac:dyDescent="0.25">
      <c r="A200">
        <v>1999</v>
      </c>
      <c r="B200" s="12">
        <v>3591.5457923730864</v>
      </c>
      <c r="C200" s="12">
        <v>1.0032776959492304</v>
      </c>
      <c r="D200">
        <f t="shared" si="5"/>
        <v>3.5915457923730862</v>
      </c>
    </row>
    <row r="201" spans="1:4" x14ac:dyDescent="0.25">
      <c r="A201">
        <v>1999</v>
      </c>
      <c r="B201" s="12">
        <v>4092.8615256062185</v>
      </c>
      <c r="C201" s="12">
        <v>1.0055547578233723</v>
      </c>
      <c r="D201">
        <f t="shared" si="5"/>
        <v>4.0928615256062182</v>
      </c>
    </row>
    <row r="202" spans="1:4" x14ac:dyDescent="0.25">
      <c r="A202">
        <v>1999</v>
      </c>
      <c r="B202" s="12">
        <v>4593.6312875128406</v>
      </c>
      <c r="C202" s="12">
        <v>1.0126562229325227</v>
      </c>
      <c r="D202">
        <f t="shared" si="5"/>
        <v>4.5936312875128404</v>
      </c>
    </row>
    <row r="203" spans="1:4" x14ac:dyDescent="0.25">
      <c r="A203">
        <v>1999</v>
      </c>
      <c r="B203" s="12">
        <v>5092.313320542723</v>
      </c>
      <c r="C203" s="12">
        <v>1.0083550493173554</v>
      </c>
      <c r="D203">
        <f t="shared" si="5"/>
        <v>5.0923133205427229</v>
      </c>
    </row>
    <row r="204" spans="1:4" x14ac:dyDescent="0.25">
      <c r="A204">
        <v>1999</v>
      </c>
      <c r="B204" s="12">
        <v>5574.721115992128</v>
      </c>
      <c r="C204" s="12">
        <v>1.0151770978725285</v>
      </c>
      <c r="D204">
        <f t="shared" si="5"/>
        <v>5.5747211159921282</v>
      </c>
    </row>
    <row r="205" spans="1:4" x14ac:dyDescent="0.25">
      <c r="A205">
        <v>1999</v>
      </c>
      <c r="B205" s="12">
        <v>6065.5982595484293</v>
      </c>
      <c r="C205" s="12">
        <v>1.013368271777207</v>
      </c>
      <c r="D205">
        <f t="shared" si="5"/>
        <v>6.0655982595484295</v>
      </c>
    </row>
    <row r="206" spans="1:4" x14ac:dyDescent="0.25">
      <c r="A206">
        <v>1999</v>
      </c>
      <c r="B206" s="12">
        <v>6556.7581987478698</v>
      </c>
      <c r="C206" s="12">
        <v>1.0126786646963601</v>
      </c>
      <c r="D206">
        <f t="shared" si="5"/>
        <v>6.55675819874787</v>
      </c>
    </row>
    <row r="207" spans="1:4" x14ac:dyDescent="0.25">
      <c r="A207">
        <v>1999</v>
      </c>
      <c r="B207" s="12">
        <v>7036.4806962289294</v>
      </c>
      <c r="C207" s="12">
        <v>1.1271211192722446</v>
      </c>
      <c r="D207">
        <f t="shared" si="5"/>
        <v>7.0364806962289297</v>
      </c>
    </row>
    <row r="208" spans="1:4" x14ac:dyDescent="0.25">
      <c r="A208">
        <v>1999</v>
      </c>
      <c r="B208" s="12">
        <v>7458.2242580482771</v>
      </c>
      <c r="C208" s="12">
        <v>1.1385679719304393</v>
      </c>
      <c r="D208">
        <f t="shared" si="5"/>
        <v>7.4582242580482774</v>
      </c>
    </row>
    <row r="209" spans="1:4" x14ac:dyDescent="0.25">
      <c r="A209">
        <v>1999</v>
      </c>
      <c r="B209" s="12">
        <v>7886.1756666918845</v>
      </c>
      <c r="C209" s="12">
        <v>1.0540770903092418</v>
      </c>
      <c r="D209">
        <f t="shared" si="5"/>
        <v>7.8861756666918845</v>
      </c>
    </row>
    <row r="210" spans="1:4" x14ac:dyDescent="0.25">
      <c r="A210">
        <v>1999</v>
      </c>
      <c r="B210" s="12">
        <v>8325.7172159237416</v>
      </c>
      <c r="C210" s="12">
        <v>1.0297255756159658</v>
      </c>
      <c r="D210">
        <f t="shared" si="5"/>
        <v>8.325717215923742</v>
      </c>
    </row>
    <row r="211" spans="1:4" x14ac:dyDescent="0.25">
      <c r="A211">
        <v>1999</v>
      </c>
      <c r="B211" s="12">
        <v>8774.91905418018</v>
      </c>
      <c r="C211" s="12">
        <v>1.0508147353145476</v>
      </c>
      <c r="D211">
        <f t="shared" si="5"/>
        <v>8.7749190541801791</v>
      </c>
    </row>
    <row r="212" spans="1:4" x14ac:dyDescent="0.25">
      <c r="A212">
        <v>1999</v>
      </c>
      <c r="B212" s="12">
        <v>9229.949855046154</v>
      </c>
      <c r="C212" s="12">
        <v>1.0282282043916888</v>
      </c>
      <c r="D212">
        <f t="shared" si="5"/>
        <v>9.2299498550461543</v>
      </c>
    </row>
    <row r="213" spans="1:4" x14ac:dyDescent="0.25">
      <c r="A213">
        <v>1999</v>
      </c>
      <c r="B213" s="12">
        <v>9622.7130906668317</v>
      </c>
      <c r="C213" s="12">
        <v>1.0079340714156633</v>
      </c>
      <c r="D213">
        <f t="shared" si="5"/>
        <v>9.6227130906668314</v>
      </c>
    </row>
    <row r="214" spans="1:4" x14ac:dyDescent="0.25">
      <c r="B214" s="12"/>
      <c r="C214" s="12"/>
    </row>
    <row r="215" spans="1:4" x14ac:dyDescent="0.25">
      <c r="B215" s="12"/>
      <c r="C215" s="12"/>
    </row>
    <row r="216" spans="1:4" x14ac:dyDescent="0.25">
      <c r="B216" s="12"/>
      <c r="C216" s="12"/>
    </row>
    <row r="217" spans="1:4" x14ac:dyDescent="0.25">
      <c r="A217">
        <v>1999</v>
      </c>
      <c r="B217" s="12">
        <v>10028.697825457275</v>
      </c>
      <c r="C217" s="12">
        <v>1.0000085776713141</v>
      </c>
      <c r="D217">
        <f t="shared" si="5"/>
        <v>10.028697825457275</v>
      </c>
    </row>
    <row r="218" spans="1:4" x14ac:dyDescent="0.25">
      <c r="B218" s="12"/>
      <c r="C218" s="12"/>
    </row>
    <row r="219" spans="1:4" x14ac:dyDescent="0.25">
      <c r="A219">
        <v>1999</v>
      </c>
      <c r="B219" s="12">
        <v>10633.226810922735</v>
      </c>
      <c r="C219" s="12">
        <v>1.0491252593792175</v>
      </c>
      <c r="D219">
        <f t="shared" si="5"/>
        <v>10.633226810922736</v>
      </c>
    </row>
    <row r="220" spans="1:4" x14ac:dyDescent="0.25">
      <c r="A220">
        <v>1999</v>
      </c>
      <c r="B220" s="12">
        <v>11068.190776337477</v>
      </c>
      <c r="C220" s="12">
        <v>1.0312154403214477</v>
      </c>
      <c r="D220">
        <f t="shared" si="5"/>
        <v>11.068190776337477</v>
      </c>
    </row>
    <row r="221" spans="1:4" x14ac:dyDescent="0.25">
      <c r="A221">
        <v>1999</v>
      </c>
      <c r="B221" s="12">
        <v>11500.666791017444</v>
      </c>
      <c r="C221" s="12">
        <v>1.0814704852339827</v>
      </c>
      <c r="D221">
        <f t="shared" si="5"/>
        <v>11.500666791017444</v>
      </c>
    </row>
    <row r="222" spans="1:4" x14ac:dyDescent="0.25">
      <c r="A222">
        <v>1999</v>
      </c>
      <c r="B222" s="12">
        <v>11865.725736658478</v>
      </c>
      <c r="C222" s="12">
        <v>1.0626194706891643</v>
      </c>
      <c r="D222">
        <f t="shared" si="5"/>
        <v>11.865725736658478</v>
      </c>
    </row>
    <row r="223" spans="1:4" x14ac:dyDescent="0.25">
      <c r="A223">
        <v>1999</v>
      </c>
      <c r="B223" s="12">
        <v>12333.35352523334</v>
      </c>
      <c r="C223" s="12">
        <v>1.0286629561423857</v>
      </c>
      <c r="D223">
        <f t="shared" si="5"/>
        <v>12.33335352523334</v>
      </c>
    </row>
    <row r="224" spans="1:4" x14ac:dyDescent="0.25">
      <c r="A224">
        <v>1999</v>
      </c>
      <c r="B224" s="12">
        <v>12792.692371517549</v>
      </c>
      <c r="C224" s="12">
        <v>1.0549456976635019</v>
      </c>
      <c r="D224">
        <f t="shared" si="5"/>
        <v>12.79269237151755</v>
      </c>
    </row>
    <row r="225" spans="1:4" x14ac:dyDescent="0.25">
      <c r="A225">
        <v>1999</v>
      </c>
      <c r="B225" s="12">
        <v>13194.59126667029</v>
      </c>
      <c r="C225" s="12">
        <v>1.0831320715525119</v>
      </c>
      <c r="D225">
        <f t="shared" ref="D225:D288" si="6">B225/1000</f>
        <v>13.19459126667029</v>
      </c>
    </row>
    <row r="226" spans="1:4" x14ac:dyDescent="0.25">
      <c r="A226">
        <v>1999</v>
      </c>
      <c r="B226" s="12">
        <v>13649.095913704588</v>
      </c>
      <c r="C226" s="12">
        <v>1.028690327772559</v>
      </c>
      <c r="D226">
        <f t="shared" si="6"/>
        <v>13.649095913704588</v>
      </c>
    </row>
    <row r="227" spans="1:4" x14ac:dyDescent="0.25">
      <c r="A227">
        <v>1999</v>
      </c>
      <c r="B227" s="12">
        <v>13878.856612548618</v>
      </c>
      <c r="C227" s="12">
        <v>1.0026325140932622</v>
      </c>
      <c r="D227">
        <f t="shared" si="6"/>
        <v>13.878856612548617</v>
      </c>
    </row>
    <row r="228" spans="1:4" x14ac:dyDescent="0.25">
      <c r="A228">
        <v>2001</v>
      </c>
      <c r="B228" s="12">
        <v>3925.771389316209</v>
      </c>
      <c r="C228" s="12">
        <v>1.0003424150056137</v>
      </c>
      <c r="D228">
        <f t="shared" si="6"/>
        <v>3.9257713893162092</v>
      </c>
    </row>
    <row r="229" spans="1:4" x14ac:dyDescent="0.25">
      <c r="A229">
        <v>2001</v>
      </c>
      <c r="B229" s="12">
        <v>4170.31413420228</v>
      </c>
      <c r="C229" s="12">
        <v>1.0252243962328342</v>
      </c>
      <c r="D229">
        <f t="shared" si="6"/>
        <v>4.1703141342022798</v>
      </c>
    </row>
    <row r="230" spans="1:4" x14ac:dyDescent="0.25">
      <c r="A230">
        <v>2001</v>
      </c>
      <c r="B230" s="12">
        <v>4669.1065045939431</v>
      </c>
      <c r="C230" s="12">
        <v>1.0087244743259431</v>
      </c>
      <c r="D230">
        <f t="shared" si="6"/>
        <v>4.6691065045939428</v>
      </c>
    </row>
    <row r="231" spans="1:4" x14ac:dyDescent="0.25">
      <c r="A231">
        <v>2001</v>
      </c>
      <c r="B231" s="12">
        <v>5099.5489786998351</v>
      </c>
      <c r="C231" s="12">
        <v>1.008195654001748</v>
      </c>
      <c r="D231">
        <f t="shared" si="6"/>
        <v>5.0995489786998354</v>
      </c>
    </row>
    <row r="232" spans="1:4" x14ac:dyDescent="0.25">
      <c r="A232">
        <v>2001</v>
      </c>
      <c r="B232" s="12">
        <v>5371.6657320596969</v>
      </c>
      <c r="C232" s="12">
        <v>1.0032168965123722</v>
      </c>
      <c r="D232">
        <f t="shared" si="6"/>
        <v>5.3716657320596966</v>
      </c>
    </row>
    <row r="233" spans="1:4" x14ac:dyDescent="0.25">
      <c r="A233">
        <v>2001</v>
      </c>
      <c r="B233" s="12">
        <v>5686.3604861441308</v>
      </c>
      <c r="C233" s="12">
        <v>1.0056435334907867</v>
      </c>
      <c r="D233">
        <f t="shared" si="6"/>
        <v>5.6863604861441308</v>
      </c>
    </row>
    <row r="234" spans="1:4" x14ac:dyDescent="0.25">
      <c r="A234">
        <v>2001</v>
      </c>
      <c r="B234" s="12">
        <v>6180.0338578590745</v>
      </c>
      <c r="C234" s="12">
        <v>1.0077193403096165</v>
      </c>
      <c r="D234">
        <f t="shared" si="6"/>
        <v>6.1800338578590743</v>
      </c>
    </row>
    <row r="235" spans="1:4" x14ac:dyDescent="0.25">
      <c r="A235">
        <v>2001</v>
      </c>
      <c r="B235" s="12">
        <v>6680.1455488918737</v>
      </c>
      <c r="C235" s="12">
        <v>1.0217041814099352</v>
      </c>
      <c r="D235">
        <f t="shared" si="6"/>
        <v>6.6801455488918737</v>
      </c>
    </row>
    <row r="236" spans="1:4" x14ac:dyDescent="0.25">
      <c r="A236">
        <v>2001</v>
      </c>
      <c r="B236" s="12">
        <v>7162.8980465482036</v>
      </c>
      <c r="C236" s="12">
        <v>1.0459353755243497</v>
      </c>
      <c r="D236">
        <f t="shared" si="6"/>
        <v>7.1628980465482037</v>
      </c>
    </row>
    <row r="237" spans="1:4" x14ac:dyDescent="0.25">
      <c r="A237">
        <v>2001</v>
      </c>
      <c r="B237" s="12">
        <v>7637.5647387443842</v>
      </c>
      <c r="C237" s="12">
        <v>1.0402650617481988</v>
      </c>
      <c r="D237">
        <f t="shared" si="6"/>
        <v>7.6375647387443841</v>
      </c>
    </row>
    <row r="238" spans="1:4" x14ac:dyDescent="0.25">
      <c r="A238">
        <v>2001</v>
      </c>
      <c r="B238" s="12">
        <v>8056.0662609967003</v>
      </c>
      <c r="C238" s="12">
        <v>1.0377675022599788</v>
      </c>
      <c r="D238">
        <f t="shared" si="6"/>
        <v>8.0560662609967011</v>
      </c>
    </row>
    <row r="239" spans="1:4" x14ac:dyDescent="0.25">
      <c r="A239">
        <v>2001</v>
      </c>
      <c r="B239" s="12">
        <v>8429.2859305685415</v>
      </c>
      <c r="C239" s="12">
        <v>1.0272830639196906</v>
      </c>
      <c r="D239">
        <f t="shared" si="6"/>
        <v>8.4292859305685415</v>
      </c>
    </row>
    <row r="240" spans="1:4" x14ac:dyDescent="0.25">
      <c r="A240">
        <v>2001</v>
      </c>
      <c r="B240" s="12">
        <v>8707.4224453053994</v>
      </c>
      <c r="C240" s="12">
        <v>1.0339497159152182</v>
      </c>
      <c r="D240">
        <f t="shared" si="6"/>
        <v>8.707422445305399</v>
      </c>
    </row>
    <row r="241" spans="1:4" x14ac:dyDescent="0.25">
      <c r="A241">
        <v>2001</v>
      </c>
      <c r="B241" s="12">
        <v>9018.9698339032548</v>
      </c>
      <c r="C241" s="12">
        <v>1.0412087112574102</v>
      </c>
      <c r="D241">
        <f t="shared" si="6"/>
        <v>9.0189698339032542</v>
      </c>
    </row>
    <row r="242" spans="1:4" x14ac:dyDescent="0.25">
      <c r="A242">
        <v>2001</v>
      </c>
      <c r="B242" s="12">
        <v>9515.6242290475602</v>
      </c>
      <c r="C242" s="12">
        <v>1.0080440679100464</v>
      </c>
      <c r="D242">
        <f t="shared" si="6"/>
        <v>9.5156242290475603</v>
      </c>
    </row>
    <row r="243" spans="1:4" x14ac:dyDescent="0.25">
      <c r="A243">
        <v>2001</v>
      </c>
      <c r="B243" s="12">
        <v>9999.426135081816</v>
      </c>
      <c r="C243" s="12">
        <v>1.0795888648357794</v>
      </c>
      <c r="D243">
        <f t="shared" si="6"/>
        <v>9.9994261350818157</v>
      </c>
    </row>
    <row r="244" spans="1:4" x14ac:dyDescent="0.25">
      <c r="A244">
        <v>2001</v>
      </c>
      <c r="B244" s="12">
        <v>10435.709087515987</v>
      </c>
      <c r="C244" s="12">
        <v>1.2321028690959483</v>
      </c>
      <c r="D244">
        <f t="shared" si="6"/>
        <v>10.435709087515987</v>
      </c>
    </row>
    <row r="245" spans="1:4" x14ac:dyDescent="0.25">
      <c r="A245">
        <v>2001</v>
      </c>
      <c r="B245" s="12">
        <v>10889.729288758759</v>
      </c>
      <c r="C245" s="12">
        <v>1.1512315845445207</v>
      </c>
      <c r="D245">
        <f t="shared" si="6"/>
        <v>10.88972928875876</v>
      </c>
    </row>
    <row r="246" spans="1:4" x14ac:dyDescent="0.25">
      <c r="A246">
        <v>2001</v>
      </c>
      <c r="B246" s="12">
        <v>11298.427619384909</v>
      </c>
      <c r="C246" s="12">
        <v>1.1322267559994743</v>
      </c>
      <c r="D246">
        <f t="shared" si="6"/>
        <v>11.29842761938491</v>
      </c>
    </row>
    <row r="247" spans="1:4" x14ac:dyDescent="0.25">
      <c r="A247">
        <v>2001</v>
      </c>
      <c r="B247" s="12">
        <v>11684.098854646545</v>
      </c>
      <c r="C247" s="12">
        <v>1.0252984981130278</v>
      </c>
      <c r="D247">
        <f t="shared" si="6"/>
        <v>11.684098854646544</v>
      </c>
    </row>
    <row r="248" spans="1:4" x14ac:dyDescent="0.25">
      <c r="A248">
        <v>2001</v>
      </c>
      <c r="B248" s="12">
        <v>12085.144134657745</v>
      </c>
      <c r="C248" s="12">
        <v>1.0366868446039716</v>
      </c>
      <c r="D248">
        <f t="shared" si="6"/>
        <v>12.085144134657744</v>
      </c>
    </row>
    <row r="249" spans="1:4" x14ac:dyDescent="0.25">
      <c r="A249">
        <v>2001</v>
      </c>
      <c r="B249" s="12">
        <v>12576.971738994751</v>
      </c>
      <c r="C249" s="12">
        <v>1.0393769800671824</v>
      </c>
      <c r="D249">
        <f t="shared" si="6"/>
        <v>12.57697173899475</v>
      </c>
    </row>
    <row r="250" spans="1:4" x14ac:dyDescent="0.25">
      <c r="A250">
        <v>2001</v>
      </c>
      <c r="B250" s="12">
        <v>13002.927022893811</v>
      </c>
      <c r="C250" s="12">
        <v>1.0043353722783668</v>
      </c>
      <c r="D250">
        <f t="shared" si="6"/>
        <v>13.002927022893811</v>
      </c>
    </row>
    <row r="251" spans="1:4" x14ac:dyDescent="0.25">
      <c r="A251">
        <v>2001</v>
      </c>
      <c r="B251" s="12">
        <v>13439.664997271144</v>
      </c>
      <c r="C251" s="12">
        <v>1.0687888589460341</v>
      </c>
      <c r="D251">
        <f t="shared" si="6"/>
        <v>13.439664997271144</v>
      </c>
    </row>
    <row r="252" spans="1:4" x14ac:dyDescent="0.25">
      <c r="A252">
        <v>2001</v>
      </c>
      <c r="B252" s="12">
        <v>13905.391804561878</v>
      </c>
      <c r="C252" s="12">
        <v>1.0104820849467104</v>
      </c>
      <c r="D252">
        <f t="shared" si="6"/>
        <v>13.905391804561878</v>
      </c>
    </row>
    <row r="253" spans="1:4" x14ac:dyDescent="0.25">
      <c r="A253">
        <v>2001</v>
      </c>
      <c r="B253" s="12">
        <v>14175.67295109063</v>
      </c>
      <c r="C253" s="12">
        <v>1.0021542614846468</v>
      </c>
      <c r="D253">
        <f t="shared" si="6"/>
        <v>14.175672951090629</v>
      </c>
    </row>
    <row r="254" spans="1:4" x14ac:dyDescent="0.25">
      <c r="A254">
        <v>2004</v>
      </c>
      <c r="B254" s="12">
        <v>180.33745621724503</v>
      </c>
      <c r="C254" s="12">
        <v>1.1018660632951984</v>
      </c>
      <c r="D254">
        <f t="shared" si="6"/>
        <v>0.18033745621724503</v>
      </c>
    </row>
    <row r="255" spans="1:4" x14ac:dyDescent="0.25">
      <c r="A255">
        <v>2004</v>
      </c>
      <c r="B255" s="12">
        <v>643.11711740161604</v>
      </c>
      <c r="C255" s="12">
        <v>1.0072001389377192</v>
      </c>
      <c r="D255">
        <f t="shared" si="6"/>
        <v>0.64311711740161603</v>
      </c>
    </row>
    <row r="256" spans="1:4" x14ac:dyDescent="0.25">
      <c r="A256">
        <v>2004</v>
      </c>
      <c r="B256" s="12">
        <v>1150.8090154059462</v>
      </c>
      <c r="C256" s="12">
        <v>1.0115619919754693</v>
      </c>
      <c r="D256">
        <f t="shared" si="6"/>
        <v>1.1508090154059463</v>
      </c>
    </row>
    <row r="257" spans="1:4" x14ac:dyDescent="0.25">
      <c r="A257">
        <v>2004</v>
      </c>
      <c r="B257" s="12">
        <v>1655.6468840288901</v>
      </c>
      <c r="C257" s="12">
        <v>1.0423414907934969</v>
      </c>
      <c r="D257">
        <f t="shared" si="6"/>
        <v>1.65564688402889</v>
      </c>
    </row>
    <row r="258" spans="1:4" x14ac:dyDescent="0.25">
      <c r="A258">
        <v>2004</v>
      </c>
      <c r="B258" s="12">
        <v>2117.9464148519869</v>
      </c>
      <c r="C258" s="12">
        <v>1.0541871432475454</v>
      </c>
      <c r="D258">
        <f t="shared" si="6"/>
        <v>2.1179464148519869</v>
      </c>
    </row>
    <row r="259" spans="1:4" x14ac:dyDescent="0.25">
      <c r="A259">
        <v>2004</v>
      </c>
      <c r="B259" s="12">
        <v>2598.2487158780559</v>
      </c>
      <c r="C259" s="12">
        <v>1.0261785062964297</v>
      </c>
      <c r="D259">
        <f t="shared" si="6"/>
        <v>2.5982487158780558</v>
      </c>
    </row>
    <row r="260" spans="1:4" x14ac:dyDescent="0.25">
      <c r="A260">
        <v>2004</v>
      </c>
      <c r="B260" s="12">
        <v>3091.3516776396468</v>
      </c>
      <c r="C260" s="12">
        <v>1.098802184762546</v>
      </c>
      <c r="D260">
        <f t="shared" si="6"/>
        <v>3.091351677639647</v>
      </c>
    </row>
    <row r="261" spans="1:4" x14ac:dyDescent="0.25">
      <c r="A261">
        <v>2004</v>
      </c>
      <c r="B261" s="12">
        <v>3534.9568109390689</v>
      </c>
      <c r="C261" s="12">
        <v>1.0817270059288755</v>
      </c>
      <c r="D261">
        <f t="shared" si="6"/>
        <v>3.534956810939069</v>
      </c>
    </row>
    <row r="262" spans="1:4" x14ac:dyDescent="0.25">
      <c r="A262">
        <v>2004</v>
      </c>
      <c r="B262" s="12">
        <v>3994.677367510918</v>
      </c>
      <c r="C262" s="12">
        <v>1.0694868222816667</v>
      </c>
      <c r="D262">
        <f t="shared" si="6"/>
        <v>3.994677367510918</v>
      </c>
    </row>
    <row r="263" spans="1:4" x14ac:dyDescent="0.25">
      <c r="A263">
        <v>2004</v>
      </c>
      <c r="B263" s="12">
        <v>4482.4465169293553</v>
      </c>
      <c r="C263" s="12">
        <v>1.0171159437253974</v>
      </c>
      <c r="D263">
        <f t="shared" si="6"/>
        <v>4.4824465169293557</v>
      </c>
    </row>
    <row r="264" spans="1:4" x14ac:dyDescent="0.25">
      <c r="A264">
        <v>2004</v>
      </c>
      <c r="B264" s="12">
        <v>4976.3504658267229</v>
      </c>
      <c r="C264" s="12">
        <v>1.0313985886788297</v>
      </c>
      <c r="D264">
        <f t="shared" si="6"/>
        <v>4.976350465826723</v>
      </c>
    </row>
    <row r="265" spans="1:4" x14ac:dyDescent="0.25">
      <c r="A265">
        <v>2004</v>
      </c>
      <c r="B265" s="12">
        <v>5440.0639503582843</v>
      </c>
      <c r="C265" s="12">
        <v>1.0236454211485022</v>
      </c>
      <c r="D265">
        <f t="shared" si="6"/>
        <v>5.4400639503582839</v>
      </c>
    </row>
    <row r="266" spans="1:4" x14ac:dyDescent="0.25">
      <c r="A266">
        <v>2004</v>
      </c>
      <c r="B266" s="12">
        <v>5927.3526518888712</v>
      </c>
      <c r="C266" s="12">
        <v>1.0108435065905255</v>
      </c>
      <c r="D266">
        <f t="shared" si="6"/>
        <v>5.9273526518888708</v>
      </c>
    </row>
    <row r="267" spans="1:4" x14ac:dyDescent="0.25">
      <c r="A267">
        <v>2004</v>
      </c>
      <c r="B267" s="12">
        <v>6424.480045411492</v>
      </c>
      <c r="C267" s="12">
        <v>1.0232173669640219</v>
      </c>
      <c r="D267">
        <f t="shared" si="6"/>
        <v>6.4244800454114923</v>
      </c>
    </row>
    <row r="268" spans="1:4" x14ac:dyDescent="0.25">
      <c r="A268">
        <v>2004</v>
      </c>
      <c r="B268" s="12">
        <v>6887.4146176707563</v>
      </c>
      <c r="C268" s="12">
        <v>1.1392457135974197</v>
      </c>
      <c r="D268">
        <f t="shared" si="6"/>
        <v>6.887414617670756</v>
      </c>
    </row>
    <row r="269" spans="1:4" x14ac:dyDescent="0.25">
      <c r="A269">
        <v>2004</v>
      </c>
      <c r="B269" s="12">
        <v>7296.0942673272839</v>
      </c>
      <c r="C269" s="12">
        <v>1.1471286671742809</v>
      </c>
      <c r="D269">
        <f t="shared" si="6"/>
        <v>7.2960942673272839</v>
      </c>
    </row>
    <row r="270" spans="1:4" x14ac:dyDescent="0.25">
      <c r="A270">
        <v>2004</v>
      </c>
      <c r="B270" s="12">
        <v>7708.7755593927468</v>
      </c>
      <c r="C270" s="12">
        <v>1.0847942521611418</v>
      </c>
      <c r="D270">
        <f t="shared" si="6"/>
        <v>7.7087755593927465</v>
      </c>
    </row>
    <row r="271" spans="1:4" x14ac:dyDescent="0.25">
      <c r="A271">
        <v>2004</v>
      </c>
      <c r="B271" s="12">
        <v>8109.3348046494966</v>
      </c>
      <c r="C271" s="12">
        <v>1.0367122285746717</v>
      </c>
      <c r="D271">
        <f t="shared" si="6"/>
        <v>8.109334804649496</v>
      </c>
    </row>
    <row r="272" spans="1:4" x14ac:dyDescent="0.25">
      <c r="A272">
        <v>2004</v>
      </c>
      <c r="B272" s="12">
        <v>8554.2857192469673</v>
      </c>
      <c r="C272" s="12">
        <v>1.1896245898920044</v>
      </c>
      <c r="D272">
        <f t="shared" si="6"/>
        <v>8.5542857192469679</v>
      </c>
    </row>
    <row r="273" spans="1:4" x14ac:dyDescent="0.25">
      <c r="A273">
        <v>2004</v>
      </c>
      <c r="B273" s="12">
        <v>8977.1481736186161</v>
      </c>
      <c r="C273" s="12">
        <v>1.0664171160455382</v>
      </c>
      <c r="D273">
        <f t="shared" si="6"/>
        <v>8.9771481736186161</v>
      </c>
    </row>
    <row r="274" spans="1:4" x14ac:dyDescent="0.25">
      <c r="A274">
        <v>2004</v>
      </c>
      <c r="B274" s="12">
        <v>9458.7147068795966</v>
      </c>
      <c r="C274" s="12">
        <v>1.0252865740513659</v>
      </c>
      <c r="D274">
        <f t="shared" si="6"/>
        <v>9.4587147068795971</v>
      </c>
    </row>
    <row r="275" spans="1:4" x14ac:dyDescent="0.25">
      <c r="A275">
        <v>2004</v>
      </c>
      <c r="B275" s="12">
        <v>9916.4451785750098</v>
      </c>
      <c r="C275" s="12">
        <v>1.2187175472790077</v>
      </c>
      <c r="D275">
        <f t="shared" si="6"/>
        <v>9.9164451785750103</v>
      </c>
    </row>
    <row r="276" spans="1:4" x14ac:dyDescent="0.25">
      <c r="A276">
        <v>2004</v>
      </c>
      <c r="B276" s="12">
        <v>10310.091370650922</v>
      </c>
      <c r="C276" s="12">
        <v>1.4115207179138409</v>
      </c>
      <c r="D276">
        <f t="shared" si="6"/>
        <v>10.310091370650921</v>
      </c>
    </row>
    <row r="277" spans="1:4" x14ac:dyDescent="0.25">
      <c r="A277">
        <v>2004</v>
      </c>
      <c r="B277" s="12">
        <v>10675.389682300432</v>
      </c>
      <c r="C277" s="12">
        <v>1.2272797267560052</v>
      </c>
      <c r="D277">
        <f t="shared" si="6"/>
        <v>10.675389682300432</v>
      </c>
    </row>
    <row r="278" spans="1:4" x14ac:dyDescent="0.25">
      <c r="A278">
        <v>2004</v>
      </c>
      <c r="B278" s="12">
        <v>11069.72567462736</v>
      </c>
      <c r="C278" s="12">
        <v>1.0546671908851732</v>
      </c>
      <c r="D278">
        <f t="shared" si="6"/>
        <v>11.06972567462736</v>
      </c>
    </row>
    <row r="279" spans="1:4" x14ac:dyDescent="0.25">
      <c r="A279">
        <v>2004</v>
      </c>
      <c r="B279" s="12">
        <v>11490.168743534157</v>
      </c>
      <c r="C279" s="12">
        <v>1.1089012674721717</v>
      </c>
      <c r="D279">
        <f t="shared" si="6"/>
        <v>11.490168743534158</v>
      </c>
    </row>
    <row r="280" spans="1:4" x14ac:dyDescent="0.25">
      <c r="A280">
        <v>2004</v>
      </c>
      <c r="B280" s="12">
        <v>11837.48268604777</v>
      </c>
      <c r="C280" s="12">
        <v>1.0803536153199216</v>
      </c>
      <c r="D280">
        <f t="shared" si="6"/>
        <v>11.837482686047769</v>
      </c>
    </row>
    <row r="281" spans="1:4" x14ac:dyDescent="0.25">
      <c r="A281">
        <v>2004</v>
      </c>
      <c r="B281" s="12">
        <v>12285.755387777806</v>
      </c>
      <c r="C281" s="12">
        <v>1.0347247831755548</v>
      </c>
      <c r="D281">
        <f t="shared" si="6"/>
        <v>12.285755387777806</v>
      </c>
    </row>
    <row r="282" spans="1:4" x14ac:dyDescent="0.25">
      <c r="A282">
        <v>2004</v>
      </c>
      <c r="B282" s="12">
        <v>12755.157789073435</v>
      </c>
      <c r="C282" s="12">
        <v>1.0888467828862225</v>
      </c>
      <c r="D282">
        <f t="shared" si="6"/>
        <v>12.755157789073435</v>
      </c>
    </row>
    <row r="283" spans="1:4" x14ac:dyDescent="0.25">
      <c r="A283">
        <v>2004</v>
      </c>
      <c r="B283" s="12">
        <v>13153.779918722319</v>
      </c>
      <c r="C283" s="12">
        <v>1.0369518920708578</v>
      </c>
      <c r="D283">
        <f t="shared" si="6"/>
        <v>13.15377991872232</v>
      </c>
    </row>
    <row r="284" spans="1:4" x14ac:dyDescent="0.25">
      <c r="A284">
        <v>2004</v>
      </c>
      <c r="B284" s="12">
        <v>13602.631104352855</v>
      </c>
      <c r="C284" s="12">
        <v>1.0129490950579174</v>
      </c>
      <c r="D284">
        <f t="shared" si="6"/>
        <v>13.602631104352854</v>
      </c>
    </row>
    <row r="285" spans="1:4" x14ac:dyDescent="0.25">
      <c r="A285">
        <v>2004</v>
      </c>
      <c r="B285" s="12">
        <v>14087.30407579058</v>
      </c>
      <c r="C285" s="12">
        <v>1.0209428199719457</v>
      </c>
      <c r="D285">
        <f t="shared" si="6"/>
        <v>14.087304075790581</v>
      </c>
    </row>
    <row r="286" spans="1:4" x14ac:dyDescent="0.25">
      <c r="A286">
        <v>2004</v>
      </c>
      <c r="B286" s="12">
        <v>14340.222767494528</v>
      </c>
      <c r="C286" s="12">
        <v>1.0096577251678731</v>
      </c>
      <c r="D286">
        <f t="shared" si="6"/>
        <v>14.340222767494527</v>
      </c>
    </row>
    <row r="287" spans="1:4" x14ac:dyDescent="0.25">
      <c r="A287">
        <v>2006</v>
      </c>
      <c r="B287" s="12">
        <v>69.739369771390855</v>
      </c>
      <c r="C287" s="12">
        <v>1.1754008196871562</v>
      </c>
      <c r="D287">
        <f t="shared" si="6"/>
        <v>6.9739369771390849E-2</v>
      </c>
    </row>
    <row r="288" spans="1:4" x14ac:dyDescent="0.25">
      <c r="A288">
        <v>2006</v>
      </c>
      <c r="B288" s="12">
        <v>491.37970490115396</v>
      </c>
      <c r="C288" s="12">
        <v>1.0493241079881603</v>
      </c>
      <c r="D288">
        <f t="shared" si="6"/>
        <v>0.49137970490115396</v>
      </c>
    </row>
    <row r="289" spans="1:4" x14ac:dyDescent="0.25">
      <c r="A289">
        <v>2006</v>
      </c>
      <c r="B289" s="12">
        <v>963.71923733210622</v>
      </c>
      <c r="C289" s="12">
        <v>1.064624532860601</v>
      </c>
      <c r="D289">
        <f t="shared" ref="D289:D352" si="7">B289/1000</f>
        <v>0.96371923733210618</v>
      </c>
    </row>
    <row r="290" spans="1:4" x14ac:dyDescent="0.25">
      <c r="A290">
        <v>2006</v>
      </c>
      <c r="B290" s="12">
        <v>1439.2369847404793</v>
      </c>
      <c r="C290" s="12">
        <v>1.0275135718146555</v>
      </c>
      <c r="D290">
        <f t="shared" si="7"/>
        <v>1.4392369847404793</v>
      </c>
    </row>
    <row r="291" spans="1:4" x14ac:dyDescent="0.25">
      <c r="A291">
        <v>2006</v>
      </c>
      <c r="B291" s="12">
        <v>1904.8159980394826</v>
      </c>
      <c r="C291" s="12">
        <v>1.0687765496925168</v>
      </c>
      <c r="D291">
        <f t="shared" si="7"/>
        <v>1.9048159980394825</v>
      </c>
    </row>
    <row r="292" spans="1:4" x14ac:dyDescent="0.25">
      <c r="A292">
        <v>2006</v>
      </c>
      <c r="B292" s="12">
        <v>2377.9004829539222</v>
      </c>
      <c r="C292" s="12">
        <v>1.0302450442193525</v>
      </c>
      <c r="D292">
        <f t="shared" si="7"/>
        <v>2.3779004829539221</v>
      </c>
    </row>
    <row r="293" spans="1:4" x14ac:dyDescent="0.25">
      <c r="A293">
        <v>2006</v>
      </c>
      <c r="B293" s="12">
        <v>2866.5944174042515</v>
      </c>
      <c r="C293" s="12">
        <v>1.0254856797688434</v>
      </c>
      <c r="D293">
        <f t="shared" si="7"/>
        <v>2.8665944174042517</v>
      </c>
    </row>
    <row r="294" spans="1:4" x14ac:dyDescent="0.25">
      <c r="A294">
        <v>2006</v>
      </c>
      <c r="B294" s="12">
        <v>3350.645844601449</v>
      </c>
      <c r="C294" s="12">
        <v>1.0345487990439772</v>
      </c>
      <c r="D294">
        <f t="shared" si="7"/>
        <v>3.3506458446014489</v>
      </c>
    </row>
    <row r="295" spans="1:4" x14ac:dyDescent="0.25">
      <c r="A295">
        <v>2006</v>
      </c>
      <c r="B295" s="12">
        <v>3824.3431247932349</v>
      </c>
      <c r="C295" s="12">
        <v>1.0763130555196745</v>
      </c>
      <c r="D295">
        <f t="shared" si="7"/>
        <v>3.8243431247932347</v>
      </c>
    </row>
    <row r="296" spans="1:4" x14ac:dyDescent="0.25">
      <c r="A296">
        <v>2006</v>
      </c>
      <c r="B296" s="12">
        <v>4301.5497038458425</v>
      </c>
      <c r="C296" s="12">
        <v>1.0260312630342734</v>
      </c>
      <c r="D296">
        <f t="shared" si="7"/>
        <v>4.3015497038458426</v>
      </c>
    </row>
    <row r="297" spans="1:4" x14ac:dyDescent="0.25">
      <c r="A297">
        <v>2006</v>
      </c>
      <c r="B297" s="12">
        <v>4787.3847107468873</v>
      </c>
      <c r="C297" s="12">
        <v>1.042909847233199</v>
      </c>
      <c r="D297">
        <f t="shared" si="7"/>
        <v>4.7873847107468874</v>
      </c>
    </row>
    <row r="298" spans="1:4" x14ac:dyDescent="0.25">
      <c r="A298">
        <v>2006</v>
      </c>
      <c r="B298" s="12">
        <v>5245.5198684162742</v>
      </c>
      <c r="C298" s="12">
        <v>1.015558152050211</v>
      </c>
      <c r="D298">
        <f t="shared" si="7"/>
        <v>5.2455198684162738</v>
      </c>
    </row>
    <row r="299" spans="1:4" x14ac:dyDescent="0.25">
      <c r="A299">
        <v>2006</v>
      </c>
      <c r="B299" s="12">
        <v>5694.8010083859208</v>
      </c>
      <c r="C299" s="12">
        <v>1.015644773829685</v>
      </c>
      <c r="D299">
        <f t="shared" si="7"/>
        <v>5.6948010083859204</v>
      </c>
    </row>
    <row r="300" spans="1:4" x14ac:dyDescent="0.25">
      <c r="A300">
        <v>2006</v>
      </c>
      <c r="B300" s="12">
        <v>6176.3417719536283</v>
      </c>
      <c r="C300" s="12">
        <v>1.024478479960772</v>
      </c>
      <c r="D300">
        <f t="shared" si="7"/>
        <v>6.176341771953628</v>
      </c>
    </row>
    <row r="301" spans="1:4" x14ac:dyDescent="0.25">
      <c r="A301">
        <v>2006</v>
      </c>
      <c r="B301" s="12">
        <v>6662.3992266663045</v>
      </c>
      <c r="C301" s="12">
        <v>1.0564624501514819</v>
      </c>
      <c r="D301">
        <f t="shared" si="7"/>
        <v>6.6623992266663041</v>
      </c>
    </row>
    <row r="302" spans="1:4" x14ac:dyDescent="0.25">
      <c r="A302">
        <v>2006</v>
      </c>
      <c r="B302" s="12">
        <v>7100.2474145390297</v>
      </c>
      <c r="C302" s="12">
        <v>1.2837747364887595</v>
      </c>
      <c r="D302">
        <f t="shared" si="7"/>
        <v>7.1002474145390293</v>
      </c>
    </row>
    <row r="303" spans="1:4" x14ac:dyDescent="0.25">
      <c r="A303">
        <v>2006</v>
      </c>
      <c r="B303" s="12">
        <v>7493.6290663798227</v>
      </c>
      <c r="C303" s="12">
        <v>1.1175298110237069</v>
      </c>
      <c r="D303">
        <f t="shared" si="7"/>
        <v>7.4936290663798228</v>
      </c>
    </row>
    <row r="304" spans="1:4" x14ac:dyDescent="0.25">
      <c r="A304">
        <v>2006</v>
      </c>
      <c r="B304" s="12">
        <v>7893.7282227420546</v>
      </c>
      <c r="C304" s="12">
        <v>1.1043101480393209</v>
      </c>
      <c r="D304">
        <f t="shared" si="7"/>
        <v>7.8937282227420544</v>
      </c>
    </row>
    <row r="305" spans="1:4" x14ac:dyDescent="0.25">
      <c r="A305">
        <v>2006</v>
      </c>
      <c r="B305" s="12">
        <v>8329.9941081115667</v>
      </c>
      <c r="C305" s="12">
        <v>1.0401631373266638</v>
      </c>
      <c r="D305">
        <f t="shared" si="7"/>
        <v>8.3299941081115669</v>
      </c>
    </row>
    <row r="306" spans="1:4" x14ac:dyDescent="0.25">
      <c r="A306">
        <v>2006</v>
      </c>
      <c r="B306" s="12">
        <v>8750.5817933648905</v>
      </c>
      <c r="C306" s="12">
        <v>1.0436764606988886</v>
      </c>
      <c r="D306">
        <f t="shared" si="7"/>
        <v>8.7505817933648906</v>
      </c>
    </row>
    <row r="307" spans="1:4" x14ac:dyDescent="0.25">
      <c r="A307">
        <v>2006</v>
      </c>
      <c r="B307" s="12">
        <v>9197.4483317859904</v>
      </c>
      <c r="C307" s="12">
        <v>1.0337424263498558</v>
      </c>
      <c r="D307">
        <f t="shared" si="7"/>
        <v>9.1974483317859903</v>
      </c>
    </row>
    <row r="308" spans="1:4" x14ac:dyDescent="0.25">
      <c r="A308">
        <v>2006</v>
      </c>
      <c r="B308" s="12">
        <v>9677.6177491890121</v>
      </c>
      <c r="C308" s="12">
        <v>1.0451034296318278</v>
      </c>
      <c r="D308">
        <f t="shared" si="7"/>
        <v>9.6776177491890127</v>
      </c>
    </row>
    <row r="309" spans="1:4" x14ac:dyDescent="0.25">
      <c r="A309">
        <v>2006</v>
      </c>
      <c r="B309" s="12">
        <v>10133.805905623207</v>
      </c>
      <c r="C309" s="12">
        <v>1.2116357103807114</v>
      </c>
      <c r="D309">
        <f t="shared" si="7"/>
        <v>10.133805905623207</v>
      </c>
    </row>
    <row r="310" spans="1:4" x14ac:dyDescent="0.25">
      <c r="A310">
        <v>2006</v>
      </c>
      <c r="B310" s="12">
        <v>10529.497800376377</v>
      </c>
      <c r="C310" s="12">
        <v>1.1450886921263295</v>
      </c>
      <c r="D310">
        <f t="shared" si="7"/>
        <v>10.529497800376378</v>
      </c>
    </row>
    <row r="311" spans="1:4" x14ac:dyDescent="0.25">
      <c r="A311">
        <v>2006</v>
      </c>
      <c r="B311" s="12">
        <v>10950.898184396858</v>
      </c>
      <c r="C311" s="12">
        <v>1.1989550359881973</v>
      </c>
      <c r="D311">
        <f t="shared" si="7"/>
        <v>10.950898184396857</v>
      </c>
    </row>
    <row r="312" spans="1:4" x14ac:dyDescent="0.25">
      <c r="A312">
        <v>2006</v>
      </c>
      <c r="B312" s="12">
        <v>11345.167223481663</v>
      </c>
      <c r="C312" s="12">
        <v>1.1544210428607269</v>
      </c>
      <c r="D312">
        <f t="shared" si="7"/>
        <v>11.345167223481663</v>
      </c>
    </row>
    <row r="313" spans="1:4" x14ac:dyDescent="0.25">
      <c r="A313">
        <v>2006</v>
      </c>
      <c r="B313" s="12">
        <v>11702.915809785563</v>
      </c>
      <c r="C313" s="12">
        <v>1.0556427343544925</v>
      </c>
      <c r="D313">
        <f t="shared" si="7"/>
        <v>11.702915809785564</v>
      </c>
    </row>
    <row r="314" spans="1:4" x14ac:dyDescent="0.25">
      <c r="A314">
        <v>2006</v>
      </c>
      <c r="B314" s="12">
        <v>12097.600178985289</v>
      </c>
      <c r="C314" s="12">
        <v>1.0693929294603757</v>
      </c>
      <c r="D314">
        <f t="shared" si="7"/>
        <v>12.097600178985289</v>
      </c>
    </row>
    <row r="315" spans="1:4" x14ac:dyDescent="0.25">
      <c r="A315">
        <v>2006</v>
      </c>
      <c r="B315" s="12">
        <v>12577.055654629772</v>
      </c>
      <c r="C315" s="12">
        <v>1.0210816819519248</v>
      </c>
      <c r="D315">
        <f t="shared" si="7"/>
        <v>12.577055654629772</v>
      </c>
    </row>
    <row r="316" spans="1:4" x14ac:dyDescent="0.25">
      <c r="A316">
        <v>2006</v>
      </c>
      <c r="B316" s="12">
        <v>12983.398648604814</v>
      </c>
      <c r="C316" s="12">
        <v>1.0394888783136647</v>
      </c>
      <c r="D316">
        <f t="shared" si="7"/>
        <v>12.983398648604814</v>
      </c>
    </row>
    <row r="317" spans="1:4" x14ac:dyDescent="0.25">
      <c r="A317">
        <v>2006</v>
      </c>
      <c r="B317" s="12">
        <v>13393.940743748391</v>
      </c>
      <c r="C317" s="12">
        <v>1.1368706000962763</v>
      </c>
      <c r="D317">
        <f t="shared" si="7"/>
        <v>13.393940743748391</v>
      </c>
    </row>
    <row r="318" spans="1:4" x14ac:dyDescent="0.25">
      <c r="A318">
        <v>2006</v>
      </c>
      <c r="B318" s="12">
        <v>13834.037465096277</v>
      </c>
      <c r="C318" s="12">
        <v>1.0103446902624702</v>
      </c>
      <c r="D318">
        <f t="shared" si="7"/>
        <v>13.834037465096277</v>
      </c>
    </row>
    <row r="319" spans="1:4" x14ac:dyDescent="0.25">
      <c r="A319">
        <v>2006</v>
      </c>
      <c r="B319" s="12">
        <v>14328.51966971472</v>
      </c>
      <c r="C319" s="12">
        <v>1.0216407293374199</v>
      </c>
      <c r="D319">
        <f t="shared" si="7"/>
        <v>14.328519669714721</v>
      </c>
    </row>
    <row r="320" spans="1:4" x14ac:dyDescent="0.25">
      <c r="A320">
        <v>2008</v>
      </c>
      <c r="B320" s="12">
        <v>251.21553130986609</v>
      </c>
      <c r="C320" s="12">
        <v>1.2052124161892122</v>
      </c>
      <c r="D320">
        <f t="shared" si="7"/>
        <v>0.25121553130986607</v>
      </c>
    </row>
    <row r="321" spans="1:4" x14ac:dyDescent="0.25">
      <c r="A321">
        <v>2008</v>
      </c>
      <c r="B321" s="12">
        <v>500.6855169596526</v>
      </c>
      <c r="C321" s="12">
        <v>1.0423059402675632</v>
      </c>
      <c r="D321">
        <f t="shared" si="7"/>
        <v>0.50068551695965258</v>
      </c>
    </row>
    <row r="322" spans="1:4" x14ac:dyDescent="0.25">
      <c r="A322">
        <v>2008</v>
      </c>
      <c r="B322" s="12">
        <v>989.8650386301764</v>
      </c>
      <c r="C322" s="12">
        <v>1.0417457551690383</v>
      </c>
      <c r="D322">
        <f t="shared" si="7"/>
        <v>0.98986503863017639</v>
      </c>
    </row>
    <row r="323" spans="1:4" x14ac:dyDescent="0.25">
      <c r="A323">
        <v>2008</v>
      </c>
      <c r="B323" s="12">
        <v>1474.5185276346833</v>
      </c>
      <c r="C323" s="12">
        <v>1.0435998068894436</v>
      </c>
      <c r="D323">
        <f t="shared" si="7"/>
        <v>1.4745185276346833</v>
      </c>
    </row>
    <row r="324" spans="1:4" x14ac:dyDescent="0.25">
      <c r="A324">
        <v>2008</v>
      </c>
      <c r="B324" s="12">
        <v>1956.0110947916635</v>
      </c>
      <c r="C324" s="12">
        <v>1.0371294931265294</v>
      </c>
      <c r="D324">
        <f t="shared" si="7"/>
        <v>1.9560110947916636</v>
      </c>
    </row>
    <row r="325" spans="1:4" x14ac:dyDescent="0.25">
      <c r="A325">
        <v>2008</v>
      </c>
      <c r="B325" s="12">
        <v>2446.4435708238366</v>
      </c>
      <c r="C325" s="12">
        <v>1.0261499633065541</v>
      </c>
      <c r="D325">
        <f t="shared" si="7"/>
        <v>2.4464435708238366</v>
      </c>
    </row>
    <row r="326" spans="1:4" x14ac:dyDescent="0.25">
      <c r="A326">
        <v>2008</v>
      </c>
      <c r="B326" s="12">
        <v>2952.9713558597746</v>
      </c>
      <c r="C326" s="12">
        <v>1.0313033395237097</v>
      </c>
      <c r="D326">
        <f t="shared" si="7"/>
        <v>2.9529713558597748</v>
      </c>
    </row>
    <row r="327" spans="1:4" x14ac:dyDescent="0.25">
      <c r="A327">
        <v>2008</v>
      </c>
      <c r="B327" s="12">
        <v>3480.7979231620961</v>
      </c>
      <c r="C327" s="12">
        <v>1.0153242058498704</v>
      </c>
      <c r="D327">
        <f t="shared" si="7"/>
        <v>3.480797923162096</v>
      </c>
    </row>
    <row r="328" spans="1:4" x14ac:dyDescent="0.25">
      <c r="A328">
        <v>2008</v>
      </c>
      <c r="B328" s="12">
        <v>3990.205544091064</v>
      </c>
      <c r="C328" s="12">
        <v>1.043030812111176</v>
      </c>
      <c r="D328">
        <f t="shared" si="7"/>
        <v>3.9902055440910642</v>
      </c>
    </row>
    <row r="329" spans="1:4" x14ac:dyDescent="0.25">
      <c r="A329">
        <v>2008</v>
      </c>
      <c r="B329" s="12">
        <v>4481.9683698796798</v>
      </c>
      <c r="C329" s="12">
        <v>1.0220862768145773</v>
      </c>
      <c r="D329">
        <f t="shared" si="7"/>
        <v>4.4819683698796799</v>
      </c>
    </row>
    <row r="330" spans="1:4" x14ac:dyDescent="0.25">
      <c r="A330">
        <v>2008</v>
      </c>
      <c r="B330" s="12">
        <v>4974.4150282837318</v>
      </c>
      <c r="C330" s="12">
        <v>1.035247386213916</v>
      </c>
      <c r="D330">
        <f t="shared" si="7"/>
        <v>4.9744150282837314</v>
      </c>
    </row>
    <row r="331" spans="1:4" x14ac:dyDescent="0.25">
      <c r="A331">
        <v>2008</v>
      </c>
      <c r="B331" s="12">
        <v>5426.7362955956778</v>
      </c>
      <c r="C331" s="12">
        <v>1.0254902089004188</v>
      </c>
      <c r="D331">
        <f t="shared" si="7"/>
        <v>5.4267362955956777</v>
      </c>
    </row>
    <row r="332" spans="1:4" x14ac:dyDescent="0.25">
      <c r="A332">
        <v>2008</v>
      </c>
      <c r="B332" s="12">
        <v>5927.2947291317432</v>
      </c>
      <c r="C332" s="12">
        <v>1.0122354676281999</v>
      </c>
      <c r="D332">
        <f t="shared" si="7"/>
        <v>5.9272947291317433</v>
      </c>
    </row>
    <row r="333" spans="1:4" x14ac:dyDescent="0.25">
      <c r="A333">
        <v>2008</v>
      </c>
      <c r="B333" s="12">
        <v>6445.9467698395883</v>
      </c>
      <c r="C333" s="12">
        <v>1.0347029069100624</v>
      </c>
      <c r="D333">
        <f t="shared" si="7"/>
        <v>6.4459467698395887</v>
      </c>
    </row>
    <row r="334" spans="1:4" x14ac:dyDescent="0.25">
      <c r="A334">
        <v>2008</v>
      </c>
      <c r="B334" s="12">
        <v>6904.1534804669081</v>
      </c>
      <c r="C334" s="12">
        <v>1.1719020635439028</v>
      </c>
      <c r="D334">
        <f t="shared" si="7"/>
        <v>6.904153480466908</v>
      </c>
    </row>
    <row r="335" spans="1:4" x14ac:dyDescent="0.25">
      <c r="A335">
        <v>2008</v>
      </c>
      <c r="B335" s="12">
        <v>7292.7762653809004</v>
      </c>
      <c r="C335" s="12">
        <v>1.2108437820995952</v>
      </c>
      <c r="D335">
        <f t="shared" si="7"/>
        <v>7.2927762653809003</v>
      </c>
    </row>
    <row r="336" spans="1:4" x14ac:dyDescent="0.25">
      <c r="A336">
        <v>2008</v>
      </c>
      <c r="B336" s="12">
        <v>7689.7574623091823</v>
      </c>
      <c r="C336" s="12">
        <v>1.0913277865017905</v>
      </c>
      <c r="D336">
        <f t="shared" si="7"/>
        <v>7.6897574623091822</v>
      </c>
    </row>
    <row r="337" spans="1:4" x14ac:dyDescent="0.25">
      <c r="A337">
        <v>2008</v>
      </c>
      <c r="B337" s="12">
        <v>8080.1973663224881</v>
      </c>
      <c r="C337" s="12">
        <v>1.0450263979246184</v>
      </c>
      <c r="D337">
        <f t="shared" si="7"/>
        <v>8.0801973663224889</v>
      </c>
    </row>
    <row r="338" spans="1:4" x14ac:dyDescent="0.25">
      <c r="A338">
        <v>2008</v>
      </c>
      <c r="B338" s="12">
        <v>8536.6414316567098</v>
      </c>
      <c r="C338" s="12">
        <v>1.1784790950077071</v>
      </c>
      <c r="D338">
        <f t="shared" si="7"/>
        <v>8.5366414316567099</v>
      </c>
    </row>
    <row r="339" spans="1:4" x14ac:dyDescent="0.25">
      <c r="A339">
        <v>2008</v>
      </c>
      <c r="B339" s="12">
        <v>8962.2242940176002</v>
      </c>
      <c r="C339" s="12">
        <v>1.0712960254716373</v>
      </c>
      <c r="D339">
        <f t="shared" si="7"/>
        <v>8.9622242940176005</v>
      </c>
    </row>
    <row r="340" spans="1:4" x14ac:dyDescent="0.25">
      <c r="A340">
        <v>2008</v>
      </c>
      <c r="B340" s="12">
        <v>9445.4481450519834</v>
      </c>
      <c r="C340" s="12">
        <v>1.0432434357160361</v>
      </c>
      <c r="D340">
        <f t="shared" si="7"/>
        <v>9.4454481450519836</v>
      </c>
    </row>
    <row r="341" spans="1:4" x14ac:dyDescent="0.25">
      <c r="A341">
        <v>2008</v>
      </c>
      <c r="B341" s="12">
        <v>9929.3719509495222</v>
      </c>
      <c r="C341" s="12">
        <v>1.0536903550565435</v>
      </c>
      <c r="D341">
        <f t="shared" si="7"/>
        <v>9.9293719509495215</v>
      </c>
    </row>
    <row r="342" spans="1:4" x14ac:dyDescent="0.25">
      <c r="A342">
        <v>2008</v>
      </c>
      <c r="B342" s="12">
        <v>10341.240537259155</v>
      </c>
      <c r="C342" s="12">
        <v>1.3100217284360203</v>
      </c>
      <c r="D342">
        <f t="shared" si="7"/>
        <v>10.341240537259155</v>
      </c>
    </row>
    <row r="343" spans="1:4" x14ac:dyDescent="0.25">
      <c r="A343">
        <v>2008</v>
      </c>
      <c r="B343" s="12">
        <v>10759.486520247108</v>
      </c>
      <c r="C343" s="12">
        <v>1.1884979467987731</v>
      </c>
      <c r="D343">
        <f t="shared" si="7"/>
        <v>10.759486520247108</v>
      </c>
    </row>
    <row r="344" spans="1:4" x14ac:dyDescent="0.25">
      <c r="A344">
        <v>2008</v>
      </c>
      <c r="B344" s="12">
        <v>11145.909200659287</v>
      </c>
      <c r="C344" s="12">
        <v>1.0795054691614123</v>
      </c>
      <c r="D344">
        <f t="shared" si="7"/>
        <v>11.145909200659288</v>
      </c>
    </row>
    <row r="345" spans="1:4" x14ac:dyDescent="0.25">
      <c r="A345">
        <v>2008</v>
      </c>
      <c r="B345" s="12">
        <v>11551.13757922701</v>
      </c>
      <c r="C345" s="12">
        <v>1.0645653754309012</v>
      </c>
      <c r="D345">
        <f t="shared" si="7"/>
        <v>11.55113757922701</v>
      </c>
    </row>
    <row r="346" spans="1:4" x14ac:dyDescent="0.25">
      <c r="A346">
        <v>2008</v>
      </c>
      <c r="B346" s="12">
        <v>11895.202920850363</v>
      </c>
      <c r="C346" s="12">
        <v>1.1326134449932383</v>
      </c>
      <c r="D346">
        <f t="shared" si="7"/>
        <v>11.895202920850362</v>
      </c>
    </row>
    <row r="347" spans="1:4" x14ac:dyDescent="0.25">
      <c r="A347">
        <v>2008</v>
      </c>
      <c r="B347" s="12">
        <v>12337.430552678208</v>
      </c>
      <c r="C347" s="12">
        <v>1.0801533174295872</v>
      </c>
      <c r="D347">
        <f t="shared" si="7"/>
        <v>12.337430552678208</v>
      </c>
    </row>
    <row r="348" spans="1:4" x14ac:dyDescent="0.25">
      <c r="A348">
        <v>2008</v>
      </c>
      <c r="B348" s="12">
        <v>12785.046146361403</v>
      </c>
      <c r="C348" s="12">
        <v>1.1518518178261563</v>
      </c>
      <c r="D348">
        <f t="shared" si="7"/>
        <v>12.785046146361402</v>
      </c>
    </row>
    <row r="349" spans="1:4" x14ac:dyDescent="0.25">
      <c r="A349">
        <v>2008</v>
      </c>
      <c r="B349" s="12">
        <v>13048.249970133726</v>
      </c>
      <c r="C349" s="12">
        <v>1.1127261760521834</v>
      </c>
      <c r="D349">
        <f t="shared" si="7"/>
        <v>13.048249970133726</v>
      </c>
    </row>
    <row r="350" spans="1:4" x14ac:dyDescent="0.25">
      <c r="A350">
        <v>2008</v>
      </c>
      <c r="B350" s="12">
        <v>13260.422105734473</v>
      </c>
      <c r="C350" s="12">
        <v>1.0283115396453375</v>
      </c>
      <c r="D350">
        <f t="shared" si="7"/>
        <v>13.260422105734474</v>
      </c>
    </row>
    <row r="351" spans="1:4" x14ac:dyDescent="0.25">
      <c r="A351">
        <v>2008</v>
      </c>
      <c r="B351" s="12">
        <v>13569.268464175986</v>
      </c>
      <c r="C351" s="12">
        <v>1.0765672025542237</v>
      </c>
      <c r="D351">
        <f t="shared" si="7"/>
        <v>13.569268464175986</v>
      </c>
    </row>
    <row r="352" spans="1:4" x14ac:dyDescent="0.25">
      <c r="A352">
        <v>2008</v>
      </c>
      <c r="B352" s="12">
        <v>14051.907577959635</v>
      </c>
      <c r="C352" s="12">
        <v>1.0403299153130792</v>
      </c>
      <c r="D352">
        <f t="shared" si="7"/>
        <v>14.051907577959636</v>
      </c>
    </row>
    <row r="353" spans="1:4" x14ac:dyDescent="0.25">
      <c r="A353">
        <v>2008</v>
      </c>
      <c r="B353" s="12">
        <v>14539.321944534036</v>
      </c>
      <c r="C353" s="12">
        <v>1.0232964135852363</v>
      </c>
      <c r="D353">
        <f t="shared" ref="D353:D416" si="8">B353/1000</f>
        <v>14.539321944534036</v>
      </c>
    </row>
    <row r="354" spans="1:4" x14ac:dyDescent="0.25">
      <c r="A354">
        <v>2008</v>
      </c>
      <c r="B354" s="12">
        <v>14789.76088714787</v>
      </c>
      <c r="C354" s="12">
        <v>1.0106428207078335</v>
      </c>
      <c r="D354">
        <f t="shared" si="8"/>
        <v>14.789760887147869</v>
      </c>
    </row>
    <row r="355" spans="1:4" x14ac:dyDescent="0.25">
      <c r="A355">
        <v>2011</v>
      </c>
      <c r="B355" s="12">
        <v>403.10846116390189</v>
      </c>
      <c r="C355" s="12">
        <v>1</v>
      </c>
      <c r="D355">
        <f t="shared" si="8"/>
        <v>0.40310846116390187</v>
      </c>
    </row>
    <row r="356" spans="1:4" x14ac:dyDescent="0.25">
      <c r="A356">
        <v>2011</v>
      </c>
      <c r="B356" s="12">
        <v>403.51434213233858</v>
      </c>
      <c r="C356" s="12">
        <v>1</v>
      </c>
      <c r="D356">
        <f t="shared" si="8"/>
        <v>0.40351434213233861</v>
      </c>
    </row>
    <row r="357" spans="1:4" x14ac:dyDescent="0.25">
      <c r="A357">
        <v>2011</v>
      </c>
      <c r="B357" s="12">
        <v>451.96167597224849</v>
      </c>
      <c r="C357" s="12">
        <v>1.0105464301711262</v>
      </c>
      <c r="D357">
        <f t="shared" si="8"/>
        <v>0.45196167597224851</v>
      </c>
    </row>
    <row r="358" spans="1:4" x14ac:dyDescent="0.25">
      <c r="A358">
        <v>2011</v>
      </c>
      <c r="B358" s="12">
        <v>746.89555511599451</v>
      </c>
      <c r="C358" s="12">
        <v>1.0196750284789375</v>
      </c>
      <c r="D358">
        <f t="shared" si="8"/>
        <v>0.74689555511599448</v>
      </c>
    </row>
    <row r="359" spans="1:4" x14ac:dyDescent="0.25">
      <c r="A359">
        <v>2011</v>
      </c>
      <c r="B359" s="12">
        <v>1228.8271097979869</v>
      </c>
      <c r="C359" s="12">
        <v>1.0495152381092128</v>
      </c>
      <c r="D359">
        <f t="shared" si="8"/>
        <v>1.2288271097979868</v>
      </c>
    </row>
    <row r="360" spans="1:4" x14ac:dyDescent="0.25">
      <c r="A360">
        <v>2011</v>
      </c>
      <c r="B360" s="12">
        <v>1713.0635956604663</v>
      </c>
      <c r="C360" s="12">
        <v>1.0236618924177492</v>
      </c>
      <c r="D360">
        <f t="shared" si="8"/>
        <v>1.7130635956604663</v>
      </c>
    </row>
    <row r="361" spans="1:4" x14ac:dyDescent="0.25">
      <c r="A361">
        <v>2011</v>
      </c>
      <c r="B361" s="12">
        <v>2205.7181614962101</v>
      </c>
      <c r="C361" s="12">
        <v>1.0107041596573445</v>
      </c>
      <c r="D361">
        <f t="shared" si="8"/>
        <v>2.2057181614962103</v>
      </c>
    </row>
    <row r="362" spans="1:4" x14ac:dyDescent="0.25">
      <c r="A362">
        <v>2011</v>
      </c>
      <c r="B362" s="12">
        <v>2698.2033300399517</v>
      </c>
      <c r="C362" s="12">
        <v>1.0141894561666154</v>
      </c>
      <c r="D362">
        <f t="shared" si="8"/>
        <v>2.6982033300399517</v>
      </c>
    </row>
    <row r="363" spans="1:4" x14ac:dyDescent="0.25">
      <c r="A363">
        <v>2011</v>
      </c>
      <c r="B363" s="12">
        <v>3187.3428223263127</v>
      </c>
      <c r="C363" s="12">
        <v>1.0192214004352584</v>
      </c>
      <c r="D363">
        <f t="shared" si="8"/>
        <v>3.1873428223263125</v>
      </c>
    </row>
    <row r="364" spans="1:4" x14ac:dyDescent="0.25">
      <c r="A364">
        <v>2011</v>
      </c>
      <c r="B364" s="12">
        <v>3678.4361087535426</v>
      </c>
      <c r="C364" s="12">
        <v>1.0171229274220241</v>
      </c>
      <c r="D364">
        <f t="shared" si="8"/>
        <v>3.6784361087535427</v>
      </c>
    </row>
    <row r="365" spans="1:4" x14ac:dyDescent="0.25">
      <c r="A365">
        <v>2011</v>
      </c>
      <c r="B365" s="12">
        <v>4159.8783242692307</v>
      </c>
      <c r="C365" s="12">
        <v>1.0394530997695548</v>
      </c>
      <c r="D365">
        <f t="shared" si="8"/>
        <v>4.159878324269231</v>
      </c>
    </row>
    <row r="366" spans="1:4" x14ac:dyDescent="0.25">
      <c r="A366">
        <v>2011</v>
      </c>
      <c r="B366" s="12">
        <v>4648.6341762677639</v>
      </c>
      <c r="C366" s="12">
        <v>1.0118643579867779</v>
      </c>
      <c r="D366">
        <f t="shared" si="8"/>
        <v>4.6486341762677643</v>
      </c>
    </row>
    <row r="367" spans="1:4" x14ac:dyDescent="0.25">
      <c r="A367">
        <v>2011</v>
      </c>
      <c r="B367" s="12">
        <v>5132.874048067446</v>
      </c>
      <c r="C367" s="12">
        <v>1.0190669592763535</v>
      </c>
      <c r="D367">
        <f t="shared" si="8"/>
        <v>5.1328740480674462</v>
      </c>
    </row>
    <row r="368" spans="1:4" x14ac:dyDescent="0.25">
      <c r="A368">
        <v>2011</v>
      </c>
      <c r="B368" s="12">
        <v>5575.3300707612079</v>
      </c>
      <c r="C368" s="12">
        <v>1.0177326831328271</v>
      </c>
      <c r="D368">
        <f t="shared" si="8"/>
        <v>5.5753300707612077</v>
      </c>
    </row>
    <row r="369" spans="1:4" x14ac:dyDescent="0.25">
      <c r="A369">
        <v>2011</v>
      </c>
      <c r="B369" s="12">
        <v>6052.0052412943242</v>
      </c>
      <c r="C369" s="12">
        <v>1.0323290392441511</v>
      </c>
      <c r="D369">
        <f t="shared" si="8"/>
        <v>6.0520052412943244</v>
      </c>
    </row>
    <row r="370" spans="1:4" x14ac:dyDescent="0.25">
      <c r="A370">
        <v>2011</v>
      </c>
      <c r="B370" s="12">
        <v>6529.6159175570065</v>
      </c>
      <c r="C370" s="12">
        <v>1.0317397616743769</v>
      </c>
      <c r="D370">
        <f t="shared" si="8"/>
        <v>6.5296159175570061</v>
      </c>
    </row>
    <row r="371" spans="1:4" x14ac:dyDescent="0.25">
      <c r="A371">
        <v>2011</v>
      </c>
      <c r="B371" s="12">
        <v>6963.5042123007588</v>
      </c>
      <c r="C371" s="12">
        <v>1.2097797393677863</v>
      </c>
      <c r="D371">
        <f t="shared" si="8"/>
        <v>6.9635042123007587</v>
      </c>
    </row>
    <row r="372" spans="1:4" x14ac:dyDescent="0.25">
      <c r="A372">
        <v>2011</v>
      </c>
      <c r="B372" s="12">
        <v>7328.3643138628322</v>
      </c>
      <c r="C372" s="12">
        <v>1.3135268792117298</v>
      </c>
      <c r="D372">
        <f t="shared" si="8"/>
        <v>7.3283643138628323</v>
      </c>
    </row>
    <row r="373" spans="1:4" x14ac:dyDescent="0.25">
      <c r="A373">
        <v>2011</v>
      </c>
      <c r="B373" s="12">
        <v>7709.9173674233098</v>
      </c>
      <c r="C373" s="12">
        <v>1.095500677308306</v>
      </c>
      <c r="D373">
        <f t="shared" si="8"/>
        <v>7.7099173674233095</v>
      </c>
    </row>
    <row r="374" spans="1:4" x14ac:dyDescent="0.25">
      <c r="A374">
        <v>2011</v>
      </c>
      <c r="B374" s="12">
        <v>8091.3418869829748</v>
      </c>
      <c r="C374" s="12">
        <v>1.0572035663424706</v>
      </c>
      <c r="D374">
        <f t="shared" si="8"/>
        <v>8.0913418869829741</v>
      </c>
    </row>
    <row r="375" spans="1:4" x14ac:dyDescent="0.25">
      <c r="A375">
        <v>2011</v>
      </c>
      <c r="B375" s="12">
        <v>8535.6954093558597</v>
      </c>
      <c r="C375" s="12">
        <v>1.2073865873857617</v>
      </c>
      <c r="D375">
        <f t="shared" si="8"/>
        <v>8.5356954093558599</v>
      </c>
    </row>
    <row r="376" spans="1:4" x14ac:dyDescent="0.25">
      <c r="A376">
        <v>2011</v>
      </c>
      <c r="B376" s="12">
        <v>8947.0275883844461</v>
      </c>
      <c r="C376" s="12">
        <v>1.0745109766395062</v>
      </c>
      <c r="D376">
        <f t="shared" si="8"/>
        <v>8.9470275883844455</v>
      </c>
    </row>
    <row r="377" spans="1:4" x14ac:dyDescent="0.25">
      <c r="A377">
        <v>2011</v>
      </c>
      <c r="B377" s="12">
        <v>9425.3727078484117</v>
      </c>
      <c r="C377" s="12">
        <v>1.0253857114852174</v>
      </c>
      <c r="D377">
        <f t="shared" si="8"/>
        <v>9.4253727078484122</v>
      </c>
    </row>
    <row r="378" spans="1:4" x14ac:dyDescent="0.25">
      <c r="A378">
        <v>2011</v>
      </c>
      <c r="B378" s="12">
        <v>9908.7572815310268</v>
      </c>
      <c r="C378" s="12">
        <v>1.0513752011507724</v>
      </c>
      <c r="D378">
        <f t="shared" si="8"/>
        <v>9.9087572815310274</v>
      </c>
    </row>
    <row r="379" spans="1:4" x14ac:dyDescent="0.25">
      <c r="A379">
        <v>2011</v>
      </c>
      <c r="B379" s="12">
        <v>10322.800144448674</v>
      </c>
      <c r="C379" s="12">
        <v>1.4041169609525068</v>
      </c>
      <c r="D379">
        <f t="shared" si="8"/>
        <v>10.322800144448674</v>
      </c>
    </row>
    <row r="380" spans="1:4" x14ac:dyDescent="0.25">
      <c r="A380">
        <v>2011</v>
      </c>
      <c r="B380" s="12">
        <v>10706.727080417841</v>
      </c>
      <c r="C380" s="12">
        <v>1.2053799235330112</v>
      </c>
      <c r="D380">
        <f t="shared" si="8"/>
        <v>10.70672708041784</v>
      </c>
    </row>
    <row r="381" spans="1:4" x14ac:dyDescent="0.25">
      <c r="A381">
        <v>2011</v>
      </c>
      <c r="B381" s="12">
        <v>11056.021939819451</v>
      </c>
      <c r="C381" s="12">
        <v>1.0469219033161408</v>
      </c>
      <c r="D381">
        <f t="shared" si="8"/>
        <v>11.056021939819452</v>
      </c>
    </row>
    <row r="382" spans="1:4" x14ac:dyDescent="0.25">
      <c r="A382">
        <v>2011</v>
      </c>
      <c r="B382" s="12">
        <v>11464.947644481143</v>
      </c>
      <c r="C382" s="12">
        <v>1.1312119951658666</v>
      </c>
      <c r="D382">
        <f t="shared" si="8"/>
        <v>11.464947644481143</v>
      </c>
    </row>
    <row r="383" spans="1:4" x14ac:dyDescent="0.25">
      <c r="A383">
        <v>2011</v>
      </c>
      <c r="B383" s="12">
        <v>11773.553409544384</v>
      </c>
      <c r="C383" s="12">
        <v>1.0789309926681965</v>
      </c>
      <c r="D383">
        <f t="shared" si="8"/>
        <v>11.773553409544384</v>
      </c>
    </row>
    <row r="384" spans="1:4" x14ac:dyDescent="0.25">
      <c r="A384">
        <v>2011</v>
      </c>
      <c r="B384" s="12">
        <v>12195.853065292902</v>
      </c>
      <c r="C384" s="12">
        <v>1.0594613423398402</v>
      </c>
      <c r="D384">
        <f t="shared" si="8"/>
        <v>12.195853065292901</v>
      </c>
    </row>
    <row r="385" spans="1:4" x14ac:dyDescent="0.25">
      <c r="A385">
        <v>2011</v>
      </c>
      <c r="B385" s="12">
        <v>12668.928691418747</v>
      </c>
      <c r="C385" s="12">
        <v>1.0692777596672676</v>
      </c>
      <c r="D385">
        <f t="shared" si="8"/>
        <v>12.668928691418747</v>
      </c>
    </row>
    <row r="386" spans="1:4" x14ac:dyDescent="0.25">
      <c r="A386">
        <v>2011</v>
      </c>
      <c r="B386" s="12">
        <v>13041.301070773148</v>
      </c>
      <c r="C386" s="12">
        <v>1.0752678826773887</v>
      </c>
      <c r="D386">
        <f t="shared" si="8"/>
        <v>13.041301070773148</v>
      </c>
    </row>
    <row r="387" spans="1:4" x14ac:dyDescent="0.25">
      <c r="A387">
        <v>2011</v>
      </c>
      <c r="B387" s="12">
        <v>13457.22119884251</v>
      </c>
      <c r="C387" s="12">
        <v>1.1187763229959213</v>
      </c>
      <c r="D387">
        <f t="shared" si="8"/>
        <v>13.457221198842509</v>
      </c>
    </row>
    <row r="388" spans="1:4" x14ac:dyDescent="0.25">
      <c r="A388">
        <v>2011</v>
      </c>
      <c r="B388" s="12">
        <v>13896.001017287024</v>
      </c>
      <c r="C388" s="12">
        <v>1.0161448829073285</v>
      </c>
      <c r="D388">
        <f t="shared" si="8"/>
        <v>13.896001017287023</v>
      </c>
    </row>
    <row r="389" spans="1:4" x14ac:dyDescent="0.25">
      <c r="A389">
        <v>2011</v>
      </c>
      <c r="B389" s="12">
        <v>14393.919068711701</v>
      </c>
      <c r="C389" s="12">
        <v>1.0177738486632124</v>
      </c>
      <c r="D389">
        <f t="shared" si="8"/>
        <v>14.3939190687117</v>
      </c>
    </row>
    <row r="390" spans="1:4" x14ac:dyDescent="0.25">
      <c r="A390">
        <v>2011</v>
      </c>
      <c r="B390" s="12">
        <v>14885.625650976341</v>
      </c>
      <c r="C390" s="12">
        <v>1.0108614938926332</v>
      </c>
      <c r="D390">
        <f t="shared" si="8"/>
        <v>14.88562565097634</v>
      </c>
    </row>
    <row r="391" spans="1:4" x14ac:dyDescent="0.25">
      <c r="A391">
        <v>2011</v>
      </c>
      <c r="B391" s="12">
        <v>15133.314186694446</v>
      </c>
      <c r="C391" s="12">
        <v>1.0027393925875436</v>
      </c>
      <c r="D391">
        <f t="shared" si="8"/>
        <v>15.133314186694447</v>
      </c>
    </row>
    <row r="392" spans="1:4" x14ac:dyDescent="0.25">
      <c r="A392">
        <v>2014</v>
      </c>
      <c r="B392" s="12">
        <v>836.30571991420459</v>
      </c>
      <c r="C392" s="12">
        <v>1.0070745163483947</v>
      </c>
      <c r="D392">
        <f t="shared" si="8"/>
        <v>0.83630571991420455</v>
      </c>
    </row>
    <row r="393" spans="1:4" x14ac:dyDescent="0.25">
      <c r="A393">
        <v>2014</v>
      </c>
      <c r="B393" s="12">
        <v>1080.7328701315198</v>
      </c>
      <c r="C393" s="12">
        <v>1.0355050948877471</v>
      </c>
      <c r="D393">
        <f t="shared" si="8"/>
        <v>1.0807328701315198</v>
      </c>
    </row>
    <row r="394" spans="1:4" x14ac:dyDescent="0.25">
      <c r="A394">
        <v>2014</v>
      </c>
      <c r="B394" s="12">
        <v>1566.3535496851018</v>
      </c>
      <c r="C394" s="12">
        <v>1.0279041316932933</v>
      </c>
      <c r="D394">
        <f t="shared" si="8"/>
        <v>1.5663535496851018</v>
      </c>
    </row>
    <row r="395" spans="1:4" x14ac:dyDescent="0.25">
      <c r="A395">
        <v>2014</v>
      </c>
      <c r="B395" s="12">
        <v>2058.8655808792605</v>
      </c>
      <c r="C395" s="12">
        <v>1.0120064842169318</v>
      </c>
      <c r="D395">
        <f t="shared" si="8"/>
        <v>2.0588655808792606</v>
      </c>
    </row>
    <row r="396" spans="1:4" x14ac:dyDescent="0.25">
      <c r="A396">
        <v>2014</v>
      </c>
      <c r="B396" s="12">
        <v>2555.8038852223976</v>
      </c>
      <c r="C396" s="12">
        <v>1.0146860763153562</v>
      </c>
      <c r="D396">
        <f t="shared" si="8"/>
        <v>2.5558038852223977</v>
      </c>
    </row>
    <row r="397" spans="1:4" x14ac:dyDescent="0.25">
      <c r="A397">
        <v>2014</v>
      </c>
      <c r="B397" s="12">
        <v>3048.243759596734</v>
      </c>
      <c r="C397" s="12">
        <v>1.0255629667751207</v>
      </c>
      <c r="D397">
        <f t="shared" si="8"/>
        <v>3.0482437595967338</v>
      </c>
    </row>
    <row r="398" spans="1:4" x14ac:dyDescent="0.25">
      <c r="A398">
        <v>2014</v>
      </c>
      <c r="B398" s="12">
        <v>3537.6445665488454</v>
      </c>
      <c r="C398" s="12">
        <v>1.0106054244494629</v>
      </c>
      <c r="D398">
        <f t="shared" si="8"/>
        <v>3.5376445665488454</v>
      </c>
    </row>
    <row r="399" spans="1:4" x14ac:dyDescent="0.25">
      <c r="A399">
        <v>2014</v>
      </c>
      <c r="B399" s="12">
        <v>4027.5246735237015</v>
      </c>
      <c r="C399" s="12">
        <v>1.0301497763740743</v>
      </c>
      <c r="D399">
        <f t="shared" si="8"/>
        <v>4.0275246735237014</v>
      </c>
    </row>
    <row r="400" spans="1:4" x14ac:dyDescent="0.25">
      <c r="A400">
        <v>2014</v>
      </c>
      <c r="B400" s="12">
        <v>4518.817044555668</v>
      </c>
      <c r="C400" s="12">
        <v>1.0170797052264327</v>
      </c>
      <c r="D400">
        <f t="shared" si="8"/>
        <v>4.5188170445556679</v>
      </c>
    </row>
    <row r="401" spans="1:4" x14ac:dyDescent="0.25">
      <c r="A401">
        <v>2014</v>
      </c>
      <c r="B401" s="12">
        <v>5008.4317167929057</v>
      </c>
      <c r="C401" s="12">
        <v>1.0343292770762811</v>
      </c>
      <c r="D401">
        <f t="shared" si="8"/>
        <v>5.0084317167929058</v>
      </c>
    </row>
    <row r="402" spans="1:4" x14ac:dyDescent="0.25">
      <c r="A402">
        <v>2014</v>
      </c>
      <c r="B402" s="12">
        <v>5454.4109173589077</v>
      </c>
      <c r="C402" s="12">
        <v>1.0200240021092126</v>
      </c>
      <c r="D402">
        <f t="shared" si="8"/>
        <v>5.4544109173589073</v>
      </c>
    </row>
    <row r="403" spans="1:4" x14ac:dyDescent="0.25">
      <c r="A403">
        <v>2014</v>
      </c>
      <c r="B403" s="12">
        <v>5930.5126730983484</v>
      </c>
      <c r="C403" s="12">
        <v>1.0162634735911091</v>
      </c>
      <c r="D403">
        <f t="shared" si="8"/>
        <v>5.930512673098348</v>
      </c>
    </row>
    <row r="404" spans="1:4" x14ac:dyDescent="0.25">
      <c r="A404">
        <v>2014</v>
      </c>
      <c r="B404" s="12">
        <v>6418.8917545370914</v>
      </c>
      <c r="C404" s="12">
        <v>1.0183382997201262</v>
      </c>
      <c r="D404">
        <f t="shared" si="8"/>
        <v>6.4188917545370918</v>
      </c>
    </row>
    <row r="405" spans="1:4" x14ac:dyDescent="0.25">
      <c r="A405">
        <v>2014</v>
      </c>
      <c r="B405" s="12">
        <v>6866.6067992443677</v>
      </c>
      <c r="C405" s="12">
        <v>1.3546919526099495</v>
      </c>
      <c r="D405">
        <f t="shared" si="8"/>
        <v>6.8666067992443676</v>
      </c>
    </row>
    <row r="406" spans="1:4" x14ac:dyDescent="0.25">
      <c r="A406">
        <v>2014</v>
      </c>
      <c r="B406" s="12">
        <v>7206.8502875183567</v>
      </c>
      <c r="C406" s="12">
        <v>1.1771925645330545</v>
      </c>
      <c r="D406">
        <f t="shared" si="8"/>
        <v>7.2068502875183569</v>
      </c>
    </row>
    <row r="407" spans="1:4" x14ac:dyDescent="0.25">
      <c r="A407">
        <v>2014</v>
      </c>
      <c r="B407" s="12">
        <v>7546.2491849864073</v>
      </c>
      <c r="C407" s="12">
        <v>1.0477162866810665</v>
      </c>
      <c r="D407">
        <f t="shared" si="8"/>
        <v>7.5462491849864071</v>
      </c>
    </row>
    <row r="408" spans="1:4" x14ac:dyDescent="0.25">
      <c r="A408">
        <v>2014</v>
      </c>
      <c r="B408" s="12">
        <v>7921.5497370266057</v>
      </c>
      <c r="C408" s="12">
        <v>1.2412788750457944</v>
      </c>
      <c r="D408">
        <f t="shared" si="8"/>
        <v>7.9215497370266057</v>
      </c>
    </row>
    <row r="409" spans="1:4" x14ac:dyDescent="0.25">
      <c r="A409">
        <v>2014</v>
      </c>
      <c r="B409" s="12">
        <v>8343.9651409648068</v>
      </c>
      <c r="C409" s="12">
        <v>1.0228117272572761</v>
      </c>
      <c r="D409">
        <f t="shared" si="8"/>
        <v>8.3439651409648068</v>
      </c>
    </row>
    <row r="410" spans="1:4" x14ac:dyDescent="0.25">
      <c r="A410">
        <v>2014</v>
      </c>
      <c r="B410" s="12">
        <v>8757.9635382022789</v>
      </c>
      <c r="C410" s="12">
        <v>1.0409479450909125</v>
      </c>
      <c r="D410">
        <f t="shared" si="8"/>
        <v>8.7579635382022794</v>
      </c>
    </row>
    <row r="411" spans="1:4" x14ac:dyDescent="0.25">
      <c r="A411">
        <v>2014</v>
      </c>
      <c r="B411" s="12">
        <v>9200.2712592484095</v>
      </c>
      <c r="C411" s="12">
        <v>1.0430081220429803</v>
      </c>
      <c r="D411">
        <f t="shared" si="8"/>
        <v>9.2002712592484102</v>
      </c>
    </row>
    <row r="412" spans="1:4" x14ac:dyDescent="0.25">
      <c r="A412">
        <v>2014</v>
      </c>
      <c r="B412" s="12">
        <v>9684.8946629730817</v>
      </c>
      <c r="C412" s="12">
        <v>1.0289360728796264</v>
      </c>
      <c r="D412">
        <f t="shared" si="8"/>
        <v>9.6848946629730825</v>
      </c>
    </row>
    <row r="413" spans="1:4" x14ac:dyDescent="0.25">
      <c r="A413">
        <v>2014</v>
      </c>
      <c r="B413" s="12">
        <v>10165.881943168093</v>
      </c>
      <c r="C413" s="12">
        <v>1.1081841417059777</v>
      </c>
      <c r="D413">
        <f t="shared" si="8"/>
        <v>10.165881943168094</v>
      </c>
    </row>
    <row r="414" spans="1:4" x14ac:dyDescent="0.25">
      <c r="A414">
        <v>2014</v>
      </c>
      <c r="B414" s="12">
        <v>10544.563320306239</v>
      </c>
      <c r="C414" s="12">
        <v>1.4677308763464059</v>
      </c>
      <c r="D414">
        <f t="shared" si="8"/>
        <v>10.544563320306239</v>
      </c>
    </row>
    <row r="415" spans="1:4" x14ac:dyDescent="0.25">
      <c r="A415">
        <v>2014</v>
      </c>
      <c r="B415" s="12">
        <v>10846.604416923863</v>
      </c>
      <c r="C415" s="12">
        <v>1.8852265184363308</v>
      </c>
      <c r="D415">
        <f t="shared" si="8"/>
        <v>10.846604416923864</v>
      </c>
    </row>
    <row r="416" spans="1:4" x14ac:dyDescent="0.25">
      <c r="A416">
        <v>2014</v>
      </c>
      <c r="B416" s="12">
        <v>11131.029106308666</v>
      </c>
      <c r="C416" s="12">
        <v>1.146253458874902</v>
      </c>
      <c r="D416">
        <f t="shared" si="8"/>
        <v>11.131029106308667</v>
      </c>
    </row>
    <row r="417" spans="1:4" x14ac:dyDescent="0.25">
      <c r="A417">
        <v>2014</v>
      </c>
      <c r="B417" s="12">
        <v>11491.41248612432</v>
      </c>
      <c r="C417" s="12">
        <v>1.4347634448058146</v>
      </c>
      <c r="D417">
        <f t="shared" ref="D417:D425" si="9">B417/1000</f>
        <v>11.49141248612432</v>
      </c>
    </row>
    <row r="418" spans="1:4" x14ac:dyDescent="0.25">
      <c r="A418">
        <v>2014</v>
      </c>
      <c r="B418" s="12">
        <v>11728.222039366889</v>
      </c>
      <c r="C418" s="12">
        <v>1.1526134124969534</v>
      </c>
      <c r="D418">
        <f t="shared" si="9"/>
        <v>11.728222039366889</v>
      </c>
    </row>
    <row r="419" spans="1:4" x14ac:dyDescent="0.25">
      <c r="A419">
        <v>2014</v>
      </c>
      <c r="B419" s="12">
        <v>12112.460778476101</v>
      </c>
      <c r="C419" s="12">
        <v>1.1848855129512086</v>
      </c>
      <c r="D419">
        <f t="shared" si="9"/>
        <v>12.112460778476102</v>
      </c>
    </row>
    <row r="420" spans="1:4" x14ac:dyDescent="0.25">
      <c r="A420">
        <v>2014</v>
      </c>
      <c r="B420" s="12">
        <v>12572.959677992851</v>
      </c>
      <c r="C420" s="12">
        <v>1.0524075527023238</v>
      </c>
      <c r="D420">
        <f t="shared" si="9"/>
        <v>12.57295967799285</v>
      </c>
    </row>
    <row r="421" spans="1:4" x14ac:dyDescent="0.25">
      <c r="A421">
        <v>2014</v>
      </c>
      <c r="B421" s="12">
        <v>12974.848447398808</v>
      </c>
      <c r="C421" s="12">
        <v>1.1059802457813481</v>
      </c>
      <c r="D421">
        <f t="shared" si="9"/>
        <v>12.974848447398807</v>
      </c>
    </row>
    <row r="422" spans="1:4" x14ac:dyDescent="0.25">
      <c r="A422">
        <v>2014</v>
      </c>
      <c r="B422" s="12">
        <v>13390.977025045613</v>
      </c>
      <c r="C422" s="12">
        <v>1.0122332349356886</v>
      </c>
      <c r="D422">
        <f t="shared" si="9"/>
        <v>13.390977025045613</v>
      </c>
    </row>
    <row r="423" spans="1:4" x14ac:dyDescent="0.25">
      <c r="A423">
        <v>2014</v>
      </c>
      <c r="B423" s="12">
        <v>13874.59678625535</v>
      </c>
      <c r="C423" s="12">
        <v>1.0094479543422819</v>
      </c>
      <c r="D423">
        <f t="shared" si="9"/>
        <v>13.874596786255349</v>
      </c>
    </row>
    <row r="424" spans="1:4" x14ac:dyDescent="0.25">
      <c r="A424">
        <v>2014</v>
      </c>
      <c r="B424" s="12">
        <v>14242.727510252502</v>
      </c>
      <c r="C424" s="12">
        <v>1.010169151023548</v>
      </c>
      <c r="D424">
        <f t="shared" si="9"/>
        <v>14.242727510252502</v>
      </c>
    </row>
    <row r="425" spans="1:4" x14ac:dyDescent="0.25">
      <c r="A425">
        <v>2014</v>
      </c>
      <c r="B425" s="12">
        <v>14369.576416724089</v>
      </c>
      <c r="C425" s="12">
        <v>1.0008868427979678</v>
      </c>
      <c r="D425">
        <f t="shared" si="9"/>
        <v>14.369576416724088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E20" sqref="E20"/>
    </sheetView>
  </sheetViews>
  <sheetFormatPr defaultRowHeight="15" x14ac:dyDescent="0.25"/>
  <cols>
    <col min="2" max="2" width="10.140625" bestFit="1" customWidth="1"/>
    <col min="5" max="5" width="20.5703125" bestFit="1" customWidth="1"/>
    <col min="7" max="7" width="12.140625" bestFit="1" customWidth="1"/>
  </cols>
  <sheetData>
    <row r="1" spans="1:8" x14ac:dyDescent="0.25">
      <c r="A1" s="28" t="s">
        <v>33</v>
      </c>
      <c r="B1" s="29" t="s">
        <v>34</v>
      </c>
      <c r="C1" s="30" t="s">
        <v>35</v>
      </c>
      <c r="D1" s="30" t="s">
        <v>36</v>
      </c>
      <c r="E1" s="31" t="s">
        <v>37</v>
      </c>
      <c r="F1" s="30" t="s">
        <v>38</v>
      </c>
      <c r="G1" s="29" t="s">
        <v>39</v>
      </c>
      <c r="H1" t="s">
        <v>7</v>
      </c>
    </row>
    <row r="2" spans="1:8" x14ac:dyDescent="0.25">
      <c r="A2" s="32"/>
      <c r="B2" s="33">
        <v>33116</v>
      </c>
      <c r="C2" s="30"/>
      <c r="D2" s="30"/>
      <c r="E2" s="34"/>
      <c r="F2" s="30">
        <v>1</v>
      </c>
      <c r="G2" s="33"/>
    </row>
    <row r="3" spans="1:8" x14ac:dyDescent="0.25">
      <c r="A3" s="32"/>
      <c r="B3" s="33">
        <v>33116</v>
      </c>
      <c r="C3" s="30"/>
      <c r="D3" s="30"/>
      <c r="E3" s="34"/>
      <c r="F3" s="30">
        <v>1</v>
      </c>
      <c r="G3" s="33">
        <v>33116</v>
      </c>
      <c r="H3">
        <f>(YEAR(G3)+(MONTH(G3)*30-30+DAY(G3))/365)</f>
        <v>1990.6602739726027</v>
      </c>
    </row>
    <row r="4" spans="1:8" x14ac:dyDescent="0.25">
      <c r="A4" s="32"/>
      <c r="B4" s="33">
        <v>33361</v>
      </c>
      <c r="C4" s="30">
        <v>1190</v>
      </c>
      <c r="D4" s="30">
        <v>245</v>
      </c>
      <c r="E4" s="34">
        <v>1772.8571428571399</v>
      </c>
      <c r="F4" s="30">
        <v>1</v>
      </c>
      <c r="G4" s="33">
        <v>33116</v>
      </c>
      <c r="H4">
        <f t="shared" ref="H4:H18" si="0">(YEAR(G4)+(MONTH(G4)*30-30+DAY(G4))/365)</f>
        <v>1990.6602739726027</v>
      </c>
    </row>
    <row r="5" spans="1:8" x14ac:dyDescent="0.25">
      <c r="A5" s="32">
        <v>55.006821282401098</v>
      </c>
      <c r="B5" s="33">
        <v>33361</v>
      </c>
      <c r="C5" s="30"/>
      <c r="D5" s="30"/>
      <c r="E5" s="34">
        <v>1772.8571428571399</v>
      </c>
      <c r="F5" s="30">
        <v>1</v>
      </c>
      <c r="G5" s="33">
        <v>33361</v>
      </c>
      <c r="H5">
        <f t="shared" si="0"/>
        <v>1991.33698630137</v>
      </c>
    </row>
    <row r="6" spans="1:8" x14ac:dyDescent="0.25">
      <c r="A6" s="32">
        <v>55.006821282401098</v>
      </c>
      <c r="B6" s="33">
        <v>33849</v>
      </c>
      <c r="C6" s="30">
        <v>18</v>
      </c>
      <c r="D6" s="30">
        <v>488</v>
      </c>
      <c r="E6" s="34">
        <v>13.463114754098401</v>
      </c>
      <c r="F6" s="30">
        <v>1</v>
      </c>
      <c r="G6" s="33">
        <v>33361</v>
      </c>
      <c r="H6">
        <f>(YEAR(G6)+(MONTH(G6)*30-30+DAY(G6))/365)</f>
        <v>1991.33698630137</v>
      </c>
    </row>
    <row r="7" spans="1:8" x14ac:dyDescent="0.25">
      <c r="A7" s="32">
        <v>104.842707340324</v>
      </c>
      <c r="B7" s="33">
        <v>33849</v>
      </c>
      <c r="C7" s="30"/>
      <c r="D7" s="30"/>
      <c r="E7" s="34">
        <v>13.463114754098401</v>
      </c>
      <c r="F7" s="30">
        <v>1</v>
      </c>
      <c r="G7" s="33">
        <v>33849</v>
      </c>
      <c r="H7">
        <f t="shared" si="0"/>
        <v>1992.66301369863</v>
      </c>
    </row>
    <row r="8" spans="1:8" x14ac:dyDescent="0.25">
      <c r="A8" s="32"/>
      <c r="B8" s="33">
        <v>34384</v>
      </c>
      <c r="C8" s="30">
        <v>95</v>
      </c>
      <c r="D8" s="30">
        <v>535</v>
      </c>
      <c r="E8" s="34">
        <v>64.813084112149497</v>
      </c>
      <c r="F8" s="30">
        <v>1</v>
      </c>
      <c r="G8" s="33">
        <v>33849</v>
      </c>
      <c r="H8">
        <f>(YEAR(G8)+(MONTH(G8)*30-30+DAY(G8))/365)</f>
        <v>1992.66301369863</v>
      </c>
    </row>
    <row r="9" spans="1:8" x14ac:dyDescent="0.25">
      <c r="A9" s="32"/>
      <c r="B9" s="33">
        <v>34384</v>
      </c>
      <c r="C9" s="30"/>
      <c r="D9" s="30"/>
      <c r="E9" s="34">
        <v>64.813084112149497</v>
      </c>
      <c r="F9" s="30">
        <v>1</v>
      </c>
      <c r="G9" s="33">
        <v>34384</v>
      </c>
      <c r="H9">
        <f t="shared" si="0"/>
        <v>1994.1342465753426</v>
      </c>
    </row>
    <row r="10" spans="1:8" x14ac:dyDescent="0.25">
      <c r="A10" s="32"/>
      <c r="B10" s="33">
        <v>35251</v>
      </c>
      <c r="C10" s="30">
        <v>153</v>
      </c>
      <c r="D10" s="30">
        <v>867</v>
      </c>
      <c r="E10" s="34">
        <v>64.411764705882305</v>
      </c>
      <c r="F10" s="30">
        <v>1</v>
      </c>
      <c r="G10" s="33">
        <v>34384</v>
      </c>
      <c r="H10">
        <f>(YEAR(G10)+(MONTH(G10)*30-30+DAY(G10))/365)</f>
        <v>1994.1342465753426</v>
      </c>
    </row>
    <row r="11" spans="1:8" x14ac:dyDescent="0.25">
      <c r="A11" s="32"/>
      <c r="B11" s="33">
        <v>35251</v>
      </c>
      <c r="C11" s="30"/>
      <c r="D11" s="30"/>
      <c r="E11" s="34">
        <v>64.411764705882305</v>
      </c>
      <c r="F11" s="30">
        <v>1</v>
      </c>
      <c r="G11" s="33">
        <v>35251</v>
      </c>
      <c r="H11">
        <f t="shared" si="0"/>
        <v>1996.5068493150684</v>
      </c>
    </row>
    <row r="12" spans="1:8" x14ac:dyDescent="0.25">
      <c r="A12" s="32"/>
      <c r="B12" s="33">
        <v>35741</v>
      </c>
      <c r="C12" s="30">
        <v>222</v>
      </c>
      <c r="D12" s="30">
        <v>490</v>
      </c>
      <c r="E12" s="34">
        <v>165.367346938776</v>
      </c>
      <c r="F12" s="30">
        <v>1</v>
      </c>
      <c r="G12" s="33">
        <v>35251</v>
      </c>
      <c r="H12">
        <f>(YEAR(G12)+(MONTH(G12)*30-30+DAY(G12))/365)</f>
        <v>1996.5068493150684</v>
      </c>
    </row>
    <row r="13" spans="1:8" x14ac:dyDescent="0.25">
      <c r="A13" s="32"/>
      <c r="B13" s="33">
        <v>35741</v>
      </c>
      <c r="C13" s="30"/>
      <c r="D13" s="30"/>
      <c r="E13" s="34">
        <v>165.367346938776</v>
      </c>
      <c r="F13" s="30">
        <v>1</v>
      </c>
      <c r="G13" s="33">
        <v>35741</v>
      </c>
      <c r="H13">
        <f t="shared" si="0"/>
        <v>1997.841095890411</v>
      </c>
    </row>
    <row r="14" spans="1:8" x14ac:dyDescent="0.25">
      <c r="A14" s="32">
        <v>104.842707340324</v>
      </c>
      <c r="B14" s="33">
        <v>36066</v>
      </c>
      <c r="C14" s="30">
        <v>105</v>
      </c>
      <c r="D14" s="30">
        <v>325</v>
      </c>
      <c r="E14" s="34">
        <v>117.92307692307701</v>
      </c>
      <c r="F14" s="30">
        <v>1</v>
      </c>
      <c r="G14" s="33">
        <v>35741</v>
      </c>
      <c r="H14">
        <f>(YEAR(G14)+(MONTH(G14)*30-30+DAY(G14))/365)</f>
        <v>1997.841095890411</v>
      </c>
    </row>
    <row r="15" spans="1:8" x14ac:dyDescent="0.25">
      <c r="A15" s="32">
        <v>89.0575916230366</v>
      </c>
      <c r="B15" s="33">
        <v>36066</v>
      </c>
      <c r="C15" s="30"/>
      <c r="D15" s="30"/>
      <c r="E15" s="34">
        <v>117.92307692307701</v>
      </c>
      <c r="F15" s="30">
        <v>1</v>
      </c>
      <c r="G15" s="33">
        <v>36066</v>
      </c>
      <c r="H15">
        <f t="shared" si="0"/>
        <v>1998.7342465753425</v>
      </c>
    </row>
    <row r="16" spans="1:8" x14ac:dyDescent="0.25">
      <c r="A16" s="32"/>
      <c r="B16" s="33">
        <v>36448</v>
      </c>
      <c r="C16" s="30">
        <v>44</v>
      </c>
      <c r="D16" s="30">
        <v>382</v>
      </c>
      <c r="E16" s="34">
        <v>42.0418848167539</v>
      </c>
      <c r="F16" s="30">
        <v>2</v>
      </c>
      <c r="G16" s="33">
        <v>36066</v>
      </c>
      <c r="H16">
        <f t="shared" si="0"/>
        <v>1998.7342465753425</v>
      </c>
    </row>
    <row r="17" spans="1:8" x14ac:dyDescent="0.25">
      <c r="A17" s="32"/>
      <c r="B17" s="33">
        <v>36448</v>
      </c>
      <c r="C17" s="30"/>
      <c r="D17" s="30"/>
      <c r="E17" s="34">
        <v>42.0418848167539</v>
      </c>
      <c r="F17" s="30">
        <v>2</v>
      </c>
      <c r="G17" s="33">
        <v>36448</v>
      </c>
      <c r="H17">
        <f>(YEAR(G17)+(MONTH(G17)*30-30+DAY(G17))/365)</f>
        <v>1999.7808219178082</v>
      </c>
    </row>
    <row r="18" spans="1:8" x14ac:dyDescent="0.25">
      <c r="A18" s="32"/>
      <c r="B18" s="33">
        <v>36923</v>
      </c>
      <c r="C18" s="30">
        <v>42</v>
      </c>
      <c r="D18" s="30">
        <v>475</v>
      </c>
      <c r="E18" s="34">
        <v>32.273684210526298</v>
      </c>
      <c r="F18" s="30">
        <v>2</v>
      </c>
      <c r="G18" s="33">
        <v>36448</v>
      </c>
      <c r="H18">
        <f t="shared" si="0"/>
        <v>1999.7808219178082</v>
      </c>
    </row>
    <row r="19" spans="1:8" x14ac:dyDescent="0.25">
      <c r="A19" s="32"/>
      <c r="B19" s="33">
        <v>36923</v>
      </c>
      <c r="C19" s="30"/>
      <c r="D19" s="30"/>
      <c r="E19" s="34">
        <v>32.273684210526298</v>
      </c>
      <c r="F19" s="30">
        <v>2</v>
      </c>
      <c r="G19" s="33">
        <v>36923</v>
      </c>
      <c r="H19">
        <f>(YEAR(G19)+(MONTH(G19)*30-30+DAY(G19))/365)</f>
        <v>2001.0849315068492</v>
      </c>
    </row>
    <row r="20" spans="1:8" x14ac:dyDescent="0.25">
      <c r="A20" s="32">
        <v>89.0575916230366</v>
      </c>
      <c r="B20" s="33">
        <v>37092</v>
      </c>
      <c r="C20" s="30">
        <v>285</v>
      </c>
      <c r="D20" s="30">
        <v>169</v>
      </c>
      <c r="E20" s="34">
        <v>615.53254437869805</v>
      </c>
      <c r="F20" s="30">
        <v>1</v>
      </c>
      <c r="G20" s="33">
        <v>36923</v>
      </c>
      <c r="H20">
        <f>(YEAR(G20)+(MONTH(G20)*30-30+DAY(G20))/365)</f>
        <v>2001.0849315068492</v>
      </c>
    </row>
    <row r="21" spans="1:8" x14ac:dyDescent="0.25">
      <c r="A21" s="32">
        <v>240.61224489795899</v>
      </c>
      <c r="B21" s="33">
        <v>37092</v>
      </c>
      <c r="C21" s="30"/>
      <c r="D21" s="30"/>
      <c r="E21" s="34">
        <v>615.53254437869805</v>
      </c>
      <c r="F21" s="30">
        <v>1</v>
      </c>
      <c r="G21" s="33">
        <v>37092</v>
      </c>
      <c r="H21">
        <f t="shared" ref="H21:H28" si="1">(YEAR(G21)+(MONTH(G21)*30-30+DAY(G21))/365)</f>
        <v>2001.5479452054794</v>
      </c>
    </row>
    <row r="22" spans="1:8" x14ac:dyDescent="0.25">
      <c r="A22" s="32">
        <v>240.61224489795899</v>
      </c>
      <c r="B22" s="33">
        <v>37288</v>
      </c>
      <c r="C22" s="30">
        <v>113</v>
      </c>
      <c r="D22" s="30">
        <v>196</v>
      </c>
      <c r="E22" s="34">
        <v>210.433673469388</v>
      </c>
      <c r="F22" s="30">
        <v>2</v>
      </c>
      <c r="G22" s="33">
        <v>37092</v>
      </c>
      <c r="H22">
        <f t="shared" si="1"/>
        <v>2001.5479452054794</v>
      </c>
    </row>
    <row r="23" spans="1:8" x14ac:dyDescent="0.25">
      <c r="A23" s="32">
        <v>1748.26347305389</v>
      </c>
      <c r="B23" s="33">
        <v>37288</v>
      </c>
      <c r="C23" s="30"/>
      <c r="D23" s="30"/>
      <c r="E23" s="34">
        <v>210.433673469388</v>
      </c>
      <c r="F23" s="30">
        <v>2</v>
      </c>
      <c r="G23" s="33">
        <v>37288</v>
      </c>
      <c r="H23">
        <f>(YEAR(G23)+(MONTH(G23)*30-30+DAY(G23))/365)</f>
        <v>2002.0849315068492</v>
      </c>
    </row>
    <row r="24" spans="1:8" x14ac:dyDescent="0.25">
      <c r="A24" s="32">
        <v>1748.26347305389</v>
      </c>
      <c r="B24" s="33">
        <v>37636</v>
      </c>
      <c r="C24" s="30">
        <v>1627</v>
      </c>
      <c r="D24" s="30">
        <v>348</v>
      </c>
      <c r="E24" s="34">
        <v>1706.47988505747</v>
      </c>
      <c r="F24" s="30">
        <v>2</v>
      </c>
      <c r="G24" s="33">
        <v>37288</v>
      </c>
      <c r="H24">
        <f t="shared" si="1"/>
        <v>2002.0849315068492</v>
      </c>
    </row>
    <row r="25" spans="1:8" x14ac:dyDescent="0.25">
      <c r="A25" s="32">
        <v>3230.4635761589402</v>
      </c>
      <c r="B25" s="33">
        <v>37636</v>
      </c>
      <c r="C25" s="30"/>
      <c r="D25" s="30"/>
      <c r="E25" s="34">
        <v>1706.47988505747</v>
      </c>
      <c r="F25" s="30">
        <v>2</v>
      </c>
      <c r="G25" s="33">
        <v>37636</v>
      </c>
      <c r="H25">
        <f>(YEAR(G25)+(MONTH(G25)*30-30+DAY(G25))/365)</f>
        <v>2003.041095890411</v>
      </c>
    </row>
    <row r="26" spans="1:8" x14ac:dyDescent="0.25">
      <c r="A26" s="32">
        <v>3230.4635761589402</v>
      </c>
      <c r="B26" s="33">
        <v>37787</v>
      </c>
      <c r="C26" s="30">
        <v>1337</v>
      </c>
      <c r="D26" s="30">
        <v>151</v>
      </c>
      <c r="E26" s="34">
        <v>3231.8211920529802</v>
      </c>
      <c r="F26" s="30">
        <v>2</v>
      </c>
      <c r="G26" s="33">
        <v>37636</v>
      </c>
      <c r="H26">
        <f t="shared" si="1"/>
        <v>2003.041095890411</v>
      </c>
    </row>
    <row r="27" spans="1:8" x14ac:dyDescent="0.25">
      <c r="A27" s="32">
        <v>3260.4366812227099</v>
      </c>
      <c r="B27" s="33">
        <v>37787</v>
      </c>
      <c r="C27" s="30"/>
      <c r="D27" s="30"/>
      <c r="E27" s="34">
        <v>3231.8211920529802</v>
      </c>
      <c r="F27" s="30">
        <v>2</v>
      </c>
      <c r="G27" s="33">
        <v>37787</v>
      </c>
      <c r="H27">
        <f>(YEAR(G27)+(MONTH(G27)*30-30+DAY(G27))/365)</f>
        <v>2003.4520547945206</v>
      </c>
    </row>
    <row r="28" spans="1:8" x14ac:dyDescent="0.25">
      <c r="A28" s="32">
        <v>3260.4366812227099</v>
      </c>
      <c r="B28" s="33">
        <v>38231</v>
      </c>
      <c r="C28" s="30">
        <v>4166</v>
      </c>
      <c r="D28" s="30">
        <v>444</v>
      </c>
      <c r="E28" s="34">
        <v>3424.7522522522499</v>
      </c>
      <c r="F28" s="30">
        <v>2</v>
      </c>
      <c r="G28" s="33">
        <v>37787</v>
      </c>
      <c r="H28">
        <f t="shared" si="1"/>
        <v>2003.4520547945206</v>
      </c>
    </row>
    <row r="29" spans="1:8" x14ac:dyDescent="0.25">
      <c r="A29" s="32">
        <v>3390.3296703296701</v>
      </c>
      <c r="B29" s="33">
        <v>38231</v>
      </c>
      <c r="C29" s="30"/>
      <c r="D29" s="30"/>
      <c r="E29" s="34">
        <v>3424.7522522522499</v>
      </c>
      <c r="F29" s="30">
        <v>2</v>
      </c>
      <c r="G29" s="33">
        <v>38231</v>
      </c>
      <c r="H29">
        <f>(YEAR(G29)+(MONTH(G29)*30-30+DAY(G29))/365)</f>
        <v>2004.6602739726027</v>
      </c>
    </row>
    <row r="30" spans="1:8" x14ac:dyDescent="0.25">
      <c r="A30" s="32">
        <v>3390.3296703296701</v>
      </c>
      <c r="B30" s="33">
        <v>38321</v>
      </c>
      <c r="C30" s="30">
        <v>858</v>
      </c>
      <c r="D30" s="30">
        <v>90</v>
      </c>
      <c r="E30" s="34">
        <v>3479.6666666666702</v>
      </c>
      <c r="F30" s="30">
        <v>1</v>
      </c>
      <c r="G30" s="33">
        <v>38231</v>
      </c>
      <c r="H30">
        <f>(YEAR(G30)+(MONTH(G30)*30-30+DAY(G30))/365)</f>
        <v>2004.6602739726027</v>
      </c>
    </row>
    <row r="31" spans="1:8" x14ac:dyDescent="0.25">
      <c r="A31" s="32">
        <v>3390.3296703296701</v>
      </c>
      <c r="B31" s="33">
        <v>38321</v>
      </c>
      <c r="C31" s="30"/>
      <c r="D31" s="30"/>
      <c r="E31" s="34">
        <v>3479.6666666666702</v>
      </c>
      <c r="F31" s="30">
        <v>1</v>
      </c>
      <c r="G31" s="33">
        <v>38321</v>
      </c>
      <c r="H31">
        <f>(YEAR(G31)+(MONTH(G31)*30-30+DAY(G31))/365)</f>
        <v>2004.9041095890411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6" sqref="U6"/>
    </sheetView>
  </sheetViews>
  <sheetFormatPr defaultRowHeight="15" x14ac:dyDescent="0.25"/>
  <cols>
    <col min="1" max="1" width="9" style="6"/>
    <col min="2" max="2" width="10.7109375" bestFit="1" customWidth="1"/>
    <col min="3" max="3" width="9" style="6"/>
    <col min="4" max="4" width="15.85546875" bestFit="1" customWidth="1"/>
    <col min="8" max="8" width="13.28515625" customWidth="1"/>
    <col min="10" max="10" width="9" style="6"/>
    <col min="15" max="15" width="6.140625" customWidth="1"/>
    <col min="16" max="16" width="12.5703125" customWidth="1"/>
  </cols>
  <sheetData>
    <row r="1" spans="1:18" x14ac:dyDescent="0.25">
      <c r="A1" s="18" t="s">
        <v>5</v>
      </c>
      <c r="B1" s="9" t="s">
        <v>6</v>
      </c>
      <c r="C1" s="6" t="s">
        <v>4</v>
      </c>
      <c r="D1" t="s">
        <v>32</v>
      </c>
      <c r="F1" s="18" t="s">
        <v>10</v>
      </c>
      <c r="G1" s="18" t="s">
        <v>13</v>
      </c>
      <c r="H1" s="9" t="s">
        <v>6</v>
      </c>
      <c r="I1" t="s">
        <v>2</v>
      </c>
      <c r="P1" s="9" t="s">
        <v>6</v>
      </c>
      <c r="Q1" s="6" t="s">
        <v>50</v>
      </c>
      <c r="R1" t="s">
        <v>32</v>
      </c>
    </row>
    <row r="2" spans="1:18" x14ac:dyDescent="0.25">
      <c r="A2" s="19">
        <v>12450.144710881501</v>
      </c>
      <c r="B2" s="5">
        <v>31594</v>
      </c>
      <c r="C2" s="6">
        <v>-403.9</v>
      </c>
      <c r="D2">
        <v>1175</v>
      </c>
      <c r="F2">
        <f>A2/1000</f>
        <v>12.450144710881501</v>
      </c>
      <c r="G2" s="19">
        <v>12450.144710881501</v>
      </c>
      <c r="H2" s="5">
        <v>31594</v>
      </c>
      <c r="I2">
        <f>YEAR(H2)</f>
        <v>1986</v>
      </c>
      <c r="J2" s="6">
        <v>1986</v>
      </c>
      <c r="P2">
        <v>1984</v>
      </c>
      <c r="Q2">
        <v>-402.6</v>
      </c>
      <c r="R2">
        <v>800</v>
      </c>
    </row>
    <row r="3" spans="1:18" x14ac:dyDescent="0.25">
      <c r="A3" s="19">
        <v>13189.367315143609</v>
      </c>
      <c r="B3" s="5">
        <v>33116</v>
      </c>
      <c r="C3" s="6">
        <v>-407.34</v>
      </c>
      <c r="D3">
        <v>1745</v>
      </c>
      <c r="F3">
        <f>A3/1000</f>
        <v>13.189367315143608</v>
      </c>
      <c r="G3" s="19">
        <v>13189.367315143609</v>
      </c>
      <c r="H3" s="5">
        <v>33116</v>
      </c>
      <c r="I3">
        <f t="shared" ref="I3:I17" si="0">YEAR(H3)</f>
        <v>1990</v>
      </c>
      <c r="J3" s="6">
        <v>1990</v>
      </c>
      <c r="P3" s="5">
        <v>31594</v>
      </c>
      <c r="Q3" s="6">
        <v>-403.9</v>
      </c>
      <c r="R3">
        <v>1175</v>
      </c>
    </row>
    <row r="4" spans="1:18" x14ac:dyDescent="0.25">
      <c r="A4" s="19">
        <v>12009.617741147844</v>
      </c>
      <c r="B4" s="5">
        <v>33873</v>
      </c>
      <c r="C4" s="6">
        <v>-407.17</v>
      </c>
      <c r="F4">
        <f>A4/1000</f>
        <v>12.009617741147844</v>
      </c>
      <c r="G4" s="19">
        <v>12009.617741147844</v>
      </c>
      <c r="H4" s="5">
        <v>33873</v>
      </c>
      <c r="I4">
        <f t="shared" si="0"/>
        <v>1992</v>
      </c>
      <c r="J4" s="6">
        <v>1992</v>
      </c>
      <c r="P4">
        <v>1990</v>
      </c>
      <c r="Q4" s="6">
        <v>-407.34</v>
      </c>
      <c r="R4">
        <v>1500</v>
      </c>
    </row>
    <row r="5" spans="1:18" x14ac:dyDescent="0.25">
      <c r="A5" s="19">
        <v>13274.124997876454</v>
      </c>
      <c r="B5" s="5">
        <v>35400</v>
      </c>
      <c r="C5" s="6">
        <v>-410.07</v>
      </c>
      <c r="F5">
        <f>A5/1000</f>
        <v>13.274124997876454</v>
      </c>
      <c r="G5" s="19">
        <v>13274.124997876454</v>
      </c>
      <c r="H5" s="5">
        <v>35400</v>
      </c>
      <c r="I5">
        <f t="shared" si="0"/>
        <v>1996</v>
      </c>
      <c r="J5" s="6">
        <v>1996</v>
      </c>
      <c r="P5" s="5">
        <v>33873</v>
      </c>
      <c r="Q5" s="6">
        <v>-407.17</v>
      </c>
      <c r="R5">
        <v>240</v>
      </c>
    </row>
    <row r="6" spans="1:18" s="61" customFormat="1" x14ac:dyDescent="0.25">
      <c r="A6" s="19">
        <v>13909.335627946079</v>
      </c>
      <c r="B6" s="63">
        <v>36557</v>
      </c>
      <c r="C6" s="64">
        <v>-413.34</v>
      </c>
      <c r="F6">
        <f>A6/1000</f>
        <v>13.909335627946078</v>
      </c>
      <c r="G6" s="19">
        <v>13909.335627946079</v>
      </c>
      <c r="H6" s="5">
        <v>36557</v>
      </c>
      <c r="I6">
        <f t="shared" si="0"/>
        <v>2000</v>
      </c>
      <c r="J6" s="6">
        <v>2000</v>
      </c>
      <c r="P6" s="63">
        <v>35400</v>
      </c>
      <c r="Q6" s="64">
        <v>-410.07</v>
      </c>
      <c r="R6" s="61">
        <v>1480</v>
      </c>
    </row>
    <row r="7" spans="1:18" x14ac:dyDescent="0.25">
      <c r="A7" s="19">
        <v>14145.714127370014</v>
      </c>
      <c r="B7" s="5">
        <v>37073</v>
      </c>
      <c r="C7" s="6">
        <v>-414.86</v>
      </c>
      <c r="F7" s="61">
        <f>A7/1000</f>
        <v>14.145714127370015</v>
      </c>
      <c r="G7" s="19">
        <v>14145.714127370014</v>
      </c>
      <c r="H7" s="63">
        <v>37073</v>
      </c>
      <c r="I7" s="61">
        <f t="shared" si="0"/>
        <v>2001</v>
      </c>
      <c r="J7" s="64">
        <v>2001</v>
      </c>
      <c r="P7">
        <v>1999</v>
      </c>
      <c r="Q7" s="25">
        <v>-412.87</v>
      </c>
      <c r="R7">
        <v>2150</v>
      </c>
    </row>
    <row r="8" spans="1:18" x14ac:dyDescent="0.25">
      <c r="A8" s="19">
        <v>14291.483250275538</v>
      </c>
      <c r="B8" s="5">
        <v>37288</v>
      </c>
      <c r="C8" s="6">
        <v>-415.49</v>
      </c>
      <c r="F8">
        <f>A8/1000</f>
        <v>14.291483250275538</v>
      </c>
      <c r="G8" s="19">
        <v>14291.483250275538</v>
      </c>
      <c r="H8" s="5">
        <v>37288</v>
      </c>
      <c r="I8">
        <f t="shared" si="0"/>
        <v>2002</v>
      </c>
      <c r="J8" s="6">
        <v>2002</v>
      </c>
      <c r="P8" s="22">
        <v>2001</v>
      </c>
      <c r="Q8" s="23">
        <v>-414.7</v>
      </c>
      <c r="R8">
        <v>2400</v>
      </c>
    </row>
    <row r="9" spans="1:18" x14ac:dyDescent="0.25">
      <c r="A9" s="19">
        <v>14232.327400927546</v>
      </c>
      <c r="B9" s="5">
        <v>37956</v>
      </c>
      <c r="C9" s="6">
        <v>-416.73</v>
      </c>
      <c r="F9">
        <f>A9/1000</f>
        <v>14.232327400927547</v>
      </c>
      <c r="G9" s="19">
        <v>14232.327400927546</v>
      </c>
      <c r="H9" s="5">
        <v>37956</v>
      </c>
      <c r="I9">
        <f t="shared" si="0"/>
        <v>2003</v>
      </c>
      <c r="J9" s="6">
        <v>2003</v>
      </c>
      <c r="P9" s="5"/>
      <c r="Q9" s="6"/>
    </row>
    <row r="10" spans="1:18" x14ac:dyDescent="0.25">
      <c r="A10" s="19">
        <v>14268.963009983079</v>
      </c>
      <c r="B10" s="5">
        <v>37865</v>
      </c>
      <c r="C10" s="6">
        <v>-417.3</v>
      </c>
      <c r="F10">
        <f>A10/1000</f>
        <v>14.268963009983079</v>
      </c>
      <c r="G10" s="19">
        <v>14268.963009983079</v>
      </c>
      <c r="H10" s="5">
        <v>37865</v>
      </c>
      <c r="I10">
        <f t="shared" si="0"/>
        <v>2003</v>
      </c>
      <c r="J10" s="6">
        <v>2003</v>
      </c>
      <c r="P10" s="5">
        <v>37288</v>
      </c>
      <c r="Q10" s="6">
        <v>-415.49</v>
      </c>
      <c r="R10">
        <v>2520</v>
      </c>
    </row>
    <row r="11" spans="1:18" x14ac:dyDescent="0.25">
      <c r="A11" s="19">
        <v>14518.795597380542</v>
      </c>
      <c r="B11" s="5">
        <v>38777</v>
      </c>
      <c r="C11" s="6">
        <v>-418.74</v>
      </c>
      <c r="F11">
        <f>A11/1000</f>
        <v>14.518795597380542</v>
      </c>
      <c r="G11" s="19">
        <v>14518.795597380542</v>
      </c>
      <c r="H11" s="5">
        <v>38777</v>
      </c>
      <c r="I11">
        <f t="shared" si="0"/>
        <v>2006</v>
      </c>
      <c r="J11" s="6">
        <v>2006</v>
      </c>
    </row>
    <row r="12" spans="1:18" x14ac:dyDescent="0.25">
      <c r="A12" s="19">
        <v>14806.989521266511</v>
      </c>
      <c r="B12" s="5">
        <v>39508</v>
      </c>
      <c r="C12" s="6">
        <v>-421.03</v>
      </c>
      <c r="F12">
        <f>A12/1000</f>
        <v>14.806989521266511</v>
      </c>
      <c r="G12" s="19">
        <v>14806.989521266511</v>
      </c>
      <c r="H12" s="5">
        <v>39508</v>
      </c>
      <c r="I12">
        <f t="shared" si="0"/>
        <v>2008</v>
      </c>
      <c r="J12" s="6">
        <v>2008</v>
      </c>
      <c r="P12" s="5">
        <v>38777</v>
      </c>
      <c r="Q12" s="6">
        <v>-418.74</v>
      </c>
      <c r="R12">
        <v>2779</v>
      </c>
    </row>
    <row r="13" spans="1:18" x14ac:dyDescent="0.25">
      <c r="A13" s="19">
        <v>15061.699792102248</v>
      </c>
      <c r="B13" s="5">
        <v>40136</v>
      </c>
      <c r="C13" s="6">
        <v>-423.09</v>
      </c>
      <c r="F13">
        <f>A13/1000</f>
        <v>15.061699792102248</v>
      </c>
      <c r="G13" s="19">
        <v>15061.699792102248</v>
      </c>
      <c r="H13" s="5">
        <v>40136</v>
      </c>
      <c r="I13">
        <f t="shared" si="0"/>
        <v>2009</v>
      </c>
      <c r="J13" s="6">
        <v>2009</v>
      </c>
      <c r="M13" s="10"/>
      <c r="P13">
        <v>2009</v>
      </c>
      <c r="Q13">
        <v>-423.09</v>
      </c>
      <c r="R13">
        <v>3290</v>
      </c>
    </row>
    <row r="14" spans="1:18" x14ac:dyDescent="0.25">
      <c r="A14" s="19">
        <v>14805.191529763199</v>
      </c>
      <c r="B14" s="5">
        <v>40238</v>
      </c>
      <c r="C14" s="6">
        <v>-423.08</v>
      </c>
      <c r="F14">
        <f>A14/1000</f>
        <v>14.805191529763199</v>
      </c>
      <c r="G14" s="19">
        <v>14805.191529763199</v>
      </c>
      <c r="H14" s="5">
        <v>40238</v>
      </c>
      <c r="I14">
        <f t="shared" si="0"/>
        <v>2010</v>
      </c>
      <c r="J14" s="6">
        <v>2010</v>
      </c>
      <c r="P14" s="5">
        <v>40360</v>
      </c>
      <c r="Q14" s="6">
        <v>-423.38</v>
      </c>
      <c r="R14">
        <v>3470</v>
      </c>
    </row>
    <row r="15" spans="1:18" x14ac:dyDescent="0.25">
      <c r="A15" s="19">
        <v>14866.933708657711</v>
      </c>
      <c r="B15" s="5">
        <v>40360</v>
      </c>
      <c r="C15" s="6">
        <v>-423.38</v>
      </c>
      <c r="F15">
        <f>A15/1000</f>
        <v>14.86693370865771</v>
      </c>
      <c r="G15" s="19">
        <v>14866.933708657711</v>
      </c>
      <c r="H15" s="5">
        <v>40360</v>
      </c>
      <c r="I15">
        <f t="shared" si="0"/>
        <v>2010</v>
      </c>
      <c r="J15" s="6">
        <v>2010</v>
      </c>
    </row>
    <row r="16" spans="1:18" x14ac:dyDescent="0.25">
      <c r="A16" s="19">
        <v>15087.188045444107</v>
      </c>
      <c r="B16" s="5">
        <v>40544</v>
      </c>
      <c r="C16" s="6">
        <v>-424.17</v>
      </c>
      <c r="F16">
        <f>A16/1000</f>
        <v>15.087188045444107</v>
      </c>
      <c r="G16" s="19">
        <v>15087.188045444107</v>
      </c>
      <c r="H16" s="5">
        <v>40544</v>
      </c>
      <c r="I16">
        <f t="shared" si="0"/>
        <v>2011</v>
      </c>
      <c r="J16" s="6">
        <v>2011</v>
      </c>
    </row>
    <row r="17" spans="1:10" x14ac:dyDescent="0.25">
      <c r="A17" s="19">
        <v>13930.539147464888</v>
      </c>
      <c r="B17" s="5">
        <v>40578</v>
      </c>
      <c r="C17" s="6">
        <v>-424.3</v>
      </c>
      <c r="F17">
        <f>A17/1000</f>
        <v>13.930539147464888</v>
      </c>
      <c r="G17" s="19">
        <v>13930.539147464888</v>
      </c>
      <c r="H17" s="5">
        <v>40578</v>
      </c>
      <c r="I17">
        <f t="shared" si="0"/>
        <v>2011</v>
      </c>
      <c r="J17" s="6">
        <v>2011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5" sqref="G5"/>
    </sheetView>
  </sheetViews>
  <sheetFormatPr defaultRowHeight="12.75" x14ac:dyDescent="0.2"/>
  <cols>
    <col min="1" max="1" width="14.42578125" style="59" customWidth="1"/>
    <col min="2" max="2" width="15.5703125" style="51" customWidth="1"/>
    <col min="3" max="3" width="11.7109375" style="53" customWidth="1"/>
    <col min="4" max="4" width="14" style="53" customWidth="1"/>
    <col min="5" max="5" width="17" style="53" customWidth="1"/>
    <col min="6" max="6" width="14.28515625" style="53" customWidth="1"/>
    <col min="7" max="7" width="13.5703125" style="53" customWidth="1"/>
    <col min="8" max="9" width="9" style="53"/>
    <col min="10" max="10" width="12" style="53" bestFit="1" customWidth="1"/>
    <col min="11" max="14" width="9" style="53"/>
    <col min="15" max="15" width="12" style="53" bestFit="1" customWidth="1"/>
    <col min="16" max="16" width="11.42578125" style="53" bestFit="1" customWidth="1"/>
    <col min="17" max="18" width="12" style="53" bestFit="1" customWidth="1"/>
    <col min="19" max="19" width="5.140625" style="54" bestFit="1" customWidth="1"/>
    <col min="20" max="20" width="12" style="53" bestFit="1" customWidth="1"/>
    <col min="21" max="256" width="9" style="53"/>
    <col min="257" max="257" width="14.42578125" style="53" customWidth="1"/>
    <col min="258" max="258" width="8.85546875" style="53" bestFit="1" customWidth="1"/>
    <col min="259" max="259" width="11.7109375" style="53" customWidth="1"/>
    <col min="260" max="260" width="14" style="53" customWidth="1"/>
    <col min="261" max="261" width="14.28515625" style="53" bestFit="1" customWidth="1"/>
    <col min="262" max="262" width="14.28515625" style="53" customWidth="1"/>
    <col min="263" max="512" width="9" style="53"/>
    <col min="513" max="513" width="14.42578125" style="53" customWidth="1"/>
    <col min="514" max="514" width="8.85546875" style="53" bestFit="1" customWidth="1"/>
    <col min="515" max="515" width="11.7109375" style="53" customWidth="1"/>
    <col min="516" max="516" width="14" style="53" customWidth="1"/>
    <col min="517" max="517" width="14.28515625" style="53" bestFit="1" customWidth="1"/>
    <col min="518" max="518" width="14.28515625" style="53" customWidth="1"/>
    <col min="519" max="768" width="9" style="53"/>
    <col min="769" max="769" width="14.42578125" style="53" customWidth="1"/>
    <col min="770" max="770" width="8.85546875" style="53" bestFit="1" customWidth="1"/>
    <col min="771" max="771" width="11.7109375" style="53" customWidth="1"/>
    <col min="772" max="772" width="14" style="53" customWidth="1"/>
    <col min="773" max="773" width="14.28515625" style="53" bestFit="1" customWidth="1"/>
    <col min="774" max="774" width="14.28515625" style="53" customWidth="1"/>
    <col min="775" max="1024" width="9" style="53"/>
    <col min="1025" max="1025" width="14.42578125" style="53" customWidth="1"/>
    <col min="1026" max="1026" width="8.85546875" style="53" bestFit="1" customWidth="1"/>
    <col min="1027" max="1027" width="11.7109375" style="53" customWidth="1"/>
    <col min="1028" max="1028" width="14" style="53" customWidth="1"/>
    <col min="1029" max="1029" width="14.28515625" style="53" bestFit="1" customWidth="1"/>
    <col min="1030" max="1030" width="14.28515625" style="53" customWidth="1"/>
    <col min="1031" max="1280" width="9" style="53"/>
    <col min="1281" max="1281" width="14.42578125" style="53" customWidth="1"/>
    <col min="1282" max="1282" width="8.85546875" style="53" bestFit="1" customWidth="1"/>
    <col min="1283" max="1283" width="11.7109375" style="53" customWidth="1"/>
    <col min="1284" max="1284" width="14" style="53" customWidth="1"/>
    <col min="1285" max="1285" width="14.28515625" style="53" bestFit="1" customWidth="1"/>
    <col min="1286" max="1286" width="14.28515625" style="53" customWidth="1"/>
    <col min="1287" max="1536" width="9" style="53"/>
    <col min="1537" max="1537" width="14.42578125" style="53" customWidth="1"/>
    <col min="1538" max="1538" width="8.85546875" style="53" bestFit="1" customWidth="1"/>
    <col min="1539" max="1539" width="11.7109375" style="53" customWidth="1"/>
    <col min="1540" max="1540" width="14" style="53" customWidth="1"/>
    <col min="1541" max="1541" width="14.28515625" style="53" bestFit="1" customWidth="1"/>
    <col min="1542" max="1542" width="14.28515625" style="53" customWidth="1"/>
    <col min="1543" max="1792" width="9" style="53"/>
    <col min="1793" max="1793" width="14.42578125" style="53" customWidth="1"/>
    <col min="1794" max="1794" width="8.85546875" style="53" bestFit="1" customWidth="1"/>
    <col min="1795" max="1795" width="11.7109375" style="53" customWidth="1"/>
    <col min="1796" max="1796" width="14" style="53" customWidth="1"/>
    <col min="1797" max="1797" width="14.28515625" style="53" bestFit="1" customWidth="1"/>
    <col min="1798" max="1798" width="14.28515625" style="53" customWidth="1"/>
    <col min="1799" max="2048" width="9" style="53"/>
    <col min="2049" max="2049" width="14.42578125" style="53" customWidth="1"/>
    <col min="2050" max="2050" width="8.85546875" style="53" bestFit="1" customWidth="1"/>
    <col min="2051" max="2051" width="11.7109375" style="53" customWidth="1"/>
    <col min="2052" max="2052" width="14" style="53" customWidth="1"/>
    <col min="2053" max="2053" width="14.28515625" style="53" bestFit="1" customWidth="1"/>
    <col min="2054" max="2054" width="14.28515625" style="53" customWidth="1"/>
    <col min="2055" max="2304" width="9" style="53"/>
    <col min="2305" max="2305" width="14.42578125" style="53" customWidth="1"/>
    <col min="2306" max="2306" width="8.85546875" style="53" bestFit="1" customWidth="1"/>
    <col min="2307" max="2307" width="11.7109375" style="53" customWidth="1"/>
    <col min="2308" max="2308" width="14" style="53" customWidth="1"/>
    <col min="2309" max="2309" width="14.28515625" style="53" bestFit="1" customWidth="1"/>
    <col min="2310" max="2310" width="14.28515625" style="53" customWidth="1"/>
    <col min="2311" max="2560" width="9" style="53"/>
    <col min="2561" max="2561" width="14.42578125" style="53" customWidth="1"/>
    <col min="2562" max="2562" width="8.85546875" style="53" bestFit="1" customWidth="1"/>
    <col min="2563" max="2563" width="11.7109375" style="53" customWidth="1"/>
    <col min="2564" max="2564" width="14" style="53" customWidth="1"/>
    <col min="2565" max="2565" width="14.28515625" style="53" bestFit="1" customWidth="1"/>
    <col min="2566" max="2566" width="14.28515625" style="53" customWidth="1"/>
    <col min="2567" max="2816" width="9" style="53"/>
    <col min="2817" max="2817" width="14.42578125" style="53" customWidth="1"/>
    <col min="2818" max="2818" width="8.85546875" style="53" bestFit="1" customWidth="1"/>
    <col min="2819" max="2819" width="11.7109375" style="53" customWidth="1"/>
    <col min="2820" max="2820" width="14" style="53" customWidth="1"/>
    <col min="2821" max="2821" width="14.28515625" style="53" bestFit="1" customWidth="1"/>
    <col min="2822" max="2822" width="14.28515625" style="53" customWidth="1"/>
    <col min="2823" max="3072" width="9" style="53"/>
    <col min="3073" max="3073" width="14.42578125" style="53" customWidth="1"/>
    <col min="3074" max="3074" width="8.85546875" style="53" bestFit="1" customWidth="1"/>
    <col min="3075" max="3075" width="11.7109375" style="53" customWidth="1"/>
    <col min="3076" max="3076" width="14" style="53" customWidth="1"/>
    <col min="3077" max="3077" width="14.28515625" style="53" bestFit="1" customWidth="1"/>
    <col min="3078" max="3078" width="14.28515625" style="53" customWidth="1"/>
    <col min="3079" max="3328" width="9" style="53"/>
    <col min="3329" max="3329" width="14.42578125" style="53" customWidth="1"/>
    <col min="3330" max="3330" width="8.85546875" style="53" bestFit="1" customWidth="1"/>
    <col min="3331" max="3331" width="11.7109375" style="53" customWidth="1"/>
    <col min="3332" max="3332" width="14" style="53" customWidth="1"/>
    <col min="3333" max="3333" width="14.28515625" style="53" bestFit="1" customWidth="1"/>
    <col min="3334" max="3334" width="14.28515625" style="53" customWidth="1"/>
    <col min="3335" max="3584" width="9" style="53"/>
    <col min="3585" max="3585" width="14.42578125" style="53" customWidth="1"/>
    <col min="3586" max="3586" width="8.85546875" style="53" bestFit="1" customWidth="1"/>
    <col min="3587" max="3587" width="11.7109375" style="53" customWidth="1"/>
    <col min="3588" max="3588" width="14" style="53" customWidth="1"/>
    <col min="3589" max="3589" width="14.28515625" style="53" bestFit="1" customWidth="1"/>
    <col min="3590" max="3590" width="14.28515625" style="53" customWidth="1"/>
    <col min="3591" max="3840" width="9" style="53"/>
    <col min="3841" max="3841" width="14.42578125" style="53" customWidth="1"/>
    <col min="3842" max="3842" width="8.85546875" style="53" bestFit="1" customWidth="1"/>
    <col min="3843" max="3843" width="11.7109375" style="53" customWidth="1"/>
    <col min="3844" max="3844" width="14" style="53" customWidth="1"/>
    <col min="3845" max="3845" width="14.28515625" style="53" bestFit="1" customWidth="1"/>
    <col min="3846" max="3846" width="14.28515625" style="53" customWidth="1"/>
    <col min="3847" max="4096" width="9" style="53"/>
    <col min="4097" max="4097" width="14.42578125" style="53" customWidth="1"/>
    <col min="4098" max="4098" width="8.85546875" style="53" bestFit="1" customWidth="1"/>
    <col min="4099" max="4099" width="11.7109375" style="53" customWidth="1"/>
    <col min="4100" max="4100" width="14" style="53" customWidth="1"/>
    <col min="4101" max="4101" width="14.28515625" style="53" bestFit="1" customWidth="1"/>
    <col min="4102" max="4102" width="14.28515625" style="53" customWidth="1"/>
    <col min="4103" max="4352" width="9" style="53"/>
    <col min="4353" max="4353" width="14.42578125" style="53" customWidth="1"/>
    <col min="4354" max="4354" width="8.85546875" style="53" bestFit="1" customWidth="1"/>
    <col min="4355" max="4355" width="11.7109375" style="53" customWidth="1"/>
    <col min="4356" max="4356" width="14" style="53" customWidth="1"/>
    <col min="4357" max="4357" width="14.28515625" style="53" bestFit="1" customWidth="1"/>
    <col min="4358" max="4358" width="14.28515625" style="53" customWidth="1"/>
    <col min="4359" max="4608" width="9" style="53"/>
    <col min="4609" max="4609" width="14.42578125" style="53" customWidth="1"/>
    <col min="4610" max="4610" width="8.85546875" style="53" bestFit="1" customWidth="1"/>
    <col min="4611" max="4611" width="11.7109375" style="53" customWidth="1"/>
    <col min="4612" max="4612" width="14" style="53" customWidth="1"/>
    <col min="4613" max="4613" width="14.28515625" style="53" bestFit="1" customWidth="1"/>
    <col min="4614" max="4614" width="14.28515625" style="53" customWidth="1"/>
    <col min="4615" max="4864" width="9" style="53"/>
    <col min="4865" max="4865" width="14.42578125" style="53" customWidth="1"/>
    <col min="4866" max="4866" width="8.85546875" style="53" bestFit="1" customWidth="1"/>
    <col min="4867" max="4867" width="11.7109375" style="53" customWidth="1"/>
    <col min="4868" max="4868" width="14" style="53" customWidth="1"/>
    <col min="4869" max="4869" width="14.28515625" style="53" bestFit="1" customWidth="1"/>
    <col min="4870" max="4870" width="14.28515625" style="53" customWidth="1"/>
    <col min="4871" max="5120" width="9" style="53"/>
    <col min="5121" max="5121" width="14.42578125" style="53" customWidth="1"/>
    <col min="5122" max="5122" width="8.85546875" style="53" bestFit="1" customWidth="1"/>
    <col min="5123" max="5123" width="11.7109375" style="53" customWidth="1"/>
    <col min="5124" max="5124" width="14" style="53" customWidth="1"/>
    <col min="5125" max="5125" width="14.28515625" style="53" bestFit="1" customWidth="1"/>
    <col min="5126" max="5126" width="14.28515625" style="53" customWidth="1"/>
    <col min="5127" max="5376" width="9" style="53"/>
    <col min="5377" max="5377" width="14.42578125" style="53" customWidth="1"/>
    <col min="5378" max="5378" width="8.85546875" style="53" bestFit="1" customWidth="1"/>
    <col min="5379" max="5379" width="11.7109375" style="53" customWidth="1"/>
    <col min="5380" max="5380" width="14" style="53" customWidth="1"/>
    <col min="5381" max="5381" width="14.28515625" style="53" bestFit="1" customWidth="1"/>
    <col min="5382" max="5382" width="14.28515625" style="53" customWidth="1"/>
    <col min="5383" max="5632" width="9" style="53"/>
    <col min="5633" max="5633" width="14.42578125" style="53" customWidth="1"/>
    <col min="5634" max="5634" width="8.85546875" style="53" bestFit="1" customWidth="1"/>
    <col min="5635" max="5635" width="11.7109375" style="53" customWidth="1"/>
    <col min="5636" max="5636" width="14" style="53" customWidth="1"/>
    <col min="5637" max="5637" width="14.28515625" style="53" bestFit="1" customWidth="1"/>
    <col min="5638" max="5638" width="14.28515625" style="53" customWidth="1"/>
    <col min="5639" max="5888" width="9" style="53"/>
    <col min="5889" max="5889" width="14.42578125" style="53" customWidth="1"/>
    <col min="5890" max="5890" width="8.85546875" style="53" bestFit="1" customWidth="1"/>
    <col min="5891" max="5891" width="11.7109375" style="53" customWidth="1"/>
    <col min="5892" max="5892" width="14" style="53" customWidth="1"/>
    <col min="5893" max="5893" width="14.28515625" style="53" bestFit="1" customWidth="1"/>
    <col min="5894" max="5894" width="14.28515625" style="53" customWidth="1"/>
    <col min="5895" max="6144" width="9" style="53"/>
    <col min="6145" max="6145" width="14.42578125" style="53" customWidth="1"/>
    <col min="6146" max="6146" width="8.85546875" style="53" bestFit="1" customWidth="1"/>
    <col min="6147" max="6147" width="11.7109375" style="53" customWidth="1"/>
    <col min="6148" max="6148" width="14" style="53" customWidth="1"/>
    <col min="6149" max="6149" width="14.28515625" style="53" bestFit="1" customWidth="1"/>
    <col min="6150" max="6150" width="14.28515625" style="53" customWidth="1"/>
    <col min="6151" max="6400" width="9" style="53"/>
    <col min="6401" max="6401" width="14.42578125" style="53" customWidth="1"/>
    <col min="6402" max="6402" width="8.85546875" style="53" bestFit="1" customWidth="1"/>
    <col min="6403" max="6403" width="11.7109375" style="53" customWidth="1"/>
    <col min="6404" max="6404" width="14" style="53" customWidth="1"/>
    <col min="6405" max="6405" width="14.28515625" style="53" bestFit="1" customWidth="1"/>
    <col min="6406" max="6406" width="14.28515625" style="53" customWidth="1"/>
    <col min="6407" max="6656" width="9" style="53"/>
    <col min="6657" max="6657" width="14.42578125" style="53" customWidth="1"/>
    <col min="6658" max="6658" width="8.85546875" style="53" bestFit="1" customWidth="1"/>
    <col min="6659" max="6659" width="11.7109375" style="53" customWidth="1"/>
    <col min="6660" max="6660" width="14" style="53" customWidth="1"/>
    <col min="6661" max="6661" width="14.28515625" style="53" bestFit="1" customWidth="1"/>
    <col min="6662" max="6662" width="14.28515625" style="53" customWidth="1"/>
    <col min="6663" max="6912" width="9" style="53"/>
    <col min="6913" max="6913" width="14.42578125" style="53" customWidth="1"/>
    <col min="6914" max="6914" width="8.85546875" style="53" bestFit="1" customWidth="1"/>
    <col min="6915" max="6915" width="11.7109375" style="53" customWidth="1"/>
    <col min="6916" max="6916" width="14" style="53" customWidth="1"/>
    <col min="6917" max="6917" width="14.28515625" style="53" bestFit="1" customWidth="1"/>
    <col min="6918" max="6918" width="14.28515625" style="53" customWidth="1"/>
    <col min="6919" max="7168" width="9" style="53"/>
    <col min="7169" max="7169" width="14.42578125" style="53" customWidth="1"/>
    <col min="7170" max="7170" width="8.85546875" style="53" bestFit="1" customWidth="1"/>
    <col min="7171" max="7171" width="11.7109375" style="53" customWidth="1"/>
    <col min="7172" max="7172" width="14" style="53" customWidth="1"/>
    <col min="7173" max="7173" width="14.28515625" style="53" bestFit="1" customWidth="1"/>
    <col min="7174" max="7174" width="14.28515625" style="53" customWidth="1"/>
    <col min="7175" max="7424" width="9" style="53"/>
    <col min="7425" max="7425" width="14.42578125" style="53" customWidth="1"/>
    <col min="7426" max="7426" width="8.85546875" style="53" bestFit="1" customWidth="1"/>
    <col min="7427" max="7427" width="11.7109375" style="53" customWidth="1"/>
    <col min="7428" max="7428" width="14" style="53" customWidth="1"/>
    <col min="7429" max="7429" width="14.28515625" style="53" bestFit="1" customWidth="1"/>
    <col min="7430" max="7430" width="14.28515625" style="53" customWidth="1"/>
    <col min="7431" max="7680" width="9" style="53"/>
    <col min="7681" max="7681" width="14.42578125" style="53" customWidth="1"/>
    <col min="7682" max="7682" width="8.85546875" style="53" bestFit="1" customWidth="1"/>
    <col min="7683" max="7683" width="11.7109375" style="53" customWidth="1"/>
    <col min="7684" max="7684" width="14" style="53" customWidth="1"/>
    <col min="7685" max="7685" width="14.28515625" style="53" bestFit="1" customWidth="1"/>
    <col min="7686" max="7686" width="14.28515625" style="53" customWidth="1"/>
    <col min="7687" max="7936" width="9" style="53"/>
    <col min="7937" max="7937" width="14.42578125" style="53" customWidth="1"/>
    <col min="7938" max="7938" width="8.85546875" style="53" bestFit="1" customWidth="1"/>
    <col min="7939" max="7939" width="11.7109375" style="53" customWidth="1"/>
    <col min="7940" max="7940" width="14" style="53" customWidth="1"/>
    <col min="7941" max="7941" width="14.28515625" style="53" bestFit="1" customWidth="1"/>
    <col min="7942" max="7942" width="14.28515625" style="53" customWidth="1"/>
    <col min="7943" max="8192" width="9" style="53"/>
    <col min="8193" max="8193" width="14.42578125" style="53" customWidth="1"/>
    <col min="8194" max="8194" width="8.85546875" style="53" bestFit="1" customWidth="1"/>
    <col min="8195" max="8195" width="11.7109375" style="53" customWidth="1"/>
    <col min="8196" max="8196" width="14" style="53" customWidth="1"/>
    <col min="8197" max="8197" width="14.28515625" style="53" bestFit="1" customWidth="1"/>
    <col min="8198" max="8198" width="14.28515625" style="53" customWidth="1"/>
    <col min="8199" max="8448" width="9" style="53"/>
    <col min="8449" max="8449" width="14.42578125" style="53" customWidth="1"/>
    <col min="8450" max="8450" width="8.85546875" style="53" bestFit="1" customWidth="1"/>
    <col min="8451" max="8451" width="11.7109375" style="53" customWidth="1"/>
    <col min="8452" max="8452" width="14" style="53" customWidth="1"/>
    <col min="8453" max="8453" width="14.28515625" style="53" bestFit="1" customWidth="1"/>
    <col min="8454" max="8454" width="14.28515625" style="53" customWidth="1"/>
    <col min="8455" max="8704" width="9" style="53"/>
    <col min="8705" max="8705" width="14.42578125" style="53" customWidth="1"/>
    <col min="8706" max="8706" width="8.85546875" style="53" bestFit="1" customWidth="1"/>
    <col min="8707" max="8707" width="11.7109375" style="53" customWidth="1"/>
    <col min="8708" max="8708" width="14" style="53" customWidth="1"/>
    <col min="8709" max="8709" width="14.28515625" style="53" bestFit="1" customWidth="1"/>
    <col min="8710" max="8710" width="14.28515625" style="53" customWidth="1"/>
    <col min="8711" max="8960" width="9" style="53"/>
    <col min="8961" max="8961" width="14.42578125" style="53" customWidth="1"/>
    <col min="8962" max="8962" width="8.85546875" style="53" bestFit="1" customWidth="1"/>
    <col min="8963" max="8963" width="11.7109375" style="53" customWidth="1"/>
    <col min="8964" max="8964" width="14" style="53" customWidth="1"/>
    <col min="8965" max="8965" width="14.28515625" style="53" bestFit="1" customWidth="1"/>
    <col min="8966" max="8966" width="14.28515625" style="53" customWidth="1"/>
    <col min="8967" max="9216" width="9" style="53"/>
    <col min="9217" max="9217" width="14.42578125" style="53" customWidth="1"/>
    <col min="9218" max="9218" width="8.85546875" style="53" bestFit="1" customWidth="1"/>
    <col min="9219" max="9219" width="11.7109375" style="53" customWidth="1"/>
    <col min="9220" max="9220" width="14" style="53" customWidth="1"/>
    <col min="9221" max="9221" width="14.28515625" style="53" bestFit="1" customWidth="1"/>
    <col min="9222" max="9222" width="14.28515625" style="53" customWidth="1"/>
    <col min="9223" max="9472" width="9" style="53"/>
    <col min="9473" max="9473" width="14.42578125" style="53" customWidth="1"/>
    <col min="9474" max="9474" width="8.85546875" style="53" bestFit="1" customWidth="1"/>
    <col min="9475" max="9475" width="11.7109375" style="53" customWidth="1"/>
    <col min="9476" max="9476" width="14" style="53" customWidth="1"/>
    <col min="9477" max="9477" width="14.28515625" style="53" bestFit="1" customWidth="1"/>
    <col min="9478" max="9478" width="14.28515625" style="53" customWidth="1"/>
    <col min="9479" max="9728" width="9" style="53"/>
    <col min="9729" max="9729" width="14.42578125" style="53" customWidth="1"/>
    <col min="9730" max="9730" width="8.85546875" style="53" bestFit="1" customWidth="1"/>
    <col min="9731" max="9731" width="11.7109375" style="53" customWidth="1"/>
    <col min="9732" max="9732" width="14" style="53" customWidth="1"/>
    <col min="9733" max="9733" width="14.28515625" style="53" bestFit="1" customWidth="1"/>
    <col min="9734" max="9734" width="14.28515625" style="53" customWidth="1"/>
    <col min="9735" max="9984" width="9" style="53"/>
    <col min="9985" max="9985" width="14.42578125" style="53" customWidth="1"/>
    <col min="9986" max="9986" width="8.85546875" style="53" bestFit="1" customWidth="1"/>
    <col min="9987" max="9987" width="11.7109375" style="53" customWidth="1"/>
    <col min="9988" max="9988" width="14" style="53" customWidth="1"/>
    <col min="9989" max="9989" width="14.28515625" style="53" bestFit="1" customWidth="1"/>
    <col min="9990" max="9990" width="14.28515625" style="53" customWidth="1"/>
    <col min="9991" max="10240" width="9" style="53"/>
    <col min="10241" max="10241" width="14.42578125" style="53" customWidth="1"/>
    <col min="10242" max="10242" width="8.85546875" style="53" bestFit="1" customWidth="1"/>
    <col min="10243" max="10243" width="11.7109375" style="53" customWidth="1"/>
    <col min="10244" max="10244" width="14" style="53" customWidth="1"/>
    <col min="10245" max="10245" width="14.28515625" style="53" bestFit="1" customWidth="1"/>
    <col min="10246" max="10246" width="14.28515625" style="53" customWidth="1"/>
    <col min="10247" max="10496" width="9" style="53"/>
    <col min="10497" max="10497" width="14.42578125" style="53" customWidth="1"/>
    <col min="10498" max="10498" width="8.85546875" style="53" bestFit="1" customWidth="1"/>
    <col min="10499" max="10499" width="11.7109375" style="53" customWidth="1"/>
    <col min="10500" max="10500" width="14" style="53" customWidth="1"/>
    <col min="10501" max="10501" width="14.28515625" style="53" bestFit="1" customWidth="1"/>
    <col min="10502" max="10502" width="14.28515625" style="53" customWidth="1"/>
    <col min="10503" max="10752" width="9" style="53"/>
    <col min="10753" max="10753" width="14.42578125" style="53" customWidth="1"/>
    <col min="10754" max="10754" width="8.85546875" style="53" bestFit="1" customWidth="1"/>
    <col min="10755" max="10755" width="11.7109375" style="53" customWidth="1"/>
    <col min="10756" max="10756" width="14" style="53" customWidth="1"/>
    <col min="10757" max="10757" width="14.28515625" style="53" bestFit="1" customWidth="1"/>
    <col min="10758" max="10758" width="14.28515625" style="53" customWidth="1"/>
    <col min="10759" max="11008" width="9" style="53"/>
    <col min="11009" max="11009" width="14.42578125" style="53" customWidth="1"/>
    <col min="11010" max="11010" width="8.85546875" style="53" bestFit="1" customWidth="1"/>
    <col min="11011" max="11011" width="11.7109375" style="53" customWidth="1"/>
    <col min="11012" max="11012" width="14" style="53" customWidth="1"/>
    <col min="11013" max="11013" width="14.28515625" style="53" bestFit="1" customWidth="1"/>
    <col min="11014" max="11014" width="14.28515625" style="53" customWidth="1"/>
    <col min="11015" max="11264" width="9" style="53"/>
    <col min="11265" max="11265" width="14.42578125" style="53" customWidth="1"/>
    <col min="11266" max="11266" width="8.85546875" style="53" bestFit="1" customWidth="1"/>
    <col min="11267" max="11267" width="11.7109375" style="53" customWidth="1"/>
    <col min="11268" max="11268" width="14" style="53" customWidth="1"/>
    <col min="11269" max="11269" width="14.28515625" style="53" bestFit="1" customWidth="1"/>
    <col min="11270" max="11270" width="14.28515625" style="53" customWidth="1"/>
    <col min="11271" max="11520" width="9" style="53"/>
    <col min="11521" max="11521" width="14.42578125" style="53" customWidth="1"/>
    <col min="11522" max="11522" width="8.85546875" style="53" bestFit="1" customWidth="1"/>
    <col min="11523" max="11523" width="11.7109375" style="53" customWidth="1"/>
    <col min="11524" max="11524" width="14" style="53" customWidth="1"/>
    <col min="11525" max="11525" width="14.28515625" style="53" bestFit="1" customWidth="1"/>
    <col min="11526" max="11526" width="14.28515625" style="53" customWidth="1"/>
    <col min="11527" max="11776" width="9" style="53"/>
    <col min="11777" max="11777" width="14.42578125" style="53" customWidth="1"/>
    <col min="11778" max="11778" width="8.85546875" style="53" bestFit="1" customWidth="1"/>
    <col min="11779" max="11779" width="11.7109375" style="53" customWidth="1"/>
    <col min="11780" max="11780" width="14" style="53" customWidth="1"/>
    <col min="11781" max="11781" width="14.28515625" style="53" bestFit="1" customWidth="1"/>
    <col min="11782" max="11782" width="14.28515625" style="53" customWidth="1"/>
    <col min="11783" max="12032" width="9" style="53"/>
    <col min="12033" max="12033" width="14.42578125" style="53" customWidth="1"/>
    <col min="12034" max="12034" width="8.85546875" style="53" bestFit="1" customWidth="1"/>
    <col min="12035" max="12035" width="11.7109375" style="53" customWidth="1"/>
    <col min="12036" max="12036" width="14" style="53" customWidth="1"/>
    <col min="12037" max="12037" width="14.28515625" style="53" bestFit="1" customWidth="1"/>
    <col min="12038" max="12038" width="14.28515625" style="53" customWidth="1"/>
    <col min="12039" max="12288" width="9" style="53"/>
    <col min="12289" max="12289" width="14.42578125" style="53" customWidth="1"/>
    <col min="12290" max="12290" width="8.85546875" style="53" bestFit="1" customWidth="1"/>
    <col min="12291" max="12291" width="11.7109375" style="53" customWidth="1"/>
    <col min="12292" max="12292" width="14" style="53" customWidth="1"/>
    <col min="12293" max="12293" width="14.28515625" style="53" bestFit="1" customWidth="1"/>
    <col min="12294" max="12294" width="14.28515625" style="53" customWidth="1"/>
    <col min="12295" max="12544" width="9" style="53"/>
    <col min="12545" max="12545" width="14.42578125" style="53" customWidth="1"/>
    <col min="12546" max="12546" width="8.85546875" style="53" bestFit="1" customWidth="1"/>
    <col min="12547" max="12547" width="11.7109375" style="53" customWidth="1"/>
    <col min="12548" max="12548" width="14" style="53" customWidth="1"/>
    <col min="12549" max="12549" width="14.28515625" style="53" bestFit="1" customWidth="1"/>
    <col min="12550" max="12550" width="14.28515625" style="53" customWidth="1"/>
    <col min="12551" max="12800" width="9" style="53"/>
    <col min="12801" max="12801" width="14.42578125" style="53" customWidth="1"/>
    <col min="12802" max="12802" width="8.85546875" style="53" bestFit="1" customWidth="1"/>
    <col min="12803" max="12803" width="11.7109375" style="53" customWidth="1"/>
    <col min="12804" max="12804" width="14" style="53" customWidth="1"/>
    <col min="12805" max="12805" width="14.28515625" style="53" bestFit="1" customWidth="1"/>
    <col min="12806" max="12806" width="14.28515625" style="53" customWidth="1"/>
    <col min="12807" max="13056" width="9" style="53"/>
    <col min="13057" max="13057" width="14.42578125" style="53" customWidth="1"/>
    <col min="13058" max="13058" width="8.85546875" style="53" bestFit="1" customWidth="1"/>
    <col min="13059" max="13059" width="11.7109375" style="53" customWidth="1"/>
    <col min="13060" max="13060" width="14" style="53" customWidth="1"/>
    <col min="13061" max="13061" width="14.28515625" style="53" bestFit="1" customWidth="1"/>
    <col min="13062" max="13062" width="14.28515625" style="53" customWidth="1"/>
    <col min="13063" max="13312" width="9" style="53"/>
    <col min="13313" max="13313" width="14.42578125" style="53" customWidth="1"/>
    <col min="13314" max="13314" width="8.85546875" style="53" bestFit="1" customWidth="1"/>
    <col min="13315" max="13315" width="11.7109375" style="53" customWidth="1"/>
    <col min="13316" max="13316" width="14" style="53" customWidth="1"/>
    <col min="13317" max="13317" width="14.28515625" style="53" bestFit="1" customWidth="1"/>
    <col min="13318" max="13318" width="14.28515625" style="53" customWidth="1"/>
    <col min="13319" max="13568" width="9" style="53"/>
    <col min="13569" max="13569" width="14.42578125" style="53" customWidth="1"/>
    <col min="13570" max="13570" width="8.85546875" style="53" bestFit="1" customWidth="1"/>
    <col min="13571" max="13571" width="11.7109375" style="53" customWidth="1"/>
    <col min="13572" max="13572" width="14" style="53" customWidth="1"/>
    <col min="13573" max="13573" width="14.28515625" style="53" bestFit="1" customWidth="1"/>
    <col min="13574" max="13574" width="14.28515625" style="53" customWidth="1"/>
    <col min="13575" max="13824" width="9" style="53"/>
    <col min="13825" max="13825" width="14.42578125" style="53" customWidth="1"/>
    <col min="13826" max="13826" width="8.85546875" style="53" bestFit="1" customWidth="1"/>
    <col min="13827" max="13827" width="11.7109375" style="53" customWidth="1"/>
    <col min="13828" max="13828" width="14" style="53" customWidth="1"/>
    <col min="13829" max="13829" width="14.28515625" style="53" bestFit="1" customWidth="1"/>
    <col min="13830" max="13830" width="14.28515625" style="53" customWidth="1"/>
    <col min="13831" max="14080" width="9" style="53"/>
    <col min="14081" max="14081" width="14.42578125" style="53" customWidth="1"/>
    <col min="14082" max="14082" width="8.85546875" style="53" bestFit="1" customWidth="1"/>
    <col min="14083" max="14083" width="11.7109375" style="53" customWidth="1"/>
    <col min="14084" max="14084" width="14" style="53" customWidth="1"/>
    <col min="14085" max="14085" width="14.28515625" style="53" bestFit="1" customWidth="1"/>
    <col min="14086" max="14086" width="14.28515625" style="53" customWidth="1"/>
    <col min="14087" max="14336" width="9" style="53"/>
    <col min="14337" max="14337" width="14.42578125" style="53" customWidth="1"/>
    <col min="14338" max="14338" width="8.85546875" style="53" bestFit="1" customWidth="1"/>
    <col min="14339" max="14339" width="11.7109375" style="53" customWidth="1"/>
    <col min="14340" max="14340" width="14" style="53" customWidth="1"/>
    <col min="14341" max="14341" width="14.28515625" style="53" bestFit="1" customWidth="1"/>
    <col min="14342" max="14342" width="14.28515625" style="53" customWidth="1"/>
    <col min="14343" max="14592" width="9" style="53"/>
    <col min="14593" max="14593" width="14.42578125" style="53" customWidth="1"/>
    <col min="14594" max="14594" width="8.85546875" style="53" bestFit="1" customWidth="1"/>
    <col min="14595" max="14595" width="11.7109375" style="53" customWidth="1"/>
    <col min="14596" max="14596" width="14" style="53" customWidth="1"/>
    <col min="14597" max="14597" width="14.28515625" style="53" bestFit="1" customWidth="1"/>
    <col min="14598" max="14598" width="14.28515625" style="53" customWidth="1"/>
    <col min="14599" max="14848" width="9" style="53"/>
    <col min="14849" max="14849" width="14.42578125" style="53" customWidth="1"/>
    <col min="14850" max="14850" width="8.85546875" style="53" bestFit="1" customWidth="1"/>
    <col min="14851" max="14851" width="11.7109375" style="53" customWidth="1"/>
    <col min="14852" max="14852" width="14" style="53" customWidth="1"/>
    <col min="14853" max="14853" width="14.28515625" style="53" bestFit="1" customWidth="1"/>
    <col min="14854" max="14854" width="14.28515625" style="53" customWidth="1"/>
    <col min="14855" max="15104" width="9" style="53"/>
    <col min="15105" max="15105" width="14.42578125" style="53" customWidth="1"/>
    <col min="15106" max="15106" width="8.85546875" style="53" bestFit="1" customWidth="1"/>
    <col min="15107" max="15107" width="11.7109375" style="53" customWidth="1"/>
    <col min="15108" max="15108" width="14" style="53" customWidth="1"/>
    <col min="15109" max="15109" width="14.28515625" style="53" bestFit="1" customWidth="1"/>
    <col min="15110" max="15110" width="14.28515625" style="53" customWidth="1"/>
    <col min="15111" max="15360" width="9" style="53"/>
    <col min="15361" max="15361" width="14.42578125" style="53" customWidth="1"/>
    <col min="15362" max="15362" width="8.85546875" style="53" bestFit="1" customWidth="1"/>
    <col min="15363" max="15363" width="11.7109375" style="53" customWidth="1"/>
    <col min="15364" max="15364" width="14" style="53" customWidth="1"/>
    <col min="15365" max="15365" width="14.28515625" style="53" bestFit="1" customWidth="1"/>
    <col min="15366" max="15366" width="14.28515625" style="53" customWidth="1"/>
    <col min="15367" max="15616" width="9" style="53"/>
    <col min="15617" max="15617" width="14.42578125" style="53" customWidth="1"/>
    <col min="15618" max="15618" width="8.85546875" style="53" bestFit="1" customWidth="1"/>
    <col min="15619" max="15619" width="11.7109375" style="53" customWidth="1"/>
    <col min="15620" max="15620" width="14" style="53" customWidth="1"/>
    <col min="15621" max="15621" width="14.28515625" style="53" bestFit="1" customWidth="1"/>
    <col min="15622" max="15622" width="14.28515625" style="53" customWidth="1"/>
    <col min="15623" max="15872" width="9" style="53"/>
    <col min="15873" max="15873" width="14.42578125" style="53" customWidth="1"/>
    <col min="15874" max="15874" width="8.85546875" style="53" bestFit="1" customWidth="1"/>
    <col min="15875" max="15875" width="11.7109375" style="53" customWidth="1"/>
    <col min="15876" max="15876" width="14" style="53" customWidth="1"/>
    <col min="15877" max="15877" width="14.28515625" style="53" bestFit="1" customWidth="1"/>
    <col min="15878" max="15878" width="14.28515625" style="53" customWidth="1"/>
    <col min="15879" max="16128" width="9" style="53"/>
    <col min="16129" max="16129" width="14.42578125" style="53" customWidth="1"/>
    <col min="16130" max="16130" width="8.85546875" style="53" bestFit="1" customWidth="1"/>
    <col min="16131" max="16131" width="11.7109375" style="53" customWidth="1"/>
    <col min="16132" max="16132" width="14" style="53" customWidth="1"/>
    <col min="16133" max="16133" width="14.28515625" style="53" bestFit="1" customWidth="1"/>
    <col min="16134" max="16134" width="14.28515625" style="53" customWidth="1"/>
    <col min="16135" max="16384" width="9" style="53"/>
  </cols>
  <sheetData>
    <row r="1" spans="1:19" s="48" customFormat="1" x14ac:dyDescent="0.2">
      <c r="A1" s="45" t="s">
        <v>19</v>
      </c>
      <c r="B1" s="46" t="s">
        <v>20</v>
      </c>
      <c r="C1" s="47" t="s">
        <v>21</v>
      </c>
      <c r="D1" s="47" t="s">
        <v>47</v>
      </c>
      <c r="E1" s="48" t="s">
        <v>51</v>
      </c>
      <c r="F1" s="48" t="s">
        <v>46</v>
      </c>
      <c r="G1" s="48" t="s">
        <v>52</v>
      </c>
      <c r="J1" s="48" t="s">
        <v>20</v>
      </c>
      <c r="K1" s="48" t="s">
        <v>21</v>
      </c>
      <c r="L1" s="48" t="s">
        <v>11</v>
      </c>
      <c r="M1" s="48" t="s">
        <v>10</v>
      </c>
      <c r="N1" s="49" t="s">
        <v>2</v>
      </c>
      <c r="O1" s="48" t="s">
        <v>13</v>
      </c>
    </row>
    <row r="2" spans="1:19" x14ac:dyDescent="0.2">
      <c r="A2" s="50">
        <v>29221</v>
      </c>
      <c r="B2" s="51">
        <f t="shared" ref="B2:B7" si="0">YEAR(A2)+(MONTH(A2)*30-30+DAY(A2))/365</f>
        <v>1980.0027397260274</v>
      </c>
      <c r="C2" s="52">
        <v>-400</v>
      </c>
      <c r="D2" s="52">
        <v>2300</v>
      </c>
      <c r="E2" s="51"/>
      <c r="F2" s="51"/>
      <c r="G2" s="51"/>
      <c r="J2" s="53">
        <v>1986.9205479452055</v>
      </c>
      <c r="K2" s="53">
        <v>-404.5</v>
      </c>
      <c r="L2" s="53">
        <v>12946.038457219363</v>
      </c>
      <c r="M2" s="53">
        <f>L2/1000</f>
        <v>12.946038457219363</v>
      </c>
      <c r="N2" s="54">
        <v>1986.9205479452055</v>
      </c>
      <c r="O2" s="53">
        <f>M2*1000</f>
        <v>12946.038457219363</v>
      </c>
    </row>
    <row r="3" spans="1:19" x14ac:dyDescent="0.2">
      <c r="A3" s="50">
        <v>29221</v>
      </c>
      <c r="B3" s="51">
        <f t="shared" si="0"/>
        <v>1980.0027397260274</v>
      </c>
      <c r="C3" s="52">
        <v>-400.5</v>
      </c>
      <c r="D3" s="52">
        <v>2300</v>
      </c>
      <c r="E3" s="51">
        <f>D4-D3</f>
        <v>5750</v>
      </c>
      <c r="F3" s="51">
        <f>C4-C3</f>
        <v>-1</v>
      </c>
      <c r="G3" s="51">
        <f>1000*-(F3/E3)</f>
        <v>0.17391304347826089</v>
      </c>
      <c r="J3" s="53">
        <v>1989.8164383561643</v>
      </c>
      <c r="K3" s="53">
        <v>-406.59</v>
      </c>
      <c r="L3" s="53">
        <v>13116.680213624295</v>
      </c>
      <c r="M3" s="53">
        <f t="shared" ref="M3:M21" si="1">L3/1000</f>
        <v>13.116680213624296</v>
      </c>
      <c r="N3" s="54">
        <v>1989.8164383561643</v>
      </c>
      <c r="O3" s="53">
        <f t="shared" ref="O3:O21" si="2">M3*1000</f>
        <v>13116.680213624295</v>
      </c>
    </row>
    <row r="4" spans="1:19" x14ac:dyDescent="0.2">
      <c r="A4" s="50">
        <v>29952</v>
      </c>
      <c r="B4" s="51">
        <f t="shared" si="0"/>
        <v>1982.0027397260274</v>
      </c>
      <c r="C4" s="52">
        <v>-401.5</v>
      </c>
      <c r="D4" s="52">
        <v>8050</v>
      </c>
      <c r="E4" s="51">
        <v>5750</v>
      </c>
      <c r="F4" s="51">
        <v>-1</v>
      </c>
      <c r="G4" s="51">
        <f>1000*-(F4/E4)</f>
        <v>0.17391304347826089</v>
      </c>
      <c r="J4" s="53">
        <v>1990.6602739726027</v>
      </c>
      <c r="K4" s="53">
        <v>-407.34</v>
      </c>
      <c r="L4" s="53">
        <v>13236.618050240077</v>
      </c>
      <c r="M4" s="53">
        <f t="shared" si="1"/>
        <v>13.236618050240077</v>
      </c>
      <c r="N4" s="54">
        <v>1990.6602739726027</v>
      </c>
      <c r="O4" s="53">
        <f t="shared" si="2"/>
        <v>13236.618050240077</v>
      </c>
    </row>
    <row r="5" spans="1:19" x14ac:dyDescent="0.2">
      <c r="A5" s="50">
        <v>29952</v>
      </c>
      <c r="B5" s="51">
        <f t="shared" si="0"/>
        <v>1982.0027397260274</v>
      </c>
      <c r="C5" s="52">
        <v>-401.5</v>
      </c>
      <c r="D5" s="52">
        <v>8050</v>
      </c>
      <c r="E5" s="51">
        <f>D6-D5</f>
        <v>4896.0384572193634</v>
      </c>
      <c r="F5" s="51">
        <f>C6-C5</f>
        <v>-3</v>
      </c>
      <c r="G5" s="51">
        <f>1000*-(F5/E5)</f>
        <v>0.61274028507198619</v>
      </c>
      <c r="J5" s="53">
        <v>1991.33698630137</v>
      </c>
      <c r="K5" s="53">
        <v>-407.6</v>
      </c>
      <c r="L5" s="53">
        <v>13287.635505212527</v>
      </c>
      <c r="M5" s="53">
        <f t="shared" si="1"/>
        <v>13.287635505212528</v>
      </c>
      <c r="N5" s="54">
        <v>1991.33698630137</v>
      </c>
      <c r="O5" s="53">
        <f t="shared" si="2"/>
        <v>13287.635505212527</v>
      </c>
    </row>
    <row r="6" spans="1:19" x14ac:dyDescent="0.2">
      <c r="A6" s="50">
        <v>31752</v>
      </c>
      <c r="B6" s="51">
        <f t="shared" si="0"/>
        <v>1986.9205479452055</v>
      </c>
      <c r="C6" s="52">
        <v>-404.5</v>
      </c>
      <c r="D6" s="52">
        <v>12946.038457219363</v>
      </c>
      <c r="E6" s="51">
        <v>4896.0384572193634</v>
      </c>
      <c r="F6" s="51">
        <v>-3</v>
      </c>
      <c r="G6" s="51">
        <f>1000*-(F6/E6)</f>
        <v>0.61274028507198619</v>
      </c>
      <c r="J6" s="53">
        <v>1992.7287671232878</v>
      </c>
      <c r="K6" s="53">
        <v>-407.17</v>
      </c>
      <c r="L6" s="53">
        <v>12009.617741147844</v>
      </c>
      <c r="M6" s="53">
        <f t="shared" si="1"/>
        <v>12.009617741147844</v>
      </c>
      <c r="N6" s="54">
        <v>1992.7287671232878</v>
      </c>
      <c r="O6" s="53">
        <f t="shared" si="2"/>
        <v>12009.617741147844</v>
      </c>
    </row>
    <row r="7" spans="1:19" x14ac:dyDescent="0.2">
      <c r="A7" s="50">
        <v>31752</v>
      </c>
      <c r="B7" s="51">
        <f t="shared" si="0"/>
        <v>1986.9205479452055</v>
      </c>
      <c r="C7" s="52">
        <v>-404.5</v>
      </c>
      <c r="D7" s="52">
        <v>12946.038457219363</v>
      </c>
      <c r="E7" s="51">
        <v>191</v>
      </c>
      <c r="F7" s="51">
        <f>C8-C7</f>
        <v>-2.089999999999975</v>
      </c>
      <c r="G7" s="51">
        <f>1000*-(F7/E7)</f>
        <v>10.94240837696322</v>
      </c>
      <c r="J7" s="53">
        <v>1994.1342465753426</v>
      </c>
      <c r="K7" s="53">
        <v>-407.53</v>
      </c>
      <c r="L7" s="53">
        <v>12205.01955264631</v>
      </c>
      <c r="M7" s="53">
        <f t="shared" si="1"/>
        <v>12.205019552646311</v>
      </c>
      <c r="N7" s="54">
        <v>1994.1342465753426</v>
      </c>
      <c r="O7" s="53">
        <f t="shared" si="2"/>
        <v>12205.01955264631</v>
      </c>
      <c r="S7" s="53"/>
    </row>
    <row r="8" spans="1:19" x14ac:dyDescent="0.2">
      <c r="A8" s="50">
        <v>32809</v>
      </c>
      <c r="B8" s="51">
        <f t="shared" ref="B8:B44" si="3">YEAR(A8)+(MONTH(A8)*30-30+DAY(A8))/365</f>
        <v>1989.8164383561643</v>
      </c>
      <c r="C8" s="52">
        <v>-406.59</v>
      </c>
      <c r="D8" s="52">
        <v>13116.680213624295</v>
      </c>
      <c r="E8" s="51">
        <v>191</v>
      </c>
      <c r="F8" s="51">
        <v>-2.089999999999975</v>
      </c>
      <c r="G8" s="51">
        <v>10.94240837696322</v>
      </c>
      <c r="J8" s="53">
        <v>1996.5068493150684</v>
      </c>
      <c r="K8" s="53">
        <v>-410.07</v>
      </c>
      <c r="L8" s="53">
        <v>13258.599863174282</v>
      </c>
      <c r="M8" s="53">
        <f t="shared" si="1"/>
        <v>13.258599863174283</v>
      </c>
      <c r="N8" s="54">
        <v>1996.5068493150684</v>
      </c>
      <c r="O8" s="53">
        <f t="shared" si="2"/>
        <v>13258.599863174282</v>
      </c>
    </row>
    <row r="9" spans="1:19" x14ac:dyDescent="0.2">
      <c r="A9" s="50">
        <v>32809</v>
      </c>
      <c r="B9" s="51">
        <f t="shared" si="3"/>
        <v>1989.8164383561643</v>
      </c>
      <c r="C9" s="52">
        <v>-406.59</v>
      </c>
      <c r="D9" s="52">
        <v>13116.680213624295</v>
      </c>
      <c r="E9" s="51">
        <v>120</v>
      </c>
      <c r="F9" s="51">
        <f t="shared" ref="F9:F43" si="4">C10-C9</f>
        <v>-0.75</v>
      </c>
      <c r="G9" s="51">
        <f>1000*-(F9/E9)</f>
        <v>6.25</v>
      </c>
      <c r="J9" s="53">
        <v>1997.841095890411</v>
      </c>
      <c r="K9" s="53">
        <v>-410.75</v>
      </c>
      <c r="L9" s="53">
        <v>13443.513387772675</v>
      </c>
      <c r="M9" s="53">
        <f t="shared" si="1"/>
        <v>13.443513387772676</v>
      </c>
      <c r="N9" s="54">
        <v>1997.841095890411</v>
      </c>
      <c r="O9" s="53">
        <f t="shared" si="2"/>
        <v>13443.513387772675</v>
      </c>
    </row>
    <row r="10" spans="1:19" x14ac:dyDescent="0.2">
      <c r="A10" s="50">
        <v>33116</v>
      </c>
      <c r="B10" s="51">
        <f t="shared" si="3"/>
        <v>1990.6602739726027</v>
      </c>
      <c r="C10" s="52">
        <v>-407.34</v>
      </c>
      <c r="D10" s="52">
        <v>13236.618050240077</v>
      </c>
      <c r="E10" s="51">
        <v>120</v>
      </c>
      <c r="F10" s="51">
        <f t="shared" si="4"/>
        <v>0</v>
      </c>
      <c r="G10" s="51">
        <v>6.25</v>
      </c>
      <c r="J10" s="53">
        <v>1999.8109589041096</v>
      </c>
      <c r="K10" s="53">
        <v>-412.87</v>
      </c>
      <c r="L10" s="53">
        <v>13542.641941558803</v>
      </c>
      <c r="M10" s="53">
        <f t="shared" si="1"/>
        <v>13.542641941558802</v>
      </c>
      <c r="N10" s="54">
        <v>1999.8109589041096</v>
      </c>
      <c r="O10" s="53">
        <f t="shared" si="2"/>
        <v>13542.641941558803</v>
      </c>
    </row>
    <row r="11" spans="1:19" x14ac:dyDescent="0.2">
      <c r="A11" s="50">
        <v>33116</v>
      </c>
      <c r="B11" s="51">
        <f t="shared" si="3"/>
        <v>1990.6602739726027</v>
      </c>
      <c r="C11" s="52">
        <v>-407.34</v>
      </c>
      <c r="D11" s="52">
        <v>13236.618050240077</v>
      </c>
      <c r="E11" s="51">
        <v>53</v>
      </c>
      <c r="F11" s="51">
        <f t="shared" si="4"/>
        <v>-0.26000000000004775</v>
      </c>
      <c r="G11" s="51">
        <f>1000*-(F11/E11)</f>
        <v>4.905660377359391</v>
      </c>
      <c r="J11" s="53">
        <v>2001.495890410959</v>
      </c>
      <c r="K11" s="53">
        <v>-414.7</v>
      </c>
      <c r="L11" s="53">
        <v>14164.793192407489</v>
      </c>
      <c r="M11" s="53">
        <f t="shared" si="1"/>
        <v>14.164793192407489</v>
      </c>
      <c r="N11" s="54">
        <v>2001.495890410959</v>
      </c>
      <c r="O11" s="53">
        <f t="shared" si="2"/>
        <v>14164.793192407489</v>
      </c>
    </row>
    <row r="12" spans="1:19" x14ac:dyDescent="0.2">
      <c r="A12" s="50">
        <v>33361</v>
      </c>
      <c r="B12" s="51">
        <f t="shared" si="3"/>
        <v>1991.33698630137</v>
      </c>
      <c r="C12" s="52">
        <v>-407.6</v>
      </c>
      <c r="D12" s="52">
        <v>13287.635505212527</v>
      </c>
      <c r="E12" s="51">
        <v>53</v>
      </c>
      <c r="F12" s="51">
        <f t="shared" si="4"/>
        <v>0</v>
      </c>
      <c r="G12" s="51">
        <v>4.905660377359391</v>
      </c>
      <c r="J12" s="53">
        <v>2002.0849315068492</v>
      </c>
      <c r="K12" s="53">
        <v>-415.45</v>
      </c>
      <c r="L12" s="53">
        <v>14291.483250275538</v>
      </c>
      <c r="M12" s="53">
        <f t="shared" si="1"/>
        <v>14.291483250275538</v>
      </c>
      <c r="N12" s="54">
        <v>2002.0849315068492</v>
      </c>
      <c r="O12" s="53">
        <f t="shared" si="2"/>
        <v>14291.483250275538</v>
      </c>
    </row>
    <row r="13" spans="1:19" x14ac:dyDescent="0.2">
      <c r="A13" s="50">
        <v>33361</v>
      </c>
      <c r="B13" s="51">
        <f t="shared" si="3"/>
        <v>1991.33698630137</v>
      </c>
      <c r="C13" s="52">
        <v>-407.6</v>
      </c>
      <c r="D13" s="52">
        <v>13287.635505212527</v>
      </c>
      <c r="E13" s="51"/>
      <c r="F13" s="51">
        <f t="shared" si="4"/>
        <v>0.43000000000000682</v>
      </c>
      <c r="G13" s="51"/>
      <c r="J13" s="53">
        <v>2003.4520547945206</v>
      </c>
      <c r="K13" s="53">
        <v>-415.95</v>
      </c>
      <c r="L13" s="53">
        <v>14047.58230316685</v>
      </c>
      <c r="M13" s="53">
        <f t="shared" si="1"/>
        <v>14.04758230316685</v>
      </c>
      <c r="N13" s="54">
        <v>2003.4520547945206</v>
      </c>
      <c r="O13" s="53">
        <f t="shared" si="2"/>
        <v>14047.58230316685</v>
      </c>
    </row>
    <row r="14" spans="1:19" x14ac:dyDescent="0.2">
      <c r="A14" s="50">
        <v>33873</v>
      </c>
      <c r="B14" s="51">
        <f t="shared" si="3"/>
        <v>1992.7287671232878</v>
      </c>
      <c r="C14" s="52">
        <v>-407.17</v>
      </c>
      <c r="D14" s="52">
        <v>12009.617741147844</v>
      </c>
      <c r="E14" s="51"/>
      <c r="F14" s="51">
        <f t="shared" si="4"/>
        <v>0</v>
      </c>
      <c r="G14" s="51"/>
      <c r="J14" s="53">
        <v>2004.6602739726027</v>
      </c>
      <c r="K14" s="53">
        <v>-417.28</v>
      </c>
      <c r="L14" s="53">
        <v>14298.757800648755</v>
      </c>
      <c r="M14" s="53">
        <f t="shared" si="1"/>
        <v>14.298757800648755</v>
      </c>
      <c r="N14" s="54">
        <v>2004.6602739726027</v>
      </c>
      <c r="O14" s="53">
        <f t="shared" si="2"/>
        <v>14298.757800648755</v>
      </c>
    </row>
    <row r="15" spans="1:19" x14ac:dyDescent="0.2">
      <c r="A15" s="50">
        <v>33873</v>
      </c>
      <c r="B15" s="51">
        <f t="shared" si="3"/>
        <v>1992.7287671232878</v>
      </c>
      <c r="C15" s="52">
        <v>-407.17</v>
      </c>
      <c r="D15" s="52">
        <v>12009.617741147844</v>
      </c>
      <c r="E15" s="51">
        <v>195</v>
      </c>
      <c r="F15" s="51">
        <f t="shared" si="4"/>
        <v>-0.3599999999999568</v>
      </c>
      <c r="G15" s="51">
        <f t="shared" ref="G15" si="5">1000*-(F15/E15)</f>
        <v>1.8461538461536247</v>
      </c>
      <c r="J15" s="53">
        <v>2006.1671232876713</v>
      </c>
      <c r="K15" s="53">
        <v>-418.67</v>
      </c>
      <c r="L15" s="53">
        <v>14549.043960037059</v>
      </c>
      <c r="M15" s="53">
        <f t="shared" si="1"/>
        <v>14.549043960037059</v>
      </c>
      <c r="N15" s="54">
        <v>2006.1671232876713</v>
      </c>
      <c r="O15" s="53">
        <f t="shared" si="2"/>
        <v>14549.043960037059</v>
      </c>
    </row>
    <row r="16" spans="1:19" x14ac:dyDescent="0.2">
      <c r="A16" s="50">
        <v>34384</v>
      </c>
      <c r="B16" s="51">
        <f t="shared" si="3"/>
        <v>1994.1342465753426</v>
      </c>
      <c r="C16" s="52">
        <v>-407.53</v>
      </c>
      <c r="D16" s="52">
        <v>12205.01955264631</v>
      </c>
      <c r="E16" s="51">
        <v>195</v>
      </c>
      <c r="F16" s="51">
        <f t="shared" si="4"/>
        <v>0</v>
      </c>
      <c r="G16" s="51">
        <v>1.8461538461536247</v>
      </c>
      <c r="J16" s="53">
        <v>2008.1671232876713</v>
      </c>
      <c r="K16" s="53">
        <v>-421.03</v>
      </c>
      <c r="L16" s="53">
        <v>14806.989521266511</v>
      </c>
      <c r="M16" s="53">
        <f t="shared" si="1"/>
        <v>14.806989521266511</v>
      </c>
      <c r="N16" s="54">
        <v>2008.1671232876713</v>
      </c>
      <c r="O16" s="53">
        <f t="shared" si="2"/>
        <v>14806.989521266511</v>
      </c>
    </row>
    <row r="17" spans="1:19" x14ac:dyDescent="0.2">
      <c r="A17" s="50">
        <v>34384</v>
      </c>
      <c r="B17" s="51">
        <f t="shared" si="3"/>
        <v>1994.1342465753426</v>
      </c>
      <c r="C17" s="52">
        <v>-407.53</v>
      </c>
      <c r="D17" s="52">
        <v>12205.01955264631</v>
      </c>
      <c r="E17" s="51">
        <v>1174</v>
      </c>
      <c r="F17" s="51">
        <f t="shared" si="4"/>
        <v>-2.5400000000000205</v>
      </c>
      <c r="G17" s="51">
        <f t="shared" ref="G17" si="6">1000*-(F17/E17)</f>
        <v>2.1635434412265933</v>
      </c>
      <c r="J17" s="53">
        <v>2009.8739726027397</v>
      </c>
      <c r="K17" s="53">
        <v>-423.09</v>
      </c>
      <c r="L17" s="53">
        <v>15061.699792102248</v>
      </c>
      <c r="M17" s="53">
        <f t="shared" si="1"/>
        <v>15.061699792102248</v>
      </c>
      <c r="N17" s="54">
        <v>2009.8739726027397</v>
      </c>
      <c r="O17" s="53">
        <f t="shared" si="2"/>
        <v>15061.699792102248</v>
      </c>
      <c r="S17" s="53"/>
    </row>
    <row r="18" spans="1:19" x14ac:dyDescent="0.2">
      <c r="A18" s="50">
        <v>35251</v>
      </c>
      <c r="B18" s="51">
        <f t="shared" si="3"/>
        <v>1996.5068493150684</v>
      </c>
      <c r="C18" s="52">
        <v>-410.07</v>
      </c>
      <c r="D18" s="52">
        <v>13258.599863174282</v>
      </c>
      <c r="E18" s="51">
        <v>1174</v>
      </c>
      <c r="F18" s="51">
        <f t="shared" si="4"/>
        <v>0</v>
      </c>
      <c r="G18" s="51">
        <v>2.1635434412265933</v>
      </c>
      <c r="J18" s="53">
        <v>2010.495890410959</v>
      </c>
      <c r="K18" s="53">
        <v>-423.38</v>
      </c>
      <c r="L18" s="53">
        <v>14866.933708657711</v>
      </c>
      <c r="M18" s="53">
        <f t="shared" si="1"/>
        <v>14.86693370865771</v>
      </c>
      <c r="N18" s="54">
        <v>2010.495890410959</v>
      </c>
      <c r="O18" s="53">
        <f t="shared" si="2"/>
        <v>14866.933708657711</v>
      </c>
    </row>
    <row r="19" spans="1:19" x14ac:dyDescent="0.2">
      <c r="A19" s="50">
        <v>35251</v>
      </c>
      <c r="B19" s="51">
        <f t="shared" si="3"/>
        <v>1996.5068493150684</v>
      </c>
      <c r="C19" s="52">
        <v>-410.07</v>
      </c>
      <c r="D19" s="52">
        <v>13258.599863174282</v>
      </c>
      <c r="E19" s="51">
        <v>185</v>
      </c>
      <c r="F19" s="51">
        <f t="shared" si="4"/>
        <v>-0.68000000000000682</v>
      </c>
      <c r="G19" s="51">
        <f t="shared" ref="G19" si="7">1000*-(F19/E19)</f>
        <v>3.6756756756757127</v>
      </c>
      <c r="J19" s="53">
        <v>2011.0931506849315</v>
      </c>
      <c r="K19" s="53">
        <v>-424.3</v>
      </c>
      <c r="L19" s="53">
        <v>13930.539147464888</v>
      </c>
      <c r="M19" s="53">
        <f t="shared" si="1"/>
        <v>13.930539147464888</v>
      </c>
      <c r="N19" s="54">
        <v>2011.0931506849315</v>
      </c>
      <c r="O19" s="53">
        <f t="shared" si="2"/>
        <v>13930.539147464888</v>
      </c>
    </row>
    <row r="20" spans="1:19" x14ac:dyDescent="0.2">
      <c r="A20" s="50">
        <v>35741</v>
      </c>
      <c r="B20" s="51">
        <f t="shared" si="3"/>
        <v>1997.841095890411</v>
      </c>
      <c r="C20" s="52">
        <v>-410.75</v>
      </c>
      <c r="D20" s="52">
        <v>13443.513387772675</v>
      </c>
      <c r="E20" s="51">
        <v>185</v>
      </c>
      <c r="F20" s="51">
        <f t="shared" si="4"/>
        <v>0</v>
      </c>
      <c r="G20" s="51">
        <v>3.6756756756757127</v>
      </c>
      <c r="J20" s="53">
        <v>2013.9068493150685</v>
      </c>
      <c r="K20" s="53">
        <v>-427.79</v>
      </c>
      <c r="L20" s="53">
        <f>L19+335</f>
        <v>14265.539147464888</v>
      </c>
      <c r="M20" s="53">
        <f t="shared" si="1"/>
        <v>14.265539147464887</v>
      </c>
      <c r="N20" s="54">
        <v>2013.9068493150685</v>
      </c>
      <c r="O20" s="53">
        <f t="shared" si="2"/>
        <v>14265.539147464888</v>
      </c>
    </row>
    <row r="21" spans="1:19" x14ac:dyDescent="0.2">
      <c r="A21" s="50">
        <v>35741</v>
      </c>
      <c r="B21" s="51">
        <f t="shared" si="3"/>
        <v>1997.841095890411</v>
      </c>
      <c r="C21" s="52">
        <v>-410.75</v>
      </c>
      <c r="D21" s="52">
        <v>13443.513387772675</v>
      </c>
      <c r="E21" s="51">
        <v>534</v>
      </c>
      <c r="F21" s="51">
        <f t="shared" si="4"/>
        <v>-2.1200000000000045</v>
      </c>
      <c r="G21" s="51">
        <f t="shared" ref="G21" si="8">1000*-(F21/E21)</f>
        <v>3.970037453183529</v>
      </c>
      <c r="J21" s="53">
        <v>2014.5780821917808</v>
      </c>
      <c r="K21" s="53">
        <v>-428.47</v>
      </c>
      <c r="L21" s="53">
        <f>L19+370</f>
        <v>14300.539147464888</v>
      </c>
      <c r="M21" s="53">
        <f t="shared" si="1"/>
        <v>14.300539147464887</v>
      </c>
      <c r="N21" s="54">
        <v>2014.5780821917808</v>
      </c>
      <c r="O21" s="53">
        <f t="shared" si="2"/>
        <v>14300.539147464888</v>
      </c>
    </row>
    <row r="22" spans="1:19" ht="15" x14ac:dyDescent="0.25">
      <c r="A22" s="55">
        <v>36459</v>
      </c>
      <c r="B22" s="51">
        <f t="shared" si="3"/>
        <v>1999.8109589041096</v>
      </c>
      <c r="C22" s="56">
        <v>-412.87</v>
      </c>
      <c r="D22" s="52">
        <v>13542.641941558803</v>
      </c>
      <c r="E22" s="51">
        <v>534</v>
      </c>
      <c r="F22" s="51">
        <f t="shared" si="4"/>
        <v>0</v>
      </c>
      <c r="G22" s="51">
        <v>3.970037453183529</v>
      </c>
      <c r="O22" s="57"/>
      <c r="P22" s="57"/>
      <c r="Q22" s="57"/>
      <c r="S22" s="58"/>
    </row>
    <row r="23" spans="1:19" ht="15" x14ac:dyDescent="0.25">
      <c r="A23" s="55">
        <v>36459</v>
      </c>
      <c r="B23" s="51">
        <f t="shared" si="3"/>
        <v>1999.8109589041096</v>
      </c>
      <c r="C23" s="56">
        <v>-412.87</v>
      </c>
      <c r="D23" s="52">
        <v>13542.641941558803</v>
      </c>
      <c r="E23" s="51">
        <v>226</v>
      </c>
      <c r="F23" s="51">
        <f t="shared" si="4"/>
        <v>-1.8299999999999841</v>
      </c>
      <c r="G23" s="51">
        <f t="shared" ref="G23" si="9">1000*-(F23/E23)</f>
        <v>8.0973451327432926</v>
      </c>
      <c r="O23" s="57"/>
      <c r="P23" s="57"/>
      <c r="Q23" s="57"/>
      <c r="S23" s="58"/>
    </row>
    <row r="24" spans="1:19" ht="15" x14ac:dyDescent="0.25">
      <c r="A24" s="50">
        <v>37073</v>
      </c>
      <c r="B24" s="51">
        <f t="shared" si="3"/>
        <v>2001.495890410959</v>
      </c>
      <c r="C24" s="52">
        <v>-414.7</v>
      </c>
      <c r="D24" s="52">
        <v>14164.793192407489</v>
      </c>
      <c r="E24" s="51">
        <v>226</v>
      </c>
      <c r="F24" s="51">
        <f t="shared" si="4"/>
        <v>0</v>
      </c>
      <c r="G24" s="51">
        <v>8.0973451327432926</v>
      </c>
      <c r="O24" s="57"/>
      <c r="P24" s="57"/>
      <c r="Q24" s="57"/>
      <c r="S24" s="58"/>
    </row>
    <row r="25" spans="1:19" ht="15" x14ac:dyDescent="0.25">
      <c r="A25" s="50">
        <v>37073</v>
      </c>
      <c r="B25" s="51">
        <f t="shared" si="3"/>
        <v>2001.495890410959</v>
      </c>
      <c r="C25" s="52">
        <v>-414.7</v>
      </c>
      <c r="D25" s="52">
        <v>14164.793192407489</v>
      </c>
      <c r="E25" s="51">
        <v>128</v>
      </c>
      <c r="F25" s="51">
        <f t="shared" si="4"/>
        <v>-0.75</v>
      </c>
      <c r="G25" s="51">
        <f t="shared" ref="G25" si="10">1000*-(F25/E25)</f>
        <v>5.859375</v>
      </c>
      <c r="O25" s="57"/>
      <c r="P25" s="57"/>
      <c r="Q25" s="57"/>
      <c r="S25" s="58"/>
    </row>
    <row r="26" spans="1:19" ht="15" x14ac:dyDescent="0.25">
      <c r="A26" s="50">
        <v>37288</v>
      </c>
      <c r="B26" s="51">
        <f t="shared" si="3"/>
        <v>2002.0849315068492</v>
      </c>
      <c r="C26" s="52">
        <v>-415.45</v>
      </c>
      <c r="D26" s="52">
        <v>14291.483250275538</v>
      </c>
      <c r="E26" s="51">
        <v>128</v>
      </c>
      <c r="F26" s="51">
        <f t="shared" si="4"/>
        <v>0</v>
      </c>
      <c r="G26" s="51">
        <v>5.859375</v>
      </c>
      <c r="O26" s="57"/>
      <c r="P26" s="57"/>
      <c r="Q26" s="57"/>
      <c r="S26" s="58"/>
    </row>
    <row r="27" spans="1:19" ht="15" x14ac:dyDescent="0.25">
      <c r="A27" s="50">
        <v>37288</v>
      </c>
      <c r="B27" s="51">
        <f t="shared" si="3"/>
        <v>2002.0849315068492</v>
      </c>
      <c r="C27" s="52">
        <v>-415.45</v>
      </c>
      <c r="D27" s="52">
        <v>14291.483250275538</v>
      </c>
      <c r="E27" s="51"/>
      <c r="F27" s="51">
        <f t="shared" si="4"/>
        <v>-0.5</v>
      </c>
      <c r="G27" s="51"/>
      <c r="O27" s="57"/>
      <c r="P27" s="57"/>
      <c r="Q27" s="57"/>
      <c r="S27" s="58"/>
    </row>
    <row r="28" spans="1:19" ht="15" x14ac:dyDescent="0.25">
      <c r="A28" s="50">
        <v>37787</v>
      </c>
      <c r="B28" s="51">
        <f t="shared" si="3"/>
        <v>2003.4520547945206</v>
      </c>
      <c r="C28" s="52">
        <v>-415.95</v>
      </c>
      <c r="D28" s="52">
        <v>14047.58230316685</v>
      </c>
      <c r="E28" s="51"/>
      <c r="F28" s="51">
        <f t="shared" si="4"/>
        <v>0</v>
      </c>
      <c r="G28" s="51"/>
      <c r="O28" s="57"/>
      <c r="P28" s="57"/>
      <c r="Q28" s="57"/>
      <c r="S28" s="58"/>
    </row>
    <row r="29" spans="1:19" ht="15" x14ac:dyDescent="0.25">
      <c r="A29" s="50">
        <v>37787</v>
      </c>
      <c r="B29" s="51">
        <f t="shared" si="3"/>
        <v>2003.4520547945206</v>
      </c>
      <c r="C29" s="52">
        <v>-415.95</v>
      </c>
      <c r="D29" s="52">
        <v>14047.58230316685</v>
      </c>
      <c r="E29" s="51">
        <v>252</v>
      </c>
      <c r="F29" s="51">
        <f t="shared" si="4"/>
        <v>-1.3299999999999841</v>
      </c>
      <c r="G29" s="51">
        <f t="shared" ref="G29" si="11">1000*-(F29/E29)</f>
        <v>5.2777777777777146</v>
      </c>
      <c r="O29" s="57"/>
      <c r="P29" s="57"/>
      <c r="Q29" s="57"/>
      <c r="S29" s="58"/>
    </row>
    <row r="30" spans="1:19" ht="15" x14ac:dyDescent="0.25">
      <c r="A30" s="50">
        <v>38231</v>
      </c>
      <c r="B30" s="51">
        <f t="shared" si="3"/>
        <v>2004.6602739726027</v>
      </c>
      <c r="C30" s="52">
        <v>-417.28</v>
      </c>
      <c r="D30" s="52">
        <v>14298.757800648755</v>
      </c>
      <c r="E30" s="51">
        <v>252</v>
      </c>
      <c r="F30" s="51">
        <f t="shared" si="4"/>
        <v>0</v>
      </c>
      <c r="G30" s="51">
        <v>5.2777777777777146</v>
      </c>
      <c r="O30" s="57"/>
      <c r="P30" s="57"/>
      <c r="Q30" s="57"/>
      <c r="S30" s="58"/>
    </row>
    <row r="31" spans="1:19" ht="15" x14ac:dyDescent="0.25">
      <c r="A31" s="50">
        <v>38231</v>
      </c>
      <c r="B31" s="51">
        <f t="shared" si="3"/>
        <v>2004.6602739726027</v>
      </c>
      <c r="C31" s="52">
        <v>-417.28</v>
      </c>
      <c r="D31" s="52">
        <v>14298.757800648755</v>
      </c>
      <c r="E31" s="51">
        <v>250</v>
      </c>
      <c r="F31" s="51">
        <f t="shared" si="4"/>
        <v>-1.3900000000000432</v>
      </c>
      <c r="G31" s="51">
        <f t="shared" ref="G31" si="12">1000*-(F31/E31)</f>
        <v>5.5600000000001728</v>
      </c>
      <c r="O31" s="57"/>
      <c r="P31" s="57"/>
      <c r="Q31" s="57"/>
      <c r="S31" s="58"/>
    </row>
    <row r="32" spans="1:19" ht="15" x14ac:dyDescent="0.25">
      <c r="A32" s="50">
        <v>38777</v>
      </c>
      <c r="B32" s="51">
        <f t="shared" si="3"/>
        <v>2006.1671232876713</v>
      </c>
      <c r="C32" s="52">
        <v>-418.67</v>
      </c>
      <c r="D32" s="52">
        <v>14549.043960037059</v>
      </c>
      <c r="E32" s="51">
        <v>250</v>
      </c>
      <c r="F32" s="51">
        <f t="shared" si="4"/>
        <v>0</v>
      </c>
      <c r="G32" s="51">
        <v>5.5600000000001728</v>
      </c>
      <c r="O32" s="57"/>
      <c r="P32" s="57"/>
      <c r="Q32" s="57"/>
      <c r="S32" s="58"/>
    </row>
    <row r="33" spans="1:19" ht="15" x14ac:dyDescent="0.25">
      <c r="A33" s="50">
        <v>38777</v>
      </c>
      <c r="B33" s="51">
        <f t="shared" si="3"/>
        <v>2006.1671232876713</v>
      </c>
      <c r="C33" s="52">
        <v>-418.67</v>
      </c>
      <c r="D33" s="52">
        <v>14549.043960037059</v>
      </c>
      <c r="E33" s="51">
        <v>261</v>
      </c>
      <c r="F33" s="51">
        <f t="shared" si="4"/>
        <v>-2.3599999999999568</v>
      </c>
      <c r="G33" s="51">
        <f>1000*-(F33/E33)</f>
        <v>9.0421455938695665</v>
      </c>
      <c r="O33" s="57"/>
      <c r="P33" s="57"/>
      <c r="Q33" s="57"/>
      <c r="S33" s="58"/>
    </row>
    <row r="34" spans="1:19" ht="15" x14ac:dyDescent="0.25">
      <c r="A34" s="50">
        <v>39508</v>
      </c>
      <c r="B34" s="51">
        <f t="shared" si="3"/>
        <v>2008.1671232876713</v>
      </c>
      <c r="C34" s="52">
        <v>-421.03</v>
      </c>
      <c r="D34" s="52">
        <v>14806.989521266511</v>
      </c>
      <c r="E34" s="51">
        <v>261</v>
      </c>
      <c r="F34" s="51">
        <f t="shared" si="4"/>
        <v>0</v>
      </c>
      <c r="G34" s="51">
        <v>9.0421455938695665</v>
      </c>
      <c r="O34" s="57"/>
      <c r="P34" s="57"/>
      <c r="Q34" s="57"/>
      <c r="S34" s="58"/>
    </row>
    <row r="35" spans="1:19" ht="15" x14ac:dyDescent="0.25">
      <c r="A35" s="50">
        <v>39508</v>
      </c>
      <c r="B35" s="51">
        <f t="shared" si="3"/>
        <v>2008.1671232876713</v>
      </c>
      <c r="C35" s="52">
        <v>-421.03</v>
      </c>
      <c r="D35" s="52">
        <v>14806.989521266511</v>
      </c>
      <c r="E35" s="51">
        <v>266</v>
      </c>
      <c r="F35" s="51">
        <f t="shared" si="4"/>
        <v>-2.0600000000000023</v>
      </c>
      <c r="G35" s="51">
        <f t="shared" ref="G35" si="13">1000*-(F35/E35)</f>
        <v>7.7443609022556474</v>
      </c>
      <c r="O35" s="57"/>
      <c r="P35" s="57"/>
      <c r="Q35" s="57"/>
      <c r="S35" s="58"/>
    </row>
    <row r="36" spans="1:19" ht="15" x14ac:dyDescent="0.25">
      <c r="A36" s="50">
        <v>40136</v>
      </c>
      <c r="B36" s="51">
        <f t="shared" si="3"/>
        <v>2009.8739726027397</v>
      </c>
      <c r="C36" s="52">
        <v>-423.09</v>
      </c>
      <c r="D36" s="52">
        <v>15061.699792102248</v>
      </c>
      <c r="E36" s="51">
        <v>266</v>
      </c>
      <c r="F36" s="51">
        <f t="shared" si="4"/>
        <v>0</v>
      </c>
      <c r="G36" s="51">
        <v>7.7443609022556474</v>
      </c>
      <c r="O36" s="57"/>
      <c r="P36" s="57"/>
      <c r="Q36" s="57"/>
      <c r="S36" s="58"/>
    </row>
    <row r="37" spans="1:19" ht="15" x14ac:dyDescent="0.25">
      <c r="A37" s="50">
        <v>40136</v>
      </c>
      <c r="B37" s="51">
        <f t="shared" si="3"/>
        <v>2009.8739726027397</v>
      </c>
      <c r="C37" s="52">
        <v>-423.09</v>
      </c>
      <c r="D37" s="52">
        <v>15061.699792102248</v>
      </c>
      <c r="E37" s="51"/>
      <c r="F37" s="51">
        <f t="shared" si="4"/>
        <v>-0.29000000000002046</v>
      </c>
      <c r="G37" s="51"/>
      <c r="O37" s="57"/>
      <c r="P37" s="57"/>
      <c r="Q37" s="57"/>
      <c r="S37" s="58"/>
    </row>
    <row r="38" spans="1:19" ht="15" x14ac:dyDescent="0.25">
      <c r="A38" s="50">
        <v>40360</v>
      </c>
      <c r="B38" s="51">
        <f t="shared" si="3"/>
        <v>2010.495890410959</v>
      </c>
      <c r="C38" s="52">
        <v>-423.38</v>
      </c>
      <c r="D38" s="52">
        <v>14866.933708657711</v>
      </c>
      <c r="E38" s="51"/>
      <c r="F38" s="51">
        <f t="shared" si="4"/>
        <v>0</v>
      </c>
      <c r="G38" s="51"/>
      <c r="O38" s="57"/>
      <c r="P38" s="57"/>
      <c r="Q38" s="57"/>
      <c r="S38" s="58"/>
    </row>
    <row r="39" spans="1:19" ht="15" x14ac:dyDescent="0.25">
      <c r="A39" s="50">
        <v>40360</v>
      </c>
      <c r="B39" s="51">
        <f t="shared" si="3"/>
        <v>2010.495890410959</v>
      </c>
      <c r="C39" s="52">
        <v>-423.38</v>
      </c>
      <c r="D39" s="52">
        <v>14866.933708657711</v>
      </c>
      <c r="E39" s="51"/>
      <c r="F39" s="51">
        <f t="shared" si="4"/>
        <v>-0.92000000000001592</v>
      </c>
      <c r="G39" s="51"/>
      <c r="O39" s="57"/>
      <c r="P39" s="57"/>
      <c r="Q39" s="57"/>
      <c r="S39" s="58"/>
    </row>
    <row r="40" spans="1:19" ht="15" x14ac:dyDescent="0.25">
      <c r="A40" s="50">
        <v>40578</v>
      </c>
      <c r="B40" s="51">
        <f t="shared" si="3"/>
        <v>2011.0931506849315</v>
      </c>
      <c r="C40" s="52">
        <v>-424.3</v>
      </c>
      <c r="D40" s="52">
        <v>13930.539147464888</v>
      </c>
      <c r="E40" s="51"/>
      <c r="F40" s="51">
        <f t="shared" si="4"/>
        <v>0</v>
      </c>
      <c r="G40" s="51"/>
      <c r="O40" s="57"/>
      <c r="P40" s="57"/>
      <c r="Q40" s="57"/>
      <c r="S40" s="58"/>
    </row>
    <row r="41" spans="1:19" x14ac:dyDescent="0.2">
      <c r="A41" s="50">
        <v>40578</v>
      </c>
      <c r="B41" s="51">
        <f t="shared" si="3"/>
        <v>2011.0931506849315</v>
      </c>
      <c r="C41" s="52">
        <v>-424.3</v>
      </c>
      <c r="D41" s="52">
        <v>13930.539147464888</v>
      </c>
      <c r="E41" s="51">
        <v>658</v>
      </c>
      <c r="F41" s="51">
        <f t="shared" si="4"/>
        <v>-3.4900000000000091</v>
      </c>
      <c r="G41" s="51">
        <f t="shared" ref="G41" si="14">1000*-(F41/E41)</f>
        <v>5.3039513677811687</v>
      </c>
    </row>
    <row r="42" spans="1:19" x14ac:dyDescent="0.2">
      <c r="A42" s="59">
        <v>41609</v>
      </c>
      <c r="B42" s="51">
        <f t="shared" si="3"/>
        <v>2013.9068493150685</v>
      </c>
      <c r="C42" s="51">
        <v>-427.79</v>
      </c>
      <c r="D42" s="51"/>
      <c r="E42" s="51">
        <v>658</v>
      </c>
      <c r="F42" s="51">
        <f t="shared" si="4"/>
        <v>0</v>
      </c>
      <c r="G42" s="51">
        <v>5.3039513677811687</v>
      </c>
    </row>
    <row r="43" spans="1:19" x14ac:dyDescent="0.2">
      <c r="A43" s="59">
        <v>41609</v>
      </c>
      <c r="B43" s="51">
        <f t="shared" si="3"/>
        <v>2013.9068493150685</v>
      </c>
      <c r="C43" s="51">
        <v>-427.79</v>
      </c>
      <c r="D43" s="51"/>
      <c r="E43" s="51">
        <v>150</v>
      </c>
      <c r="F43" s="51">
        <f t="shared" si="4"/>
        <v>-0.68000000000000682</v>
      </c>
      <c r="G43" s="51">
        <f t="shared" ref="G43" si="15">1000*-(F43/E43)</f>
        <v>4.5333333333333785</v>
      </c>
    </row>
    <row r="44" spans="1:19" x14ac:dyDescent="0.2">
      <c r="A44" s="59">
        <v>41852</v>
      </c>
      <c r="B44" s="51">
        <f t="shared" si="3"/>
        <v>2014.5780821917808</v>
      </c>
      <c r="C44" s="51">
        <v>-428.47</v>
      </c>
      <c r="D44" s="51"/>
      <c r="E44" s="51">
        <v>150</v>
      </c>
      <c r="F44" s="51"/>
      <c r="G44" s="51">
        <v>4.5333333333333785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D1" workbookViewId="0">
      <selection activeCell="S29" sqref="S29"/>
    </sheetView>
  </sheetViews>
  <sheetFormatPr defaultRowHeight="15" x14ac:dyDescent="0.25"/>
  <cols>
    <col min="4" max="5" width="14.85546875" bestFit="1" customWidth="1"/>
    <col min="6" max="6" width="14.7109375" bestFit="1" customWidth="1"/>
  </cols>
  <sheetData>
    <row r="1" spans="1:15" x14ac:dyDescent="0.25">
      <c r="A1" t="s">
        <v>40</v>
      </c>
      <c r="B1" t="s">
        <v>41</v>
      </c>
      <c r="C1" t="s">
        <v>16</v>
      </c>
      <c r="D1" t="s">
        <v>43</v>
      </c>
      <c r="E1" t="s">
        <v>10</v>
      </c>
      <c r="F1" t="s">
        <v>42</v>
      </c>
      <c r="J1" t="s">
        <v>40</v>
      </c>
      <c r="K1" t="s">
        <v>41</v>
      </c>
      <c r="L1" t="s">
        <v>16</v>
      </c>
      <c r="M1" t="s">
        <v>43</v>
      </c>
      <c r="N1" t="s">
        <v>10</v>
      </c>
      <c r="O1" t="s">
        <v>42</v>
      </c>
    </row>
    <row r="2" spans="1:15" x14ac:dyDescent="0.25">
      <c r="A2" s="39">
        <v>1990</v>
      </c>
      <c r="B2" s="39">
        <v>5502.9421314279998</v>
      </c>
      <c r="C2" s="39">
        <v>-400.589</v>
      </c>
      <c r="D2">
        <v>0.59237561409292572</v>
      </c>
      <c r="E2">
        <f t="shared" ref="E2:E22" si="0">B2/1000</f>
        <v>5.502942131428</v>
      </c>
      <c r="F2">
        <v>5.9237561409292573E-2</v>
      </c>
    </row>
    <row r="3" spans="1:15" x14ac:dyDescent="0.25">
      <c r="A3">
        <v>1990</v>
      </c>
      <c r="B3">
        <v>7705.9362604119997</v>
      </c>
      <c r="C3">
        <v>-401.89400000000001</v>
      </c>
      <c r="D3">
        <v>0.59237561409292572</v>
      </c>
      <c r="E3">
        <f t="shared" si="0"/>
        <v>7.7059362604119999</v>
      </c>
      <c r="F3">
        <f t="shared" ref="F3:F8" si="1">D3/10</f>
        <v>5.9237561409292573E-2</v>
      </c>
      <c r="H3" s="39"/>
      <c r="J3">
        <v>1990</v>
      </c>
      <c r="K3">
        <v>7705.9362604119997</v>
      </c>
      <c r="L3">
        <v>-401.89400000000001</v>
      </c>
      <c r="M3">
        <v>0.59237561409292572</v>
      </c>
      <c r="N3">
        <v>7.7059362604119999</v>
      </c>
      <c r="O3">
        <v>5.9237561409292573E-2</v>
      </c>
    </row>
    <row r="4" spans="1:15" x14ac:dyDescent="0.25">
      <c r="A4">
        <v>1990</v>
      </c>
      <c r="B4">
        <v>9381.1523452359997</v>
      </c>
      <c r="C4">
        <v>-403.58499999999998</v>
      </c>
      <c r="D4">
        <v>1.0094220174453687</v>
      </c>
      <c r="E4">
        <f t="shared" si="0"/>
        <v>9.3811523452359999</v>
      </c>
      <c r="F4">
        <f t="shared" si="1"/>
        <v>0.10094220174453687</v>
      </c>
      <c r="J4">
        <v>1990</v>
      </c>
      <c r="K4">
        <v>9381.1523452359997</v>
      </c>
      <c r="L4">
        <v>-403.58499999999998</v>
      </c>
      <c r="M4">
        <v>1.0094220174453687</v>
      </c>
      <c r="N4">
        <v>9.3811523452359999</v>
      </c>
      <c r="O4">
        <v>0.10094220174453687</v>
      </c>
    </row>
    <row r="5" spans="1:15" x14ac:dyDescent="0.25">
      <c r="A5">
        <v>1990</v>
      </c>
      <c r="B5">
        <v>10938.680893012999</v>
      </c>
      <c r="C5">
        <v>-405.26100000000002</v>
      </c>
      <c r="D5">
        <v>0.9373857824460109</v>
      </c>
      <c r="E5">
        <f t="shared" si="0"/>
        <v>10.938680893012998</v>
      </c>
      <c r="F5">
        <f t="shared" si="1"/>
        <v>9.3738578244601092E-2</v>
      </c>
      <c r="J5">
        <v>1990</v>
      </c>
      <c r="K5">
        <v>10938.680893012999</v>
      </c>
      <c r="L5">
        <v>-405.26100000000002</v>
      </c>
      <c r="M5">
        <v>0.9373857824460109</v>
      </c>
      <c r="N5">
        <v>10.938680893012998</v>
      </c>
      <c r="O5">
        <v>9.3738578244601092E-2</v>
      </c>
    </row>
    <row r="6" spans="1:15" x14ac:dyDescent="0.25">
      <c r="A6">
        <v>1990</v>
      </c>
      <c r="B6">
        <v>11357.680670117999</v>
      </c>
      <c r="C6">
        <v>-405.69600000000003</v>
      </c>
      <c r="D6">
        <v>4.7284752502984215</v>
      </c>
      <c r="E6">
        <f t="shared" si="0"/>
        <v>11.357680670117999</v>
      </c>
      <c r="F6">
        <f t="shared" si="1"/>
        <v>0.47284752502984218</v>
      </c>
      <c r="J6">
        <v>1990</v>
      </c>
      <c r="K6">
        <v>11357.680670117999</v>
      </c>
      <c r="L6">
        <v>-405.69600000000003</v>
      </c>
      <c r="M6">
        <v>4.7284752502984215</v>
      </c>
      <c r="N6">
        <v>11.357680670117999</v>
      </c>
      <c r="O6">
        <v>0.47284752502984218</v>
      </c>
    </row>
    <row r="7" spans="1:15" x14ac:dyDescent="0.25">
      <c r="A7">
        <v>1990</v>
      </c>
      <c r="B7">
        <v>11559.04829597</v>
      </c>
      <c r="C7">
        <v>-406.50799999999998</v>
      </c>
      <c r="D7">
        <v>0.43133327186829301</v>
      </c>
      <c r="E7">
        <f t="shared" si="0"/>
        <v>11.559048295969999</v>
      </c>
      <c r="F7">
        <f t="shared" si="1"/>
        <v>4.3133327186829301E-2</v>
      </c>
      <c r="J7">
        <v>1990</v>
      </c>
      <c r="K7">
        <v>11559.04829597</v>
      </c>
      <c r="L7">
        <v>-406.50799999999998</v>
      </c>
      <c r="M7">
        <v>0.43133327186829301</v>
      </c>
      <c r="N7">
        <v>11.559048295969999</v>
      </c>
      <c r="O7">
        <v>4.3133327186829301E-2</v>
      </c>
    </row>
    <row r="8" spans="1:15" x14ac:dyDescent="0.25">
      <c r="A8">
        <v>1990</v>
      </c>
      <c r="B8">
        <v>13189.367315144</v>
      </c>
      <c r="C8">
        <v>-407.34</v>
      </c>
      <c r="D8">
        <v>0.43133327186829301</v>
      </c>
      <c r="E8">
        <f t="shared" si="0"/>
        <v>13.189367315144001</v>
      </c>
      <c r="F8">
        <f t="shared" si="1"/>
        <v>4.3133327186829301E-2</v>
      </c>
      <c r="J8">
        <v>1990</v>
      </c>
      <c r="K8">
        <v>13189.367315144</v>
      </c>
      <c r="L8">
        <v>-407.34</v>
      </c>
      <c r="M8">
        <v>0.43133327186829301</v>
      </c>
      <c r="N8">
        <v>13.189367315144001</v>
      </c>
      <c r="O8">
        <v>4.3133327186829301E-2</v>
      </c>
    </row>
    <row r="9" spans="1:15" x14ac:dyDescent="0.25">
      <c r="A9">
        <v>1992</v>
      </c>
      <c r="B9" s="37">
        <v>5613.8302263286996</v>
      </c>
      <c r="C9" s="37">
        <v>-401.17099999999999</v>
      </c>
      <c r="D9" s="20">
        <v>0.58744230658207897</v>
      </c>
      <c r="E9">
        <f t="shared" si="0"/>
        <v>5.6138302263286999</v>
      </c>
    </row>
    <row r="10" spans="1:15" x14ac:dyDescent="0.25">
      <c r="A10">
        <v>1992</v>
      </c>
      <c r="B10" s="37">
        <v>6378.4475810168997</v>
      </c>
      <c r="C10" s="37">
        <v>-401.63499999999999</v>
      </c>
      <c r="D10" s="20">
        <v>0.58744230658207897</v>
      </c>
      <c r="E10">
        <f t="shared" si="0"/>
        <v>6.3784475810168999</v>
      </c>
      <c r="F10">
        <f t="shared" ref="F10:F17" si="2">D10/10</f>
        <v>5.8744230658207899E-2</v>
      </c>
      <c r="J10">
        <v>1992</v>
      </c>
      <c r="K10">
        <v>6378.4475810168997</v>
      </c>
      <c r="L10">
        <v>-401.63499999999999</v>
      </c>
      <c r="M10">
        <v>0.58744230658207897</v>
      </c>
      <c r="N10">
        <v>6.3784475810168999</v>
      </c>
      <c r="O10">
        <v>5.8744230658207899E-2</v>
      </c>
    </row>
    <row r="11" spans="1:15" x14ac:dyDescent="0.25">
      <c r="A11">
        <v>1992</v>
      </c>
      <c r="B11" s="37">
        <v>7004.0598332195004</v>
      </c>
      <c r="C11" s="37">
        <v>-401.67599999999999</v>
      </c>
      <c r="D11" s="20">
        <v>6.6458419479378902E-2</v>
      </c>
      <c r="E11">
        <f t="shared" si="0"/>
        <v>7.0040598332195003</v>
      </c>
      <c r="F11">
        <f t="shared" si="2"/>
        <v>6.6458419479378901E-3</v>
      </c>
      <c r="J11">
        <v>1992</v>
      </c>
      <c r="K11">
        <v>7004.0598332195004</v>
      </c>
      <c r="L11">
        <v>-401.67599999999999</v>
      </c>
      <c r="M11">
        <v>6.6458419479378902E-2</v>
      </c>
      <c r="N11">
        <v>7.0040598332195003</v>
      </c>
      <c r="O11">
        <v>6.6458419479378901E-3</v>
      </c>
    </row>
    <row r="12" spans="1:15" x14ac:dyDescent="0.25">
      <c r="A12">
        <v>1992</v>
      </c>
      <c r="B12" s="37">
        <v>7700.9870890763004</v>
      </c>
      <c r="C12" s="37">
        <v>-402.13900000000001</v>
      </c>
      <c r="D12" s="20">
        <v>0.54589406896119186</v>
      </c>
      <c r="E12">
        <f t="shared" si="0"/>
        <v>7.7009870890763006</v>
      </c>
      <c r="F12">
        <f t="shared" si="2"/>
        <v>5.4589406896119186E-2</v>
      </c>
      <c r="J12">
        <v>1992</v>
      </c>
      <c r="K12">
        <v>7700.9870890763004</v>
      </c>
      <c r="L12">
        <v>-402.13900000000001</v>
      </c>
      <c r="M12">
        <v>0.54589406896119186</v>
      </c>
      <c r="N12">
        <v>7.7009870890763006</v>
      </c>
      <c r="O12">
        <v>5.4589406896119186E-2</v>
      </c>
    </row>
    <row r="13" spans="1:15" x14ac:dyDescent="0.25">
      <c r="A13">
        <v>1992</v>
      </c>
      <c r="B13" s="37">
        <v>9181.4707920783003</v>
      </c>
      <c r="C13" s="37">
        <v>-403.83699999999999</v>
      </c>
      <c r="D13" s="20">
        <v>1.0989301916926781</v>
      </c>
      <c r="E13">
        <f t="shared" si="0"/>
        <v>9.1814707920783007</v>
      </c>
      <c r="F13">
        <f t="shared" si="2"/>
        <v>0.10989301916926782</v>
      </c>
      <c r="J13">
        <v>1992</v>
      </c>
      <c r="K13">
        <v>9181.4707920783003</v>
      </c>
      <c r="L13">
        <v>-403.83699999999999</v>
      </c>
      <c r="M13">
        <v>1.0989301916926781</v>
      </c>
      <c r="N13">
        <v>9.1814707920783007</v>
      </c>
      <c r="O13">
        <v>0.10989301916926782</v>
      </c>
    </row>
    <row r="14" spans="1:15" x14ac:dyDescent="0.25">
      <c r="A14">
        <v>1992</v>
      </c>
      <c r="B14" s="37">
        <v>10092.971238131</v>
      </c>
      <c r="C14" s="37">
        <v>-404.49700000000001</v>
      </c>
      <c r="D14" s="20">
        <v>0.87940808659607606</v>
      </c>
      <c r="E14">
        <f t="shared" si="0"/>
        <v>10.092971238131</v>
      </c>
      <c r="F14">
        <f t="shared" si="2"/>
        <v>8.79408086596076E-2</v>
      </c>
      <c r="J14">
        <v>1992</v>
      </c>
      <c r="K14">
        <v>10092.971238131</v>
      </c>
      <c r="L14">
        <v>-404.49700000000001</v>
      </c>
      <c r="M14">
        <v>0.87940808659607606</v>
      </c>
      <c r="N14">
        <v>10.092971238131</v>
      </c>
      <c r="O14">
        <v>8.79408086596076E-2</v>
      </c>
    </row>
    <row r="15" spans="1:15" x14ac:dyDescent="0.25">
      <c r="A15">
        <v>1992</v>
      </c>
      <c r="B15" s="37">
        <v>10522.817585544</v>
      </c>
      <c r="C15" s="37">
        <v>-404.76400000000001</v>
      </c>
      <c r="D15" s="20">
        <v>0.62923048596454878</v>
      </c>
      <c r="E15">
        <f t="shared" si="0"/>
        <v>10.522817585544001</v>
      </c>
      <c r="F15">
        <f t="shared" si="2"/>
        <v>6.2923048596454881E-2</v>
      </c>
      <c r="J15">
        <v>1992</v>
      </c>
      <c r="K15">
        <v>10522.817585544</v>
      </c>
      <c r="L15">
        <v>-404.76400000000001</v>
      </c>
      <c r="M15">
        <v>0.62923048596454878</v>
      </c>
      <c r="N15">
        <v>10.522817585544001</v>
      </c>
      <c r="O15">
        <v>6.2923048596454881E-2</v>
      </c>
    </row>
    <row r="16" spans="1:15" x14ac:dyDescent="0.25">
      <c r="A16">
        <v>1992</v>
      </c>
      <c r="B16" s="37">
        <v>10748.245764699001</v>
      </c>
      <c r="C16" s="37">
        <v>-405.75900000000001</v>
      </c>
      <c r="D16" s="20">
        <v>3.8330182208227579</v>
      </c>
      <c r="E16">
        <f t="shared" si="0"/>
        <v>10.748245764699</v>
      </c>
      <c r="F16">
        <f t="shared" si="2"/>
        <v>0.38330182208227581</v>
      </c>
      <c r="J16">
        <v>1992</v>
      </c>
      <c r="K16">
        <v>10748.245764699001</v>
      </c>
      <c r="L16">
        <v>-405.75900000000001</v>
      </c>
      <c r="M16">
        <v>3.8330182208227579</v>
      </c>
      <c r="N16">
        <v>10.748245764699</v>
      </c>
      <c r="O16">
        <v>0.38330182208227581</v>
      </c>
    </row>
    <row r="17" spans="1:15" x14ac:dyDescent="0.25">
      <c r="A17">
        <v>1992</v>
      </c>
      <c r="B17" s="37">
        <v>12009.617741148</v>
      </c>
      <c r="C17" s="37">
        <v>-407.17</v>
      </c>
      <c r="D17" s="20">
        <v>0.91540281841316995</v>
      </c>
      <c r="E17">
        <f t="shared" si="0"/>
        <v>12.009617741148</v>
      </c>
      <c r="F17">
        <f t="shared" si="2"/>
        <v>9.1540281841316989E-2</v>
      </c>
      <c r="J17">
        <v>1992</v>
      </c>
      <c r="K17">
        <v>12009.617741148</v>
      </c>
      <c r="L17">
        <v>-407.17</v>
      </c>
      <c r="M17">
        <v>0.91540281841316995</v>
      </c>
      <c r="N17">
        <v>12.009617741148</v>
      </c>
      <c r="O17">
        <v>9.1540281841316989E-2</v>
      </c>
    </row>
    <row r="18" spans="1:15" x14ac:dyDescent="0.25">
      <c r="A18" s="40">
        <v>1996</v>
      </c>
      <c r="B18" s="41">
        <v>7185.0049149140996</v>
      </c>
      <c r="C18" s="41">
        <v>-402.12200000000001</v>
      </c>
      <c r="D18">
        <v>0.99384615384613317</v>
      </c>
      <c r="E18">
        <f t="shared" si="0"/>
        <v>7.1850049149140993</v>
      </c>
      <c r="J18">
        <v>1996</v>
      </c>
      <c r="K18">
        <v>7185.0049149140996</v>
      </c>
      <c r="L18">
        <v>-402.12200000000001</v>
      </c>
      <c r="M18">
        <v>0.99384615384613317</v>
      </c>
      <c r="N18">
        <v>7.1850049149140993</v>
      </c>
    </row>
    <row r="19" spans="1:15" x14ac:dyDescent="0.25">
      <c r="A19" s="40">
        <v>1996</v>
      </c>
      <c r="B19" s="41">
        <v>8427.0498870993997</v>
      </c>
      <c r="C19" s="41">
        <v>-403.41399999999999</v>
      </c>
      <c r="D19">
        <f>-1000*(C19-C18)/1300</f>
        <v>0.99384615384613317</v>
      </c>
      <c r="E19">
        <f t="shared" si="0"/>
        <v>8.4270498870994004</v>
      </c>
      <c r="F19">
        <f>D19/10</f>
        <v>9.9384615384613323E-2</v>
      </c>
      <c r="H19" s="40"/>
      <c r="J19">
        <v>1996</v>
      </c>
      <c r="K19">
        <v>8427.0498870993997</v>
      </c>
      <c r="L19">
        <v>-403.41399999999999</v>
      </c>
      <c r="M19">
        <v>0.99384615384613317</v>
      </c>
      <c r="N19">
        <v>8.4270498870994004</v>
      </c>
      <c r="O19">
        <v>9.9384615384613323E-2</v>
      </c>
    </row>
    <row r="20" spans="1:15" x14ac:dyDescent="0.25">
      <c r="A20" s="40">
        <v>1996</v>
      </c>
      <c r="B20" s="41">
        <v>10409.944577404</v>
      </c>
      <c r="C20" s="41">
        <v>-404.71199999999999</v>
      </c>
      <c r="D20">
        <f>-1000*(C20-C19)/2021</f>
        <v>0.64225630875804152</v>
      </c>
      <c r="E20">
        <f t="shared" si="0"/>
        <v>10.409944577404</v>
      </c>
      <c r="F20">
        <f>D20/10</f>
        <v>6.4225630875804157E-2</v>
      </c>
      <c r="H20" s="40"/>
      <c r="J20">
        <v>1996</v>
      </c>
      <c r="K20">
        <v>10409.944577404</v>
      </c>
      <c r="L20">
        <v>-404.71199999999999</v>
      </c>
      <c r="M20">
        <v>0.64225630875804152</v>
      </c>
      <c r="N20">
        <v>10.409944577404</v>
      </c>
      <c r="O20">
        <v>6.4225630875804157E-2</v>
      </c>
    </row>
    <row r="21" spans="1:15" x14ac:dyDescent="0.25">
      <c r="A21" s="40">
        <v>1996</v>
      </c>
      <c r="B21" s="41">
        <v>11180.596934904999</v>
      </c>
      <c r="C21" s="41">
        <v>-409.42899999999997</v>
      </c>
      <c r="D21">
        <f>-1000*(C21-C20)/855</f>
        <v>5.5169590643274669</v>
      </c>
      <c r="E21">
        <f t="shared" si="0"/>
        <v>11.180596934904999</v>
      </c>
      <c r="F21">
        <f>D21/10</f>
        <v>0.55169590643274669</v>
      </c>
      <c r="H21" s="40"/>
      <c r="J21">
        <v>1996</v>
      </c>
      <c r="K21">
        <v>11180.596934904999</v>
      </c>
      <c r="L21">
        <v>-409.42899999999997</v>
      </c>
      <c r="M21">
        <v>5.5169590643274669</v>
      </c>
      <c r="N21">
        <v>11.180596934904999</v>
      </c>
      <c r="O21">
        <v>0.55169590643274669</v>
      </c>
    </row>
    <row r="22" spans="1:15" x14ac:dyDescent="0.25">
      <c r="A22" s="42">
        <v>1996</v>
      </c>
      <c r="B22" s="40">
        <f>15319-2213</f>
        <v>13106</v>
      </c>
      <c r="C22" s="40">
        <v>-409.6</v>
      </c>
      <c r="D22">
        <f>-1000*(C22-C21)/(2300)</f>
        <v>7.4347826086977875E-2</v>
      </c>
      <c r="E22">
        <f t="shared" si="0"/>
        <v>13.106</v>
      </c>
      <c r="F22">
        <f>D22/10</f>
        <v>7.4347826086977875E-3</v>
      </c>
      <c r="H22" s="40"/>
      <c r="J22">
        <v>1996</v>
      </c>
      <c r="K22">
        <v>13106</v>
      </c>
      <c r="L22">
        <v>-409.6</v>
      </c>
      <c r="M22">
        <v>7.4347826086977875E-2</v>
      </c>
      <c r="N22">
        <v>13.106</v>
      </c>
      <c r="O22">
        <v>7.4347826086977875E-3</v>
      </c>
    </row>
    <row r="23" spans="1:15" x14ac:dyDescent="0.25">
      <c r="H23" s="42"/>
    </row>
    <row r="24" spans="1:15" x14ac:dyDescent="0.25">
      <c r="J24">
        <v>1990</v>
      </c>
      <c r="K24">
        <v>7705.9362604119997</v>
      </c>
      <c r="L24">
        <v>-401.89400000000001</v>
      </c>
      <c r="M24">
        <v>0.59237561409292572</v>
      </c>
      <c r="N24">
        <v>7.7059362604119999</v>
      </c>
      <c r="O24">
        <v>5.9237561409292573E-2</v>
      </c>
    </row>
    <row r="25" spans="1:15" x14ac:dyDescent="0.25">
      <c r="J25">
        <v>1990</v>
      </c>
      <c r="K25">
        <v>9381.1523452359997</v>
      </c>
      <c r="L25">
        <v>-403.58499999999998</v>
      </c>
      <c r="M25">
        <v>1.0094220174453687</v>
      </c>
      <c r="N25">
        <v>9.3811523452359999</v>
      </c>
      <c r="O25">
        <v>0.10094220174453687</v>
      </c>
    </row>
    <row r="26" spans="1:15" x14ac:dyDescent="0.25">
      <c r="J26">
        <v>1990</v>
      </c>
      <c r="K26">
        <v>10938.680893012999</v>
      </c>
      <c r="L26">
        <v>-405.26100000000002</v>
      </c>
      <c r="M26">
        <v>0.9373857824460109</v>
      </c>
      <c r="N26">
        <v>10.938680893012998</v>
      </c>
      <c r="O26">
        <v>9.3738578244601092E-2</v>
      </c>
    </row>
    <row r="27" spans="1:15" x14ac:dyDescent="0.25">
      <c r="J27">
        <v>1990</v>
      </c>
      <c r="K27">
        <v>11357.680670117999</v>
      </c>
      <c r="L27">
        <v>-405.69600000000003</v>
      </c>
      <c r="M27">
        <v>4.7284752502984215</v>
      </c>
      <c r="N27">
        <v>11.357680670117999</v>
      </c>
      <c r="O27">
        <v>0.47284752502984218</v>
      </c>
    </row>
    <row r="28" spans="1:15" x14ac:dyDescent="0.25">
      <c r="J28">
        <v>1990</v>
      </c>
      <c r="K28">
        <v>11559.04829597</v>
      </c>
      <c r="L28">
        <v>-406.50799999999998</v>
      </c>
      <c r="M28">
        <v>0.43133327186829301</v>
      </c>
      <c r="N28">
        <v>11.559048295969999</v>
      </c>
      <c r="O28">
        <v>4.3133327186829301E-2</v>
      </c>
    </row>
    <row r="29" spans="1:15" x14ac:dyDescent="0.25">
      <c r="J29">
        <v>1990</v>
      </c>
      <c r="K29">
        <v>13189.367315144</v>
      </c>
      <c r="L29">
        <v>-407.34</v>
      </c>
      <c r="M29">
        <v>0.43133327186829301</v>
      </c>
      <c r="N29">
        <v>13.189367315144001</v>
      </c>
      <c r="O29">
        <v>4.3133327186829301E-2</v>
      </c>
    </row>
    <row r="31" spans="1:15" x14ac:dyDescent="0.25">
      <c r="J31">
        <v>1992</v>
      </c>
      <c r="K31">
        <v>6378.4475810168997</v>
      </c>
      <c r="L31">
        <v>-401.63499999999999</v>
      </c>
      <c r="M31">
        <v>0.58744230658207897</v>
      </c>
      <c r="N31">
        <v>6.3784475810168999</v>
      </c>
      <c r="O31">
        <v>5.8744230658207899E-2</v>
      </c>
    </row>
    <row r="32" spans="1:15" x14ac:dyDescent="0.25">
      <c r="J32">
        <v>1992</v>
      </c>
      <c r="K32">
        <v>7004.0598332195004</v>
      </c>
      <c r="L32">
        <v>-401.67599999999999</v>
      </c>
      <c r="M32">
        <v>6.6458419479378902E-2</v>
      </c>
      <c r="N32">
        <v>7.0040598332195003</v>
      </c>
      <c r="O32">
        <v>6.6458419479378901E-3</v>
      </c>
    </row>
    <row r="33" spans="10:15" x14ac:dyDescent="0.25">
      <c r="J33">
        <v>1992</v>
      </c>
      <c r="K33">
        <v>7700.9870890763004</v>
      </c>
      <c r="L33">
        <v>-402.13900000000001</v>
      </c>
      <c r="M33">
        <v>0.54589406896119186</v>
      </c>
      <c r="N33">
        <v>7.7009870890763006</v>
      </c>
      <c r="O33">
        <v>5.4589406896119186E-2</v>
      </c>
    </row>
    <row r="34" spans="10:15" x14ac:dyDescent="0.25">
      <c r="J34">
        <v>1992</v>
      </c>
      <c r="K34">
        <v>9181.4707920783003</v>
      </c>
      <c r="L34">
        <v>-403.83699999999999</v>
      </c>
      <c r="M34">
        <v>1.0989301916926781</v>
      </c>
      <c r="N34">
        <v>9.1814707920783007</v>
      </c>
      <c r="O34">
        <v>0.10989301916926782</v>
      </c>
    </row>
    <row r="35" spans="10:15" x14ac:dyDescent="0.25">
      <c r="J35">
        <v>1992</v>
      </c>
      <c r="K35">
        <v>10092.971238131</v>
      </c>
      <c r="L35">
        <v>-404.49700000000001</v>
      </c>
      <c r="M35">
        <v>0.87940808659607606</v>
      </c>
      <c r="N35">
        <v>10.092971238131</v>
      </c>
      <c r="O35">
        <v>8.79408086596076E-2</v>
      </c>
    </row>
    <row r="36" spans="10:15" x14ac:dyDescent="0.25">
      <c r="J36">
        <v>1992</v>
      </c>
      <c r="K36">
        <v>10522.817585544</v>
      </c>
      <c r="L36">
        <v>-404.76400000000001</v>
      </c>
      <c r="M36">
        <v>0.62923048596454878</v>
      </c>
      <c r="N36">
        <v>10.522817585544001</v>
      </c>
      <c r="O36">
        <v>6.2923048596454881E-2</v>
      </c>
    </row>
    <row r="37" spans="10:15" x14ac:dyDescent="0.25">
      <c r="J37">
        <v>1992</v>
      </c>
      <c r="K37">
        <v>10748.245764699001</v>
      </c>
      <c r="L37">
        <v>-405.75900000000001</v>
      </c>
      <c r="M37">
        <v>3.8330182208227579</v>
      </c>
      <c r="N37">
        <v>10.748245764699</v>
      </c>
      <c r="O37">
        <v>0.38330182208227581</v>
      </c>
    </row>
    <row r="38" spans="10:15" x14ac:dyDescent="0.25">
      <c r="J38">
        <v>1992</v>
      </c>
      <c r="K38">
        <v>12009.617741148</v>
      </c>
      <c r="L38">
        <v>-407.17</v>
      </c>
      <c r="M38">
        <v>0.91540281841316995</v>
      </c>
      <c r="N38">
        <v>12.009617741148</v>
      </c>
      <c r="O38">
        <v>9.1540281841316989E-2</v>
      </c>
    </row>
    <row r="40" spans="10:15" x14ac:dyDescent="0.25">
      <c r="J40">
        <v>1996</v>
      </c>
      <c r="K40">
        <v>8427.0498870993997</v>
      </c>
      <c r="L40">
        <v>-403.41399999999999</v>
      </c>
      <c r="M40">
        <v>0.99384615384613317</v>
      </c>
      <c r="N40">
        <v>8.4270498870994004</v>
      </c>
      <c r="O40">
        <v>9.9384615384613323E-2</v>
      </c>
    </row>
    <row r="41" spans="10:15" x14ac:dyDescent="0.25">
      <c r="J41">
        <v>1996</v>
      </c>
      <c r="K41">
        <v>10409.944577404</v>
      </c>
      <c r="L41">
        <v>-404.71199999999999</v>
      </c>
      <c r="M41">
        <v>0.64225630875804152</v>
      </c>
      <c r="N41">
        <v>10.409944577404</v>
      </c>
      <c r="O41">
        <v>6.4225630875804157E-2</v>
      </c>
    </row>
    <row r="42" spans="10:15" x14ac:dyDescent="0.25">
      <c r="J42">
        <v>1996</v>
      </c>
      <c r="K42">
        <v>11180.596934904999</v>
      </c>
      <c r="L42">
        <v>-409.42899999999997</v>
      </c>
      <c r="M42">
        <v>5.5169590643274669</v>
      </c>
      <c r="N42">
        <v>11.180596934904999</v>
      </c>
      <c r="O42">
        <v>0.55169590643274669</v>
      </c>
    </row>
    <row r="43" spans="10:15" x14ac:dyDescent="0.25">
      <c r="J43">
        <v>1996</v>
      </c>
      <c r="K43">
        <v>13106</v>
      </c>
      <c r="L43">
        <v>-409.6</v>
      </c>
      <c r="M43">
        <v>7.4347826086977875E-2</v>
      </c>
      <c r="N43">
        <v>13.106</v>
      </c>
      <c r="O43">
        <v>7.4347826086977875E-3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Dead Sea Level</vt:lpstr>
      <vt:lpstr>Long.Profiles_NoInterp</vt:lpstr>
      <vt:lpstr>Long.Profiles_exta</vt:lpstr>
      <vt:lpstr>width2_extra1980</vt:lpstr>
      <vt:lpstr>Sinuosity_extra80</vt:lpstr>
      <vt:lpstr>KP migration</vt:lpstr>
      <vt:lpstr>Channel Mouthes</vt:lpstr>
      <vt:lpstr>Mouth slope</vt:lpstr>
      <vt:lpstr>Channel slope_no_Interp</vt:lpstr>
      <vt:lpstr>Channel slope_Interp_extra80</vt:lpstr>
      <vt:lpstr>RSL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Dente</dc:creator>
  <cp:lastModifiedBy>Elad Dente</cp:lastModifiedBy>
  <dcterms:created xsi:type="dcterms:W3CDTF">2015-05-20T16:06:59Z</dcterms:created>
  <dcterms:modified xsi:type="dcterms:W3CDTF">2017-09-07T08:17:44Z</dcterms:modified>
</cp:coreProperties>
</file>