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f38bf70bbe6d2/Documents/Work/"/>
    </mc:Choice>
  </mc:AlternateContent>
  <xr:revisionPtr revIDLastSave="3" documentId="8_{76A4B0FC-E36D-4AE0-817C-E89A6970D235}" xr6:coauthVersionLast="47" xr6:coauthVersionMax="47" xr10:uidLastSave="{641272F1-E899-4BF2-8D3F-E53AD32B6589}"/>
  <bookViews>
    <workbookView xWindow="-120" yWindow="-120" windowWidth="29040" windowHeight="15720" xr2:uid="{C965C67C-0ABD-4DFC-9130-27091D5B15EC}"/>
  </bookViews>
  <sheets>
    <sheet name="Resul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2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<sst xmlns="http://schemas.openxmlformats.org/spreadsheetml/2006/main" count="764" uniqueCount="578">
  <si>
    <t>Ad group</t>
  </si>
  <si>
    <t>Ad ID</t>
  </si>
  <si>
    <t>Source</t>
  </si>
  <si>
    <t>Title Part 1</t>
  </si>
  <si>
    <t>Title Part 2</t>
  </si>
  <si>
    <t>Title Part 3</t>
  </si>
  <si>
    <t>Ad description</t>
  </si>
  <si>
    <t>Ad description 2</t>
  </si>
  <si>
    <t>Impressions</t>
  </si>
  <si>
    <t>Clicks</t>
  </si>
  <si>
    <t>Ad 1</t>
  </si>
  <si>
    <t>[72980212665076]</t>
  </si>
  <si>
    <t>The Nation's Largest</t>
  </si>
  <si>
    <t>Fertility Centre</t>
  </si>
  <si>
    <t>Wide range of services- finance options available</t>
  </si>
  <si>
    <t>[72980212660542]</t>
  </si>
  <si>
    <t>Fertility doctor</t>
  </si>
  <si>
    <t>Shady grove fertility</t>
  </si>
  <si>
    <t>Discover what's possible with the leading fertility doctors</t>
  </si>
  <si>
    <t>and the most advanced fertility treatment.</t>
  </si>
  <si>
    <t>[72980212661697]</t>
  </si>
  <si>
    <t>Shady Grove Fertility Center</t>
  </si>
  <si>
    <t>Make An Appointment NOW</t>
  </si>
  <si>
    <t>IVF, IUI and Donor Egg Treatments. New Patient Appointments, Follow-up Appointments.</t>
  </si>
  <si>
    <t>Come and visit Virginia's Top Doctors to DISCOVER WHAT'S POSSIBLE at SHADY GROVE FERTILITY</t>
  </si>
  <si>
    <t>[72980212664462]</t>
  </si>
  <si>
    <t>Shady Groves Fertility Clinic</t>
  </si>
  <si>
    <t>A place for all your fertility needs.</t>
  </si>
  <si>
    <t>We are high professional and qualified to assess and address your individual needs.</t>
  </si>
  <si>
    <t>[72980212659789]</t>
  </si>
  <si>
    <t>Top fertility doctors</t>
  </si>
  <si>
    <t>Near You</t>
  </si>
  <si>
    <t>Get personal care at best price. Schedule an appointment now.</t>
  </si>
  <si>
    <t>[72980212658897]</t>
  </si>
  <si>
    <t>Fertility Doctors Near You</t>
  </si>
  <si>
    <t>Leading Fertility Docs in VA</t>
  </si>
  <si>
    <t>Shady Grove Fertility doctors offer personalized care and full refund options.</t>
  </si>
  <si>
    <t>[72980212661431]</t>
  </si>
  <si>
    <t>Make you feel like home</t>
  </si>
  <si>
    <t>Fertilizing treatment in the most convenient place in town with the expert</t>
  </si>
  <si>
    <t>[72980212666096]</t>
  </si>
  <si>
    <t>Advanced Fertility Treatment</t>
  </si>
  <si>
    <t>Personal care given by experienced professionals, with financial options to suit you.</t>
  </si>
  <si>
    <t>[72980212663091]</t>
  </si>
  <si>
    <t>Encouraging fertility</t>
  </si>
  <si>
    <t>The best service you can get, the revolutionary fertility treatment</t>
  </si>
  <si>
    <t>[72980212663598]</t>
  </si>
  <si>
    <t>Largest fertility center</t>
  </si>
  <si>
    <t>Come to the largest fertility Center in Loudon county</t>
  </si>
  <si>
    <t>[72980212661962]</t>
  </si>
  <si>
    <t>Easily accessed</t>
  </si>
  <si>
    <t>Walk to your treatment</t>
  </si>
  <si>
    <t>[72980212665838]</t>
  </si>
  <si>
    <t>Shady Grove Fertility Clinic</t>
  </si>
  <si>
    <t>Leesburg</t>
  </si>
  <si>
    <t>State of the Art IVF Center at Afforable Pricing with Financial Options.</t>
  </si>
  <si>
    <t>IUI, IVF, Donor Egg Treatment and More. Find Out What's Possible!</t>
  </si>
  <si>
    <t>[72980212660917]</t>
  </si>
  <si>
    <t>Life changing</t>
  </si>
  <si>
    <t>How to make your life healthier and better</t>
  </si>
  <si>
    <t>Ad 10</t>
  </si>
  <si>
    <t>[73117651764988]</t>
  </si>
  <si>
    <t>Top Therapists</t>
  </si>
  <si>
    <t>Near You (With Free Estimates)</t>
  </si>
  <si>
    <t>Real prices from local pros for any project. For free.</t>
  </si>
  <si>
    <t>[73117651774398]</t>
  </si>
  <si>
    <t>Quit Smoking With Hypnosis</t>
  </si>
  <si>
    <t>Find a service near you. Proven effectiveness.</t>
  </si>
  <si>
    <t>[73117651774269]</t>
  </si>
  <si>
    <t>Discover a new way to</t>
  </si>
  <si>
    <t>better health in 2020</t>
  </si>
  <si>
    <t>Quit smoking the easy way and see your health improve immediately</t>
  </si>
  <si>
    <t>[73117651773235]</t>
  </si>
  <si>
    <t>Quit smoking with hypnosis</t>
  </si>
  <si>
    <t>Find quick</t>
  </si>
  <si>
    <t>It's easy to quit smoking with revolutionary hypnosis that is more common than you think</t>
  </si>
  <si>
    <t>[73117651773363]</t>
  </si>
  <si>
    <t>Quit Smoking today!!</t>
  </si>
  <si>
    <t>Just choose a therapist</t>
  </si>
  <si>
    <t>and book a session</t>
  </si>
  <si>
    <t>Professionals from all fields of study waiting for you</t>
  </si>
  <si>
    <t>[73117651774529]</t>
  </si>
  <si>
    <t>Break Free From Addictions</t>
  </si>
  <si>
    <t>With Hypnosis</t>
  </si>
  <si>
    <t>Stop smoking using hypnosis today, with certified professionals!</t>
  </si>
  <si>
    <t>[73117651774121]</t>
  </si>
  <si>
    <t>Smoking Hypnosis</t>
  </si>
  <si>
    <t>Stop Smoking Today!</t>
  </si>
  <si>
    <t>[73117651774652]</t>
  </si>
  <si>
    <t>Want to stop smoking</t>
  </si>
  <si>
    <t>effortlessly?</t>
  </si>
  <si>
    <t>Search now to find a Hypnotherapist near you</t>
  </si>
  <si>
    <t>[73117651773867]</t>
  </si>
  <si>
    <t>QUIT smoking is easy.</t>
  </si>
  <si>
    <t>Don’t hurry to take pills</t>
  </si>
  <si>
    <t>before you see this</t>
  </si>
  <si>
    <t>A quit smoking hypnosis service is near you</t>
  </si>
  <si>
    <t>[73117651774397]</t>
  </si>
  <si>
    <t>Say HypNOsis to Smoking!</t>
  </si>
  <si>
    <t>Start on your journey of quitting smoking, consider hypnosis.</t>
  </si>
  <si>
    <t>[73117651774125]</t>
  </si>
  <si>
    <t>Quit smoking through hypnosis</t>
  </si>
  <si>
    <t>Quit quit quit</t>
  </si>
  <si>
    <t>[73117651774268]</t>
  </si>
  <si>
    <t>Quit Smoking with Hypnosis</t>
  </si>
  <si>
    <t>Find smoking cessation hypnosis services near you today!</t>
  </si>
  <si>
    <t>[73117651773364]</t>
  </si>
  <si>
    <t>Blow the smoke away!</t>
  </si>
  <si>
    <t>Find the nearest therapist around you and start your healthy lifestyle.</t>
  </si>
  <si>
    <t>[73117651773740]</t>
  </si>
  <si>
    <t>Stop Smoking Hypnosis</t>
  </si>
  <si>
    <t>Searching | Opinions | Prices</t>
  </si>
  <si>
    <t>Over 1,573,000 satisfied customers. Best Price Guarantee. Read Real People Feedbacks.</t>
  </si>
  <si>
    <t>24/7 Customer Service. We speak your language. Get Instant Confirmation. +7-904-957-73-73</t>
  </si>
  <si>
    <t>[73117651772871]</t>
  </si>
  <si>
    <t>10 top therapists</t>
  </si>
  <si>
    <t>Get top recommendations</t>
  </si>
  <si>
    <t>Your search for top therapists ends here. Check out top results now.</t>
  </si>
  <si>
    <t>[73117651773112]</t>
  </si>
  <si>
    <t>Top 10 quit smoking hypnosis</t>
  </si>
  <si>
    <t>Near you (free estimates)</t>
  </si>
  <si>
    <t>A positive way that empower you to make change</t>
  </si>
  <si>
    <t>Safe and effective way to quit smoking</t>
  </si>
  <si>
    <t>[73117651773613]</t>
  </si>
  <si>
    <t>Stop smoking by one easy step</t>
  </si>
  <si>
    <t>Well known method to stop smoking by hypnosis. Find here the expert near you.</t>
  </si>
  <si>
    <t>Don’t believe? Click here and read more about it works</t>
  </si>
  <si>
    <t>Ad 2</t>
  </si>
  <si>
    <t>[72361737342003]</t>
  </si>
  <si>
    <t>The right birth control</t>
  </si>
  <si>
    <t>for you!</t>
  </si>
  <si>
    <t>Find the right birth control for you today, free of charge.</t>
  </si>
  <si>
    <t>[72361737341766]</t>
  </si>
  <si>
    <t>Control your own body</t>
  </si>
  <si>
    <t>Are you tired of doctors' judgment? NURX Treat you during breakfast at home!</t>
  </si>
  <si>
    <t>A new style of sexual health style</t>
  </si>
  <si>
    <t>[72361737338833]</t>
  </si>
  <si>
    <t>Order Contraception Online</t>
  </si>
  <si>
    <t>Safe, effective, convenient</t>
  </si>
  <si>
    <t>Learn about oral contraceptives from our licensed doctors &amp; free prescription.</t>
  </si>
  <si>
    <t>[72361737341266]</t>
  </si>
  <si>
    <t>Can you control your body?</t>
  </si>
  <si>
    <t>Nurx Birth controllers</t>
  </si>
  <si>
    <t>All we try is make your life easier.</t>
  </si>
  <si>
    <t>[72361737340896]</t>
  </si>
  <si>
    <t>Birth control methods for her</t>
  </si>
  <si>
    <t>get your pills, patch, rings or shots for free</t>
  </si>
  <si>
    <t>&amp; we will make sure u get it as fast as possible!</t>
  </si>
  <si>
    <t>[72361737339211]</t>
  </si>
  <si>
    <t>Best contraception for you</t>
  </si>
  <si>
    <t>Order today!</t>
  </si>
  <si>
    <t>Check out our selection &amp; order now. Speak to a doctor online.</t>
  </si>
  <si>
    <t>[72361737341021]</t>
  </si>
  <si>
    <t>Don’t punish yourself</t>
  </si>
  <si>
    <t>&amp; your baby</t>
  </si>
  <si>
    <t>Get birth control pills</t>
  </si>
  <si>
    <t>[72361737340509]</t>
  </si>
  <si>
    <t>Birth control</t>
  </si>
  <si>
    <t>yourself easily!</t>
  </si>
  <si>
    <t>You don’t need to spend too much time getting the right service for you!</t>
  </si>
  <si>
    <t>Just tell us what you need, our doctors will examine it and we will deliver.</t>
  </si>
  <si>
    <t>[72361737339991]</t>
  </si>
  <si>
    <t>Your Birth Control</t>
  </si>
  <si>
    <t>Get It Easy And Fast</t>
  </si>
  <si>
    <t>Order Online with Free, Fast Shipping To Your Door</t>
  </si>
  <si>
    <t>[72361737342247]</t>
  </si>
  <si>
    <t>Your contraceptive</t>
  </si>
  <si>
    <t>to your door</t>
  </si>
  <si>
    <t>Have your own contraceptive delivered</t>
  </si>
  <si>
    <t>straight to your door without having to leave the house</t>
  </si>
  <si>
    <t>[72361737342356]</t>
  </si>
  <si>
    <t>NURX Birth control pills</t>
  </si>
  <si>
    <t>Fast free delivery with over 200,000 patients served</t>
  </si>
  <si>
    <t>[72361737342963]</t>
  </si>
  <si>
    <t>NURX: Birth Control For</t>
  </si>
  <si>
    <t>$0 with Free, Fast Delivery</t>
  </si>
  <si>
    <t>Request prescription online, free delivery and automatic refills.</t>
  </si>
  <si>
    <t>No more trips to the doctor's clinic!</t>
  </si>
  <si>
    <t>[72361737339605]</t>
  </si>
  <si>
    <t>Nurx - Online birth control</t>
  </si>
  <si>
    <t>Get a free, fast shipping</t>
  </si>
  <si>
    <t>With or without insurance. Safe, effective convenient access to buy birth control online.</t>
  </si>
  <si>
    <t>[72361737343205]</t>
  </si>
  <si>
    <t>NURX Birth Control</t>
  </si>
  <si>
    <t>Free Delivery</t>
  </si>
  <si>
    <t>Patch, pill, ring or shot from as little as $0* - free delivery</t>
  </si>
  <si>
    <t>[72361737340127]</t>
  </si>
  <si>
    <t>Nurx Birth Control</t>
  </si>
  <si>
    <t>Get The Medical Team for 0$</t>
  </si>
  <si>
    <t>Everyone deserve access to personalized, non judgmental healthcare</t>
  </si>
  <si>
    <t>Ad 3</t>
  </si>
  <si>
    <t>[72980212675938]</t>
  </si>
  <si>
    <t>Better Nutrition</t>
  </si>
  <si>
    <t>Direct Diets</t>
  </si>
  <si>
    <t>The best diet products with free shipping</t>
  </si>
  <si>
    <t>[72980212675688]</t>
  </si>
  <si>
    <t>Heat up your health</t>
  </si>
  <si>
    <t>With our award winning products and free shipping you can not only save your waist</t>
  </si>
  <si>
    <t>but also your bank</t>
  </si>
  <si>
    <t>[72980212674779]</t>
  </si>
  <si>
    <t>There’s no tomorrow.</t>
  </si>
  <si>
    <t>Start yr new healthy life now</t>
  </si>
  <si>
    <t>Ordering the leading diet products at the market</t>
  </si>
  <si>
    <t>[72980212674153]</t>
  </si>
  <si>
    <t>DietDirect</t>
  </si>
  <si>
    <t>Great Nutrition from shakes &amp; drinks, snacks and bars</t>
  </si>
  <si>
    <t>All in amazing prices and free shipping</t>
  </si>
  <si>
    <t>[72980212676049]</t>
  </si>
  <si>
    <t>Be Healthier</t>
  </si>
  <si>
    <t>There is a better way to live. To be healthier.</t>
  </si>
  <si>
    <t>[72980212676322]</t>
  </si>
  <si>
    <t>Spice up your nutrition</t>
  </si>
  <si>
    <t>Our expert diet plan will help you loose the pounds without breaking the bank,</t>
  </si>
  <si>
    <t>so what are you waiting for?</t>
  </si>
  <si>
    <t>[72980212674525]</t>
  </si>
  <si>
    <t>Healthy and delicious meal</t>
  </si>
  <si>
    <t>Minimal effort losing weight</t>
  </si>
  <si>
    <t>An easy way to keep your diet with easy cooked meals to order online</t>
  </si>
  <si>
    <t>[72980212675040]</t>
  </si>
  <si>
    <t>Your diet your success</t>
  </si>
  <si>
    <t>Your diet really influence other people</t>
  </si>
  <si>
    <t>[72980212673925]</t>
  </si>
  <si>
    <t>Wonderslim official site</t>
  </si>
  <si>
    <t>Diet plans from just $5</t>
  </si>
  <si>
    <t>Lose weight with us.</t>
  </si>
  <si>
    <t>[72980212673551]</t>
  </si>
  <si>
    <t>Diet Direct Official Site</t>
  </si>
  <si>
    <t>Up to 30% off</t>
  </si>
  <si>
    <t>Money back guarantee on all products</t>
  </si>
  <si>
    <t>High protein diet for you. Shop dietdirect official site now!</t>
  </si>
  <si>
    <t>[72980212675287]</t>
  </si>
  <si>
    <t>Healthy lifestyle starts here</t>
  </si>
  <si>
    <t>The source of better nutrition</t>
  </si>
  <si>
    <t>Tired of restricting? Best quality supplements, free shipping, and money back guarantee</t>
  </si>
  <si>
    <t>[72980212673032]</t>
  </si>
  <si>
    <t>Get $10 Off Plus Free Shipping</t>
  </si>
  <si>
    <t>Money Back Guarantee on All Products. High Protein Diet Food, Drinks &amp; More!</t>
  </si>
  <si>
    <t>Ad 4</t>
  </si>
  <si>
    <t>[72774054220196]</t>
  </si>
  <si>
    <t>Quit Smoking</t>
  </si>
  <si>
    <t>Zerosmoke Magnets</t>
  </si>
  <si>
    <t>Auricular therapy magnets can help to quit smoking. Free shipping!</t>
  </si>
  <si>
    <t>[72774054222879]</t>
  </si>
  <si>
    <t>15.99 to Stop smoking</t>
  </si>
  <si>
    <t>your money away</t>
  </si>
  <si>
    <t>SAVE £100's of dollars</t>
  </si>
  <si>
    <t>revolutionary way to stop smoking - 20% off now only $15.99</t>
  </si>
  <si>
    <t>[72774054223049]</t>
  </si>
  <si>
    <t>Eliminate Smoking Cravings</t>
  </si>
  <si>
    <t>Cheap, Subtle, Convenient</t>
  </si>
  <si>
    <t>Click to learn how magnets can start your journey to stop smoking.</t>
  </si>
  <si>
    <t>[72774054222605]</t>
  </si>
  <si>
    <t>Unbeatable deals to help you</t>
  </si>
  <si>
    <t>stop smoking</t>
  </si>
  <si>
    <t>FOR GOOD! Completely Natural, non invasive, Hypoallergenic acupressure Magnets</t>
  </si>
  <si>
    <t>Could be your key to health and happiness.</t>
  </si>
  <si>
    <t>[72774054222223]</t>
  </si>
  <si>
    <t>Be better version of yourself!</t>
  </si>
  <si>
    <t>wondering how to stop delay everything all the time. improve yourself,</t>
  </si>
  <si>
    <t>do more for your happiness and health. don't wait till it will be too late.!</t>
  </si>
  <si>
    <t>[72774054221721]</t>
  </si>
  <si>
    <t>The quickest way</t>
  </si>
  <si>
    <t>to quit smoking, enter now!</t>
  </si>
  <si>
    <t>The best and easy way to stop smoking</t>
  </si>
  <si>
    <t>Only a tiny device on your ear and the smoke quitting is on! Don’t hesitate, enter now</t>
  </si>
  <si>
    <t>[72774060581731]</t>
  </si>
  <si>
    <t>Order online with fast and free shipping.</t>
  </si>
  <si>
    <t>Learn more here!</t>
  </si>
  <si>
    <t>[72774054223428]</t>
  </si>
  <si>
    <t>Quit smoking</t>
  </si>
  <si>
    <t>Try these amazing magnets for fast action on quitting smoking</t>
  </si>
  <si>
    <t>[72774054221210]</t>
  </si>
  <si>
    <t>Love smoking?</t>
  </si>
  <si>
    <t>Zerosmoke Magnets for a better life</t>
  </si>
  <si>
    <t>[72774054220971]</t>
  </si>
  <si>
    <t>Anti-Smoking</t>
  </si>
  <si>
    <t>ZeroSmokes Magnets</t>
  </si>
  <si>
    <t>The best way to quit smoking you haven't thought of - buy one and get one free</t>
  </si>
  <si>
    <t>[72774054220576]</t>
  </si>
  <si>
    <t>Quit Smoking Zerosmoke</t>
  </si>
  <si>
    <t>Order online</t>
  </si>
  <si>
    <t>Order now! Get discount and free shipping.</t>
  </si>
  <si>
    <t>[72774054221989]</t>
  </si>
  <si>
    <t>Get your life</t>
  </si>
  <si>
    <t>in a better version</t>
  </si>
  <si>
    <t>Zerosmoke auricular therapy magnets - your easiest way!</t>
  </si>
  <si>
    <t>Buy 1, get 2! Best price only for you!</t>
  </si>
  <si>
    <t>[72774054221094]</t>
  </si>
  <si>
    <t>fast and easy</t>
  </si>
  <si>
    <t>New way to quit smoking with no effort, only $15.99</t>
  </si>
  <si>
    <t>[72774054223179]</t>
  </si>
  <si>
    <t>Magnets</t>
  </si>
  <si>
    <t>Designed to stop smoking with 100% customer satisfaction</t>
  </si>
  <si>
    <t>[72774054221467]</t>
  </si>
  <si>
    <t>The fastest way</t>
  </si>
  <si>
    <t>to stop smoking</t>
  </si>
  <si>
    <t>The magic magnets- will make you STOP smoking starting today</t>
  </si>
  <si>
    <t>Ad 5</t>
  </si>
  <si>
    <t>[72980212686838]</t>
  </si>
  <si>
    <t>Weight loss success</t>
  </si>
  <si>
    <t>Aided help with loosing weight</t>
  </si>
  <si>
    <t>[72980212685574]</t>
  </si>
  <si>
    <t>Now you can loose weight</t>
  </si>
  <si>
    <t>with protein shakes!</t>
  </si>
  <si>
    <t>High protein and nutrition drinks used by physicians will deliver the result you want!</t>
  </si>
  <si>
    <t>We're create the best for you so we know you will succeed, but if you don't- 150% REFUND</t>
  </si>
  <si>
    <t>[72980212684407]</t>
  </si>
  <si>
    <t>Want to look like a model</t>
  </si>
  <si>
    <t>in one month ?</t>
  </si>
  <si>
    <t>Lose weight, gain muscles, and look amazing!</t>
  </si>
  <si>
    <t>[72980212685305]</t>
  </si>
  <si>
    <t>Protein weight loss shakes</t>
  </si>
  <si>
    <t>Results guaranteed!</t>
  </si>
  <si>
    <t>Get results or 150% refund on your purchase. now up to 20% discount</t>
  </si>
  <si>
    <t>[72980212683644]</t>
  </si>
  <si>
    <t>WonderSlim Official Site</t>
  </si>
  <si>
    <t>Lose weight with us</t>
  </si>
  <si>
    <t>Fast and effective weight loss.</t>
  </si>
  <si>
    <t>Money back guarantee. Meal replacement shakes, smoothies, snacks and more !</t>
  </si>
  <si>
    <t>[72980212684918]</t>
  </si>
  <si>
    <t>Tastiest way to loose weight</t>
  </si>
  <si>
    <t>proven results - Protein Shake</t>
  </si>
  <si>
    <t>If it doesn't work out -you'll get your money back! By best seller of 2019 - WonderSlim</t>
  </si>
  <si>
    <t>[72980212686198]</t>
  </si>
  <si>
    <t>Fast &amp; Cheap</t>
  </si>
  <si>
    <t>Weight Loss Drinks</t>
  </si>
  <si>
    <t>Look no further than here,</t>
  </si>
  <si>
    <t>where the most affordable shakes and drinks can be delivered right to your door!</t>
  </si>
  <si>
    <t>[72980212685946]</t>
  </si>
  <si>
    <t>Dieting with a Difference!</t>
  </si>
  <si>
    <t>Weight Loss Shakes with a Guarantee</t>
  </si>
  <si>
    <t>[72980212685035]</t>
  </si>
  <si>
    <t>Lose Weight Fast &amp; Healthy</t>
  </si>
  <si>
    <t>Wonderslim Protein Shake</t>
  </si>
  <si>
    <t>Guaranteed results or get refund 150% of your purchase price!</t>
  </si>
  <si>
    <t>[72980212683282]</t>
  </si>
  <si>
    <t>WonderSlim Shakes Diet Direct</t>
  </si>
  <si>
    <t>Save Up To 30% On Bulk Pricing</t>
  </si>
  <si>
    <t>WonderSlim Shakes - Save Up To 30% On Multi-Packs &amp; Kits of WonderSlim Shakes</t>
  </si>
  <si>
    <t>[72980212684659]</t>
  </si>
  <si>
    <t>Protein weight loss drinks</t>
  </si>
  <si>
    <t>Makes you slim and fit</t>
  </si>
  <si>
    <t>Shake up your weight loss regimen with great-tasting, high-protein shakes for weight loss,</t>
  </si>
  <si>
    <t>now available here at Diet Direct!</t>
  </si>
  <si>
    <t>[72980212686447]</t>
  </si>
  <si>
    <t>Diet direct</t>
  </si>
  <si>
    <t>Protein and weight loss shakes. Refer a friend and save 10%</t>
  </si>
  <si>
    <t>[72980212686581]</t>
  </si>
  <si>
    <t>Weight Loss Shakes and Drinks!</t>
  </si>
  <si>
    <t>Loose weight with shakes and drinks!</t>
  </si>
  <si>
    <t>[72980212685815]</t>
  </si>
  <si>
    <t>Diet and weight loss drinks</t>
  </si>
  <si>
    <t>More flavor choices than other brands, we have a flavor for every single person.</t>
  </si>
  <si>
    <t>[72980212684144]</t>
  </si>
  <si>
    <t>Best weight loss shakes</t>
  </si>
  <si>
    <t>Weight loss drink</t>
  </si>
  <si>
    <t>Buy your diet shakes don't have to help you stay strong active .</t>
  </si>
  <si>
    <t>Learn more! Protein shakes designed to get your weight loss goals.</t>
  </si>
  <si>
    <t>Ad 6</t>
  </si>
  <si>
    <t>[73048932207901]</t>
  </si>
  <si>
    <t>Is it measles?</t>
  </si>
  <si>
    <t>Know more to prevent measles</t>
  </si>
  <si>
    <t>Get the most helpful information about measles</t>
  </si>
  <si>
    <t>[73048932208279]</t>
  </si>
  <si>
    <t>Is your child sick?</t>
  </si>
  <si>
    <t>It can be dangerous</t>
  </si>
  <si>
    <t>Check it yourself - 12 simple symptom to Measles</t>
  </si>
  <si>
    <t>[73048932208803]</t>
  </si>
  <si>
    <t>Health Facts</t>
  </si>
  <si>
    <t>Fever, fatigue and other signs you may have Measles.</t>
  </si>
  <si>
    <t>[73048932209189]</t>
  </si>
  <si>
    <t>Suspected Measles?</t>
  </si>
  <si>
    <t>Self-diagnose your own or your loved one's measles: 12 points to diagnosis</t>
  </si>
  <si>
    <t>[73048932209056]</t>
  </si>
  <si>
    <t>Think your child has measles?</t>
  </si>
  <si>
    <t>Signs and symptoms of measles to look out for</t>
  </si>
  <si>
    <t>[73048932208663]</t>
  </si>
  <si>
    <t>12 symptoms of rubeola</t>
  </si>
  <si>
    <t>Learn more about this dermatological illness</t>
  </si>
  <si>
    <t>[73048932207658]</t>
  </si>
  <si>
    <t>Measles</t>
  </si>
  <si>
    <t>8 Signs Of Measles</t>
  </si>
  <si>
    <t>learn now about 8 common symptoms you should know. For your health.</t>
  </si>
  <si>
    <t>[73048932206580]</t>
  </si>
  <si>
    <t>Identify Measles</t>
  </si>
  <si>
    <t>8 Symptoms Of Measles</t>
  </si>
  <si>
    <t>Discover now these 8 signs that will help you recognize measles.</t>
  </si>
  <si>
    <t>[73048932208538]</t>
  </si>
  <si>
    <t>Small red spots, fever, cough</t>
  </si>
  <si>
    <t>Is it rubeola?</t>
  </si>
  <si>
    <t>It stings, it itches  - dermatological diagnostic of your symptoms</t>
  </si>
  <si>
    <t>Ad 7</t>
  </si>
  <si>
    <t>[72361737361728]</t>
  </si>
  <si>
    <t>Garcinia Cambogia guide</t>
  </si>
  <si>
    <t>New diet supplement reviews</t>
  </si>
  <si>
    <t>Learn how to choose the best supplement</t>
  </si>
  <si>
    <t>[72361737367410]</t>
  </si>
  <si>
    <t>Holy Grail of HCA</t>
  </si>
  <si>
    <t>Weight loss super pill, rare and wonderful</t>
  </si>
  <si>
    <t>Guaranteed results</t>
  </si>
  <si>
    <t>[72361737367930]</t>
  </si>
  <si>
    <t>The Number 1 Garcinia Cambogia</t>
  </si>
  <si>
    <t>Product is....?</t>
  </si>
  <si>
    <t>Don't be misled by nutrition companies false claims.</t>
  </si>
  <si>
    <t>Find out the number 1 product for Garcinia Cambogia here.</t>
  </si>
  <si>
    <t>[72361737368174]</t>
  </si>
  <si>
    <t>Consumer Advice Online 2019</t>
  </si>
  <si>
    <t>TOP PICK for Garcinia Cambogia</t>
  </si>
  <si>
    <t>Find the most effective weight loss wonder pill for you!</t>
  </si>
  <si>
    <t>[72361737365881]</t>
  </si>
  <si>
    <t>Shocking Rare</t>
  </si>
  <si>
    <t>Fruit Discovered!</t>
  </si>
  <si>
    <t>Don't believe the fads.... buy from our reliable source</t>
  </si>
  <si>
    <t>[72361737364199]</t>
  </si>
  <si>
    <t>I bet you can't even</t>
  </si>
  <si>
    <t>pronounce it correctly!</t>
  </si>
  <si>
    <t>And neither can I! But you don't have to call it by name for its</t>
  </si>
  <si>
    <t>[72361737365234]</t>
  </si>
  <si>
    <t>Clarity of weight loss</t>
  </si>
  <si>
    <t>Consumer Advisor Online</t>
  </si>
  <si>
    <t>Mythbusting all the fads and recomemending the best for your weightloss</t>
  </si>
  <si>
    <t>[72361737366910]</t>
  </si>
  <si>
    <t>Researched &amp; Proven</t>
  </si>
  <si>
    <t>Garcinia Cambogia</t>
  </si>
  <si>
    <t>Impeccable research has shown the natural supplement</t>
  </si>
  <si>
    <t>Garcinia Cambogia helps improve weight loss</t>
  </si>
  <si>
    <t>[72361737365091]</t>
  </si>
  <si>
    <t>Want to eat endless</t>
  </si>
  <si>
    <t>amounts of chocolate?</t>
  </si>
  <si>
    <t>For just a little effort and money?</t>
  </si>
  <si>
    <t>Get the best price for the best product</t>
  </si>
  <si>
    <t>[72361737360984]</t>
  </si>
  <si>
    <t>Melissa Mccarthy's Weight Loss</t>
  </si>
  <si>
    <t>Don't Buy Before You See This.</t>
  </si>
  <si>
    <t>We Tested The Top 78 National Brands. You Will Be Shocked At What We Found.</t>
  </si>
  <si>
    <t>[72361737361473]</t>
  </si>
  <si>
    <t>Every thing you should know</t>
  </si>
  <si>
    <t>Don't buy before you read. Expert review top brand.</t>
  </si>
  <si>
    <t>[72361737367661]</t>
  </si>
  <si>
    <t>Shocking rare fruit discovery!</t>
  </si>
  <si>
    <t>Pure and natural!</t>
  </si>
  <si>
    <t>Pure and natural. 95% hca! 1 year money back guarantee.</t>
  </si>
  <si>
    <t>Safe and trusted</t>
  </si>
  <si>
    <t>[72361737366629]</t>
  </si>
  <si>
    <t>New weight</t>
  </si>
  <si>
    <t>loss discovery</t>
  </si>
  <si>
    <t>Garcinia Cambogia helps with weight loss</t>
  </si>
  <si>
    <t>[72361737363940]</t>
  </si>
  <si>
    <t>Natural and easy solution</t>
  </si>
  <si>
    <t>for losing these extra pounds.</t>
  </si>
  <si>
    <t>What is Garcinia Cambogia, and how can it help you lose weight?</t>
  </si>
  <si>
    <t>[72361737362247]</t>
  </si>
  <si>
    <t>Quickly lose extra weight!</t>
  </si>
  <si>
    <t>Natural and easy solution for losing these extra pounds. Fat and lazy? No more!</t>
  </si>
  <si>
    <t>Ad 8</t>
  </si>
  <si>
    <t>[72911493173604]</t>
  </si>
  <si>
    <t>This disease kills</t>
  </si>
  <si>
    <t>over 80K people in the US only</t>
  </si>
  <si>
    <t>Here are 15 foods what can help you control diabetes</t>
  </si>
  <si>
    <t>[72911493187975]</t>
  </si>
  <si>
    <t>Destroy Diabetes</t>
  </si>
  <si>
    <t>15 Tasty and Healthy Snacks That Help Manage Diabetes</t>
  </si>
  <si>
    <t>[72911493173884]</t>
  </si>
  <si>
    <t>Taking control of your life</t>
  </si>
  <si>
    <t>is easier than your think</t>
  </si>
  <si>
    <t>Find out how to control your health with these amazing, healthy foods</t>
  </si>
  <si>
    <t>to take control of your diabetes</t>
  </si>
  <si>
    <t>[72911493173744]</t>
  </si>
  <si>
    <t>Diabetes</t>
  </si>
  <si>
    <t>from now on, you control her</t>
  </si>
  <si>
    <t>All the foods that will help you control your sugar level</t>
  </si>
  <si>
    <t>[72911493174403]</t>
  </si>
  <si>
    <t>Get your diabetes</t>
  </si>
  <si>
    <t>under control!</t>
  </si>
  <si>
    <t>Click here to discover foods which can help manage your diabetes</t>
  </si>
  <si>
    <t>[72911493175975]</t>
  </si>
  <si>
    <t>Jumpstart your diet</t>
  </si>
  <si>
    <t>and take control of diabetes.</t>
  </si>
  <si>
    <t>These are the 12 best foods to manage your blood sugar and improve your health today!</t>
  </si>
  <si>
    <t>[72911493173017]</t>
  </si>
  <si>
    <t>Let's Be Balanced</t>
  </si>
  <si>
    <t>Best foods to manage diabetes</t>
  </si>
  <si>
    <t>15 tasty and nutritious foods to help you stay healthy!</t>
  </si>
  <si>
    <t>[72911493187974]</t>
  </si>
  <si>
    <t>15 foods to reduce</t>
  </si>
  <si>
    <t>diabetes risks</t>
  </si>
  <si>
    <t>Here are 15 ways you can prevent and stop type 1 and type 2 diabetes</t>
  </si>
  <si>
    <t>[72911493158280]</t>
  </si>
  <si>
    <t>Get the top 10 food now</t>
  </si>
  <si>
    <t>Search now highly relevant info! Discover useful advice. Visit us for more info.</t>
  </si>
  <si>
    <t>[72911493182721]</t>
  </si>
  <si>
    <t>Revision practice</t>
  </si>
  <si>
    <t>This website will teach and encourage people on how to revise to the best of their ability</t>
  </si>
  <si>
    <t>[72911493173378]</t>
  </si>
  <si>
    <t>Healthy Foods for Diabetics</t>
  </si>
  <si>
    <t>Click HERE to know better your new menu</t>
  </si>
  <si>
    <t>[72911493173258]</t>
  </si>
  <si>
    <t>Discover 15 Secret Foods that</t>
  </si>
  <si>
    <t>will Help your Diabetes</t>
  </si>
  <si>
    <t>and Taste Delicious</t>
  </si>
  <si>
    <t>These foods are delicious and will change the way you manage your diabetes.</t>
  </si>
  <si>
    <t>Don’t waste another day without flavor, discover what you need here.</t>
  </si>
  <si>
    <t>[72911493180104]</t>
  </si>
  <si>
    <t>Have Diabetes?</t>
  </si>
  <si>
    <t>These Foods May Cure You</t>
  </si>
  <si>
    <t>Find out the top foods that can help deal with diabetes.</t>
  </si>
  <si>
    <t>[72911493159063]</t>
  </si>
  <si>
    <t>15 foods that lower</t>
  </si>
  <si>
    <t>type 2 diabetes</t>
  </si>
  <si>
    <t>Get foods that help you feel better!</t>
  </si>
  <si>
    <t>Check it now. Find foods that help manage your diabetes.</t>
  </si>
  <si>
    <t>[72911493193267]</t>
  </si>
  <si>
    <t>15 Superfoods Diabetics</t>
  </si>
  <si>
    <t>Need to Know!</t>
  </si>
  <si>
    <t>Manage your type 1 and 2 diabetes with these 15 superfoods. Take back control today.</t>
  </si>
  <si>
    <t>[72911493157863]</t>
  </si>
  <si>
    <t>Diabetes, What To Eat?</t>
  </si>
  <si>
    <t>15 Foods For Diabetes</t>
  </si>
  <si>
    <t>Check Out These 15 Foods That Can Help You Control Blood Sugar.</t>
  </si>
  <si>
    <t>[72911493174003]</t>
  </si>
  <si>
    <t>What Is The 15 Best Foods</t>
  </si>
  <si>
    <t>For Managing Diabetes?</t>
  </si>
  <si>
    <t>Dealing with diabetes in the best way</t>
  </si>
  <si>
    <t>Ad 9</t>
  </si>
  <si>
    <t>[72911493195891]</t>
  </si>
  <si>
    <t>PET WELLBEING:</t>
  </si>
  <si>
    <t>MAINTAINING HEALTHY KIDNEY</t>
  </si>
  <si>
    <t>Help your dog with preventing kidney disease and boost appetite! sale on now!</t>
  </si>
  <si>
    <t>[72911493194205]</t>
  </si>
  <si>
    <t>Dog kidney treatment</t>
  </si>
  <si>
    <t>Over 1 million pets helped</t>
  </si>
  <si>
    <t>Help your dog 's kidney problems fast</t>
  </si>
  <si>
    <t>[72911493196869]</t>
  </si>
  <si>
    <t>Kidney disease in dogs</t>
  </si>
  <si>
    <t>Pet Wellbeing</t>
  </si>
  <si>
    <t>Kidney Support Gold</t>
  </si>
  <si>
    <t>Excellent Trust Pilot reviews. Maintain healthy kidney function in dogs.</t>
  </si>
  <si>
    <t>Easy dropper application. Proven effects.</t>
  </si>
  <si>
    <t>[72911493199512]</t>
  </si>
  <si>
    <t>Kidney support for dogs</t>
  </si>
  <si>
    <t>Maintain healthy kidneys for mans best friend!</t>
  </si>
  <si>
    <t>[72911493196003]</t>
  </si>
  <si>
    <t>Natural support for dogs with kidney diseases</t>
  </si>
  <si>
    <t>[72911493195512]</t>
  </si>
  <si>
    <t>Love your dog?</t>
  </si>
  <si>
    <t>Make sure he stays healthy!</t>
  </si>
  <si>
    <t>Supports kidney function in dogs, restores energy and appetite</t>
  </si>
  <si>
    <t>[72911493204609]</t>
  </si>
  <si>
    <t>Improve your dog's health</t>
  </si>
  <si>
    <t>Improve appetite, energy and kidney function with this easy to use product</t>
  </si>
  <si>
    <t>[72911493195379]</t>
  </si>
  <si>
    <t>Kidney support gold</t>
  </si>
  <si>
    <t>No more kidney disease for your pet. helps your pet live a well life!</t>
  </si>
  <si>
    <t>[72911493195122]</t>
  </si>
  <si>
    <t>The best solution</t>
  </si>
  <si>
    <t>for your pet's health!</t>
  </si>
  <si>
    <t>Maintains healthy kidney functions in dogs</t>
  </si>
  <si>
    <t>[72911493196244]</t>
  </si>
  <si>
    <t>Easy product to maintain</t>
  </si>
  <si>
    <t>and promote healthy lifestyle</t>
  </si>
  <si>
    <t>for your Dog!</t>
  </si>
  <si>
    <t>A simple product created to keep your Dog healthy!</t>
  </si>
  <si>
    <t>Promotes good kidney function increasing energy.</t>
  </si>
  <si>
    <t>[72911493193510]</t>
  </si>
  <si>
    <t>Dog diet</t>
  </si>
  <si>
    <t>Official site. Get all answers here. Get all the information you need to know.</t>
  </si>
  <si>
    <t>Check out top results now.</t>
  </si>
  <si>
    <t>[72911493194707]</t>
  </si>
  <si>
    <t>Help for your dog</t>
  </si>
  <si>
    <t>Kidney support gold - healthy for your dog</t>
  </si>
  <si>
    <t>[72911493195258]</t>
  </si>
  <si>
    <t>Take care of your pet</t>
  </si>
  <si>
    <t>Ways to make sure your dog is healthy and happy</t>
  </si>
  <si>
    <t>[72911493194579]</t>
  </si>
  <si>
    <t>Dogs Kidney Failure Diet</t>
  </si>
  <si>
    <t>Over 1 million pets served</t>
  </si>
  <si>
    <t>Natural Support For Dogs With Kidney Disease And Renal Failure &amp; Helps Hydration</t>
  </si>
  <si>
    <t>CTR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</si>
</sst>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left" vertical="center" indent="1"/>
    </xf>
    <xf numFmtId="0" fontId="2" fillId="2" borderId="0" xfId="1" applyFont="1" applyFill="1" applyAlignment="1">
      <alignment vertical="center"/>
    </xf>
    <xf numFmtId="0" fontId="1" fillId="0" borderId="0" xfId="1"/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1" fillId="0" borderId="0" xfId="1" applyAlignment="1">
      <alignment vertical="center"/>
    </xf>
    <xf numFmtId="164" fontId="1" fillId="0" borderId="0" xfId="1" applyNumberFormat="1"/>
  </cellXfs>
  <cellStyles count="2">
    <cellStyle name="Normal" xfId="0" builtinId="0"/>
    <cellStyle name="Normal 4" xfId="1" xr:uid="{39933692-9231-42EC-9308-19C837D44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ddf38bf70bbe6d2/Documents/Work/Copywriters/Data%20all%20and%20Figures.xlsx" TargetMode="External"/><Relationship Id="rId1" Type="http://schemas.openxmlformats.org/officeDocument/2006/relationships/externalLinkPath" Target="Copywriters/Data%20all%20and%20Fig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 IDs"/>
      <sheetName val="Ad IDs matrix"/>
      <sheetName val="Raw Bing data"/>
      <sheetName val="Processed Bing data"/>
      <sheetName val="Ad title and description"/>
      <sheetName val="Figure 1"/>
      <sheetName val="Summary"/>
      <sheetName val="Data per ad"/>
      <sheetName val="Processed Bing data for analyse"/>
    </sheetNames>
    <sheetDataSet>
      <sheetData sheetId="0">
        <row r="1">
          <cell r="B1" t="str">
            <v>Ad ID</v>
          </cell>
          <cell r="C1" t="str">
            <v>Source</v>
          </cell>
        </row>
        <row r="2">
          <cell r="B2" t="str">
            <v>[72980212658897]</v>
          </cell>
          <cell r="C2" t="str">
            <v>Original</v>
          </cell>
        </row>
        <row r="3">
          <cell r="B3" t="str">
            <v>[72980212659789]</v>
          </cell>
          <cell r="C3" t="str">
            <v>Translated</v>
          </cell>
        </row>
        <row r="4">
          <cell r="B4" t="str">
            <v>[72980212660542]</v>
          </cell>
          <cell r="C4" t="str">
            <v>Generated</v>
          </cell>
        </row>
        <row r="5">
          <cell r="B5" t="str">
            <v>[72980212660917]</v>
          </cell>
          <cell r="C5" t="str">
            <v>Students</v>
          </cell>
        </row>
        <row r="6">
          <cell r="B6" t="str">
            <v>[72980212661431]</v>
          </cell>
          <cell r="C6" t="str">
            <v>Students</v>
          </cell>
        </row>
        <row r="7">
          <cell r="B7" t="str">
            <v>[72980212661697]</v>
          </cell>
          <cell r="C7" t="str">
            <v>Students</v>
          </cell>
        </row>
        <row r="8">
          <cell r="B8" t="str">
            <v>[72980212661962]</v>
          </cell>
          <cell r="C8" t="str">
            <v>Students</v>
          </cell>
        </row>
        <row r="9">
          <cell r="B9" t="str">
            <v>[72980212663091]</v>
          </cell>
          <cell r="C9" t="str">
            <v>Students</v>
          </cell>
        </row>
        <row r="10">
          <cell r="B10" t="str">
            <v>[72980212663598]</v>
          </cell>
          <cell r="C10" t="str">
            <v>Prolific</v>
          </cell>
        </row>
        <row r="11">
          <cell r="B11" t="str">
            <v>[72980212664462]</v>
          </cell>
          <cell r="C11" t="str">
            <v>Prolific</v>
          </cell>
        </row>
        <row r="12">
          <cell r="B12" t="str">
            <v>[72980212665076]</v>
          </cell>
          <cell r="C12" t="str">
            <v>Prolific</v>
          </cell>
        </row>
        <row r="13">
          <cell r="B13" t="str">
            <v>[72980212665838]</v>
          </cell>
          <cell r="C13" t="str">
            <v>Prolific</v>
          </cell>
        </row>
        <row r="14">
          <cell r="B14" t="str">
            <v>[72980212666096]</v>
          </cell>
          <cell r="C14" t="str">
            <v>Prolific</v>
          </cell>
        </row>
        <row r="15">
          <cell r="B15" t="str">
            <v>[72361737338833]</v>
          </cell>
          <cell r="C15" t="str">
            <v>Original</v>
          </cell>
        </row>
        <row r="16">
          <cell r="B16" t="str">
            <v>[72361737339211]</v>
          </cell>
          <cell r="C16" t="str">
            <v>Translated</v>
          </cell>
        </row>
        <row r="17">
          <cell r="B17" t="str">
            <v>[72361737339605]</v>
          </cell>
          <cell r="C17" t="str">
            <v>Generated</v>
          </cell>
        </row>
        <row r="18">
          <cell r="B18" t="str">
            <v>[72361737339991]</v>
          </cell>
          <cell r="C18" t="str">
            <v>Students</v>
          </cell>
        </row>
        <row r="19">
          <cell r="B19" t="str">
            <v>[72361737340127]</v>
          </cell>
          <cell r="C19" t="str">
            <v>Students</v>
          </cell>
        </row>
        <row r="20">
          <cell r="B20" t="str">
            <v>[72361737340509]</v>
          </cell>
          <cell r="C20" t="str">
            <v>Students</v>
          </cell>
        </row>
        <row r="21">
          <cell r="B21" t="str">
            <v>[72361737340896]</v>
          </cell>
          <cell r="C21" t="str">
            <v>Students</v>
          </cell>
        </row>
        <row r="22">
          <cell r="B22" t="str">
            <v>[72361737341021]</v>
          </cell>
          <cell r="C22" t="str">
            <v>Students</v>
          </cell>
        </row>
        <row r="23">
          <cell r="B23" t="str">
            <v>[72361737341266]</v>
          </cell>
          <cell r="C23" t="str">
            <v>Students</v>
          </cell>
        </row>
        <row r="24">
          <cell r="B24" t="str">
            <v>[72361737341766]</v>
          </cell>
          <cell r="C24" t="str">
            <v>Students</v>
          </cell>
        </row>
        <row r="25">
          <cell r="B25" t="str">
            <v>[72361737342003]</v>
          </cell>
          <cell r="C25" t="str">
            <v>Prolific</v>
          </cell>
        </row>
        <row r="26">
          <cell r="B26" t="str">
            <v>[72361737342247]</v>
          </cell>
          <cell r="C26" t="str">
            <v>Prolific</v>
          </cell>
        </row>
        <row r="27">
          <cell r="B27" t="str">
            <v>[72361737342356]</v>
          </cell>
          <cell r="C27" t="str">
            <v>Prolific</v>
          </cell>
        </row>
        <row r="28">
          <cell r="B28" t="str">
            <v>[72361737342963]</v>
          </cell>
          <cell r="C28" t="str">
            <v>Prolific</v>
          </cell>
        </row>
        <row r="29">
          <cell r="B29" t="str">
            <v>[72361737343205]</v>
          </cell>
          <cell r="C29" t="str">
            <v>Prolific</v>
          </cell>
        </row>
        <row r="30">
          <cell r="B30" t="str">
            <v>[72980212673032]</v>
          </cell>
          <cell r="C30" t="str">
            <v>Original</v>
          </cell>
        </row>
        <row r="31">
          <cell r="B31" t="str">
            <v>[72980212673551]</v>
          </cell>
          <cell r="C31" t="str">
            <v>Translated</v>
          </cell>
        </row>
        <row r="32">
          <cell r="B32" t="str">
            <v>[72980212673925]</v>
          </cell>
          <cell r="C32" t="str">
            <v>Generated</v>
          </cell>
        </row>
        <row r="33">
          <cell r="B33" t="str">
            <v>[72980212674153]</v>
          </cell>
          <cell r="C33" t="str">
            <v>Students</v>
          </cell>
        </row>
        <row r="34">
          <cell r="B34" t="str">
            <v>[72980212674525]</v>
          </cell>
          <cell r="C34" t="str">
            <v>Students</v>
          </cell>
        </row>
        <row r="35">
          <cell r="B35" t="str">
            <v>[72980212674779]</v>
          </cell>
          <cell r="C35" t="str">
            <v>Students</v>
          </cell>
        </row>
        <row r="36">
          <cell r="B36" t="str">
            <v>[72980212675040]</v>
          </cell>
          <cell r="C36" t="str">
            <v>Students</v>
          </cell>
        </row>
        <row r="37">
          <cell r="B37" t="str">
            <v>[72980212675287]</v>
          </cell>
          <cell r="C37" t="str">
            <v>Students</v>
          </cell>
        </row>
        <row r="38">
          <cell r="B38" t="str">
            <v>[72980212675688]</v>
          </cell>
          <cell r="C38" t="str">
            <v>Prolific</v>
          </cell>
        </row>
        <row r="39">
          <cell r="B39" t="str">
            <v>[72980212675938]</v>
          </cell>
          <cell r="C39" t="str">
            <v>Prolific</v>
          </cell>
        </row>
        <row r="40">
          <cell r="B40" t="str">
            <v>[72980212676049]</v>
          </cell>
          <cell r="C40" t="str">
            <v>Prolific</v>
          </cell>
        </row>
        <row r="41">
          <cell r="B41" t="str">
            <v>[72980212676322]</v>
          </cell>
          <cell r="C41" t="str">
            <v>Prolific</v>
          </cell>
        </row>
        <row r="42">
          <cell r="B42" t="str">
            <v>[72774054220196]</v>
          </cell>
          <cell r="C42" t="str">
            <v>Original</v>
          </cell>
        </row>
        <row r="43">
          <cell r="B43" t="str">
            <v>[72774060581731]</v>
          </cell>
          <cell r="C43" t="str">
            <v>Generated</v>
          </cell>
        </row>
        <row r="44">
          <cell r="B44" t="str">
            <v>[72774054220576]</v>
          </cell>
          <cell r="C44" t="str">
            <v>Translated</v>
          </cell>
        </row>
        <row r="45">
          <cell r="B45" t="str">
            <v>[72774054220971]</v>
          </cell>
          <cell r="C45" t="str">
            <v>Students</v>
          </cell>
        </row>
        <row r="46">
          <cell r="B46" t="str">
            <v>[72774054221094]</v>
          </cell>
          <cell r="C46" t="str">
            <v>Students</v>
          </cell>
        </row>
        <row r="47">
          <cell r="B47" t="str">
            <v>[72774054221210]</v>
          </cell>
          <cell r="C47" t="str">
            <v>Students</v>
          </cell>
        </row>
        <row r="48">
          <cell r="B48" t="str">
            <v>[72774054221467]</v>
          </cell>
          <cell r="C48" t="str">
            <v>Students</v>
          </cell>
        </row>
        <row r="49">
          <cell r="B49" t="str">
            <v>[72774054221721]</v>
          </cell>
          <cell r="C49" t="str">
            <v>Students</v>
          </cell>
        </row>
        <row r="50">
          <cell r="B50" t="str">
            <v>[72774054221989]</v>
          </cell>
          <cell r="C50" t="str">
            <v>Students</v>
          </cell>
        </row>
        <row r="51">
          <cell r="B51" t="str">
            <v>[72774054222223]</v>
          </cell>
          <cell r="C51" t="str">
            <v>Students</v>
          </cell>
        </row>
        <row r="52">
          <cell r="B52" t="str">
            <v>[72774054222605]</v>
          </cell>
          <cell r="C52" t="str">
            <v>Prolific</v>
          </cell>
        </row>
        <row r="53">
          <cell r="B53" t="str">
            <v>[72774054222879]</v>
          </cell>
          <cell r="C53" t="str">
            <v>Prolific</v>
          </cell>
        </row>
        <row r="54">
          <cell r="B54" t="str">
            <v>[72774054223049]</v>
          </cell>
          <cell r="C54" t="str">
            <v>Prolific</v>
          </cell>
        </row>
        <row r="55">
          <cell r="B55" t="str">
            <v>[72774054223179]</v>
          </cell>
          <cell r="C55" t="str">
            <v>Prolific</v>
          </cell>
        </row>
        <row r="56">
          <cell r="B56" t="str">
            <v>[72774054223428]</v>
          </cell>
          <cell r="C56" t="str">
            <v>Prolific</v>
          </cell>
        </row>
        <row r="57">
          <cell r="B57" t="str">
            <v>[72980212683282]</v>
          </cell>
          <cell r="C57" t="str">
            <v>Original</v>
          </cell>
        </row>
        <row r="58">
          <cell r="B58" t="str">
            <v>[72980212683644]</v>
          </cell>
          <cell r="C58" t="str">
            <v>Translated</v>
          </cell>
        </row>
        <row r="59">
          <cell r="B59" t="str">
            <v>[72980212684144]</v>
          </cell>
          <cell r="C59" t="str">
            <v>Generated</v>
          </cell>
        </row>
        <row r="60">
          <cell r="B60" t="str">
            <v>[72980212684407]</v>
          </cell>
          <cell r="C60" t="str">
            <v>Students</v>
          </cell>
        </row>
        <row r="61">
          <cell r="B61" t="str">
            <v>[72980212684659]</v>
          </cell>
          <cell r="C61" t="str">
            <v>Students</v>
          </cell>
        </row>
        <row r="62">
          <cell r="B62" t="str">
            <v>[72980212684918]</v>
          </cell>
          <cell r="C62" t="str">
            <v>Students</v>
          </cell>
        </row>
        <row r="63">
          <cell r="B63" t="str">
            <v>[72980212685035]</v>
          </cell>
          <cell r="C63" t="str">
            <v>Students</v>
          </cell>
        </row>
        <row r="64">
          <cell r="B64" t="str">
            <v>[72980212685305]</v>
          </cell>
          <cell r="C64" t="str">
            <v>Students</v>
          </cell>
        </row>
        <row r="65">
          <cell r="B65" t="str">
            <v>[72980212685574]</v>
          </cell>
          <cell r="C65" t="str">
            <v>Students</v>
          </cell>
        </row>
        <row r="66">
          <cell r="B66" t="str">
            <v>[72980212685815]</v>
          </cell>
          <cell r="C66" t="str">
            <v>Prolific</v>
          </cell>
        </row>
        <row r="67">
          <cell r="B67" t="str">
            <v>[72980212685946]</v>
          </cell>
          <cell r="C67" t="str">
            <v>Prolific</v>
          </cell>
        </row>
        <row r="68">
          <cell r="B68" t="str">
            <v>[72980212686198]</v>
          </cell>
          <cell r="C68" t="str">
            <v>Prolific</v>
          </cell>
        </row>
        <row r="69">
          <cell r="B69" t="str">
            <v>[72980212686447]</v>
          </cell>
          <cell r="C69" t="str">
            <v>Prolific</v>
          </cell>
        </row>
        <row r="70">
          <cell r="B70" t="str">
            <v>[72980212686581]</v>
          </cell>
          <cell r="C70" t="str">
            <v>Prolific</v>
          </cell>
        </row>
        <row r="71">
          <cell r="B71" t="str">
            <v>[72980212686838]</v>
          </cell>
          <cell r="C71" t="str">
            <v>Prolific</v>
          </cell>
        </row>
        <row r="72">
          <cell r="B72" t="str">
            <v>[73048932206580]</v>
          </cell>
          <cell r="C72" t="str">
            <v>Original</v>
          </cell>
        </row>
        <row r="73">
          <cell r="B73" t="str">
            <v>[73048932207658]</v>
          </cell>
          <cell r="C73" t="str">
            <v>Translated</v>
          </cell>
        </row>
        <row r="74">
          <cell r="B74" t="str">
            <v>[73048932207901]</v>
          </cell>
          <cell r="C74" t="str">
            <v>Generated</v>
          </cell>
        </row>
        <row r="75">
          <cell r="B75" t="str">
            <v>[73048932208279]</v>
          </cell>
          <cell r="C75" t="str">
            <v>Students</v>
          </cell>
        </row>
        <row r="76">
          <cell r="B76" t="str">
            <v>[73048932208538]</v>
          </cell>
          <cell r="C76" t="str">
            <v>Students</v>
          </cell>
        </row>
        <row r="77">
          <cell r="B77" t="str">
            <v>[73048932208663]</v>
          </cell>
          <cell r="C77" t="str">
            <v>Students</v>
          </cell>
        </row>
        <row r="78">
          <cell r="B78" t="str">
            <v>[73048932208803]</v>
          </cell>
          <cell r="C78" t="str">
            <v>Prolific</v>
          </cell>
        </row>
        <row r="79">
          <cell r="B79" t="str">
            <v>[73048932209056]</v>
          </cell>
          <cell r="C79" t="str">
            <v>Prolific</v>
          </cell>
        </row>
        <row r="80">
          <cell r="B80" t="str">
            <v>[73048932209189]</v>
          </cell>
          <cell r="C80" t="str">
            <v>Prolific</v>
          </cell>
        </row>
        <row r="81">
          <cell r="B81" t="str">
            <v>[72361737360984]</v>
          </cell>
          <cell r="C81" t="str">
            <v>Original</v>
          </cell>
        </row>
        <row r="82">
          <cell r="B82" t="str">
            <v>[72361737361473]</v>
          </cell>
          <cell r="C82" t="str">
            <v>Translated</v>
          </cell>
        </row>
        <row r="83">
          <cell r="B83" t="str">
            <v>[72361737361728]</v>
          </cell>
          <cell r="C83" t="str">
            <v>Generated</v>
          </cell>
        </row>
        <row r="84">
          <cell r="B84" t="str">
            <v>[72361737362247]</v>
          </cell>
          <cell r="C84" t="str">
            <v>Students</v>
          </cell>
        </row>
        <row r="85">
          <cell r="B85" t="str">
            <v>[72361737363940]</v>
          </cell>
          <cell r="C85" t="str">
            <v>Students</v>
          </cell>
        </row>
        <row r="86">
          <cell r="B86" t="str">
            <v>[72361737364199]</v>
          </cell>
          <cell r="C86" t="str">
            <v>Students</v>
          </cell>
        </row>
        <row r="87">
          <cell r="B87" t="str">
            <v>[72361737365091]</v>
          </cell>
          <cell r="C87" t="str">
            <v>Students</v>
          </cell>
        </row>
        <row r="88">
          <cell r="B88" t="str">
            <v>[72361737365234]</v>
          </cell>
          <cell r="C88" t="str">
            <v>Students</v>
          </cell>
        </row>
        <row r="89">
          <cell r="B89" t="str">
            <v>[72361737365234]</v>
          </cell>
          <cell r="C89" t="str">
            <v>Prolific</v>
          </cell>
        </row>
        <row r="90">
          <cell r="B90" t="str">
            <v>[72361737365881]</v>
          </cell>
          <cell r="C90" t="str">
            <v>Prolific</v>
          </cell>
        </row>
        <row r="91">
          <cell r="B91" t="str">
            <v>[72361737366629]</v>
          </cell>
          <cell r="C91" t="str">
            <v>Prolific</v>
          </cell>
        </row>
        <row r="92">
          <cell r="B92" t="str">
            <v>[72361737366910]</v>
          </cell>
          <cell r="C92" t="str">
            <v>Prolific</v>
          </cell>
        </row>
        <row r="93">
          <cell r="B93" t="str">
            <v>[72361737367410]</v>
          </cell>
          <cell r="C93" t="str">
            <v>Prolific</v>
          </cell>
        </row>
        <row r="94">
          <cell r="B94" t="str">
            <v>[72361737367661]</v>
          </cell>
          <cell r="C94" t="str">
            <v>Prolific</v>
          </cell>
        </row>
        <row r="95">
          <cell r="B95" t="str">
            <v>[72361737367930]</v>
          </cell>
          <cell r="C95" t="str">
            <v>Prolific</v>
          </cell>
        </row>
        <row r="96">
          <cell r="B96" t="str">
            <v>[72361737368174]</v>
          </cell>
          <cell r="C96" t="str">
            <v>Prolific</v>
          </cell>
        </row>
        <row r="97">
          <cell r="B97" t="str">
            <v>[72911493157863]</v>
          </cell>
          <cell r="C97" t="str">
            <v>Original</v>
          </cell>
        </row>
        <row r="98">
          <cell r="B98" t="str">
            <v>[72911493158280]</v>
          </cell>
          <cell r="C98" t="str">
            <v>Translated</v>
          </cell>
        </row>
        <row r="99">
          <cell r="B99" t="str">
            <v>[72911493159063]</v>
          </cell>
          <cell r="C99" t="str">
            <v>Generated</v>
          </cell>
        </row>
        <row r="100">
          <cell r="B100" t="str">
            <v>[72911493173017]</v>
          </cell>
          <cell r="C100" t="str">
            <v>Students</v>
          </cell>
        </row>
        <row r="101">
          <cell r="B101" t="str">
            <v>[72911493173258]</v>
          </cell>
          <cell r="C101" t="str">
            <v>Students</v>
          </cell>
        </row>
        <row r="102">
          <cell r="B102" t="str">
            <v>[72911493173378]</v>
          </cell>
          <cell r="C102" t="str">
            <v>Students</v>
          </cell>
        </row>
        <row r="103">
          <cell r="B103" t="str">
            <v>[72911493173604]</v>
          </cell>
          <cell r="C103" t="str">
            <v>Students</v>
          </cell>
        </row>
        <row r="104">
          <cell r="B104" t="str">
            <v>[72911493173744]</v>
          </cell>
          <cell r="C104" t="str">
            <v>Students</v>
          </cell>
        </row>
        <row r="105">
          <cell r="B105" t="str">
            <v>[72911493173884]</v>
          </cell>
          <cell r="C105" t="str">
            <v>Students</v>
          </cell>
        </row>
        <row r="106">
          <cell r="B106" t="str">
            <v>[72911493174003]</v>
          </cell>
          <cell r="C106" t="str">
            <v>Students</v>
          </cell>
        </row>
        <row r="107">
          <cell r="B107" t="str">
            <v>[72911493174403]</v>
          </cell>
          <cell r="C107" t="str">
            <v>Prolific</v>
          </cell>
        </row>
        <row r="108">
          <cell r="B108" t="str">
            <v>[72911493175975]</v>
          </cell>
          <cell r="C108" t="str">
            <v>Prolific</v>
          </cell>
        </row>
        <row r="109">
          <cell r="B109" t="str">
            <v>[72911493180104]</v>
          </cell>
          <cell r="C109" t="str">
            <v>Prolific</v>
          </cell>
        </row>
        <row r="110">
          <cell r="B110" t="str">
            <v>[72911493182721]</v>
          </cell>
          <cell r="C110" t="str">
            <v>Prolific</v>
          </cell>
        </row>
        <row r="111">
          <cell r="B111" t="str">
            <v>[72911493187974]</v>
          </cell>
          <cell r="C111" t="str">
            <v>Prolific</v>
          </cell>
        </row>
        <row r="112">
          <cell r="B112" t="str">
            <v>[72911493187975]</v>
          </cell>
          <cell r="C112" t="str">
            <v>Prolific</v>
          </cell>
        </row>
        <row r="113">
          <cell r="B113" t="str">
            <v>[72911493193267]</v>
          </cell>
          <cell r="C113" t="str">
            <v>Prolific</v>
          </cell>
        </row>
        <row r="114">
          <cell r="B114" t="str">
            <v>[72911493194579]</v>
          </cell>
          <cell r="C114" t="str">
            <v>Original</v>
          </cell>
        </row>
        <row r="115">
          <cell r="B115" t="str">
            <v>[72911493193510]</v>
          </cell>
          <cell r="C115" t="str">
            <v>Translated</v>
          </cell>
        </row>
        <row r="116">
          <cell r="B116" t="str">
            <v>[72911493194205]</v>
          </cell>
          <cell r="C116" t="str">
            <v>Generated</v>
          </cell>
        </row>
        <row r="117">
          <cell r="B117" t="str">
            <v>[72911493194707]</v>
          </cell>
          <cell r="C117" t="str">
            <v>Students</v>
          </cell>
        </row>
        <row r="118">
          <cell r="B118" t="str">
            <v>[72911493195122]</v>
          </cell>
          <cell r="C118" t="str">
            <v>Students</v>
          </cell>
        </row>
        <row r="119">
          <cell r="B119" t="str">
            <v>[72911493195258]</v>
          </cell>
          <cell r="C119" t="str">
            <v>Students</v>
          </cell>
        </row>
        <row r="120">
          <cell r="B120" t="str">
            <v>[72911493195379]</v>
          </cell>
          <cell r="C120" t="str">
            <v>Students</v>
          </cell>
        </row>
        <row r="121">
          <cell r="B121" t="str">
            <v>[72911493195512]</v>
          </cell>
          <cell r="C121" t="str">
            <v>Students</v>
          </cell>
        </row>
        <row r="122">
          <cell r="B122" t="str">
            <v>[72911493195891]</v>
          </cell>
          <cell r="C122" t="str">
            <v>Prolific</v>
          </cell>
        </row>
        <row r="123">
          <cell r="B123" t="str">
            <v>[72911493196003]</v>
          </cell>
          <cell r="C123" t="str">
            <v>Prolific</v>
          </cell>
        </row>
        <row r="124">
          <cell r="B124" t="str">
            <v>[72911493196244]</v>
          </cell>
          <cell r="C124" t="str">
            <v>Prolific</v>
          </cell>
        </row>
        <row r="125">
          <cell r="B125" t="str">
            <v>[72911493196869]</v>
          </cell>
          <cell r="C125" t="str">
            <v>Prolific</v>
          </cell>
        </row>
        <row r="126">
          <cell r="B126" t="str">
            <v>[72911493199512]</v>
          </cell>
          <cell r="C126" t="str">
            <v>Prolific</v>
          </cell>
        </row>
        <row r="127">
          <cell r="B127" t="str">
            <v>[72911493204609]</v>
          </cell>
          <cell r="C127" t="str">
            <v>Prolific</v>
          </cell>
        </row>
        <row r="128">
          <cell r="B128" t="str">
            <v>[73117651764988]</v>
          </cell>
          <cell r="C128" t="str">
            <v>Original</v>
          </cell>
        </row>
        <row r="129">
          <cell r="B129" t="str">
            <v>[73117651772871]</v>
          </cell>
          <cell r="C129" t="str">
            <v>Translated</v>
          </cell>
        </row>
        <row r="130">
          <cell r="B130" t="str">
            <v>[73117651773112]</v>
          </cell>
          <cell r="C130" t="str">
            <v>Generated</v>
          </cell>
        </row>
        <row r="131">
          <cell r="B131" t="str">
            <v>[73117651773235]</v>
          </cell>
          <cell r="C131" t="str">
            <v>Students</v>
          </cell>
        </row>
        <row r="132">
          <cell r="B132" t="str">
            <v>[73117651773363]</v>
          </cell>
          <cell r="C132" t="str">
            <v>Students</v>
          </cell>
        </row>
        <row r="133">
          <cell r="B133" t="str">
            <v>[73117651773364]</v>
          </cell>
          <cell r="C133" t="str">
            <v>Students</v>
          </cell>
        </row>
        <row r="134">
          <cell r="B134" t="str">
            <v>[73117651773613]</v>
          </cell>
          <cell r="C134" t="str">
            <v>Students</v>
          </cell>
        </row>
        <row r="135">
          <cell r="B135" t="str">
            <v>[73117651773740]</v>
          </cell>
          <cell r="C135" t="str">
            <v>Students</v>
          </cell>
        </row>
        <row r="136">
          <cell r="B136" t="str">
            <v>[73117651773867]</v>
          </cell>
          <cell r="C136" t="str">
            <v>Students</v>
          </cell>
        </row>
        <row r="137">
          <cell r="B137" t="str">
            <v>[73117651774121]</v>
          </cell>
          <cell r="C137" t="str">
            <v>Prolific</v>
          </cell>
        </row>
        <row r="138">
          <cell r="B138" t="str">
            <v>[73117651774125]</v>
          </cell>
          <cell r="C138" t="str">
            <v>Prolific</v>
          </cell>
        </row>
        <row r="139">
          <cell r="B139" t="str">
            <v>[73117651774268]</v>
          </cell>
          <cell r="C139" t="str">
            <v>Prolific</v>
          </cell>
        </row>
        <row r="140">
          <cell r="B140" t="str">
            <v>[73117651774269]</v>
          </cell>
          <cell r="C140" t="str">
            <v>Prolific</v>
          </cell>
        </row>
        <row r="141">
          <cell r="B141" t="str">
            <v>[73117651774397]</v>
          </cell>
          <cell r="C141" t="str">
            <v>Prolific</v>
          </cell>
        </row>
        <row r="142">
          <cell r="B142" t="str">
            <v>[73117651774398]</v>
          </cell>
          <cell r="C142" t="str">
            <v>Prolific</v>
          </cell>
        </row>
        <row r="143">
          <cell r="B143" t="str">
            <v>[73117651774529]</v>
          </cell>
          <cell r="C143" t="str">
            <v>Prolific</v>
          </cell>
        </row>
        <row r="144">
          <cell r="B144" t="str">
            <v>[73117651774652]</v>
          </cell>
          <cell r="C144" t="str">
            <v>Prolific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D594-2A44-42C4-BA1A-B0D3CE7F8610}">
  <dimension ref="A1:K144"/>
  <sheetViews>
    <sheetView tabSelected="1" workbookViewId="0">
      <selection activeCell="B61" sqref="B61"/>
    </sheetView>
  </sheetViews>
  <sheetFormatPr defaultColWidth="18.85546875" defaultRowHeight="15" x14ac:dyDescent="0.25"/>
  <cols>
    <col min="1" max="16384" width="18.85546875" style="3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577</v>
      </c>
    </row>
    <row r="2" spans="1:11" x14ac:dyDescent="0.25">
      <c r="A2" s="4" t="s">
        <v>10</v>
      </c>
      <c r="B2" s="5" t="s">
        <v>11</v>
      </c>
      <c r="C2" s="6" t="str">
        <f>VLOOKUP(B2, '[1]Ad IDs'!B:C,2,FALSE)</f>
        <v>Prolific</v>
      </c>
      <c r="D2" s="4" t="s">
        <v>12</v>
      </c>
      <c r="E2" s="4" t="s">
        <v>13</v>
      </c>
      <c r="F2" s="4"/>
      <c r="G2" s="4" t="s">
        <v>14</v>
      </c>
      <c r="H2" s="4"/>
      <c r="I2" s="5">
        <v>312</v>
      </c>
      <c r="J2" s="5">
        <v>1</v>
      </c>
      <c r="K2" s="7">
        <f>J2/I2*100</f>
        <v>0.32051282051282048</v>
      </c>
    </row>
    <row r="3" spans="1:11" x14ac:dyDescent="0.25">
      <c r="A3" s="4" t="s">
        <v>10</v>
      </c>
      <c r="B3" s="5" t="s">
        <v>15</v>
      </c>
      <c r="C3" s="6" t="str">
        <f>VLOOKUP(B3, '[1]Ad IDs'!B:C,2,FALSE)</f>
        <v>Generated</v>
      </c>
      <c r="D3" s="4" t="s">
        <v>16</v>
      </c>
      <c r="E3" s="4" t="s">
        <v>17</v>
      </c>
      <c r="F3" s="4"/>
      <c r="G3" s="4" t="s">
        <v>18</v>
      </c>
      <c r="H3" s="4" t="s">
        <v>19</v>
      </c>
      <c r="I3" s="5">
        <v>303</v>
      </c>
      <c r="J3" s="5">
        <v>2</v>
      </c>
      <c r="K3" s="7">
        <f t="shared" ref="K3:K66" si="0">J3/I3*100</f>
        <v>0.66006600660066006</v>
      </c>
    </row>
    <row r="4" spans="1:11" x14ac:dyDescent="0.25">
      <c r="A4" s="4" t="s">
        <v>10</v>
      </c>
      <c r="B4" s="5" t="s">
        <v>20</v>
      </c>
      <c r="C4" s="6" t="str">
        <f>VLOOKUP(B4, '[1]Ad IDs'!B:C,2,FALSE)</f>
        <v>Students</v>
      </c>
      <c r="D4" s="4" t="s">
        <v>21</v>
      </c>
      <c r="E4" s="4" t="s">
        <v>22</v>
      </c>
      <c r="F4" s="4"/>
      <c r="G4" s="4" t="s">
        <v>23</v>
      </c>
      <c r="H4" s="4" t="s">
        <v>24</v>
      </c>
      <c r="I4" s="5">
        <v>317</v>
      </c>
      <c r="J4" s="5">
        <v>3</v>
      </c>
      <c r="K4" s="7">
        <f t="shared" si="0"/>
        <v>0.94637223974763407</v>
      </c>
    </row>
    <row r="5" spans="1:11" x14ac:dyDescent="0.25">
      <c r="A5" s="4" t="s">
        <v>10</v>
      </c>
      <c r="B5" s="5" t="s">
        <v>25</v>
      </c>
      <c r="C5" s="6" t="str">
        <f>VLOOKUP(B5, '[1]Ad IDs'!B:C,2,FALSE)</f>
        <v>Prolific</v>
      </c>
      <c r="D5" s="4" t="s">
        <v>26</v>
      </c>
      <c r="E5" s="4" t="s">
        <v>26</v>
      </c>
      <c r="F5" s="4"/>
      <c r="G5" s="4" t="s">
        <v>27</v>
      </c>
      <c r="H5" s="4" t="s">
        <v>28</v>
      </c>
      <c r="I5" s="5">
        <v>304</v>
      </c>
      <c r="J5" s="5">
        <v>3</v>
      </c>
      <c r="K5" s="7">
        <f t="shared" si="0"/>
        <v>0.98684210526315785</v>
      </c>
    </row>
    <row r="6" spans="1:11" x14ac:dyDescent="0.25">
      <c r="A6" s="4" t="s">
        <v>10</v>
      </c>
      <c r="B6" s="5" t="s">
        <v>29</v>
      </c>
      <c r="C6" s="6" t="str">
        <f>VLOOKUP(B6, '[1]Ad IDs'!B:C,2,FALSE)</f>
        <v>Translated</v>
      </c>
      <c r="D6" s="4" t="s">
        <v>30</v>
      </c>
      <c r="E6" s="4" t="s">
        <v>31</v>
      </c>
      <c r="F6" s="4"/>
      <c r="G6" s="4" t="s">
        <v>32</v>
      </c>
      <c r="H6" s="4"/>
      <c r="I6" s="5">
        <v>364</v>
      </c>
      <c r="J6" s="5">
        <v>4</v>
      </c>
      <c r="K6" s="7">
        <f t="shared" si="0"/>
        <v>1.098901098901099</v>
      </c>
    </row>
    <row r="7" spans="1:11" x14ac:dyDescent="0.25">
      <c r="A7" s="4" t="s">
        <v>10</v>
      </c>
      <c r="B7" s="5" t="s">
        <v>33</v>
      </c>
      <c r="C7" s="6" t="str">
        <f>VLOOKUP(B7, '[1]Ad IDs'!B:C,2,FALSE)</f>
        <v>Original</v>
      </c>
      <c r="D7" s="4" t="s">
        <v>34</v>
      </c>
      <c r="E7" s="4" t="s">
        <v>35</v>
      </c>
      <c r="F7" s="4"/>
      <c r="G7" s="4" t="s">
        <v>36</v>
      </c>
      <c r="H7" s="4"/>
      <c r="I7" s="5">
        <v>361</v>
      </c>
      <c r="J7" s="5">
        <v>4</v>
      </c>
      <c r="K7" s="7">
        <f t="shared" si="0"/>
        <v>1.10803324099723</v>
      </c>
    </row>
    <row r="8" spans="1:11" x14ac:dyDescent="0.25">
      <c r="A8" s="4" t="s">
        <v>10</v>
      </c>
      <c r="B8" s="5" t="s">
        <v>37</v>
      </c>
      <c r="C8" s="6" t="str">
        <f>VLOOKUP(B8, '[1]Ad IDs'!B:C,2,FALSE)</f>
        <v>Students</v>
      </c>
      <c r="D8" s="4" t="s">
        <v>38</v>
      </c>
      <c r="E8" s="4" t="s">
        <v>38</v>
      </c>
      <c r="F8" s="4"/>
      <c r="G8" s="4" t="s">
        <v>39</v>
      </c>
      <c r="H8" s="4"/>
      <c r="I8" s="5">
        <v>302</v>
      </c>
      <c r="J8" s="5">
        <v>4</v>
      </c>
      <c r="K8" s="7">
        <f t="shared" si="0"/>
        <v>1.3245033112582782</v>
      </c>
    </row>
    <row r="9" spans="1:11" x14ac:dyDescent="0.25">
      <c r="A9" s="4" t="s">
        <v>10</v>
      </c>
      <c r="B9" s="5" t="s">
        <v>40</v>
      </c>
      <c r="C9" s="6" t="str">
        <f>VLOOKUP(B9, '[1]Ad IDs'!B:C,2,FALSE)</f>
        <v>Prolific</v>
      </c>
      <c r="D9" s="4" t="s">
        <v>41</v>
      </c>
      <c r="E9" s="4" t="s">
        <v>41</v>
      </c>
      <c r="F9" s="4"/>
      <c r="G9" s="4" t="s">
        <v>42</v>
      </c>
      <c r="H9" s="4"/>
      <c r="I9" s="5">
        <v>329</v>
      </c>
      <c r="J9" s="5">
        <v>5</v>
      </c>
      <c r="K9" s="7">
        <f t="shared" si="0"/>
        <v>1.5197568389057752</v>
      </c>
    </row>
    <row r="10" spans="1:11" x14ac:dyDescent="0.25">
      <c r="A10" s="4" t="s">
        <v>10</v>
      </c>
      <c r="B10" s="5" t="s">
        <v>43</v>
      </c>
      <c r="C10" s="6" t="str">
        <f>VLOOKUP(B10, '[1]Ad IDs'!B:C,2,FALSE)</f>
        <v>Students</v>
      </c>
      <c r="D10" s="4" t="s">
        <v>44</v>
      </c>
      <c r="E10" s="4" t="s">
        <v>44</v>
      </c>
      <c r="F10" s="4"/>
      <c r="G10" s="4" t="s">
        <v>45</v>
      </c>
      <c r="H10" s="4"/>
      <c r="I10" s="5">
        <v>307</v>
      </c>
      <c r="J10" s="5">
        <v>5</v>
      </c>
      <c r="K10" s="7">
        <f t="shared" si="0"/>
        <v>1.6286644951140066</v>
      </c>
    </row>
    <row r="11" spans="1:11" x14ac:dyDescent="0.25">
      <c r="A11" s="4" t="s">
        <v>10</v>
      </c>
      <c r="B11" s="5" t="s">
        <v>46</v>
      </c>
      <c r="C11" s="6" t="str">
        <f>VLOOKUP(B11, '[1]Ad IDs'!B:C,2,FALSE)</f>
        <v>Prolific</v>
      </c>
      <c r="D11" s="4" t="s">
        <v>47</v>
      </c>
      <c r="E11" s="4" t="s">
        <v>47</v>
      </c>
      <c r="F11" s="4"/>
      <c r="G11" s="4" t="s">
        <v>48</v>
      </c>
      <c r="H11" s="4"/>
      <c r="I11" s="5">
        <v>306</v>
      </c>
      <c r="J11" s="5">
        <v>6</v>
      </c>
      <c r="K11" s="7">
        <f t="shared" si="0"/>
        <v>1.9607843137254901</v>
      </c>
    </row>
    <row r="12" spans="1:11" x14ac:dyDescent="0.25">
      <c r="A12" s="4" t="s">
        <v>10</v>
      </c>
      <c r="B12" s="5" t="s">
        <v>49</v>
      </c>
      <c r="C12" s="6" t="str">
        <f>VLOOKUP(B12, '[1]Ad IDs'!B:C,2,FALSE)</f>
        <v>Students</v>
      </c>
      <c r="D12" s="4" t="s">
        <v>50</v>
      </c>
      <c r="E12" s="4" t="s">
        <v>50</v>
      </c>
      <c r="F12" s="4"/>
      <c r="G12" s="4" t="s">
        <v>51</v>
      </c>
      <c r="H12" s="4"/>
      <c r="I12" s="5">
        <v>306</v>
      </c>
      <c r="J12" s="5">
        <v>6</v>
      </c>
      <c r="K12" s="7">
        <f t="shared" si="0"/>
        <v>1.9607843137254901</v>
      </c>
    </row>
    <row r="13" spans="1:11" x14ac:dyDescent="0.25">
      <c r="A13" s="4" t="s">
        <v>10</v>
      </c>
      <c r="B13" s="4" t="s">
        <v>52</v>
      </c>
      <c r="C13" s="6" t="str">
        <f>VLOOKUP(B13, '[1]Ad IDs'!B:C,2,FALSE)</f>
        <v>Prolific</v>
      </c>
      <c r="D13" s="4" t="s">
        <v>53</v>
      </c>
      <c r="E13" s="4" t="s">
        <v>54</v>
      </c>
      <c r="F13" s="4"/>
      <c r="G13" s="4" t="s">
        <v>55</v>
      </c>
      <c r="H13" s="4" t="s">
        <v>56</v>
      </c>
      <c r="I13" s="5">
        <v>407</v>
      </c>
      <c r="J13" s="5">
        <v>13</v>
      </c>
      <c r="K13" s="7">
        <f t="shared" si="0"/>
        <v>3.1941031941031941</v>
      </c>
    </row>
    <row r="14" spans="1:11" x14ac:dyDescent="0.25">
      <c r="A14" s="4" t="s">
        <v>10</v>
      </c>
      <c r="B14" s="4" t="s">
        <v>57</v>
      </c>
      <c r="C14" s="6" t="str">
        <f>VLOOKUP(B14, '[1]Ad IDs'!B:C,2,FALSE)</f>
        <v>Students</v>
      </c>
      <c r="D14" s="4" t="s">
        <v>58</v>
      </c>
      <c r="E14" s="4" t="s">
        <v>58</v>
      </c>
      <c r="F14" s="4"/>
      <c r="G14" s="4" t="s">
        <v>59</v>
      </c>
      <c r="H14" s="4"/>
      <c r="I14" s="5">
        <v>305</v>
      </c>
      <c r="J14" s="5">
        <v>14</v>
      </c>
      <c r="K14" s="7">
        <f t="shared" si="0"/>
        <v>4.5901639344262293</v>
      </c>
    </row>
    <row r="15" spans="1:11" x14ac:dyDescent="0.25">
      <c r="A15" s="4" t="s">
        <v>60</v>
      </c>
      <c r="B15" s="4" t="s">
        <v>61</v>
      </c>
      <c r="C15" s="6" t="str">
        <f>VLOOKUP(B15, '[1]Ad IDs'!B:C,2,FALSE)</f>
        <v>Original</v>
      </c>
      <c r="D15" s="4" t="s">
        <v>62</v>
      </c>
      <c r="E15" s="4" t="s">
        <v>63</v>
      </c>
      <c r="F15" s="4"/>
      <c r="G15" s="4" t="s">
        <v>64</v>
      </c>
      <c r="H15" s="4"/>
      <c r="I15" s="5">
        <v>442</v>
      </c>
      <c r="J15" s="5">
        <v>2</v>
      </c>
      <c r="K15" s="7">
        <f t="shared" si="0"/>
        <v>0.45248868778280549</v>
      </c>
    </row>
    <row r="16" spans="1:11" x14ac:dyDescent="0.25">
      <c r="A16" s="4" t="s">
        <v>60</v>
      </c>
      <c r="B16" s="4" t="s">
        <v>65</v>
      </c>
      <c r="C16" s="6" t="str">
        <f>VLOOKUP(B16, '[1]Ad IDs'!B:C,2,FALSE)</f>
        <v>Prolific</v>
      </c>
      <c r="D16" s="4" t="s">
        <v>66</v>
      </c>
      <c r="E16" s="4" t="s">
        <v>66</v>
      </c>
      <c r="F16" s="4"/>
      <c r="G16" s="4" t="s">
        <v>67</v>
      </c>
      <c r="H16" s="4"/>
      <c r="I16" s="5">
        <v>321</v>
      </c>
      <c r="J16" s="5">
        <v>2</v>
      </c>
      <c r="K16" s="7">
        <f t="shared" si="0"/>
        <v>0.62305295950155759</v>
      </c>
    </row>
    <row r="17" spans="1:11" x14ac:dyDescent="0.25">
      <c r="A17" s="4" t="s">
        <v>60</v>
      </c>
      <c r="B17" s="4" t="s">
        <v>68</v>
      </c>
      <c r="C17" s="6" t="str">
        <f>VLOOKUP(B17, '[1]Ad IDs'!B:C,2,FALSE)</f>
        <v>Prolific</v>
      </c>
      <c r="D17" s="4" t="s">
        <v>69</v>
      </c>
      <c r="E17" s="4" t="s">
        <v>70</v>
      </c>
      <c r="F17" s="4"/>
      <c r="G17" s="4" t="s">
        <v>71</v>
      </c>
      <c r="H17" s="4"/>
      <c r="I17" s="5">
        <v>569</v>
      </c>
      <c r="J17" s="5">
        <v>4</v>
      </c>
      <c r="K17" s="7">
        <f t="shared" si="0"/>
        <v>0.70298769771528991</v>
      </c>
    </row>
    <row r="18" spans="1:11" x14ac:dyDescent="0.25">
      <c r="A18" s="4" t="s">
        <v>60</v>
      </c>
      <c r="B18" s="4" t="s">
        <v>72</v>
      </c>
      <c r="C18" s="6" t="str">
        <f>VLOOKUP(B18, '[1]Ad IDs'!B:C,2,FALSE)</f>
        <v>Students</v>
      </c>
      <c r="D18" s="4" t="s">
        <v>73</v>
      </c>
      <c r="E18" s="4" t="s">
        <v>74</v>
      </c>
      <c r="F18" s="4"/>
      <c r="G18" s="4" t="s">
        <v>75</v>
      </c>
      <c r="H18" s="4"/>
      <c r="I18" s="5">
        <v>307</v>
      </c>
      <c r="J18" s="5">
        <v>3</v>
      </c>
      <c r="K18" s="7">
        <f t="shared" si="0"/>
        <v>0.97719869706840379</v>
      </c>
    </row>
    <row r="19" spans="1:11" x14ac:dyDescent="0.25">
      <c r="A19" s="4" t="s">
        <v>60</v>
      </c>
      <c r="B19" s="4" t="s">
        <v>76</v>
      </c>
      <c r="C19" s="6" t="str">
        <f>VLOOKUP(B19, '[1]Ad IDs'!B:C,2,FALSE)</f>
        <v>Students</v>
      </c>
      <c r="D19" s="4" t="s">
        <v>77</v>
      </c>
      <c r="E19" s="4" t="s">
        <v>78</v>
      </c>
      <c r="F19" s="4" t="s">
        <v>79</v>
      </c>
      <c r="G19" s="4" t="s">
        <v>80</v>
      </c>
      <c r="H19" s="4"/>
      <c r="I19" s="5">
        <v>518</v>
      </c>
      <c r="J19" s="5">
        <v>6</v>
      </c>
      <c r="K19" s="7">
        <f t="shared" si="0"/>
        <v>1.1583011583011582</v>
      </c>
    </row>
    <row r="20" spans="1:11" x14ac:dyDescent="0.25">
      <c r="A20" s="4" t="s">
        <v>60</v>
      </c>
      <c r="B20" s="4" t="s">
        <v>81</v>
      </c>
      <c r="C20" s="6" t="str">
        <f>VLOOKUP(B20, '[1]Ad IDs'!B:C,2,FALSE)</f>
        <v>Prolific</v>
      </c>
      <c r="D20" s="4" t="s">
        <v>82</v>
      </c>
      <c r="E20" s="4" t="s">
        <v>83</v>
      </c>
      <c r="F20" s="4"/>
      <c r="G20" s="4" t="s">
        <v>84</v>
      </c>
      <c r="H20" s="4"/>
      <c r="I20" s="5">
        <v>315</v>
      </c>
      <c r="J20" s="5">
        <v>4</v>
      </c>
      <c r="K20" s="7">
        <f t="shared" si="0"/>
        <v>1.2698412698412698</v>
      </c>
    </row>
    <row r="21" spans="1:11" x14ac:dyDescent="0.25">
      <c r="A21" s="4" t="s">
        <v>60</v>
      </c>
      <c r="B21" s="4" t="s">
        <v>85</v>
      </c>
      <c r="C21" s="6" t="str">
        <f>VLOOKUP(B21, '[1]Ad IDs'!B:C,2,FALSE)</f>
        <v>Prolific</v>
      </c>
      <c r="D21" s="4" t="s">
        <v>86</v>
      </c>
      <c r="E21" s="4" t="s">
        <v>86</v>
      </c>
      <c r="F21" s="4"/>
      <c r="G21" s="4" t="s">
        <v>87</v>
      </c>
      <c r="H21" s="4"/>
      <c r="I21" s="5">
        <v>314</v>
      </c>
      <c r="J21" s="5">
        <v>4</v>
      </c>
      <c r="K21" s="7">
        <f t="shared" si="0"/>
        <v>1.2738853503184715</v>
      </c>
    </row>
    <row r="22" spans="1:11" x14ac:dyDescent="0.25">
      <c r="A22" s="4" t="s">
        <v>60</v>
      </c>
      <c r="B22" s="4" t="s">
        <v>88</v>
      </c>
      <c r="C22" s="6" t="str">
        <f>VLOOKUP(B22, '[1]Ad IDs'!B:C,2,FALSE)</f>
        <v>Prolific</v>
      </c>
      <c r="D22" s="4" t="s">
        <v>89</v>
      </c>
      <c r="E22" s="4" t="s">
        <v>90</v>
      </c>
      <c r="F22" s="4"/>
      <c r="G22" s="4" t="s">
        <v>91</v>
      </c>
      <c r="H22" s="4"/>
      <c r="I22" s="5">
        <v>310</v>
      </c>
      <c r="J22" s="5">
        <v>5</v>
      </c>
      <c r="K22" s="7">
        <f t="shared" si="0"/>
        <v>1.6129032258064515</v>
      </c>
    </row>
    <row r="23" spans="1:11" x14ac:dyDescent="0.25">
      <c r="A23" s="4" t="s">
        <v>60</v>
      </c>
      <c r="B23" s="4" t="s">
        <v>92</v>
      </c>
      <c r="C23" s="6" t="str">
        <f>VLOOKUP(B23, '[1]Ad IDs'!B:C,2,FALSE)</f>
        <v>Students</v>
      </c>
      <c r="D23" s="4" t="s">
        <v>93</v>
      </c>
      <c r="E23" s="4" t="s">
        <v>94</v>
      </c>
      <c r="F23" s="4" t="s">
        <v>95</v>
      </c>
      <c r="G23" s="4" t="s">
        <v>96</v>
      </c>
      <c r="H23" s="4"/>
      <c r="I23" s="5">
        <v>304</v>
      </c>
      <c r="J23" s="5">
        <v>5</v>
      </c>
      <c r="K23" s="7">
        <f t="shared" si="0"/>
        <v>1.6447368421052631</v>
      </c>
    </row>
    <row r="24" spans="1:11" x14ac:dyDescent="0.25">
      <c r="A24" s="4" t="s">
        <v>60</v>
      </c>
      <c r="B24" s="4" t="s">
        <v>97</v>
      </c>
      <c r="C24" s="6" t="str">
        <f>VLOOKUP(B24, '[1]Ad IDs'!B:C,2,FALSE)</f>
        <v>Prolific</v>
      </c>
      <c r="D24" s="4" t="s">
        <v>98</v>
      </c>
      <c r="E24" s="4" t="s">
        <v>98</v>
      </c>
      <c r="F24" s="4"/>
      <c r="G24" s="4" t="s">
        <v>99</v>
      </c>
      <c r="H24" s="4"/>
      <c r="I24" s="5">
        <v>303</v>
      </c>
      <c r="J24" s="5">
        <v>5</v>
      </c>
      <c r="K24" s="7">
        <f t="shared" si="0"/>
        <v>1.6501650165016499</v>
      </c>
    </row>
    <row r="25" spans="1:11" x14ac:dyDescent="0.25">
      <c r="A25" s="4" t="s">
        <v>60</v>
      </c>
      <c r="B25" s="4" t="s">
        <v>100</v>
      </c>
      <c r="C25" s="6" t="str">
        <f>VLOOKUP(B25, '[1]Ad IDs'!B:C,2,FALSE)</f>
        <v>Prolific</v>
      </c>
      <c r="D25" s="4" t="s">
        <v>101</v>
      </c>
      <c r="E25" s="4" t="s">
        <v>101</v>
      </c>
      <c r="F25" s="4"/>
      <c r="G25" s="4" t="s">
        <v>102</v>
      </c>
      <c r="H25" s="4"/>
      <c r="I25" s="5">
        <v>393</v>
      </c>
      <c r="J25" s="5">
        <v>7</v>
      </c>
      <c r="K25" s="7">
        <f t="shared" si="0"/>
        <v>1.7811704834605597</v>
      </c>
    </row>
    <row r="26" spans="1:11" x14ac:dyDescent="0.25">
      <c r="A26" s="4" t="s">
        <v>60</v>
      </c>
      <c r="B26" s="4" t="s">
        <v>103</v>
      </c>
      <c r="C26" s="6" t="str">
        <f>VLOOKUP(B26, '[1]Ad IDs'!B:C,2,FALSE)</f>
        <v>Prolific</v>
      </c>
      <c r="D26" s="4" t="s">
        <v>104</v>
      </c>
      <c r="E26" s="4" t="s">
        <v>104</v>
      </c>
      <c r="F26" s="4"/>
      <c r="G26" s="4" t="s">
        <v>105</v>
      </c>
      <c r="H26" s="4"/>
      <c r="I26" s="5">
        <v>309</v>
      </c>
      <c r="J26" s="5">
        <v>6</v>
      </c>
      <c r="K26" s="7">
        <f t="shared" si="0"/>
        <v>1.9417475728155338</v>
      </c>
    </row>
    <row r="27" spans="1:11" x14ac:dyDescent="0.25">
      <c r="A27" s="4" t="s">
        <v>60</v>
      </c>
      <c r="B27" s="4" t="s">
        <v>106</v>
      </c>
      <c r="C27" s="6" t="str">
        <f>VLOOKUP(B27, '[1]Ad IDs'!B:C,2,FALSE)</f>
        <v>Students</v>
      </c>
      <c r="D27" s="4" t="s">
        <v>107</v>
      </c>
      <c r="E27" s="4" t="s">
        <v>107</v>
      </c>
      <c r="F27" s="4"/>
      <c r="G27" s="4" t="s">
        <v>108</v>
      </c>
      <c r="H27" s="4"/>
      <c r="I27" s="5">
        <v>305</v>
      </c>
      <c r="J27" s="5">
        <v>6</v>
      </c>
      <c r="K27" s="7">
        <f t="shared" si="0"/>
        <v>1.9672131147540985</v>
      </c>
    </row>
    <row r="28" spans="1:11" x14ac:dyDescent="0.25">
      <c r="A28" s="4" t="s">
        <v>60</v>
      </c>
      <c r="B28" s="4" t="s">
        <v>109</v>
      </c>
      <c r="C28" s="6" t="str">
        <f>VLOOKUP(B28, '[1]Ad IDs'!B:C,2,FALSE)</f>
        <v>Students</v>
      </c>
      <c r="D28" s="4" t="s">
        <v>110</v>
      </c>
      <c r="E28" s="4" t="s">
        <v>111</v>
      </c>
      <c r="F28" s="4"/>
      <c r="G28" s="4" t="s">
        <v>112</v>
      </c>
      <c r="H28" s="4" t="s">
        <v>113</v>
      </c>
      <c r="I28" s="5">
        <v>378</v>
      </c>
      <c r="J28" s="5">
        <v>8</v>
      </c>
      <c r="K28" s="7">
        <f t="shared" si="0"/>
        <v>2.1164021164021163</v>
      </c>
    </row>
    <row r="29" spans="1:11" x14ac:dyDescent="0.25">
      <c r="A29" s="4" t="s">
        <v>60</v>
      </c>
      <c r="B29" s="4" t="s">
        <v>114</v>
      </c>
      <c r="C29" s="6" t="str">
        <f>VLOOKUP(B29, '[1]Ad IDs'!B:C,2,FALSE)</f>
        <v>Translated</v>
      </c>
      <c r="D29" s="4" t="s">
        <v>115</v>
      </c>
      <c r="E29" s="4" t="s">
        <v>116</v>
      </c>
      <c r="F29" s="4"/>
      <c r="G29" s="4" t="s">
        <v>117</v>
      </c>
      <c r="H29" s="4"/>
      <c r="I29" s="5">
        <v>310</v>
      </c>
      <c r="J29" s="5">
        <v>7</v>
      </c>
      <c r="K29" s="7">
        <f t="shared" si="0"/>
        <v>2.258064516129032</v>
      </c>
    </row>
    <row r="30" spans="1:11" x14ac:dyDescent="0.25">
      <c r="A30" s="4" t="s">
        <v>60</v>
      </c>
      <c r="B30" s="4" t="s">
        <v>118</v>
      </c>
      <c r="C30" s="6" t="str">
        <f>VLOOKUP(B30, '[1]Ad IDs'!B:C,2,FALSE)</f>
        <v>Generated</v>
      </c>
      <c r="D30" s="4" t="s">
        <v>119</v>
      </c>
      <c r="E30" s="4" t="s">
        <v>120</v>
      </c>
      <c r="F30" s="4"/>
      <c r="G30" s="4" t="s">
        <v>121</v>
      </c>
      <c r="H30" s="4" t="s">
        <v>122</v>
      </c>
      <c r="I30" s="5">
        <v>300</v>
      </c>
      <c r="J30" s="5">
        <v>10</v>
      </c>
      <c r="K30" s="7">
        <f t="shared" si="0"/>
        <v>3.3333333333333335</v>
      </c>
    </row>
    <row r="31" spans="1:11" x14ac:dyDescent="0.25">
      <c r="A31" s="4" t="s">
        <v>60</v>
      </c>
      <c r="B31" s="4" t="s">
        <v>123</v>
      </c>
      <c r="C31" s="6" t="str">
        <f>VLOOKUP(B31, '[1]Ad IDs'!B:C,2,FALSE)</f>
        <v>Students</v>
      </c>
      <c r="D31" s="4" t="s">
        <v>124</v>
      </c>
      <c r="E31" s="4" t="s">
        <v>124</v>
      </c>
      <c r="F31" s="4"/>
      <c r="G31" s="4" t="s">
        <v>125</v>
      </c>
      <c r="H31" s="4" t="s">
        <v>126</v>
      </c>
      <c r="I31" s="5">
        <v>387</v>
      </c>
      <c r="J31" s="5">
        <v>14</v>
      </c>
      <c r="K31" s="7">
        <f t="shared" si="0"/>
        <v>3.6175710594315245</v>
      </c>
    </row>
    <row r="32" spans="1:11" x14ac:dyDescent="0.25">
      <c r="A32" s="4" t="s">
        <v>127</v>
      </c>
      <c r="B32" s="4" t="s">
        <v>128</v>
      </c>
      <c r="C32" s="6" t="str">
        <f>VLOOKUP(B32, '[1]Ad IDs'!B:C,2,FALSE)</f>
        <v>Prolific</v>
      </c>
      <c r="D32" s="4" t="s">
        <v>129</v>
      </c>
      <c r="E32" s="4" t="s">
        <v>130</v>
      </c>
      <c r="F32" s="4"/>
      <c r="G32" s="4" t="s">
        <v>131</v>
      </c>
      <c r="H32" s="4"/>
      <c r="I32" s="5">
        <v>365</v>
      </c>
      <c r="J32" s="5">
        <v>3</v>
      </c>
      <c r="K32" s="7">
        <f t="shared" si="0"/>
        <v>0.82191780821917804</v>
      </c>
    </row>
    <row r="33" spans="1:11" x14ac:dyDescent="0.25">
      <c r="A33" s="4" t="s">
        <v>127</v>
      </c>
      <c r="B33" s="4" t="s">
        <v>132</v>
      </c>
      <c r="C33" s="6" t="str">
        <f>VLOOKUP(B33, '[1]Ad IDs'!B:C,2,FALSE)</f>
        <v>Students</v>
      </c>
      <c r="D33" s="4" t="s">
        <v>133</v>
      </c>
      <c r="E33" s="4" t="s">
        <v>133</v>
      </c>
      <c r="F33" s="4"/>
      <c r="G33" s="4" t="s">
        <v>134</v>
      </c>
      <c r="H33" s="4" t="s">
        <v>135</v>
      </c>
      <c r="I33" s="5">
        <v>337</v>
      </c>
      <c r="J33" s="5">
        <v>3</v>
      </c>
      <c r="K33" s="7">
        <f t="shared" si="0"/>
        <v>0.89020771513353114</v>
      </c>
    </row>
    <row r="34" spans="1:11" x14ac:dyDescent="0.25">
      <c r="A34" s="4" t="s">
        <v>127</v>
      </c>
      <c r="B34" s="5" t="s">
        <v>136</v>
      </c>
      <c r="C34" s="6" t="str">
        <f>VLOOKUP(B34, '[1]Ad IDs'!B:C,2,FALSE)</f>
        <v>Original</v>
      </c>
      <c r="D34" s="4" t="s">
        <v>137</v>
      </c>
      <c r="E34" s="4" t="s">
        <v>138</v>
      </c>
      <c r="F34" s="4"/>
      <c r="G34" s="4" t="s">
        <v>139</v>
      </c>
      <c r="H34" s="4"/>
      <c r="I34" s="5">
        <v>443</v>
      </c>
      <c r="J34" s="5">
        <v>4</v>
      </c>
      <c r="K34" s="7">
        <f t="shared" si="0"/>
        <v>0.90293453724604955</v>
      </c>
    </row>
    <row r="35" spans="1:11" x14ac:dyDescent="0.25">
      <c r="A35" s="4" t="s">
        <v>127</v>
      </c>
      <c r="B35" s="5" t="s">
        <v>140</v>
      </c>
      <c r="C35" s="6" t="str">
        <f>VLOOKUP(B35, '[1]Ad IDs'!B:C,2,FALSE)</f>
        <v>Students</v>
      </c>
      <c r="D35" s="4" t="s">
        <v>141</v>
      </c>
      <c r="E35" s="4" t="s">
        <v>142</v>
      </c>
      <c r="F35" s="4"/>
      <c r="G35" s="4" t="s">
        <v>143</v>
      </c>
      <c r="H35" s="4"/>
      <c r="I35" s="5">
        <v>328</v>
      </c>
      <c r="J35" s="5">
        <v>3</v>
      </c>
      <c r="K35" s="7">
        <f t="shared" si="0"/>
        <v>0.91463414634146334</v>
      </c>
    </row>
    <row r="36" spans="1:11" x14ac:dyDescent="0.25">
      <c r="A36" s="4" t="s">
        <v>127</v>
      </c>
      <c r="B36" s="5" t="s">
        <v>144</v>
      </c>
      <c r="C36" s="6" t="str">
        <f>VLOOKUP(B36, '[1]Ad IDs'!B:C,2,FALSE)</f>
        <v>Students</v>
      </c>
      <c r="D36" s="4" t="s">
        <v>145</v>
      </c>
      <c r="E36" s="4" t="s">
        <v>145</v>
      </c>
      <c r="F36" s="4"/>
      <c r="G36" s="4" t="s">
        <v>146</v>
      </c>
      <c r="H36" s="4" t="s">
        <v>147</v>
      </c>
      <c r="I36" s="5">
        <v>503</v>
      </c>
      <c r="J36" s="5">
        <v>5</v>
      </c>
      <c r="K36" s="7">
        <f t="shared" si="0"/>
        <v>0.99403578528827041</v>
      </c>
    </row>
    <row r="37" spans="1:11" x14ac:dyDescent="0.25">
      <c r="A37" s="4" t="s">
        <v>127</v>
      </c>
      <c r="B37" s="5" t="s">
        <v>148</v>
      </c>
      <c r="C37" s="6" t="str">
        <f>VLOOKUP(B37, '[1]Ad IDs'!B:C,2,FALSE)</f>
        <v>Translated</v>
      </c>
      <c r="D37" s="4" t="s">
        <v>149</v>
      </c>
      <c r="E37" s="4" t="s">
        <v>150</v>
      </c>
      <c r="F37" s="4"/>
      <c r="G37" s="4" t="s">
        <v>151</v>
      </c>
      <c r="H37" s="4"/>
      <c r="I37" s="5">
        <v>369</v>
      </c>
      <c r="J37" s="5">
        <v>4</v>
      </c>
      <c r="K37" s="7">
        <f t="shared" si="0"/>
        <v>1.084010840108401</v>
      </c>
    </row>
    <row r="38" spans="1:11" x14ac:dyDescent="0.25">
      <c r="A38" s="4" t="s">
        <v>127</v>
      </c>
      <c r="B38" s="5" t="s">
        <v>152</v>
      </c>
      <c r="C38" s="6" t="str">
        <f>VLOOKUP(B38, '[1]Ad IDs'!B:C,2,FALSE)</f>
        <v>Students</v>
      </c>
      <c r="D38" s="4" t="s">
        <v>153</v>
      </c>
      <c r="E38" s="4" t="s">
        <v>154</v>
      </c>
      <c r="F38" s="4"/>
      <c r="G38" s="4" t="s">
        <v>155</v>
      </c>
      <c r="H38" s="4"/>
      <c r="I38" s="5">
        <v>337</v>
      </c>
      <c r="J38" s="5">
        <v>4</v>
      </c>
      <c r="K38" s="7">
        <f t="shared" si="0"/>
        <v>1.1869436201780417</v>
      </c>
    </row>
    <row r="39" spans="1:11" x14ac:dyDescent="0.25">
      <c r="A39" s="4" t="s">
        <v>127</v>
      </c>
      <c r="B39" s="5" t="s">
        <v>156</v>
      </c>
      <c r="C39" s="6" t="str">
        <f>VLOOKUP(B39, '[1]Ad IDs'!B:C,2,FALSE)</f>
        <v>Students</v>
      </c>
      <c r="D39" s="4" t="s">
        <v>157</v>
      </c>
      <c r="E39" s="4" t="s">
        <v>158</v>
      </c>
      <c r="F39" s="4"/>
      <c r="G39" s="4" t="s">
        <v>159</v>
      </c>
      <c r="H39" s="4" t="s">
        <v>160</v>
      </c>
      <c r="I39" s="5">
        <v>385</v>
      </c>
      <c r="J39" s="5">
        <v>5</v>
      </c>
      <c r="K39" s="7">
        <f t="shared" si="0"/>
        <v>1.2987012987012987</v>
      </c>
    </row>
    <row r="40" spans="1:11" x14ac:dyDescent="0.25">
      <c r="A40" s="4" t="s">
        <v>127</v>
      </c>
      <c r="B40" s="5" t="s">
        <v>161</v>
      </c>
      <c r="C40" s="6" t="str">
        <f>VLOOKUP(B40, '[1]Ad IDs'!B:C,2,FALSE)</f>
        <v>Students</v>
      </c>
      <c r="D40" s="4" t="s">
        <v>162</v>
      </c>
      <c r="E40" s="4" t="s">
        <v>163</v>
      </c>
      <c r="F40" s="4"/>
      <c r="G40" s="4" t="s">
        <v>164</v>
      </c>
      <c r="H40" s="4"/>
      <c r="I40" s="5">
        <v>436</v>
      </c>
      <c r="J40" s="5">
        <v>6</v>
      </c>
      <c r="K40" s="7">
        <f t="shared" si="0"/>
        <v>1.3761467889908259</v>
      </c>
    </row>
    <row r="41" spans="1:11" x14ac:dyDescent="0.25">
      <c r="A41" s="4" t="s">
        <v>127</v>
      </c>
      <c r="B41" s="5" t="s">
        <v>165</v>
      </c>
      <c r="C41" s="6" t="str">
        <f>VLOOKUP(B41, '[1]Ad IDs'!B:C,2,FALSE)</f>
        <v>Prolific</v>
      </c>
      <c r="D41" s="4" t="s">
        <v>166</v>
      </c>
      <c r="E41" s="4" t="s">
        <v>167</v>
      </c>
      <c r="F41" s="4"/>
      <c r="G41" s="4" t="s">
        <v>168</v>
      </c>
      <c r="H41" s="4" t="s">
        <v>169</v>
      </c>
      <c r="I41" s="5">
        <v>334</v>
      </c>
      <c r="J41" s="5">
        <v>5</v>
      </c>
      <c r="K41" s="7">
        <f t="shared" si="0"/>
        <v>1.4970059880239521</v>
      </c>
    </row>
    <row r="42" spans="1:11" x14ac:dyDescent="0.25">
      <c r="A42" s="4" t="s">
        <v>127</v>
      </c>
      <c r="B42" s="5" t="s">
        <v>170</v>
      </c>
      <c r="C42" s="6" t="str">
        <f>VLOOKUP(B42, '[1]Ad IDs'!B:C,2,FALSE)</f>
        <v>Prolific</v>
      </c>
      <c r="D42" s="4" t="s">
        <v>171</v>
      </c>
      <c r="E42" s="4" t="s">
        <v>171</v>
      </c>
      <c r="F42" s="4"/>
      <c r="G42" s="4" t="s">
        <v>172</v>
      </c>
      <c r="H42" s="4"/>
      <c r="I42" s="5">
        <v>364</v>
      </c>
      <c r="J42" s="5">
        <v>6</v>
      </c>
      <c r="K42" s="7">
        <f t="shared" si="0"/>
        <v>1.6483516483516485</v>
      </c>
    </row>
    <row r="43" spans="1:11" x14ac:dyDescent="0.25">
      <c r="A43" s="4" t="s">
        <v>127</v>
      </c>
      <c r="B43" s="4" t="s">
        <v>173</v>
      </c>
      <c r="C43" s="6" t="str">
        <f>VLOOKUP(B43, '[1]Ad IDs'!B:C,2,FALSE)</f>
        <v>Prolific</v>
      </c>
      <c r="D43" s="4" t="s">
        <v>174</v>
      </c>
      <c r="E43" s="4" t="s">
        <v>175</v>
      </c>
      <c r="F43" s="4"/>
      <c r="G43" s="4" t="s">
        <v>176</v>
      </c>
      <c r="H43" s="4" t="s">
        <v>177</v>
      </c>
      <c r="I43" s="5">
        <v>399</v>
      </c>
      <c r="J43" s="5">
        <v>7</v>
      </c>
      <c r="K43" s="7">
        <f t="shared" si="0"/>
        <v>1.7543859649122806</v>
      </c>
    </row>
    <row r="44" spans="1:11" x14ac:dyDescent="0.25">
      <c r="A44" s="4" t="s">
        <v>127</v>
      </c>
      <c r="B44" s="4" t="s">
        <v>178</v>
      </c>
      <c r="C44" s="6" t="str">
        <f>VLOOKUP(B44, '[1]Ad IDs'!B:C,2,FALSE)</f>
        <v>Generated</v>
      </c>
      <c r="D44" s="4" t="s">
        <v>179</v>
      </c>
      <c r="E44" s="4" t="s">
        <v>180</v>
      </c>
      <c r="F44" s="4"/>
      <c r="G44" s="4" t="s">
        <v>181</v>
      </c>
      <c r="H44" s="4"/>
      <c r="I44" s="5">
        <v>328</v>
      </c>
      <c r="J44" s="5">
        <v>6</v>
      </c>
      <c r="K44" s="7">
        <f t="shared" si="0"/>
        <v>1.8292682926829267</v>
      </c>
    </row>
    <row r="45" spans="1:11" x14ac:dyDescent="0.25">
      <c r="A45" s="4" t="s">
        <v>127</v>
      </c>
      <c r="B45" s="4" t="s">
        <v>182</v>
      </c>
      <c r="C45" s="6" t="str">
        <f>VLOOKUP(B45, '[1]Ad IDs'!B:C,2,FALSE)</f>
        <v>Prolific</v>
      </c>
      <c r="D45" s="4" t="s">
        <v>183</v>
      </c>
      <c r="E45" s="4" t="s">
        <v>184</v>
      </c>
      <c r="F45" s="4"/>
      <c r="G45" s="4" t="s">
        <v>185</v>
      </c>
      <c r="H45" s="4"/>
      <c r="I45" s="5">
        <v>436</v>
      </c>
      <c r="J45" s="5">
        <v>11</v>
      </c>
      <c r="K45" s="7">
        <f t="shared" si="0"/>
        <v>2.522935779816514</v>
      </c>
    </row>
    <row r="46" spans="1:11" x14ac:dyDescent="0.25">
      <c r="A46" s="4" t="s">
        <v>127</v>
      </c>
      <c r="B46" s="4" t="s">
        <v>186</v>
      </c>
      <c r="C46" s="6" t="str">
        <f>VLOOKUP(B46, '[1]Ad IDs'!B:C,2,FALSE)</f>
        <v>Students</v>
      </c>
      <c r="D46" s="4" t="s">
        <v>187</v>
      </c>
      <c r="E46" s="4" t="s">
        <v>188</v>
      </c>
      <c r="F46" s="4"/>
      <c r="G46" s="4" t="s">
        <v>189</v>
      </c>
      <c r="H46" s="4"/>
      <c r="I46" s="5">
        <v>330</v>
      </c>
      <c r="J46" s="5">
        <v>9</v>
      </c>
      <c r="K46" s="7">
        <f t="shared" si="0"/>
        <v>2.7272727272727271</v>
      </c>
    </row>
    <row r="47" spans="1:11" x14ac:dyDescent="0.25">
      <c r="A47" s="4" t="s">
        <v>190</v>
      </c>
      <c r="B47" s="4" t="s">
        <v>191</v>
      </c>
      <c r="C47" s="6" t="str">
        <f>VLOOKUP(B47, '[1]Ad IDs'!B:C,2,FALSE)</f>
        <v>Prolific</v>
      </c>
      <c r="D47" s="4" t="s">
        <v>192</v>
      </c>
      <c r="E47" s="4" t="s">
        <v>193</v>
      </c>
      <c r="F47" s="4"/>
      <c r="G47" s="4" t="s">
        <v>194</v>
      </c>
      <c r="H47" s="4"/>
      <c r="I47" s="5">
        <v>300</v>
      </c>
      <c r="J47" s="5">
        <v>1</v>
      </c>
      <c r="K47" s="7">
        <f t="shared" si="0"/>
        <v>0.33333333333333337</v>
      </c>
    </row>
    <row r="48" spans="1:11" x14ac:dyDescent="0.25">
      <c r="A48" s="4" t="s">
        <v>190</v>
      </c>
      <c r="B48" s="4" t="s">
        <v>195</v>
      </c>
      <c r="C48" s="6" t="str">
        <f>VLOOKUP(B48, '[1]Ad IDs'!B:C,2,FALSE)</f>
        <v>Prolific</v>
      </c>
      <c r="D48" s="4" t="s">
        <v>196</v>
      </c>
      <c r="E48" s="4" t="s">
        <v>196</v>
      </c>
      <c r="F48" s="4"/>
      <c r="G48" s="4" t="s">
        <v>197</v>
      </c>
      <c r="H48" s="4" t="s">
        <v>198</v>
      </c>
      <c r="I48" s="5">
        <v>344</v>
      </c>
      <c r="J48" s="5">
        <v>3</v>
      </c>
      <c r="K48" s="7">
        <f t="shared" si="0"/>
        <v>0.87209302325581395</v>
      </c>
    </row>
    <row r="49" spans="1:11" x14ac:dyDescent="0.25">
      <c r="A49" s="4" t="s">
        <v>190</v>
      </c>
      <c r="B49" s="4" t="s">
        <v>199</v>
      </c>
      <c r="C49" s="6" t="str">
        <f>VLOOKUP(B49, '[1]Ad IDs'!B:C,2,FALSE)</f>
        <v>Students</v>
      </c>
      <c r="D49" s="4" t="s">
        <v>200</v>
      </c>
      <c r="E49" s="4" t="s">
        <v>201</v>
      </c>
      <c r="F49" s="4"/>
      <c r="G49" s="4" t="s">
        <v>202</v>
      </c>
      <c r="H49" s="4"/>
      <c r="I49" s="5">
        <v>337</v>
      </c>
      <c r="J49" s="5">
        <v>3</v>
      </c>
      <c r="K49" s="7">
        <f t="shared" si="0"/>
        <v>0.89020771513353114</v>
      </c>
    </row>
    <row r="50" spans="1:11" x14ac:dyDescent="0.25">
      <c r="A50" s="4" t="s">
        <v>190</v>
      </c>
      <c r="B50" s="4" t="s">
        <v>203</v>
      </c>
      <c r="C50" s="6" t="str">
        <f>VLOOKUP(B50, '[1]Ad IDs'!B:C,2,FALSE)</f>
        <v>Students</v>
      </c>
      <c r="D50" s="4" t="s">
        <v>204</v>
      </c>
      <c r="E50" s="4" t="s">
        <v>204</v>
      </c>
      <c r="F50" s="4"/>
      <c r="G50" s="4" t="s">
        <v>205</v>
      </c>
      <c r="H50" s="4" t="s">
        <v>206</v>
      </c>
      <c r="I50" s="5">
        <v>304</v>
      </c>
      <c r="J50" s="5">
        <v>4</v>
      </c>
      <c r="K50" s="7">
        <f t="shared" si="0"/>
        <v>1.3157894736842104</v>
      </c>
    </row>
    <row r="51" spans="1:11" x14ac:dyDescent="0.25">
      <c r="A51" s="4" t="s">
        <v>190</v>
      </c>
      <c r="B51" s="4" t="s">
        <v>207</v>
      </c>
      <c r="C51" s="6" t="str">
        <f>VLOOKUP(B51, '[1]Ad IDs'!B:C,2,FALSE)</f>
        <v>Prolific</v>
      </c>
      <c r="D51" s="4" t="s">
        <v>208</v>
      </c>
      <c r="E51" s="4" t="s">
        <v>208</v>
      </c>
      <c r="F51" s="4"/>
      <c r="G51" s="4" t="s">
        <v>209</v>
      </c>
      <c r="H51" s="4"/>
      <c r="I51" s="5">
        <v>314</v>
      </c>
      <c r="J51" s="5">
        <v>5</v>
      </c>
      <c r="K51" s="7">
        <f t="shared" si="0"/>
        <v>1.5923566878980893</v>
      </c>
    </row>
    <row r="52" spans="1:11" x14ac:dyDescent="0.25">
      <c r="A52" s="4" t="s">
        <v>190</v>
      </c>
      <c r="B52" s="4" t="s">
        <v>210</v>
      </c>
      <c r="C52" s="6" t="str">
        <f>VLOOKUP(B52, '[1]Ad IDs'!B:C,2,FALSE)</f>
        <v>Prolific</v>
      </c>
      <c r="D52" s="4" t="s">
        <v>211</v>
      </c>
      <c r="E52" s="4" t="s">
        <v>211</v>
      </c>
      <c r="F52" s="4"/>
      <c r="G52" s="4" t="s">
        <v>212</v>
      </c>
      <c r="H52" s="4" t="s">
        <v>213</v>
      </c>
      <c r="I52" s="5">
        <v>405</v>
      </c>
      <c r="J52" s="5">
        <v>7</v>
      </c>
      <c r="K52" s="7">
        <f t="shared" si="0"/>
        <v>1.728395061728395</v>
      </c>
    </row>
    <row r="53" spans="1:11" x14ac:dyDescent="0.25">
      <c r="A53" s="4" t="s">
        <v>190</v>
      </c>
      <c r="B53" s="4" t="s">
        <v>214</v>
      </c>
      <c r="C53" s="6" t="str">
        <f>VLOOKUP(B53, '[1]Ad IDs'!B:C,2,FALSE)</f>
        <v>Students</v>
      </c>
      <c r="D53" s="4" t="s">
        <v>215</v>
      </c>
      <c r="E53" s="4" t="s">
        <v>216</v>
      </c>
      <c r="F53" s="4"/>
      <c r="G53" s="4" t="s">
        <v>217</v>
      </c>
      <c r="H53" s="4"/>
      <c r="I53" s="5">
        <v>301</v>
      </c>
      <c r="J53" s="5">
        <v>6</v>
      </c>
      <c r="K53" s="7">
        <f t="shared" si="0"/>
        <v>1.9933554817275747</v>
      </c>
    </row>
    <row r="54" spans="1:11" x14ac:dyDescent="0.25">
      <c r="A54" s="4" t="s">
        <v>190</v>
      </c>
      <c r="B54" s="4" t="s">
        <v>218</v>
      </c>
      <c r="C54" s="6" t="str">
        <f>VLOOKUP(B54, '[1]Ad IDs'!B:C,2,FALSE)</f>
        <v>Students</v>
      </c>
      <c r="D54" s="4" t="s">
        <v>219</v>
      </c>
      <c r="E54" s="4" t="s">
        <v>219</v>
      </c>
      <c r="F54" s="4"/>
      <c r="G54" s="4" t="s">
        <v>220</v>
      </c>
      <c r="H54" s="4"/>
      <c r="I54" s="5">
        <v>426</v>
      </c>
      <c r="J54" s="5">
        <v>11</v>
      </c>
      <c r="K54" s="7">
        <f t="shared" si="0"/>
        <v>2.5821596244131455</v>
      </c>
    </row>
    <row r="55" spans="1:11" x14ac:dyDescent="0.25">
      <c r="A55" s="4" t="s">
        <v>190</v>
      </c>
      <c r="B55" s="4" t="s">
        <v>221</v>
      </c>
      <c r="C55" s="6" t="str">
        <f>VLOOKUP(B55, '[1]Ad IDs'!B:C,2,FALSE)</f>
        <v>Generated</v>
      </c>
      <c r="D55" s="4" t="s">
        <v>222</v>
      </c>
      <c r="E55" s="4" t="s">
        <v>223</v>
      </c>
      <c r="F55" s="4"/>
      <c r="G55" s="4" t="s">
        <v>224</v>
      </c>
      <c r="H55" s="4"/>
      <c r="I55" s="5">
        <v>343</v>
      </c>
      <c r="J55" s="5">
        <v>9</v>
      </c>
      <c r="K55" s="7">
        <f t="shared" si="0"/>
        <v>2.6239067055393588</v>
      </c>
    </row>
    <row r="56" spans="1:11" x14ac:dyDescent="0.25">
      <c r="A56" s="4" t="s">
        <v>190</v>
      </c>
      <c r="B56" s="4" t="s">
        <v>225</v>
      </c>
      <c r="C56" s="6" t="str">
        <f>VLOOKUP(B56, '[1]Ad IDs'!B:C,2,FALSE)</f>
        <v>Translated</v>
      </c>
      <c r="D56" s="4" t="s">
        <v>226</v>
      </c>
      <c r="E56" s="4" t="s">
        <v>227</v>
      </c>
      <c r="F56" s="4"/>
      <c r="G56" s="4" t="s">
        <v>228</v>
      </c>
      <c r="H56" s="4" t="s">
        <v>229</v>
      </c>
      <c r="I56" s="5">
        <v>481</v>
      </c>
      <c r="J56" s="5">
        <v>14</v>
      </c>
      <c r="K56" s="7">
        <f t="shared" si="0"/>
        <v>2.9106029106029108</v>
      </c>
    </row>
    <row r="57" spans="1:11" x14ac:dyDescent="0.25">
      <c r="A57" s="4" t="s">
        <v>190</v>
      </c>
      <c r="B57" s="4" t="s">
        <v>230</v>
      </c>
      <c r="C57" s="6" t="str">
        <f>VLOOKUP(B57, '[1]Ad IDs'!B:C,2,FALSE)</f>
        <v>Students</v>
      </c>
      <c r="D57" s="4" t="s">
        <v>231</v>
      </c>
      <c r="E57" s="4" t="s">
        <v>232</v>
      </c>
      <c r="F57" s="4"/>
      <c r="G57" s="4" t="s">
        <v>233</v>
      </c>
      <c r="H57" s="4"/>
      <c r="I57" s="5">
        <v>307</v>
      </c>
      <c r="J57" s="5">
        <v>10</v>
      </c>
      <c r="K57" s="7">
        <f t="shared" si="0"/>
        <v>3.2573289902280131</v>
      </c>
    </row>
    <row r="58" spans="1:11" x14ac:dyDescent="0.25">
      <c r="A58" s="4" t="s">
        <v>190</v>
      </c>
      <c r="B58" s="4" t="s">
        <v>234</v>
      </c>
      <c r="C58" s="6" t="str">
        <f>VLOOKUP(B58, '[1]Ad IDs'!B:C,2,FALSE)</f>
        <v>Original</v>
      </c>
      <c r="D58" s="4" t="s">
        <v>226</v>
      </c>
      <c r="E58" s="4" t="s">
        <v>235</v>
      </c>
      <c r="F58" s="4"/>
      <c r="G58" s="4" t="s">
        <v>236</v>
      </c>
      <c r="H58" s="4"/>
      <c r="I58" s="5">
        <v>453</v>
      </c>
      <c r="J58" s="5">
        <v>15</v>
      </c>
      <c r="K58" s="7">
        <f t="shared" si="0"/>
        <v>3.3112582781456954</v>
      </c>
    </row>
    <row r="59" spans="1:11" x14ac:dyDescent="0.25">
      <c r="A59" s="4" t="s">
        <v>237</v>
      </c>
      <c r="B59" s="4" t="s">
        <v>238</v>
      </c>
      <c r="C59" s="6" t="str">
        <f>VLOOKUP(B59, '[1]Ad IDs'!B:C,2,FALSE)</f>
        <v>Original</v>
      </c>
      <c r="D59" s="4" t="s">
        <v>239</v>
      </c>
      <c r="E59" s="4" t="s">
        <v>240</v>
      </c>
      <c r="F59" s="4"/>
      <c r="G59" s="4" t="s">
        <v>241</v>
      </c>
      <c r="H59" s="4"/>
      <c r="I59" s="5">
        <v>417</v>
      </c>
      <c r="J59" s="5">
        <v>3</v>
      </c>
      <c r="K59" s="7">
        <f t="shared" si="0"/>
        <v>0.71942446043165476</v>
      </c>
    </row>
    <row r="60" spans="1:11" x14ac:dyDescent="0.25">
      <c r="A60" s="4" t="s">
        <v>237</v>
      </c>
      <c r="B60" s="4" t="s">
        <v>242</v>
      </c>
      <c r="C60" s="6" t="str">
        <f>VLOOKUP(B60, '[1]Ad IDs'!B:C,2,FALSE)</f>
        <v>Prolific</v>
      </c>
      <c r="D60" s="4" t="s">
        <v>243</v>
      </c>
      <c r="E60" s="4" t="s">
        <v>244</v>
      </c>
      <c r="F60" s="4"/>
      <c r="G60" s="4" t="s">
        <v>245</v>
      </c>
      <c r="H60" s="4" t="s">
        <v>246</v>
      </c>
      <c r="I60" s="5">
        <v>327</v>
      </c>
      <c r="J60" s="5">
        <v>3</v>
      </c>
      <c r="K60" s="7">
        <f t="shared" si="0"/>
        <v>0.91743119266055051</v>
      </c>
    </row>
    <row r="61" spans="1:11" x14ac:dyDescent="0.25">
      <c r="A61" s="4" t="s">
        <v>237</v>
      </c>
      <c r="B61" s="4" t="s">
        <v>247</v>
      </c>
      <c r="C61" s="6" t="str">
        <f>VLOOKUP(B61, '[1]Ad IDs'!B:C,2,FALSE)</f>
        <v>Prolific</v>
      </c>
      <c r="D61" s="4" t="s">
        <v>248</v>
      </c>
      <c r="E61" s="4" t="s">
        <v>249</v>
      </c>
      <c r="F61" s="4"/>
      <c r="G61" s="4" t="s">
        <v>250</v>
      </c>
      <c r="H61" s="4"/>
      <c r="I61" s="5">
        <v>327</v>
      </c>
      <c r="J61" s="5">
        <v>3</v>
      </c>
      <c r="K61" s="7">
        <f t="shared" si="0"/>
        <v>0.91743119266055051</v>
      </c>
    </row>
    <row r="62" spans="1:11" x14ac:dyDescent="0.25">
      <c r="A62" s="4" t="s">
        <v>237</v>
      </c>
      <c r="B62" s="4" t="s">
        <v>251</v>
      </c>
      <c r="C62" s="6" t="str">
        <f>VLOOKUP(B62, '[1]Ad IDs'!B:C,2,FALSE)</f>
        <v>Prolific</v>
      </c>
      <c r="D62" s="4" t="s">
        <v>252</v>
      </c>
      <c r="E62" s="4" t="s">
        <v>253</v>
      </c>
      <c r="F62" s="4"/>
      <c r="G62" s="4" t="s">
        <v>254</v>
      </c>
      <c r="H62" s="4" t="s">
        <v>255</v>
      </c>
      <c r="I62" s="5">
        <v>392</v>
      </c>
      <c r="J62" s="5">
        <v>4</v>
      </c>
      <c r="K62" s="7">
        <f t="shared" si="0"/>
        <v>1.0204081632653061</v>
      </c>
    </row>
    <row r="63" spans="1:11" x14ac:dyDescent="0.25">
      <c r="A63" s="4" t="s">
        <v>237</v>
      </c>
      <c r="B63" s="4" t="s">
        <v>256</v>
      </c>
      <c r="C63" s="6" t="str">
        <f>VLOOKUP(B63, '[1]Ad IDs'!B:C,2,FALSE)</f>
        <v>Students</v>
      </c>
      <c r="D63" s="4" t="s">
        <v>257</v>
      </c>
      <c r="E63" s="4" t="s">
        <v>257</v>
      </c>
      <c r="F63" s="4"/>
      <c r="G63" s="4" t="s">
        <v>258</v>
      </c>
      <c r="H63" s="4" t="s">
        <v>259</v>
      </c>
      <c r="I63" s="5">
        <v>512</v>
      </c>
      <c r="J63" s="5">
        <v>6</v>
      </c>
      <c r="K63" s="7">
        <f t="shared" si="0"/>
        <v>1.171875</v>
      </c>
    </row>
    <row r="64" spans="1:11" x14ac:dyDescent="0.25">
      <c r="A64" s="4" t="s">
        <v>237</v>
      </c>
      <c r="B64" s="4" t="s">
        <v>260</v>
      </c>
      <c r="C64" s="6" t="str">
        <f>VLOOKUP(B64, '[1]Ad IDs'!B:C,2,FALSE)</f>
        <v>Students</v>
      </c>
      <c r="D64" s="4" t="s">
        <v>261</v>
      </c>
      <c r="E64" s="4" t="s">
        <v>262</v>
      </c>
      <c r="F64" s="4"/>
      <c r="G64" s="4" t="s">
        <v>263</v>
      </c>
      <c r="H64" s="4" t="s">
        <v>264</v>
      </c>
      <c r="I64" s="5">
        <v>946</v>
      </c>
      <c r="J64" s="5">
        <v>16</v>
      </c>
      <c r="K64" s="7">
        <f t="shared" si="0"/>
        <v>1.6913319238900635</v>
      </c>
    </row>
    <row r="65" spans="1:11" x14ac:dyDescent="0.25">
      <c r="A65" s="4" t="s">
        <v>237</v>
      </c>
      <c r="B65" s="4" t="s">
        <v>265</v>
      </c>
      <c r="C65" s="6" t="str">
        <f>VLOOKUP(B65, '[1]Ad IDs'!B:C,2,FALSE)</f>
        <v>Generated</v>
      </c>
      <c r="D65" s="4" t="s">
        <v>239</v>
      </c>
      <c r="E65" s="4" t="s">
        <v>240</v>
      </c>
      <c r="F65" s="4"/>
      <c r="G65" s="4" t="s">
        <v>266</v>
      </c>
      <c r="H65" s="4" t="s">
        <v>267</v>
      </c>
      <c r="I65" s="5">
        <v>376</v>
      </c>
      <c r="J65" s="5">
        <v>7</v>
      </c>
      <c r="K65" s="7">
        <f t="shared" si="0"/>
        <v>1.8617021276595744</v>
      </c>
    </row>
    <row r="66" spans="1:11" x14ac:dyDescent="0.25">
      <c r="A66" s="4" t="s">
        <v>237</v>
      </c>
      <c r="B66" s="4" t="s">
        <v>268</v>
      </c>
      <c r="C66" s="6" t="str">
        <f>VLOOKUP(B66, '[1]Ad IDs'!B:C,2,FALSE)</f>
        <v>Prolific</v>
      </c>
      <c r="D66" s="4" t="s">
        <v>239</v>
      </c>
      <c r="E66" s="4" t="s">
        <v>269</v>
      </c>
      <c r="F66" s="4"/>
      <c r="G66" s="4" t="s">
        <v>270</v>
      </c>
      <c r="H66" s="4"/>
      <c r="I66" s="5">
        <v>1379</v>
      </c>
      <c r="J66" s="5">
        <v>26</v>
      </c>
      <c r="K66" s="7">
        <f t="shared" si="0"/>
        <v>1.885424220449601</v>
      </c>
    </row>
    <row r="67" spans="1:11" x14ac:dyDescent="0.25">
      <c r="A67" s="4" t="s">
        <v>237</v>
      </c>
      <c r="B67" s="4" t="s">
        <v>271</v>
      </c>
      <c r="C67" s="6" t="str">
        <f>VLOOKUP(B67, '[1]Ad IDs'!B:C,2,FALSE)</f>
        <v>Students</v>
      </c>
      <c r="D67" s="4" t="s">
        <v>272</v>
      </c>
      <c r="E67" s="4" t="s">
        <v>272</v>
      </c>
      <c r="F67" s="4"/>
      <c r="G67" s="4" t="s">
        <v>273</v>
      </c>
      <c r="H67" s="4"/>
      <c r="I67" s="5">
        <v>419</v>
      </c>
      <c r="J67" s="5">
        <v>9</v>
      </c>
      <c r="K67" s="7">
        <f t="shared" ref="K67:K130" si="1">J67/I67*100</f>
        <v>2.1479713603818613</v>
      </c>
    </row>
    <row r="68" spans="1:11" x14ac:dyDescent="0.25">
      <c r="A68" s="4" t="s">
        <v>237</v>
      </c>
      <c r="B68" s="4" t="s">
        <v>274</v>
      </c>
      <c r="C68" s="6" t="str">
        <f>VLOOKUP(B68, '[1]Ad IDs'!B:C,2,FALSE)</f>
        <v>Students</v>
      </c>
      <c r="D68" s="4" t="s">
        <v>275</v>
      </c>
      <c r="E68" s="4" t="s">
        <v>276</v>
      </c>
      <c r="F68" s="4"/>
      <c r="G68" s="4" t="s">
        <v>277</v>
      </c>
      <c r="H68" s="4"/>
      <c r="I68" s="5">
        <v>368</v>
      </c>
      <c r="J68" s="5">
        <v>8</v>
      </c>
      <c r="K68" s="7">
        <f t="shared" si="1"/>
        <v>2.1739130434782608</v>
      </c>
    </row>
    <row r="69" spans="1:11" x14ac:dyDescent="0.25">
      <c r="A69" s="4" t="s">
        <v>237</v>
      </c>
      <c r="B69" s="4" t="s">
        <v>278</v>
      </c>
      <c r="C69" s="6" t="str">
        <f>VLOOKUP(B69, '[1]Ad IDs'!B:C,2,FALSE)</f>
        <v>Translated</v>
      </c>
      <c r="D69" s="4" t="s">
        <v>279</v>
      </c>
      <c r="E69" s="4" t="s">
        <v>280</v>
      </c>
      <c r="F69" s="4"/>
      <c r="G69" s="4" t="s">
        <v>281</v>
      </c>
      <c r="H69" s="4"/>
      <c r="I69" s="5">
        <v>505</v>
      </c>
      <c r="J69" s="5">
        <v>12</v>
      </c>
      <c r="K69" s="7">
        <f t="shared" si="1"/>
        <v>2.3762376237623761</v>
      </c>
    </row>
    <row r="70" spans="1:11" x14ac:dyDescent="0.25">
      <c r="A70" s="4" t="s">
        <v>237</v>
      </c>
      <c r="B70" s="4" t="s">
        <v>282</v>
      </c>
      <c r="C70" s="6" t="str">
        <f>VLOOKUP(B70, '[1]Ad IDs'!B:C,2,FALSE)</f>
        <v>Students</v>
      </c>
      <c r="D70" s="4" t="s">
        <v>283</v>
      </c>
      <c r="E70" s="4" t="s">
        <v>284</v>
      </c>
      <c r="F70" s="4"/>
      <c r="G70" s="4" t="s">
        <v>285</v>
      </c>
      <c r="H70" s="4" t="s">
        <v>286</v>
      </c>
      <c r="I70" s="5">
        <v>373</v>
      </c>
      <c r="J70" s="5">
        <v>9</v>
      </c>
      <c r="K70" s="7">
        <f t="shared" si="1"/>
        <v>2.4128686327077746</v>
      </c>
    </row>
    <row r="71" spans="1:11" x14ac:dyDescent="0.25">
      <c r="A71" s="4" t="s">
        <v>237</v>
      </c>
      <c r="B71" s="4" t="s">
        <v>287</v>
      </c>
      <c r="C71" s="6" t="str">
        <f>VLOOKUP(B71, '[1]Ad IDs'!B:C,2,FALSE)</f>
        <v>Students</v>
      </c>
      <c r="D71" s="4" t="s">
        <v>269</v>
      </c>
      <c r="E71" s="4" t="s">
        <v>288</v>
      </c>
      <c r="F71" s="4"/>
      <c r="G71" s="4" t="s">
        <v>289</v>
      </c>
      <c r="H71" s="4"/>
      <c r="I71" s="5">
        <v>497</v>
      </c>
      <c r="J71" s="5">
        <v>13</v>
      </c>
      <c r="K71" s="7">
        <f t="shared" si="1"/>
        <v>2.6156941649899399</v>
      </c>
    </row>
    <row r="72" spans="1:11" x14ac:dyDescent="0.25">
      <c r="A72" s="4" t="s">
        <v>237</v>
      </c>
      <c r="B72" s="4" t="s">
        <v>290</v>
      </c>
      <c r="C72" s="6" t="str">
        <f>VLOOKUP(B72, '[1]Ad IDs'!B:C,2,FALSE)</f>
        <v>Prolific</v>
      </c>
      <c r="D72" s="4" t="s">
        <v>239</v>
      </c>
      <c r="E72" s="4" t="s">
        <v>291</v>
      </c>
      <c r="F72" s="4"/>
      <c r="G72" s="4" t="s">
        <v>292</v>
      </c>
      <c r="H72" s="4"/>
      <c r="I72" s="5">
        <v>335</v>
      </c>
      <c r="J72" s="5">
        <v>11</v>
      </c>
      <c r="K72" s="7">
        <f t="shared" si="1"/>
        <v>3.2835820895522385</v>
      </c>
    </row>
    <row r="73" spans="1:11" x14ac:dyDescent="0.25">
      <c r="A73" s="4" t="s">
        <v>237</v>
      </c>
      <c r="B73" s="4" t="s">
        <v>293</v>
      </c>
      <c r="C73" s="6" t="str">
        <f>VLOOKUP(B73, '[1]Ad IDs'!B:C,2,FALSE)</f>
        <v>Students</v>
      </c>
      <c r="D73" s="4" t="s">
        <v>294</v>
      </c>
      <c r="E73" s="4" t="s">
        <v>295</v>
      </c>
      <c r="F73" s="4"/>
      <c r="G73" s="4" t="s">
        <v>296</v>
      </c>
      <c r="H73" s="4"/>
      <c r="I73" s="5">
        <v>460</v>
      </c>
      <c r="J73" s="5">
        <v>18</v>
      </c>
      <c r="K73" s="7">
        <f t="shared" si="1"/>
        <v>3.9130434782608701</v>
      </c>
    </row>
    <row r="74" spans="1:11" x14ac:dyDescent="0.25">
      <c r="A74" s="4" t="s">
        <v>297</v>
      </c>
      <c r="B74" s="4" t="s">
        <v>298</v>
      </c>
      <c r="C74" s="6" t="str">
        <f>VLOOKUP(B74, '[1]Ad IDs'!B:C,2,FALSE)</f>
        <v>Prolific</v>
      </c>
      <c r="D74" s="4" t="s">
        <v>299</v>
      </c>
      <c r="E74" s="4" t="s">
        <v>299</v>
      </c>
      <c r="F74" s="4"/>
      <c r="G74" s="4" t="s">
        <v>300</v>
      </c>
      <c r="H74" s="4"/>
      <c r="I74" s="5">
        <v>314</v>
      </c>
      <c r="J74" s="5">
        <v>2</v>
      </c>
      <c r="K74" s="7">
        <f t="shared" si="1"/>
        <v>0.63694267515923575</v>
      </c>
    </row>
    <row r="75" spans="1:11" x14ac:dyDescent="0.25">
      <c r="A75" s="4" t="s">
        <v>297</v>
      </c>
      <c r="B75" s="4" t="s">
        <v>301</v>
      </c>
      <c r="C75" s="6" t="str">
        <f>VLOOKUP(B75, '[1]Ad IDs'!B:C,2,FALSE)</f>
        <v>Students</v>
      </c>
      <c r="D75" s="4" t="s">
        <v>302</v>
      </c>
      <c r="E75" s="4" t="s">
        <v>303</v>
      </c>
      <c r="F75" s="4"/>
      <c r="G75" s="4" t="s">
        <v>304</v>
      </c>
      <c r="H75" s="4" t="s">
        <v>305</v>
      </c>
      <c r="I75" s="5">
        <v>367</v>
      </c>
      <c r="J75" s="5">
        <v>3</v>
      </c>
      <c r="K75" s="7">
        <f t="shared" si="1"/>
        <v>0.81743869209809261</v>
      </c>
    </row>
    <row r="76" spans="1:11" x14ac:dyDescent="0.25">
      <c r="A76" s="4" t="s">
        <v>297</v>
      </c>
      <c r="B76" s="4" t="s">
        <v>306</v>
      </c>
      <c r="C76" s="6" t="str">
        <f>VLOOKUP(B76, '[1]Ad IDs'!B:C,2,FALSE)</f>
        <v>Students</v>
      </c>
      <c r="D76" s="4" t="s">
        <v>307</v>
      </c>
      <c r="E76" s="4" t="s">
        <v>308</v>
      </c>
      <c r="F76" s="4"/>
      <c r="G76" s="4" t="s">
        <v>309</v>
      </c>
      <c r="H76" s="4"/>
      <c r="I76" s="5">
        <v>355</v>
      </c>
      <c r="J76" s="5">
        <v>4</v>
      </c>
      <c r="K76" s="7">
        <f t="shared" si="1"/>
        <v>1.1267605633802817</v>
      </c>
    </row>
    <row r="77" spans="1:11" x14ac:dyDescent="0.25">
      <c r="A77" s="4" t="s">
        <v>297</v>
      </c>
      <c r="B77" s="4" t="s">
        <v>310</v>
      </c>
      <c r="C77" s="6" t="str">
        <f>VLOOKUP(B77, '[1]Ad IDs'!B:C,2,FALSE)</f>
        <v>Students</v>
      </c>
      <c r="D77" s="4" t="s">
        <v>311</v>
      </c>
      <c r="E77" s="4" t="s">
        <v>312</v>
      </c>
      <c r="F77" s="4"/>
      <c r="G77" s="4" t="s">
        <v>313</v>
      </c>
      <c r="H77" s="4"/>
      <c r="I77" s="5">
        <v>346</v>
      </c>
      <c r="J77" s="5">
        <v>4</v>
      </c>
      <c r="K77" s="7">
        <f t="shared" si="1"/>
        <v>1.1560693641618496</v>
      </c>
    </row>
    <row r="78" spans="1:11" x14ac:dyDescent="0.25">
      <c r="A78" s="4" t="s">
        <v>297</v>
      </c>
      <c r="B78" s="4" t="s">
        <v>314</v>
      </c>
      <c r="C78" s="6" t="str">
        <f>VLOOKUP(B78, '[1]Ad IDs'!B:C,2,FALSE)</f>
        <v>Translated</v>
      </c>
      <c r="D78" s="4" t="s">
        <v>315</v>
      </c>
      <c r="E78" s="4" t="s">
        <v>316</v>
      </c>
      <c r="F78" s="4"/>
      <c r="G78" s="4" t="s">
        <v>317</v>
      </c>
      <c r="H78" s="4" t="s">
        <v>318</v>
      </c>
      <c r="I78" s="5">
        <v>395</v>
      </c>
      <c r="J78" s="5">
        <v>5</v>
      </c>
      <c r="K78" s="7">
        <f t="shared" si="1"/>
        <v>1.2658227848101267</v>
      </c>
    </row>
    <row r="79" spans="1:11" x14ac:dyDescent="0.25">
      <c r="A79" s="4" t="s">
        <v>297</v>
      </c>
      <c r="B79" s="4" t="s">
        <v>319</v>
      </c>
      <c r="C79" s="6" t="str">
        <f>VLOOKUP(B79, '[1]Ad IDs'!B:C,2,FALSE)</f>
        <v>Students</v>
      </c>
      <c r="D79" s="4" t="s">
        <v>320</v>
      </c>
      <c r="E79" s="4" t="s">
        <v>321</v>
      </c>
      <c r="F79" s="4"/>
      <c r="G79" s="4" t="s">
        <v>322</v>
      </c>
      <c r="H79" s="4"/>
      <c r="I79" s="5">
        <v>302</v>
      </c>
      <c r="J79" s="5">
        <v>4</v>
      </c>
      <c r="K79" s="7">
        <f t="shared" si="1"/>
        <v>1.3245033112582782</v>
      </c>
    </row>
    <row r="80" spans="1:11" x14ac:dyDescent="0.25">
      <c r="A80" s="4" t="s">
        <v>297</v>
      </c>
      <c r="B80" s="4" t="s">
        <v>323</v>
      </c>
      <c r="C80" s="6" t="str">
        <f>VLOOKUP(B80, '[1]Ad IDs'!B:C,2,FALSE)</f>
        <v>Prolific</v>
      </c>
      <c r="D80" s="4" t="s">
        <v>324</v>
      </c>
      <c r="E80" s="4" t="s">
        <v>325</v>
      </c>
      <c r="F80" s="4"/>
      <c r="G80" s="4" t="s">
        <v>326</v>
      </c>
      <c r="H80" s="4" t="s">
        <v>327</v>
      </c>
      <c r="I80" s="5">
        <v>343</v>
      </c>
      <c r="J80" s="5">
        <v>5</v>
      </c>
      <c r="K80" s="7">
        <f t="shared" si="1"/>
        <v>1.4577259475218658</v>
      </c>
    </row>
    <row r="81" spans="1:11" x14ac:dyDescent="0.25">
      <c r="A81" s="4" t="s">
        <v>297</v>
      </c>
      <c r="B81" s="4" t="s">
        <v>328</v>
      </c>
      <c r="C81" s="6" t="str">
        <f>VLOOKUP(B81, '[1]Ad IDs'!B:C,2,FALSE)</f>
        <v>Prolific</v>
      </c>
      <c r="D81" s="4" t="s">
        <v>329</v>
      </c>
      <c r="E81" s="4" t="s">
        <v>329</v>
      </c>
      <c r="F81" s="4"/>
      <c r="G81" s="4" t="s">
        <v>330</v>
      </c>
      <c r="H81" s="4"/>
      <c r="I81" s="5">
        <v>337</v>
      </c>
      <c r="J81" s="5">
        <v>5</v>
      </c>
      <c r="K81" s="7">
        <f t="shared" si="1"/>
        <v>1.4836795252225521</v>
      </c>
    </row>
    <row r="82" spans="1:11" x14ac:dyDescent="0.25">
      <c r="A82" s="4" t="s">
        <v>297</v>
      </c>
      <c r="B82" s="4" t="s">
        <v>331</v>
      </c>
      <c r="C82" s="6" t="str">
        <f>VLOOKUP(B82, '[1]Ad IDs'!B:C,2,FALSE)</f>
        <v>Students</v>
      </c>
      <c r="D82" s="4" t="s">
        <v>332</v>
      </c>
      <c r="E82" s="4" t="s">
        <v>333</v>
      </c>
      <c r="F82" s="4"/>
      <c r="G82" s="4" t="s">
        <v>334</v>
      </c>
      <c r="H82" s="4"/>
      <c r="I82" s="5">
        <v>321</v>
      </c>
      <c r="J82" s="5">
        <v>5</v>
      </c>
      <c r="K82" s="7">
        <f t="shared" si="1"/>
        <v>1.557632398753894</v>
      </c>
    </row>
    <row r="83" spans="1:11" x14ac:dyDescent="0.25">
      <c r="A83" s="4" t="s">
        <v>297</v>
      </c>
      <c r="B83" s="4" t="s">
        <v>335</v>
      </c>
      <c r="C83" s="6" t="str">
        <f>VLOOKUP(B83, '[1]Ad IDs'!B:C,2,FALSE)</f>
        <v>Original</v>
      </c>
      <c r="D83" s="4" t="s">
        <v>336</v>
      </c>
      <c r="E83" s="4" t="s">
        <v>337</v>
      </c>
      <c r="F83" s="4"/>
      <c r="G83" s="4" t="s">
        <v>338</v>
      </c>
      <c r="H83" s="4"/>
      <c r="I83" s="5">
        <v>375</v>
      </c>
      <c r="J83" s="5">
        <v>6</v>
      </c>
      <c r="K83" s="7">
        <f t="shared" si="1"/>
        <v>1.6</v>
      </c>
    </row>
    <row r="84" spans="1:11" x14ac:dyDescent="0.25">
      <c r="A84" s="4" t="s">
        <v>297</v>
      </c>
      <c r="B84" s="4" t="s">
        <v>339</v>
      </c>
      <c r="C84" s="6" t="str">
        <f>VLOOKUP(B84, '[1]Ad IDs'!B:C,2,FALSE)</f>
        <v>Students</v>
      </c>
      <c r="D84" s="4" t="s">
        <v>340</v>
      </c>
      <c r="E84" s="4" t="s">
        <v>341</v>
      </c>
      <c r="F84" s="4"/>
      <c r="G84" s="4" t="s">
        <v>342</v>
      </c>
      <c r="H84" s="4" t="s">
        <v>343</v>
      </c>
      <c r="I84" s="5">
        <v>362</v>
      </c>
      <c r="J84" s="5">
        <v>7</v>
      </c>
      <c r="K84" s="7">
        <f t="shared" si="1"/>
        <v>1.9337016574585635</v>
      </c>
    </row>
    <row r="85" spans="1:11" x14ac:dyDescent="0.25">
      <c r="A85" s="4" t="s">
        <v>297</v>
      </c>
      <c r="B85" s="4" t="s">
        <v>344</v>
      </c>
      <c r="C85" s="6" t="str">
        <f>VLOOKUP(B85, '[1]Ad IDs'!B:C,2,FALSE)</f>
        <v>Prolific</v>
      </c>
      <c r="D85" s="4" t="s">
        <v>345</v>
      </c>
      <c r="E85" s="4" t="s">
        <v>345</v>
      </c>
      <c r="F85" s="4"/>
      <c r="G85" s="4" t="s">
        <v>346</v>
      </c>
      <c r="H85" s="4"/>
      <c r="I85" s="5">
        <v>309</v>
      </c>
      <c r="J85" s="5">
        <v>7</v>
      </c>
      <c r="K85" s="7">
        <f t="shared" si="1"/>
        <v>2.2653721682847898</v>
      </c>
    </row>
    <row r="86" spans="1:11" x14ac:dyDescent="0.25">
      <c r="A86" s="4" t="s">
        <v>297</v>
      </c>
      <c r="B86" s="4" t="s">
        <v>347</v>
      </c>
      <c r="C86" s="6" t="str">
        <f>VLOOKUP(B86, '[1]Ad IDs'!B:C,2,FALSE)</f>
        <v>Prolific</v>
      </c>
      <c r="D86" s="4" t="s">
        <v>348</v>
      </c>
      <c r="E86" s="4" t="s">
        <v>348</v>
      </c>
      <c r="F86" s="4"/>
      <c r="G86" s="4" t="s">
        <v>349</v>
      </c>
      <c r="H86" s="4"/>
      <c r="I86" s="5">
        <v>347</v>
      </c>
      <c r="J86" s="5">
        <v>9</v>
      </c>
      <c r="K86" s="7">
        <f t="shared" si="1"/>
        <v>2.5936599423631126</v>
      </c>
    </row>
    <row r="87" spans="1:11" x14ac:dyDescent="0.25">
      <c r="A87" s="4" t="s">
        <v>297</v>
      </c>
      <c r="B87" s="4" t="s">
        <v>350</v>
      </c>
      <c r="C87" s="6" t="str">
        <f>VLOOKUP(B87, '[1]Ad IDs'!B:C,2,FALSE)</f>
        <v>Prolific</v>
      </c>
      <c r="D87" s="4" t="s">
        <v>351</v>
      </c>
      <c r="E87" s="4" t="s">
        <v>351</v>
      </c>
      <c r="F87" s="4"/>
      <c r="G87" s="4" t="s">
        <v>352</v>
      </c>
      <c r="H87" s="4"/>
      <c r="I87" s="5">
        <v>313</v>
      </c>
      <c r="J87" s="5">
        <v>9</v>
      </c>
      <c r="K87" s="7">
        <f t="shared" si="1"/>
        <v>2.8753993610223643</v>
      </c>
    </row>
    <row r="88" spans="1:11" x14ac:dyDescent="0.25">
      <c r="A88" s="4" t="s">
        <v>297</v>
      </c>
      <c r="B88" s="4" t="s">
        <v>353</v>
      </c>
      <c r="C88" s="6" t="str">
        <f>VLOOKUP(B88, '[1]Ad IDs'!B:C,2,FALSE)</f>
        <v>Generated</v>
      </c>
      <c r="D88" s="4" t="s">
        <v>354</v>
      </c>
      <c r="E88" s="4" t="s">
        <v>355</v>
      </c>
      <c r="F88" s="4"/>
      <c r="G88" s="4" t="s">
        <v>356</v>
      </c>
      <c r="H88" s="4" t="s">
        <v>357</v>
      </c>
      <c r="I88" s="5">
        <v>305</v>
      </c>
      <c r="J88" s="5">
        <v>10</v>
      </c>
      <c r="K88" s="7">
        <f t="shared" si="1"/>
        <v>3.278688524590164</v>
      </c>
    </row>
    <row r="89" spans="1:11" x14ac:dyDescent="0.25">
      <c r="A89" s="4" t="s">
        <v>358</v>
      </c>
      <c r="B89" s="4" t="s">
        <v>359</v>
      </c>
      <c r="C89" s="6" t="str">
        <f>VLOOKUP(B89, '[1]Ad IDs'!B:C,2,FALSE)</f>
        <v>Generated</v>
      </c>
      <c r="D89" s="4" t="s">
        <v>360</v>
      </c>
      <c r="E89" s="4" t="s">
        <v>361</v>
      </c>
      <c r="F89" s="4"/>
      <c r="G89" s="4" t="s">
        <v>362</v>
      </c>
      <c r="H89" s="4"/>
      <c r="I89" s="5">
        <v>310</v>
      </c>
      <c r="J89" s="5">
        <v>3</v>
      </c>
      <c r="K89" s="7">
        <f t="shared" si="1"/>
        <v>0.967741935483871</v>
      </c>
    </row>
    <row r="90" spans="1:11" x14ac:dyDescent="0.25">
      <c r="A90" s="4" t="s">
        <v>358</v>
      </c>
      <c r="B90" s="4" t="s">
        <v>363</v>
      </c>
      <c r="C90" s="6" t="str">
        <f>VLOOKUP(B90, '[1]Ad IDs'!B:C,2,FALSE)</f>
        <v>Students</v>
      </c>
      <c r="D90" s="4" t="s">
        <v>364</v>
      </c>
      <c r="E90" s="4" t="s">
        <v>365</v>
      </c>
      <c r="F90" s="4"/>
      <c r="G90" s="4" t="s">
        <v>366</v>
      </c>
      <c r="H90" s="4"/>
      <c r="I90" s="5">
        <v>394</v>
      </c>
      <c r="J90" s="5">
        <v>5</v>
      </c>
      <c r="K90" s="7">
        <f t="shared" si="1"/>
        <v>1.2690355329949239</v>
      </c>
    </row>
    <row r="91" spans="1:11" x14ac:dyDescent="0.25">
      <c r="A91" s="4" t="s">
        <v>358</v>
      </c>
      <c r="B91" s="4" t="s">
        <v>367</v>
      </c>
      <c r="C91" s="6" t="str">
        <f>VLOOKUP(B91, '[1]Ad IDs'!B:C,2,FALSE)</f>
        <v>Prolific</v>
      </c>
      <c r="D91" s="4" t="s">
        <v>368</v>
      </c>
      <c r="E91" s="4" t="s">
        <v>368</v>
      </c>
      <c r="F91" s="4"/>
      <c r="G91" s="4" t="s">
        <v>369</v>
      </c>
      <c r="H91" s="4"/>
      <c r="I91" s="5">
        <v>309</v>
      </c>
      <c r="J91" s="5">
        <v>4</v>
      </c>
      <c r="K91" s="7">
        <f t="shared" si="1"/>
        <v>1.2944983818770228</v>
      </c>
    </row>
    <row r="92" spans="1:11" x14ac:dyDescent="0.25">
      <c r="A92" s="4" t="s">
        <v>358</v>
      </c>
      <c r="B92" s="4" t="s">
        <v>370</v>
      </c>
      <c r="C92" s="6" t="str">
        <f>VLOOKUP(B92, '[1]Ad IDs'!B:C,2,FALSE)</f>
        <v>Prolific</v>
      </c>
      <c r="D92" s="4" t="s">
        <v>371</v>
      </c>
      <c r="E92" s="4" t="s">
        <v>371</v>
      </c>
      <c r="F92" s="4"/>
      <c r="G92" s="4" t="s">
        <v>372</v>
      </c>
      <c r="H92" s="4"/>
      <c r="I92" s="5">
        <v>410</v>
      </c>
      <c r="J92" s="5">
        <v>6</v>
      </c>
      <c r="K92" s="7">
        <f t="shared" si="1"/>
        <v>1.4634146341463417</v>
      </c>
    </row>
    <row r="93" spans="1:11" x14ac:dyDescent="0.25">
      <c r="A93" s="4" t="s">
        <v>358</v>
      </c>
      <c r="B93" s="4" t="s">
        <v>373</v>
      </c>
      <c r="C93" s="6" t="str">
        <f>VLOOKUP(B93, '[1]Ad IDs'!B:C,2,FALSE)</f>
        <v>Prolific</v>
      </c>
      <c r="D93" s="4" t="s">
        <v>374</v>
      </c>
      <c r="E93" s="4" t="s">
        <v>374</v>
      </c>
      <c r="F93" s="4"/>
      <c r="G93" s="4" t="s">
        <v>375</v>
      </c>
      <c r="H93" s="4"/>
      <c r="I93" s="5">
        <v>435</v>
      </c>
      <c r="J93" s="5">
        <v>10</v>
      </c>
      <c r="K93" s="7">
        <f t="shared" si="1"/>
        <v>2.2988505747126435</v>
      </c>
    </row>
    <row r="94" spans="1:11" x14ac:dyDescent="0.25">
      <c r="A94" s="4" t="s">
        <v>358</v>
      </c>
      <c r="B94" s="4" t="s">
        <v>376</v>
      </c>
      <c r="C94" s="6" t="str">
        <f>VLOOKUP(B94, '[1]Ad IDs'!B:C,2,FALSE)</f>
        <v>Students</v>
      </c>
      <c r="D94" s="4" t="s">
        <v>377</v>
      </c>
      <c r="E94" s="4" t="s">
        <v>377</v>
      </c>
      <c r="F94" s="4"/>
      <c r="G94" s="4" t="s">
        <v>378</v>
      </c>
      <c r="H94" s="4"/>
      <c r="I94" s="5">
        <v>303</v>
      </c>
      <c r="J94" s="5">
        <v>9</v>
      </c>
      <c r="K94" s="7">
        <f t="shared" si="1"/>
        <v>2.9702970297029703</v>
      </c>
    </row>
    <row r="95" spans="1:11" x14ac:dyDescent="0.25">
      <c r="A95" s="4" t="s">
        <v>358</v>
      </c>
      <c r="B95" s="4" t="s">
        <v>379</v>
      </c>
      <c r="C95" s="6" t="str">
        <f>VLOOKUP(B95, '[1]Ad IDs'!B:C,2,FALSE)</f>
        <v>Translated</v>
      </c>
      <c r="D95" s="4" t="s">
        <v>380</v>
      </c>
      <c r="E95" s="4" t="s">
        <v>381</v>
      </c>
      <c r="F95" s="4"/>
      <c r="G95" s="4" t="s">
        <v>382</v>
      </c>
      <c r="H95" s="4"/>
      <c r="I95" s="5">
        <v>341</v>
      </c>
      <c r="J95" s="5">
        <v>11</v>
      </c>
      <c r="K95" s="7">
        <f t="shared" si="1"/>
        <v>3.225806451612903</v>
      </c>
    </row>
    <row r="96" spans="1:11" x14ac:dyDescent="0.25">
      <c r="A96" s="4" t="s">
        <v>358</v>
      </c>
      <c r="B96" s="4" t="s">
        <v>383</v>
      </c>
      <c r="C96" s="6" t="str">
        <f>VLOOKUP(B96, '[1]Ad IDs'!B:C,2,FALSE)</f>
        <v>Original</v>
      </c>
      <c r="D96" s="4" t="s">
        <v>384</v>
      </c>
      <c r="E96" s="4" t="s">
        <v>385</v>
      </c>
      <c r="F96" s="4"/>
      <c r="G96" s="4" t="s">
        <v>386</v>
      </c>
      <c r="H96" s="4"/>
      <c r="I96" s="5">
        <v>312</v>
      </c>
      <c r="J96" s="5">
        <v>11</v>
      </c>
      <c r="K96" s="7">
        <f t="shared" si="1"/>
        <v>3.5256410256410255</v>
      </c>
    </row>
    <row r="97" spans="1:11" x14ac:dyDescent="0.25">
      <c r="A97" s="4" t="s">
        <v>358</v>
      </c>
      <c r="B97" s="4" t="s">
        <v>387</v>
      </c>
      <c r="C97" s="6" t="str">
        <f>VLOOKUP(B97, '[1]Ad IDs'!B:C,2,FALSE)</f>
        <v>Students</v>
      </c>
      <c r="D97" s="4" t="s">
        <v>388</v>
      </c>
      <c r="E97" s="4" t="s">
        <v>389</v>
      </c>
      <c r="F97" s="4"/>
      <c r="G97" s="4" t="s">
        <v>390</v>
      </c>
      <c r="H97" s="4"/>
      <c r="I97" s="5">
        <v>314</v>
      </c>
      <c r="J97" s="5">
        <v>14</v>
      </c>
      <c r="K97" s="7">
        <f t="shared" si="1"/>
        <v>4.4585987261146496</v>
      </c>
    </row>
    <row r="98" spans="1:11" x14ac:dyDescent="0.25">
      <c r="A98" s="4" t="s">
        <v>391</v>
      </c>
      <c r="B98" s="4" t="s">
        <v>392</v>
      </c>
      <c r="C98" s="6" t="str">
        <f>VLOOKUP(B98, '[1]Ad IDs'!B:C,2,FALSE)</f>
        <v>Generated</v>
      </c>
      <c r="D98" s="4" t="s">
        <v>393</v>
      </c>
      <c r="E98" s="4" t="s">
        <v>394</v>
      </c>
      <c r="F98" s="4"/>
      <c r="G98" s="4" t="s">
        <v>395</v>
      </c>
      <c r="H98" s="4"/>
      <c r="I98" s="5">
        <v>308</v>
      </c>
      <c r="J98" s="5">
        <v>0</v>
      </c>
      <c r="K98" s="7">
        <f t="shared" si="1"/>
        <v>0</v>
      </c>
    </row>
    <row r="99" spans="1:11" x14ac:dyDescent="0.25">
      <c r="A99" s="4" t="s">
        <v>391</v>
      </c>
      <c r="B99" s="4" t="s">
        <v>396</v>
      </c>
      <c r="C99" s="6" t="str">
        <f>VLOOKUP(B99, '[1]Ad IDs'!B:C,2,FALSE)</f>
        <v>Prolific</v>
      </c>
      <c r="D99" s="4" t="s">
        <v>397</v>
      </c>
      <c r="E99" s="4" t="s">
        <v>397</v>
      </c>
      <c r="F99" s="4"/>
      <c r="G99" s="4" t="s">
        <v>398</v>
      </c>
      <c r="H99" s="4" t="s">
        <v>399</v>
      </c>
      <c r="I99" s="5">
        <v>336</v>
      </c>
      <c r="J99" s="5">
        <v>0</v>
      </c>
      <c r="K99" s="7">
        <f t="shared" si="1"/>
        <v>0</v>
      </c>
    </row>
    <row r="100" spans="1:11" x14ac:dyDescent="0.25">
      <c r="A100" s="4" t="s">
        <v>391</v>
      </c>
      <c r="B100" s="4" t="s">
        <v>400</v>
      </c>
      <c r="C100" s="6" t="str">
        <f>VLOOKUP(B100, '[1]Ad IDs'!B:C,2,FALSE)</f>
        <v>Prolific</v>
      </c>
      <c r="D100" s="4" t="s">
        <v>401</v>
      </c>
      <c r="E100" s="4" t="s">
        <v>402</v>
      </c>
      <c r="F100" s="4"/>
      <c r="G100" s="4" t="s">
        <v>403</v>
      </c>
      <c r="H100" s="4" t="s">
        <v>404</v>
      </c>
      <c r="I100" s="5">
        <v>301</v>
      </c>
      <c r="J100" s="5">
        <v>0</v>
      </c>
      <c r="K100" s="7">
        <f t="shared" si="1"/>
        <v>0</v>
      </c>
    </row>
    <row r="101" spans="1:11" x14ac:dyDescent="0.25">
      <c r="A101" s="4" t="s">
        <v>391</v>
      </c>
      <c r="B101" s="4" t="s">
        <v>405</v>
      </c>
      <c r="C101" s="6" t="str">
        <f>VLOOKUP(B101, '[1]Ad IDs'!B:C,2,FALSE)</f>
        <v>Prolific</v>
      </c>
      <c r="D101" s="4" t="s">
        <v>406</v>
      </c>
      <c r="E101" s="4" t="s">
        <v>407</v>
      </c>
      <c r="F101" s="4"/>
      <c r="G101" s="4" t="s">
        <v>408</v>
      </c>
      <c r="H101" s="4"/>
      <c r="I101" s="5">
        <v>303</v>
      </c>
      <c r="J101" s="5">
        <v>1</v>
      </c>
      <c r="K101" s="7">
        <f t="shared" si="1"/>
        <v>0.33003300330033003</v>
      </c>
    </row>
    <row r="102" spans="1:11" x14ac:dyDescent="0.25">
      <c r="A102" s="4" t="s">
        <v>391</v>
      </c>
      <c r="B102" s="4" t="s">
        <v>409</v>
      </c>
      <c r="C102" s="6" t="str">
        <f>VLOOKUP(B102, '[1]Ad IDs'!B:C,2,FALSE)</f>
        <v>Prolific</v>
      </c>
      <c r="D102" s="4" t="s">
        <v>410</v>
      </c>
      <c r="E102" s="4" t="s">
        <v>411</v>
      </c>
      <c r="F102" s="4"/>
      <c r="G102" s="4" t="s">
        <v>412</v>
      </c>
      <c r="H102" s="4"/>
      <c r="I102" s="5">
        <v>317</v>
      </c>
      <c r="J102" s="5">
        <v>2</v>
      </c>
      <c r="K102" s="7">
        <f t="shared" si="1"/>
        <v>0.63091482649842268</v>
      </c>
    </row>
    <row r="103" spans="1:11" x14ac:dyDescent="0.25">
      <c r="A103" s="4" t="s">
        <v>391</v>
      </c>
      <c r="B103" s="4" t="s">
        <v>413</v>
      </c>
      <c r="C103" s="6" t="str">
        <f>VLOOKUP(B103, '[1]Ad IDs'!B:C,2,FALSE)</f>
        <v>Students</v>
      </c>
      <c r="D103" s="4" t="s">
        <v>414</v>
      </c>
      <c r="E103" s="4" t="s">
        <v>415</v>
      </c>
      <c r="F103" s="4"/>
      <c r="G103" s="4" t="s">
        <v>416</v>
      </c>
      <c r="H103" s="4"/>
      <c r="I103" s="5">
        <v>331</v>
      </c>
      <c r="J103" s="5">
        <v>3</v>
      </c>
      <c r="K103" s="7">
        <f t="shared" si="1"/>
        <v>0.90634441087613304</v>
      </c>
    </row>
    <row r="104" spans="1:11" x14ac:dyDescent="0.25">
      <c r="A104" s="4" t="s">
        <v>391</v>
      </c>
      <c r="B104" s="4" t="s">
        <v>417</v>
      </c>
      <c r="C104" s="6" t="str">
        <f>VLOOKUP(B104, '[1]Ad IDs'!B:C,2,FALSE)</f>
        <v>Students</v>
      </c>
      <c r="D104" s="4" t="s">
        <v>418</v>
      </c>
      <c r="E104" s="4" t="s">
        <v>419</v>
      </c>
      <c r="F104" s="4"/>
      <c r="G104" s="4" t="s">
        <v>420</v>
      </c>
      <c r="H104" s="4"/>
      <c r="I104" s="5">
        <v>319</v>
      </c>
      <c r="J104" s="5">
        <v>3</v>
      </c>
      <c r="K104" s="7">
        <f t="shared" si="1"/>
        <v>0.94043887147335425</v>
      </c>
    </row>
    <row r="105" spans="1:11" x14ac:dyDescent="0.25">
      <c r="A105" s="4" t="s">
        <v>391</v>
      </c>
      <c r="B105" s="4" t="s">
        <v>421</v>
      </c>
      <c r="C105" s="6" t="str">
        <f>VLOOKUP(B105, '[1]Ad IDs'!B:C,2,FALSE)</f>
        <v>Prolific</v>
      </c>
      <c r="D105" s="4" t="s">
        <v>422</v>
      </c>
      <c r="E105" s="4" t="s">
        <v>423</v>
      </c>
      <c r="F105" s="4"/>
      <c r="G105" s="4" t="s">
        <v>424</v>
      </c>
      <c r="H105" s="4" t="s">
        <v>425</v>
      </c>
      <c r="I105" s="5">
        <v>304</v>
      </c>
      <c r="J105" s="5">
        <v>4</v>
      </c>
      <c r="K105" s="7">
        <f t="shared" si="1"/>
        <v>1.3157894736842104</v>
      </c>
    </row>
    <row r="106" spans="1:11" x14ac:dyDescent="0.25">
      <c r="A106" s="4" t="s">
        <v>391</v>
      </c>
      <c r="B106" s="4" t="s">
        <v>426</v>
      </c>
      <c r="C106" s="6" t="str">
        <f>VLOOKUP(B106, '[1]Ad IDs'!B:C,2,FALSE)</f>
        <v>Students</v>
      </c>
      <c r="D106" s="4" t="s">
        <v>427</v>
      </c>
      <c r="E106" s="4" t="s">
        <v>428</v>
      </c>
      <c r="F106" s="4"/>
      <c r="G106" s="4" t="s">
        <v>429</v>
      </c>
      <c r="H106" s="4" t="s">
        <v>430</v>
      </c>
      <c r="I106" s="5">
        <v>305</v>
      </c>
      <c r="J106" s="5">
        <v>5</v>
      </c>
      <c r="K106" s="7">
        <f t="shared" si="1"/>
        <v>1.639344262295082</v>
      </c>
    </row>
    <row r="107" spans="1:11" x14ac:dyDescent="0.25">
      <c r="A107" s="4" t="s">
        <v>391</v>
      </c>
      <c r="B107" s="4" t="s">
        <v>431</v>
      </c>
      <c r="C107" s="6" t="str">
        <f>VLOOKUP(B107, '[1]Ad IDs'!B:C,2,FALSE)</f>
        <v>Original</v>
      </c>
      <c r="D107" s="4" t="s">
        <v>432</v>
      </c>
      <c r="E107" s="4" t="s">
        <v>433</v>
      </c>
      <c r="F107" s="4"/>
      <c r="G107" s="4" t="s">
        <v>434</v>
      </c>
      <c r="H107" s="4"/>
      <c r="I107" s="5">
        <v>303</v>
      </c>
      <c r="J107" s="5">
        <v>5</v>
      </c>
      <c r="K107" s="7">
        <f t="shared" si="1"/>
        <v>1.6501650165016499</v>
      </c>
    </row>
    <row r="108" spans="1:11" x14ac:dyDescent="0.25">
      <c r="A108" s="4" t="s">
        <v>391</v>
      </c>
      <c r="B108" s="4" t="s">
        <v>435</v>
      </c>
      <c r="C108" s="6" t="str">
        <f>VLOOKUP(B108, '[1]Ad IDs'!B:C,2,FALSE)</f>
        <v>Translated</v>
      </c>
      <c r="D108" s="4" t="s">
        <v>432</v>
      </c>
      <c r="E108" s="4" t="s">
        <v>436</v>
      </c>
      <c r="F108" s="4"/>
      <c r="G108" s="4" t="s">
        <v>437</v>
      </c>
      <c r="H108" s="4"/>
      <c r="I108" s="5">
        <v>309</v>
      </c>
      <c r="J108" s="5">
        <v>6</v>
      </c>
      <c r="K108" s="7">
        <f t="shared" si="1"/>
        <v>1.9417475728155338</v>
      </c>
    </row>
    <row r="109" spans="1:11" x14ac:dyDescent="0.25">
      <c r="A109" s="4" t="s">
        <v>391</v>
      </c>
      <c r="B109" s="4" t="s">
        <v>438</v>
      </c>
      <c r="C109" s="6" t="str">
        <f>VLOOKUP(B109, '[1]Ad IDs'!B:C,2,FALSE)</f>
        <v>Prolific</v>
      </c>
      <c r="D109" s="4" t="s">
        <v>439</v>
      </c>
      <c r="E109" s="4" t="s">
        <v>440</v>
      </c>
      <c r="F109" s="4"/>
      <c r="G109" s="4" t="s">
        <v>441</v>
      </c>
      <c r="H109" s="4" t="s">
        <v>442</v>
      </c>
      <c r="I109" s="5">
        <v>301</v>
      </c>
      <c r="J109" s="5">
        <v>6</v>
      </c>
      <c r="K109" s="7">
        <f t="shared" si="1"/>
        <v>1.9933554817275747</v>
      </c>
    </row>
    <row r="110" spans="1:11" x14ac:dyDescent="0.25">
      <c r="A110" s="4" t="s">
        <v>391</v>
      </c>
      <c r="B110" s="4" t="s">
        <v>443</v>
      </c>
      <c r="C110" s="6" t="str">
        <f>VLOOKUP(B110, '[1]Ad IDs'!B:C,2,FALSE)</f>
        <v>Prolific</v>
      </c>
      <c r="D110" s="4" t="s">
        <v>444</v>
      </c>
      <c r="E110" s="4" t="s">
        <v>445</v>
      </c>
      <c r="F110" s="4"/>
      <c r="G110" s="4" t="s">
        <v>446</v>
      </c>
      <c r="H110" s="4"/>
      <c r="I110" s="5">
        <v>319</v>
      </c>
      <c r="J110" s="5">
        <v>8</v>
      </c>
      <c r="K110" s="7">
        <f t="shared" si="1"/>
        <v>2.507836990595611</v>
      </c>
    </row>
    <row r="111" spans="1:11" x14ac:dyDescent="0.25">
      <c r="A111" s="4" t="s">
        <v>391</v>
      </c>
      <c r="B111" s="4" t="s">
        <v>447</v>
      </c>
      <c r="C111" s="6" t="str">
        <f>VLOOKUP(B111, '[1]Ad IDs'!B:C,2,FALSE)</f>
        <v>Students</v>
      </c>
      <c r="D111" s="4" t="s">
        <v>448</v>
      </c>
      <c r="E111" s="4" t="s">
        <v>449</v>
      </c>
      <c r="F111" s="4"/>
      <c r="G111" s="4" t="s">
        <v>450</v>
      </c>
      <c r="H111" s="4"/>
      <c r="I111" s="5">
        <v>369</v>
      </c>
      <c r="J111" s="5">
        <v>10</v>
      </c>
      <c r="K111" s="7">
        <f t="shared" si="1"/>
        <v>2.7100271002710028</v>
      </c>
    </row>
    <row r="112" spans="1:11" x14ac:dyDescent="0.25">
      <c r="A112" s="4" t="s">
        <v>391</v>
      </c>
      <c r="B112" s="4" t="s">
        <v>451</v>
      </c>
      <c r="C112" s="6" t="str">
        <f>VLOOKUP(B112, '[1]Ad IDs'!B:C,2,FALSE)</f>
        <v>Students</v>
      </c>
      <c r="D112" s="4" t="s">
        <v>452</v>
      </c>
      <c r="E112" s="4" t="s">
        <v>452</v>
      </c>
      <c r="F112" s="4"/>
      <c r="G112" s="4" t="s">
        <v>453</v>
      </c>
      <c r="H112" s="4"/>
      <c r="I112" s="5">
        <v>317</v>
      </c>
      <c r="J112" s="5">
        <v>18</v>
      </c>
      <c r="K112" s="7">
        <f t="shared" si="1"/>
        <v>5.6782334384858046</v>
      </c>
    </row>
    <row r="113" spans="1:11" x14ac:dyDescent="0.25">
      <c r="A113" s="4" t="s">
        <v>454</v>
      </c>
      <c r="B113" s="4" t="s">
        <v>455</v>
      </c>
      <c r="C113" s="6" t="str">
        <f>VLOOKUP(B113, '[1]Ad IDs'!B:C,2,FALSE)</f>
        <v>Students</v>
      </c>
      <c r="D113" s="4" t="s">
        <v>456</v>
      </c>
      <c r="E113" s="4" t="s">
        <v>457</v>
      </c>
      <c r="F113" s="4"/>
      <c r="G113" s="4" t="s">
        <v>458</v>
      </c>
      <c r="H113" s="4"/>
      <c r="I113" s="5">
        <v>660</v>
      </c>
      <c r="J113" s="5">
        <v>13</v>
      </c>
      <c r="K113" s="7">
        <f t="shared" si="1"/>
        <v>1.9696969696969695</v>
      </c>
    </row>
    <row r="114" spans="1:11" x14ac:dyDescent="0.25">
      <c r="A114" s="4" t="s">
        <v>454</v>
      </c>
      <c r="B114" s="4" t="s">
        <v>459</v>
      </c>
      <c r="C114" s="6" t="str">
        <f>VLOOKUP(B114, '[1]Ad IDs'!B:C,2,FALSE)</f>
        <v>Prolific</v>
      </c>
      <c r="D114" s="4" t="s">
        <v>460</v>
      </c>
      <c r="E114" s="4" t="s">
        <v>460</v>
      </c>
      <c r="F114" s="4"/>
      <c r="G114" s="4" t="s">
        <v>461</v>
      </c>
      <c r="H114" s="4"/>
      <c r="I114" s="5">
        <v>1086</v>
      </c>
      <c r="J114" s="5">
        <v>23</v>
      </c>
      <c r="K114" s="7">
        <f t="shared" si="1"/>
        <v>2.117863720073665</v>
      </c>
    </row>
    <row r="115" spans="1:11" x14ac:dyDescent="0.25">
      <c r="A115" s="4" t="s">
        <v>454</v>
      </c>
      <c r="B115" s="4" t="s">
        <v>462</v>
      </c>
      <c r="C115" s="6" t="str">
        <f>VLOOKUP(B115, '[1]Ad IDs'!B:C,2,FALSE)</f>
        <v>Students</v>
      </c>
      <c r="D115" s="4" t="s">
        <v>463</v>
      </c>
      <c r="E115" s="4" t="s">
        <v>464</v>
      </c>
      <c r="F115" s="4"/>
      <c r="G115" s="4" t="s">
        <v>465</v>
      </c>
      <c r="H115" s="4" t="s">
        <v>466</v>
      </c>
      <c r="I115" s="5">
        <v>2796</v>
      </c>
      <c r="J115" s="5">
        <v>63</v>
      </c>
      <c r="K115" s="7">
        <f t="shared" si="1"/>
        <v>2.2532188841201717</v>
      </c>
    </row>
    <row r="116" spans="1:11" x14ac:dyDescent="0.25">
      <c r="A116" s="4" t="s">
        <v>454</v>
      </c>
      <c r="B116" s="4" t="s">
        <v>467</v>
      </c>
      <c r="C116" s="6" t="str">
        <f>VLOOKUP(B116, '[1]Ad IDs'!B:C,2,FALSE)</f>
        <v>Students</v>
      </c>
      <c r="D116" s="4" t="s">
        <v>468</v>
      </c>
      <c r="E116" s="4" t="s">
        <v>469</v>
      </c>
      <c r="F116" s="4"/>
      <c r="G116" s="4" t="s">
        <v>470</v>
      </c>
      <c r="H116" s="4"/>
      <c r="I116" s="5">
        <v>321</v>
      </c>
      <c r="J116" s="5">
        <v>11</v>
      </c>
      <c r="K116" s="7">
        <f t="shared" si="1"/>
        <v>3.4267912772585665</v>
      </c>
    </row>
    <row r="117" spans="1:11" x14ac:dyDescent="0.25">
      <c r="A117" s="4" t="s">
        <v>454</v>
      </c>
      <c r="B117" s="4" t="s">
        <v>471</v>
      </c>
      <c r="C117" s="6" t="str">
        <f>VLOOKUP(B117, '[1]Ad IDs'!B:C,2,FALSE)</f>
        <v>Prolific</v>
      </c>
      <c r="D117" s="4" t="s">
        <v>472</v>
      </c>
      <c r="E117" s="4" t="s">
        <v>473</v>
      </c>
      <c r="F117" s="4"/>
      <c r="G117" s="4" t="s">
        <v>474</v>
      </c>
      <c r="H117" s="4"/>
      <c r="I117" s="5">
        <v>630</v>
      </c>
      <c r="J117" s="5">
        <v>22</v>
      </c>
      <c r="K117" s="7">
        <f t="shared" si="1"/>
        <v>3.4920634920634921</v>
      </c>
    </row>
    <row r="118" spans="1:11" x14ac:dyDescent="0.25">
      <c r="A118" s="4" t="s">
        <v>454</v>
      </c>
      <c r="B118" s="4" t="s">
        <v>475</v>
      </c>
      <c r="C118" s="6" t="str">
        <f>VLOOKUP(B118, '[1]Ad IDs'!B:C,2,FALSE)</f>
        <v>Prolific</v>
      </c>
      <c r="D118" s="4" t="s">
        <v>476</v>
      </c>
      <c r="E118" s="4" t="s">
        <v>477</v>
      </c>
      <c r="F118" s="4"/>
      <c r="G118" s="4" t="s">
        <v>478</v>
      </c>
      <c r="H118" s="4"/>
      <c r="I118" s="5">
        <v>384</v>
      </c>
      <c r="J118" s="5">
        <v>14</v>
      </c>
      <c r="K118" s="7">
        <f t="shared" si="1"/>
        <v>3.6458333333333335</v>
      </c>
    </row>
    <row r="119" spans="1:11" x14ac:dyDescent="0.25">
      <c r="A119" s="4" t="s">
        <v>454</v>
      </c>
      <c r="B119" s="4" t="s">
        <v>479</v>
      </c>
      <c r="C119" s="6" t="str">
        <f>VLOOKUP(B119, '[1]Ad IDs'!B:C,2,FALSE)</f>
        <v>Students</v>
      </c>
      <c r="D119" s="4" t="s">
        <v>480</v>
      </c>
      <c r="E119" s="4" t="s">
        <v>481</v>
      </c>
      <c r="F119" s="4"/>
      <c r="G119" s="4" t="s">
        <v>482</v>
      </c>
      <c r="H119" s="4"/>
      <c r="I119" s="5">
        <v>318</v>
      </c>
      <c r="J119" s="5">
        <v>12</v>
      </c>
      <c r="K119" s="7">
        <f t="shared" si="1"/>
        <v>3.7735849056603774</v>
      </c>
    </row>
    <row r="120" spans="1:11" x14ac:dyDescent="0.25">
      <c r="A120" s="4" t="s">
        <v>454</v>
      </c>
      <c r="B120" s="4" t="s">
        <v>483</v>
      </c>
      <c r="C120" s="6" t="str">
        <f>VLOOKUP(B120, '[1]Ad IDs'!B:C,2,FALSE)</f>
        <v>Prolific</v>
      </c>
      <c r="D120" s="4" t="s">
        <v>484</v>
      </c>
      <c r="E120" s="4" t="s">
        <v>485</v>
      </c>
      <c r="F120" s="4"/>
      <c r="G120" s="4" t="s">
        <v>486</v>
      </c>
      <c r="H120" s="4"/>
      <c r="I120" s="5">
        <v>1139</v>
      </c>
      <c r="J120" s="5">
        <v>52</v>
      </c>
      <c r="K120" s="7">
        <f t="shared" si="1"/>
        <v>4.5654082528533797</v>
      </c>
    </row>
    <row r="121" spans="1:11" x14ac:dyDescent="0.25">
      <c r="A121" s="4" t="s">
        <v>454</v>
      </c>
      <c r="B121" s="4" t="s">
        <v>487</v>
      </c>
      <c r="C121" s="6" t="str">
        <f>VLOOKUP(B121, '[1]Ad IDs'!B:C,2,FALSE)</f>
        <v>Translated</v>
      </c>
      <c r="D121" s="4" t="s">
        <v>468</v>
      </c>
      <c r="E121" s="4" t="s">
        <v>488</v>
      </c>
      <c r="F121" s="4"/>
      <c r="G121" s="4" t="s">
        <v>489</v>
      </c>
      <c r="H121" s="4"/>
      <c r="I121" s="5">
        <v>755</v>
      </c>
      <c r="J121" s="5">
        <v>36</v>
      </c>
      <c r="K121" s="7">
        <f t="shared" si="1"/>
        <v>4.7682119205298017</v>
      </c>
    </row>
    <row r="122" spans="1:11" x14ac:dyDescent="0.25">
      <c r="A122" s="4" t="s">
        <v>454</v>
      </c>
      <c r="B122" s="4" t="s">
        <v>490</v>
      </c>
      <c r="C122" s="6" t="str">
        <f>VLOOKUP(B122, '[1]Ad IDs'!B:C,2,FALSE)</f>
        <v>Prolific</v>
      </c>
      <c r="D122" s="4" t="s">
        <v>491</v>
      </c>
      <c r="E122" s="4" t="s">
        <v>491</v>
      </c>
      <c r="F122" s="4"/>
      <c r="G122" s="4" t="s">
        <v>492</v>
      </c>
      <c r="H122" s="4"/>
      <c r="I122" s="5">
        <v>899</v>
      </c>
      <c r="J122" s="5">
        <v>44</v>
      </c>
      <c r="K122" s="7">
        <f t="shared" si="1"/>
        <v>4.894327030033371</v>
      </c>
    </row>
    <row r="123" spans="1:11" x14ac:dyDescent="0.25">
      <c r="A123" s="4" t="s">
        <v>454</v>
      </c>
      <c r="B123" s="4" t="s">
        <v>493</v>
      </c>
      <c r="C123" s="6" t="str">
        <f>VLOOKUP(B123, '[1]Ad IDs'!B:C,2,FALSE)</f>
        <v>Students</v>
      </c>
      <c r="D123" s="4" t="s">
        <v>494</v>
      </c>
      <c r="E123" s="4" t="s">
        <v>494</v>
      </c>
      <c r="F123" s="4"/>
      <c r="G123" s="4" t="s">
        <v>495</v>
      </c>
      <c r="H123" s="4"/>
      <c r="I123" s="5">
        <v>364</v>
      </c>
      <c r="J123" s="5">
        <v>19</v>
      </c>
      <c r="K123" s="7">
        <f t="shared" si="1"/>
        <v>5.2197802197802199</v>
      </c>
    </row>
    <row r="124" spans="1:11" x14ac:dyDescent="0.25">
      <c r="A124" s="4" t="s">
        <v>454</v>
      </c>
      <c r="B124" s="4" t="s">
        <v>496</v>
      </c>
      <c r="C124" s="6" t="str">
        <f>VLOOKUP(B124, '[1]Ad IDs'!B:C,2,FALSE)</f>
        <v>Students</v>
      </c>
      <c r="D124" s="4" t="s">
        <v>497</v>
      </c>
      <c r="E124" s="4" t="s">
        <v>498</v>
      </c>
      <c r="F124" s="4" t="s">
        <v>499</v>
      </c>
      <c r="G124" s="4" t="s">
        <v>500</v>
      </c>
      <c r="H124" s="4" t="s">
        <v>501</v>
      </c>
      <c r="I124" s="5">
        <v>660</v>
      </c>
      <c r="J124" s="5">
        <v>40</v>
      </c>
      <c r="K124" s="7">
        <f t="shared" si="1"/>
        <v>6.0606060606060606</v>
      </c>
    </row>
    <row r="125" spans="1:11" x14ac:dyDescent="0.25">
      <c r="A125" s="4" t="s">
        <v>454</v>
      </c>
      <c r="B125" s="4" t="s">
        <v>502</v>
      </c>
      <c r="C125" s="6" t="str">
        <f>VLOOKUP(B125, '[1]Ad IDs'!B:C,2,FALSE)</f>
        <v>Prolific</v>
      </c>
      <c r="D125" s="4" t="s">
        <v>503</v>
      </c>
      <c r="E125" s="4" t="s">
        <v>504</v>
      </c>
      <c r="F125" s="4"/>
      <c r="G125" s="4" t="s">
        <v>505</v>
      </c>
      <c r="H125" s="4"/>
      <c r="I125" s="5">
        <v>670</v>
      </c>
      <c r="J125" s="5">
        <v>41</v>
      </c>
      <c r="K125" s="7">
        <f t="shared" si="1"/>
        <v>6.1194029850746272</v>
      </c>
    </row>
    <row r="126" spans="1:11" x14ac:dyDescent="0.25">
      <c r="A126" s="4" t="s">
        <v>454</v>
      </c>
      <c r="B126" s="4" t="s">
        <v>506</v>
      </c>
      <c r="C126" s="6" t="str">
        <f>VLOOKUP(B126, '[1]Ad IDs'!B:C,2,FALSE)</f>
        <v>Generated</v>
      </c>
      <c r="D126" s="4" t="s">
        <v>507</v>
      </c>
      <c r="E126" s="4" t="s">
        <v>508</v>
      </c>
      <c r="F126" s="4"/>
      <c r="G126" s="4" t="s">
        <v>509</v>
      </c>
      <c r="H126" s="4" t="s">
        <v>510</v>
      </c>
      <c r="I126" s="5">
        <v>2960</v>
      </c>
      <c r="J126" s="5">
        <v>182</v>
      </c>
      <c r="K126" s="7">
        <f t="shared" si="1"/>
        <v>6.1486486486486491</v>
      </c>
    </row>
    <row r="127" spans="1:11" x14ac:dyDescent="0.25">
      <c r="A127" s="4" t="s">
        <v>454</v>
      </c>
      <c r="B127" s="4" t="s">
        <v>511</v>
      </c>
      <c r="C127" s="6" t="str">
        <f>VLOOKUP(B127, '[1]Ad IDs'!B:C,2,FALSE)</f>
        <v>Prolific</v>
      </c>
      <c r="D127" s="4" t="s">
        <v>512</v>
      </c>
      <c r="E127" s="4" t="s">
        <v>513</v>
      </c>
      <c r="F127" s="4"/>
      <c r="G127" s="4" t="s">
        <v>514</v>
      </c>
      <c r="H127" s="4"/>
      <c r="I127" s="5">
        <v>952</v>
      </c>
      <c r="J127" s="5">
        <v>62</v>
      </c>
      <c r="K127" s="7">
        <f t="shared" si="1"/>
        <v>6.5126050420168076</v>
      </c>
    </row>
    <row r="128" spans="1:11" x14ac:dyDescent="0.25">
      <c r="A128" s="4" t="s">
        <v>454</v>
      </c>
      <c r="B128" s="4" t="s">
        <v>515</v>
      </c>
      <c r="C128" s="6" t="str">
        <f>VLOOKUP(B128, '[1]Ad IDs'!B:C,2,FALSE)</f>
        <v>Original</v>
      </c>
      <c r="D128" s="4" t="s">
        <v>516</v>
      </c>
      <c r="E128" s="4" t="s">
        <v>517</v>
      </c>
      <c r="F128" s="4"/>
      <c r="G128" s="4" t="s">
        <v>518</v>
      </c>
      <c r="H128" s="4"/>
      <c r="I128" s="5">
        <v>2963</v>
      </c>
      <c r="J128" s="5">
        <v>194</v>
      </c>
      <c r="K128" s="7">
        <f t="shared" si="1"/>
        <v>6.5474181572730341</v>
      </c>
    </row>
    <row r="129" spans="1:11" x14ac:dyDescent="0.25">
      <c r="A129" s="4" t="s">
        <v>454</v>
      </c>
      <c r="B129" s="4" t="s">
        <v>519</v>
      </c>
      <c r="C129" s="6" t="str">
        <f>VLOOKUP(B129, '[1]Ad IDs'!B:C,2,FALSE)</f>
        <v>Students</v>
      </c>
      <c r="D129" s="4" t="s">
        <v>520</v>
      </c>
      <c r="E129" s="4" t="s">
        <v>521</v>
      </c>
      <c r="F129" s="4"/>
      <c r="G129" s="4" t="s">
        <v>522</v>
      </c>
      <c r="H129" s="4"/>
      <c r="I129" s="5">
        <v>726</v>
      </c>
      <c r="J129" s="5">
        <v>49</v>
      </c>
      <c r="K129" s="7">
        <f t="shared" si="1"/>
        <v>6.7493112947658407</v>
      </c>
    </row>
    <row r="130" spans="1:11" x14ac:dyDescent="0.25">
      <c r="A130" s="4" t="s">
        <v>523</v>
      </c>
      <c r="B130" s="4" t="s">
        <v>524</v>
      </c>
      <c r="C130" s="6" t="str">
        <f>VLOOKUP(B130, '[1]Ad IDs'!B:C,2,FALSE)</f>
        <v>Prolific</v>
      </c>
      <c r="D130" s="4" t="s">
        <v>525</v>
      </c>
      <c r="E130" s="4" t="s">
        <v>526</v>
      </c>
      <c r="F130" s="4"/>
      <c r="G130" s="4" t="s">
        <v>527</v>
      </c>
      <c r="H130" s="4"/>
      <c r="I130" s="5">
        <v>1</v>
      </c>
      <c r="J130" s="5">
        <v>0</v>
      </c>
      <c r="K130" s="7">
        <f t="shared" si="1"/>
        <v>0</v>
      </c>
    </row>
    <row r="131" spans="1:11" x14ac:dyDescent="0.25">
      <c r="A131" s="4" t="s">
        <v>523</v>
      </c>
      <c r="B131" s="4" t="s">
        <v>528</v>
      </c>
      <c r="C131" s="6" t="str">
        <f>VLOOKUP(B131, '[1]Ad IDs'!B:C,2,FALSE)</f>
        <v>Generated</v>
      </c>
      <c r="D131" s="4" t="s">
        <v>529</v>
      </c>
      <c r="E131" s="4" t="s">
        <v>530</v>
      </c>
      <c r="F131" s="4"/>
      <c r="G131" s="4" t="s">
        <v>531</v>
      </c>
      <c r="H131" s="4"/>
      <c r="I131" s="5">
        <v>379</v>
      </c>
      <c r="J131" s="5">
        <v>3</v>
      </c>
      <c r="K131" s="7">
        <f t="shared" ref="K131:K143" si="2">J131/I131*100</f>
        <v>0.79155672823219003</v>
      </c>
    </row>
    <row r="132" spans="1:11" x14ac:dyDescent="0.25">
      <c r="A132" s="4" t="s">
        <v>523</v>
      </c>
      <c r="B132" s="4" t="s">
        <v>532</v>
      </c>
      <c r="C132" s="6" t="str">
        <f>VLOOKUP(B132, '[1]Ad IDs'!B:C,2,FALSE)</f>
        <v>Prolific</v>
      </c>
      <c r="D132" s="4" t="s">
        <v>533</v>
      </c>
      <c r="E132" s="4" t="s">
        <v>534</v>
      </c>
      <c r="F132" s="4" t="s">
        <v>535</v>
      </c>
      <c r="G132" s="4" t="s">
        <v>536</v>
      </c>
      <c r="H132" s="4" t="s">
        <v>537</v>
      </c>
      <c r="I132" s="5">
        <v>343</v>
      </c>
      <c r="J132" s="5">
        <v>3</v>
      </c>
      <c r="K132" s="7">
        <f t="shared" si="2"/>
        <v>0.87463556851311952</v>
      </c>
    </row>
    <row r="133" spans="1:11" x14ac:dyDescent="0.25">
      <c r="A133" s="4" t="s">
        <v>523</v>
      </c>
      <c r="B133" s="4" t="s">
        <v>538</v>
      </c>
      <c r="C133" s="6" t="str">
        <f>VLOOKUP(B133, '[1]Ad IDs'!B:C,2,FALSE)</f>
        <v>Prolific</v>
      </c>
      <c r="D133" s="4" t="s">
        <v>539</v>
      </c>
      <c r="E133" s="4" t="s">
        <v>539</v>
      </c>
      <c r="F133" s="4"/>
      <c r="G133" s="4" t="s">
        <v>540</v>
      </c>
      <c r="H133" s="4"/>
      <c r="I133" s="5">
        <v>409</v>
      </c>
      <c r="J133" s="5">
        <v>4</v>
      </c>
      <c r="K133" s="7">
        <f t="shared" si="2"/>
        <v>0.97799511002444983</v>
      </c>
    </row>
    <row r="134" spans="1:11" x14ac:dyDescent="0.25">
      <c r="A134" s="4" t="s">
        <v>523</v>
      </c>
      <c r="B134" s="4" t="s">
        <v>541</v>
      </c>
      <c r="C134" s="6" t="str">
        <f>VLOOKUP(B134, '[1]Ad IDs'!B:C,2,FALSE)</f>
        <v>Prolific</v>
      </c>
      <c r="D134" s="4" t="s">
        <v>539</v>
      </c>
      <c r="E134" s="4" t="s">
        <v>539</v>
      </c>
      <c r="F134" s="4"/>
      <c r="G134" s="4" t="s">
        <v>542</v>
      </c>
      <c r="H134" s="4"/>
      <c r="I134" s="5">
        <v>355</v>
      </c>
      <c r="J134" s="5">
        <v>5</v>
      </c>
      <c r="K134" s="7">
        <f t="shared" si="2"/>
        <v>1.4084507042253522</v>
      </c>
    </row>
    <row r="135" spans="1:11" x14ac:dyDescent="0.25">
      <c r="A135" s="4" t="s">
        <v>523</v>
      </c>
      <c r="B135" s="4" t="s">
        <v>543</v>
      </c>
      <c r="C135" s="6" t="str">
        <f>VLOOKUP(B135, '[1]Ad IDs'!B:C,2,FALSE)</f>
        <v>Students</v>
      </c>
      <c r="D135" s="4" t="s">
        <v>544</v>
      </c>
      <c r="E135" s="4" t="s">
        <v>545</v>
      </c>
      <c r="F135" s="4"/>
      <c r="G135" s="4" t="s">
        <v>546</v>
      </c>
      <c r="H135" s="4"/>
      <c r="I135" s="5">
        <v>343</v>
      </c>
      <c r="J135" s="5">
        <v>5</v>
      </c>
      <c r="K135" s="7">
        <f t="shared" si="2"/>
        <v>1.4577259475218658</v>
      </c>
    </row>
    <row r="136" spans="1:11" x14ac:dyDescent="0.25">
      <c r="A136" s="4" t="s">
        <v>523</v>
      </c>
      <c r="B136" s="4" t="s">
        <v>547</v>
      </c>
      <c r="C136" s="6" t="str">
        <f>VLOOKUP(B136, '[1]Ad IDs'!B:C,2,FALSE)</f>
        <v>Prolific</v>
      </c>
      <c r="D136" s="4" t="s">
        <v>548</v>
      </c>
      <c r="E136" s="4" t="s">
        <v>548</v>
      </c>
      <c r="F136" s="4"/>
      <c r="G136" s="4" t="s">
        <v>549</v>
      </c>
      <c r="H136" s="4"/>
      <c r="I136" s="5">
        <v>314</v>
      </c>
      <c r="J136" s="5">
        <v>5</v>
      </c>
      <c r="K136" s="7">
        <f t="shared" si="2"/>
        <v>1.5923566878980893</v>
      </c>
    </row>
    <row r="137" spans="1:11" x14ac:dyDescent="0.25">
      <c r="A137" s="4" t="s">
        <v>523</v>
      </c>
      <c r="B137" s="4" t="s">
        <v>550</v>
      </c>
      <c r="C137" s="6" t="str">
        <f>VLOOKUP(B137, '[1]Ad IDs'!B:C,2,FALSE)</f>
        <v>Students</v>
      </c>
      <c r="D137" s="4" t="s">
        <v>551</v>
      </c>
      <c r="E137" s="4" t="s">
        <v>551</v>
      </c>
      <c r="F137" s="4"/>
      <c r="G137" s="4" t="s">
        <v>552</v>
      </c>
      <c r="H137" s="4"/>
      <c r="I137" s="5">
        <v>356</v>
      </c>
      <c r="J137" s="5">
        <v>6</v>
      </c>
      <c r="K137" s="7">
        <f t="shared" si="2"/>
        <v>1.6853932584269662</v>
      </c>
    </row>
    <row r="138" spans="1:11" x14ac:dyDescent="0.25">
      <c r="A138" s="4" t="s">
        <v>523</v>
      </c>
      <c r="B138" s="4" t="s">
        <v>553</v>
      </c>
      <c r="C138" s="6" t="str">
        <f>VLOOKUP(B138, '[1]Ad IDs'!B:C,2,FALSE)</f>
        <v>Students</v>
      </c>
      <c r="D138" s="4" t="s">
        <v>554</v>
      </c>
      <c r="E138" s="4" t="s">
        <v>555</v>
      </c>
      <c r="F138" s="4"/>
      <c r="G138" s="4" t="s">
        <v>556</v>
      </c>
      <c r="H138" s="4"/>
      <c r="I138" s="5">
        <v>340</v>
      </c>
      <c r="J138" s="5">
        <v>6</v>
      </c>
      <c r="K138" s="7">
        <f t="shared" si="2"/>
        <v>1.7647058823529411</v>
      </c>
    </row>
    <row r="139" spans="1:11" x14ac:dyDescent="0.25">
      <c r="A139" s="4" t="s">
        <v>523</v>
      </c>
      <c r="B139" s="4" t="s">
        <v>557</v>
      </c>
      <c r="C139" s="6" t="str">
        <f>VLOOKUP(B139, '[1]Ad IDs'!B:C,2,FALSE)</f>
        <v>Prolific</v>
      </c>
      <c r="D139" s="4" t="s">
        <v>558</v>
      </c>
      <c r="E139" s="4" t="s">
        <v>559</v>
      </c>
      <c r="F139" s="4" t="s">
        <v>560</v>
      </c>
      <c r="G139" s="4" t="s">
        <v>561</v>
      </c>
      <c r="H139" s="4" t="s">
        <v>562</v>
      </c>
      <c r="I139" s="5">
        <v>359</v>
      </c>
      <c r="J139" s="5">
        <v>7</v>
      </c>
      <c r="K139" s="7">
        <f t="shared" si="2"/>
        <v>1.9498607242339834</v>
      </c>
    </row>
    <row r="140" spans="1:11" x14ac:dyDescent="0.25">
      <c r="A140" s="4" t="s">
        <v>523</v>
      </c>
      <c r="B140" s="4" t="s">
        <v>563</v>
      </c>
      <c r="C140" s="6" t="str">
        <f>VLOOKUP(B140, '[1]Ad IDs'!B:C,2,FALSE)</f>
        <v>Translated</v>
      </c>
      <c r="D140" s="4" t="s">
        <v>564</v>
      </c>
      <c r="E140" s="4" t="s">
        <v>116</v>
      </c>
      <c r="F140" s="4"/>
      <c r="G140" s="4" t="s">
        <v>565</v>
      </c>
      <c r="H140" s="4" t="s">
        <v>566</v>
      </c>
      <c r="I140" s="5">
        <v>322</v>
      </c>
      <c r="J140" s="5">
        <v>8</v>
      </c>
      <c r="K140" s="7">
        <f t="shared" si="2"/>
        <v>2.4844720496894408</v>
      </c>
    </row>
    <row r="141" spans="1:11" x14ac:dyDescent="0.25">
      <c r="A141" s="4" t="s">
        <v>523</v>
      </c>
      <c r="B141" s="4" t="s">
        <v>567</v>
      </c>
      <c r="C141" s="6" t="str">
        <f>VLOOKUP(B141, '[1]Ad IDs'!B:C,2,FALSE)</f>
        <v>Students</v>
      </c>
      <c r="D141" s="4" t="s">
        <v>568</v>
      </c>
      <c r="E141" s="4" t="s">
        <v>568</v>
      </c>
      <c r="F141" s="4"/>
      <c r="G141" s="4" t="s">
        <v>569</v>
      </c>
      <c r="H141" s="4"/>
      <c r="I141" s="5">
        <v>307</v>
      </c>
      <c r="J141" s="5">
        <v>8</v>
      </c>
      <c r="K141" s="7">
        <f t="shared" si="2"/>
        <v>2.6058631921824107</v>
      </c>
    </row>
    <row r="142" spans="1:11" x14ac:dyDescent="0.25">
      <c r="A142" s="4" t="s">
        <v>523</v>
      </c>
      <c r="B142" s="4" t="s">
        <v>570</v>
      </c>
      <c r="C142" s="6" t="str">
        <f>VLOOKUP(B142, '[1]Ad IDs'!B:C,2,FALSE)</f>
        <v>Students</v>
      </c>
      <c r="D142" s="4" t="s">
        <v>571</v>
      </c>
      <c r="E142" s="4" t="s">
        <v>571</v>
      </c>
      <c r="F142" s="4"/>
      <c r="G142" s="4" t="s">
        <v>572</v>
      </c>
      <c r="H142" s="4"/>
      <c r="I142" s="5">
        <v>394</v>
      </c>
      <c r="J142" s="5">
        <v>12</v>
      </c>
      <c r="K142" s="7">
        <f t="shared" si="2"/>
        <v>3.0456852791878175</v>
      </c>
    </row>
    <row r="143" spans="1:11" x14ac:dyDescent="0.25">
      <c r="A143" s="4" t="s">
        <v>523</v>
      </c>
      <c r="B143" s="4" t="s">
        <v>573</v>
      </c>
      <c r="C143" s="6" t="str">
        <f>VLOOKUP(B143, '[1]Ad IDs'!B:C,2,FALSE)</f>
        <v>Original</v>
      </c>
      <c r="D143" s="4" t="s">
        <v>574</v>
      </c>
      <c r="E143" s="4" t="s">
        <v>575</v>
      </c>
      <c r="F143" s="4"/>
      <c r="G143" s="4" t="s">
        <v>576</v>
      </c>
      <c r="H143" s="4"/>
      <c r="I143" s="5">
        <v>333</v>
      </c>
      <c r="J143" s="5">
        <v>11</v>
      </c>
      <c r="K143" s="7">
        <f t="shared" si="2"/>
        <v>3.303303303303303</v>
      </c>
    </row>
    <row r="144" spans="1:11" x14ac:dyDescent="0.25">
      <c r="A144" s="4"/>
      <c r="B1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Yom-Tov</dc:creator>
  <cp:lastModifiedBy>Elad Yom-Tov</cp:lastModifiedBy>
  <dcterms:created xsi:type="dcterms:W3CDTF">2024-09-22T13:34:33Z</dcterms:created>
  <dcterms:modified xsi:type="dcterms:W3CDTF">2024-09-22T13:38:35Z</dcterms:modified>
</cp:coreProperties>
</file>