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de31df279349000/Apps/Documents/sanjay  2/"/>
    </mc:Choice>
  </mc:AlternateContent>
  <xr:revisionPtr revIDLastSave="8156" documentId="11_F25DC773A252ABDACC1048C6719D7B7C5BDE58FB" xr6:coauthVersionLast="47" xr6:coauthVersionMax="47" xr10:uidLastSave="{FD637530-BC99-475E-9972-CFA741095E38}"/>
  <bookViews>
    <workbookView xWindow="-108" yWindow="-108" windowWidth="23256" windowHeight="12456" firstSheet="2" activeTab="5" xr2:uid="{00000000-000D-0000-FFFF-FFFF00000000}"/>
  </bookViews>
  <sheets>
    <sheet name="WPI HIGH LEVEL PLAN" sheetId="40" r:id="rId1"/>
    <sheet name="WPI IMPLEMENTATION DETAIL PLAN" sheetId="1" state="hidden" r:id="rId2"/>
    <sheet name="WPI Implementation Plan - O (3)" sheetId="43" r:id="rId3"/>
    <sheet name="STATION WISE PROGRESS" sheetId="7" r:id="rId4"/>
    <sheet name="Sheet1" sheetId="44" r:id="rId5"/>
    <sheet name="OBSERVATION TRACKER" sheetId="4" r:id="rId6"/>
    <sheet name="STATION WISE PROGRESS (2)" sheetId="45" r:id="rId7"/>
    <sheet name="WPI Implementation Plan - O (2)" sheetId="42" state="hidden" r:id="rId8"/>
    <sheet name="WPI Implementation Plan - OLD" sheetId="41" state="hidden" r:id="rId9"/>
  </sheets>
  <definedNames>
    <definedName name="_xlnm._FilterDatabase" localSheetId="5" hidden="1">'OBSERVATION TRACKER'!$A$1:$Y$264</definedName>
    <definedName name="_xlnm._FilterDatabase" localSheetId="4" hidden="1">Sheet1!$I$2:$J$2</definedName>
    <definedName name="_xlchart.v2.0" hidden="1">Sheet1!$I$3:$I$7</definedName>
    <definedName name="_xlchart.v2.1" hidden="1">Sheet1!$J$3:$J$7</definedName>
    <definedName name="_xlnm.Print_Area" localSheetId="5">'OBSERVATION TRACKER'!$A$1:$Q$264</definedName>
    <definedName name="_xlnm.Print_Area" localSheetId="3">'STATION WISE PROGRESS'!$A$2:$R$47</definedName>
    <definedName name="_xlnm.Print_Area" localSheetId="6">'STATION WISE PROGRESS (2)'!$A$2:$R$47</definedName>
    <definedName name="_xlnm.Print_Area" localSheetId="1">'WPI IMPLEMENTATION DETAIL PLAN'!$B$1:$FN$117</definedName>
    <definedName name="_xlnm.Print_Area" localSheetId="7">'WPI Implementation Plan - O (2)'!$B$2:$FM$65</definedName>
    <definedName name="_xlnm.Print_Area" localSheetId="2">'WPI Implementation Plan - O (3)'!$B$2:$FM$65</definedName>
    <definedName name="_xlnm.Print_Area" localSheetId="8">'WPI Implementation Plan - OLD'!$B$2:$FL$65</definedName>
  </definedNames>
  <calcPr calcId="191028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6" i="45" l="1"/>
  <c r="R45" i="45"/>
  <c r="R44" i="45"/>
  <c r="R43" i="45"/>
  <c r="R42" i="45"/>
  <c r="R41" i="45"/>
  <c r="R40" i="45"/>
  <c r="R39" i="45"/>
  <c r="R38" i="45"/>
  <c r="R37" i="45"/>
  <c r="R36" i="45"/>
  <c r="R35" i="45"/>
  <c r="R34" i="45"/>
  <c r="R33" i="45"/>
  <c r="R32" i="45"/>
  <c r="R31" i="45"/>
  <c r="R30" i="45"/>
  <c r="R29" i="45"/>
  <c r="R28" i="45"/>
  <c r="R27" i="45"/>
  <c r="R26" i="45"/>
  <c r="R25" i="45"/>
  <c r="R24" i="45"/>
  <c r="R23" i="45"/>
  <c r="R22" i="45"/>
  <c r="R21" i="45"/>
  <c r="R20" i="45"/>
  <c r="R19" i="45"/>
  <c r="R18" i="45"/>
  <c r="R17" i="45"/>
  <c r="R16" i="45"/>
  <c r="R15" i="45"/>
  <c r="R14" i="45"/>
  <c r="R13" i="45"/>
  <c r="R12" i="45"/>
  <c r="R11" i="45"/>
  <c r="R10" i="45"/>
  <c r="R9" i="45"/>
  <c r="R8" i="45"/>
  <c r="R7" i="45"/>
  <c r="R6" i="45"/>
  <c r="R5" i="45"/>
  <c r="R4" i="45"/>
  <c r="R3" i="45"/>
  <c r="F5" i="44"/>
  <c r="F7" i="44"/>
  <c r="F6" i="44"/>
  <c r="F8" i="44"/>
  <c r="GK7" i="1" l="1"/>
  <c r="GK8" i="1"/>
  <c r="GK9" i="1"/>
  <c r="GK10" i="1"/>
  <c r="GK11" i="1"/>
  <c r="GK12" i="1"/>
  <c r="GK13" i="1"/>
  <c r="GK14" i="1"/>
  <c r="GK15" i="1"/>
  <c r="GK16" i="1"/>
  <c r="GK17" i="1"/>
  <c r="GK18" i="1"/>
  <c r="GK19" i="1"/>
  <c r="GK20" i="1"/>
  <c r="GK21" i="1"/>
  <c r="GK22" i="1"/>
  <c r="GK23" i="1"/>
  <c r="GK24" i="1"/>
  <c r="GK25" i="1"/>
  <c r="GK26" i="1"/>
  <c r="GK27" i="1"/>
  <c r="GK28" i="1"/>
  <c r="GK29" i="1"/>
  <c r="GK30" i="1"/>
  <c r="GK31" i="1"/>
  <c r="GK33" i="1"/>
  <c r="GK35" i="1"/>
  <c r="GK37" i="1"/>
  <c r="GK39" i="1"/>
  <c r="GK41" i="1"/>
  <c r="GK43" i="1"/>
  <c r="GK45" i="1"/>
  <c r="GK47" i="1"/>
  <c r="GK49" i="1"/>
  <c r="GK51" i="1"/>
  <c r="GK53" i="1"/>
  <c r="GK55" i="1"/>
  <c r="GK57" i="1"/>
  <c r="GK59" i="1"/>
  <c r="GK61" i="1"/>
  <c r="GK63" i="1"/>
  <c r="GK65" i="1"/>
  <c r="GK67" i="1"/>
  <c r="GK69" i="1"/>
  <c r="GK71" i="1"/>
  <c r="GK73" i="1"/>
  <c r="GK75" i="1"/>
  <c r="GK77" i="1"/>
  <c r="GK79" i="1"/>
  <c r="GK81" i="1"/>
  <c r="GK83" i="1"/>
  <c r="GK85" i="1"/>
  <c r="GK87" i="1"/>
  <c r="GK89" i="1"/>
  <c r="GK91" i="1"/>
  <c r="GK93" i="1"/>
  <c r="GK95" i="1"/>
  <c r="GK97" i="1"/>
  <c r="GK99" i="1"/>
  <c r="GK101" i="1"/>
  <c r="GK103" i="1"/>
  <c r="GK105" i="1"/>
  <c r="GK107" i="1"/>
  <c r="GK109" i="1"/>
  <c r="GK111" i="1"/>
  <c r="GK113" i="1"/>
  <c r="GK115" i="1"/>
  <c r="GK117" i="1"/>
  <c r="GK6" i="1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3" i="7"/>
</calcChain>
</file>

<file path=xl/sharedStrings.xml><?xml version="1.0" encoding="utf-8"?>
<sst xmlns="http://schemas.openxmlformats.org/spreadsheetml/2006/main" count="6042" uniqueCount="773">
  <si>
    <t>Activity Details</t>
  </si>
  <si>
    <t>Year - 2026</t>
  </si>
  <si>
    <t>Sep'26</t>
  </si>
  <si>
    <t>Oct'26</t>
  </si>
  <si>
    <t>Nov'26</t>
  </si>
  <si>
    <t>WK27</t>
  </si>
  <si>
    <t>WK28</t>
  </si>
  <si>
    <t>WK29</t>
  </si>
  <si>
    <t>WK30</t>
  </si>
  <si>
    <t>WK31</t>
  </si>
  <si>
    <t>WK32</t>
  </si>
  <si>
    <t>WK33</t>
  </si>
  <si>
    <t>WK34</t>
  </si>
  <si>
    <t>WK35</t>
  </si>
  <si>
    <t>WK36</t>
  </si>
  <si>
    <t>WK37</t>
  </si>
  <si>
    <t>WK38</t>
  </si>
  <si>
    <t>WK39</t>
  </si>
  <si>
    <t>WK40</t>
  </si>
  <si>
    <t>WK41</t>
  </si>
  <si>
    <t>WK42</t>
  </si>
  <si>
    <t>WK43</t>
  </si>
  <si>
    <t>WK44</t>
  </si>
  <si>
    <t>WK45</t>
  </si>
  <si>
    <t>WK46</t>
  </si>
  <si>
    <t>WK47</t>
  </si>
  <si>
    <t>WK48</t>
  </si>
  <si>
    <t>WK49</t>
  </si>
  <si>
    <t>WK50</t>
  </si>
  <si>
    <t>WK51</t>
  </si>
  <si>
    <t>W</t>
  </si>
  <si>
    <t>T</t>
  </si>
  <si>
    <t>F</t>
  </si>
  <si>
    <t>S</t>
  </si>
  <si>
    <t>M</t>
  </si>
  <si>
    <t>Workstation Layout Readiness including Logistics flow</t>
  </si>
  <si>
    <t>WPI Visit at RJN Pant</t>
  </si>
  <si>
    <t>Workstation layout readiness &amp; logistics flow assessment</t>
  </si>
  <si>
    <t>JSRA risk assessment</t>
  </si>
  <si>
    <t>Station wise Job Safety Risk Assessment</t>
  </si>
  <si>
    <t>Papper Scroll Mapping</t>
  </si>
  <si>
    <t>Station wise overall papper scroll mapping &amp; actions convergence</t>
  </si>
  <si>
    <t xml:space="preserve">O&amp;R ( Lite PFMEA ) </t>
  </si>
  <si>
    <t>Detailed station process wise O&amp;R study with QCP</t>
  </si>
  <si>
    <t>Proactive SQAM Assessment</t>
  </si>
  <si>
    <t>Process wise SQAM assessment</t>
  </si>
  <si>
    <t>Line Balancing Workshop ( VA &amp; NVA assessment )</t>
  </si>
  <si>
    <t>Station wise Value Added &amp; Non-Value added study &amp; NVA Reduction opportunity identification</t>
  </si>
  <si>
    <t>JES creation ( Digi JES with Conversion of Local language )</t>
  </si>
  <si>
    <t>Workstation Grid Validation</t>
  </si>
  <si>
    <t>Daily CFT Gemba Meeting ( 4:30 : 5:30 PM )</t>
  </si>
  <si>
    <t>*Daily Gemba connect with CFT - WPI Progress review</t>
  </si>
  <si>
    <t>Station - 1 : Pilot Station ( C10 )</t>
  </si>
  <si>
    <t>LL Validation</t>
  </si>
  <si>
    <t>Station Layout Validation</t>
  </si>
  <si>
    <t>JSRA / Ergo assessment</t>
  </si>
  <si>
    <t>VA / NVA study</t>
  </si>
  <si>
    <t>O&amp;R and Logistics assessment</t>
  </si>
  <si>
    <t>Station -2</t>
  </si>
  <si>
    <t>Station -3</t>
  </si>
  <si>
    <t>Station -4</t>
  </si>
  <si>
    <t>Station -5</t>
  </si>
  <si>
    <t>Station -6</t>
  </si>
  <si>
    <t>Station -7</t>
  </si>
  <si>
    <t>Station -8</t>
  </si>
  <si>
    <t>Station -9</t>
  </si>
  <si>
    <t>Station -10</t>
  </si>
  <si>
    <t>Station -11</t>
  </si>
  <si>
    <t>Station -12</t>
  </si>
  <si>
    <t>Station -13</t>
  </si>
  <si>
    <t>Station -14</t>
  </si>
  <si>
    <t>Station -15</t>
  </si>
  <si>
    <t>Station -16</t>
  </si>
  <si>
    <t>Station -17</t>
  </si>
  <si>
    <t>Station -18</t>
  </si>
  <si>
    <t>Station -19</t>
  </si>
  <si>
    <t>Station -20</t>
  </si>
  <si>
    <t>Station -21</t>
  </si>
  <si>
    <t>Station -22</t>
  </si>
  <si>
    <t>Station -23</t>
  </si>
  <si>
    <t>Station -24</t>
  </si>
  <si>
    <t>Station -25</t>
  </si>
  <si>
    <t>Station -26</t>
  </si>
  <si>
    <t>Station -27</t>
  </si>
  <si>
    <t>Station -28</t>
  </si>
  <si>
    <t>Station -29</t>
  </si>
  <si>
    <t>Station -30</t>
  </si>
  <si>
    <t>Station -31</t>
  </si>
  <si>
    <t>Station -32</t>
  </si>
  <si>
    <t>Station -33</t>
  </si>
  <si>
    <t>Station -34</t>
  </si>
  <si>
    <t>Station -35</t>
  </si>
  <si>
    <t>Station -36</t>
  </si>
  <si>
    <t>Station -37</t>
  </si>
  <si>
    <t>Station -38</t>
  </si>
  <si>
    <t>Station -39</t>
  </si>
  <si>
    <t>Station -40</t>
  </si>
  <si>
    <t>Station -41</t>
  </si>
  <si>
    <t>Station -42</t>
  </si>
  <si>
    <t>Station -43</t>
  </si>
  <si>
    <t>Station -44</t>
  </si>
  <si>
    <t>Station -45</t>
  </si>
  <si>
    <t>Yet to start</t>
  </si>
  <si>
    <t>STATION NO</t>
  </si>
  <si>
    <t>OBSERVATION</t>
  </si>
  <si>
    <t>ACTION DETAILS</t>
  </si>
  <si>
    <t>TARGET DATE</t>
  </si>
  <si>
    <t>TARGET WK</t>
  </si>
  <si>
    <t>STATUS</t>
  </si>
  <si>
    <t>SAFETY</t>
  </si>
  <si>
    <t>PU GLOVES IMPLEMENTED AT POF</t>
  </si>
  <si>
    <t>CLOSED</t>
  </si>
  <si>
    <t xml:space="preserve">FUEL TANK LIFTER TO BE SYNCHRONISED WITH HANGER (OR) FUEL TANK &amp; BATTERY LIFTER TO BE COMMONISED </t>
  </si>
  <si>
    <t>INPROGRESS</t>
  </si>
  <si>
    <t>RAIL TO BE CLOSED TO AVOID TRIP</t>
  </si>
  <si>
    <t>PAPER SCROLL</t>
  </si>
  <si>
    <t>DIVERSITY</t>
  </si>
  <si>
    <t>BRAKE PIPE RH MORE THAN 4 SPEC</t>
  </si>
  <si>
    <t>PARKING CABLE MORE THAN 4 SPEC</t>
  </si>
  <si>
    <t>WORKSTATION AUDIT</t>
  </si>
  <si>
    <t>LAYOUT</t>
  </si>
  <si>
    <t>START / END MARK NOT AVAILABLE IN STATION
- GREEN , ORANGE / RED ZONE MARK NOT AVAILABLE</t>
  </si>
  <si>
    <t>CLIPPING TIME FINGER GOT INJURY - NO GLOVES</t>
  </si>
  <si>
    <t>FUEL TANK ASSY - MANUAL PUSHING BY LEG - LIFTING ASSIST</t>
  </si>
  <si>
    <t>C10 ( PILOT )</t>
  </si>
  <si>
    <t>Column Labels</t>
  </si>
  <si>
    <t>Grand Total</t>
  </si>
  <si>
    <t>Row Labels</t>
  </si>
  <si>
    <t>Count of OBSERVATION</t>
  </si>
  <si>
    <t>N/A</t>
  </si>
  <si>
    <t>STATION LAYOUT MARKING TO BE DONE</t>
  </si>
  <si>
    <t>SL. NO.</t>
  </si>
  <si>
    <t>PHOTO</t>
  </si>
  <si>
    <t>Station #</t>
  </si>
  <si>
    <t>Completed</t>
  </si>
  <si>
    <t>Inprogress</t>
  </si>
  <si>
    <t xml:space="preserve"> PULL CHECK IN POF  &amp; NEIGHBOUR CHECK  TO BE ADD IN C40 RH &amp; LH</t>
  </si>
  <si>
    <t xml:space="preserve">CURRENT CONTROL : FAV
PCA PROPOSAL : PICK TO LIGHT TO BE PROVIDE </t>
  </si>
  <si>
    <t>LLR / MOUNTABILITY</t>
  </si>
  <si>
    <t>FACILITY</t>
  </si>
  <si>
    <t>LINE BALANCING</t>
  </si>
  <si>
    <t>TOOLS &amp; EQUIPMENT</t>
  </si>
  <si>
    <t>VA / NVA ANALYSIS</t>
  </si>
  <si>
    <t>WK52</t>
  </si>
  <si>
    <t>O&amp;R LEVEL
( AFTER ACTION )</t>
  </si>
  <si>
    <t>DC TOOL NOT CONSIDERED FOR A SAFETY-CRITICAL PROCESS (ABS PROCESS WAS SHIFTED FROM TRIM TO CHASSIS DUE TO THE LHD DESIGN CHANGE)</t>
  </si>
  <si>
    <t>DC TOOL TO BE PROVIDED</t>
  </si>
  <si>
    <t xml:space="preserve">ADDITION OF ABS PROCESS INCREASING TOTAL STATION’S TAKT TIME  </t>
  </si>
  <si>
    <t>LINE BALANCING TO BE DONE ( IE ONBOARDING INPROGRESS )</t>
  </si>
  <si>
    <t>JES</t>
  </si>
  <si>
    <t>JES TO BE RE-VAMP</t>
  </si>
  <si>
    <t>JES TO BE RE-VAMP AND ADD CONVERT LOCAL LANGUAGE</t>
  </si>
  <si>
    <t>Observation Date</t>
  </si>
  <si>
    <t>JES  - ISSUE IN HOW TO DO : 6</t>
  </si>
  <si>
    <t>JES -  ISSUE IN KEY POINT : 2</t>
  </si>
  <si>
    <t>JES TO BE CREATE CONVERT LOCAL LANGUAGE</t>
  </si>
  <si>
    <t>JES NOT AVILABLE : 2</t>
  </si>
  <si>
    <t>JES -  ISSUE IN OK / NOK PICTURE : 5</t>
  </si>
  <si>
    <t>JES -  ISSUE IN VARIANT AND BOM : 5</t>
  </si>
  <si>
    <t>OK / NOK PICTURE TO BE ADD</t>
  </si>
  <si>
    <t>Completion %</t>
  </si>
  <si>
    <t>Year - 2027</t>
  </si>
  <si>
    <t>MEA</t>
  </si>
  <si>
    <t>WPI LOOP</t>
  </si>
  <si>
    <t>CM</t>
  </si>
  <si>
    <t>SFM</t>
  </si>
  <si>
    <t>SHRM</t>
  </si>
  <si>
    <t>X1</t>
  </si>
  <si>
    <t>X2</t>
  </si>
  <si>
    <t>LRM / X3</t>
  </si>
  <si>
    <t>PBM</t>
  </si>
  <si>
    <t>BM/SOP</t>
  </si>
  <si>
    <t>LRM/X3</t>
  </si>
  <si>
    <t>Date</t>
  </si>
  <si>
    <t>Day</t>
  </si>
  <si>
    <t>1 &amp; 2 &amp; 3</t>
  </si>
  <si>
    <t>WPI Station Wise Assessment Timing Plan</t>
  </si>
  <si>
    <t>O&amp;R</t>
  </si>
  <si>
    <t>ECC21 RUBBER PPLUG NOT FIX PROPERLY</t>
  </si>
  <si>
    <t>NEIGHBOUR CHECK POINT IN C20</t>
  </si>
  <si>
    <t>BRAKE PIPE NOT LOCK TO CLIP</t>
  </si>
  <si>
    <t>BRAKE PIPE LOCKING CONFIRMATION IN C40B JES</t>
  </si>
  <si>
    <t>FUEL TANK MOUNTING BOLT NOT MOUNT</t>
  </si>
  <si>
    <t xml:space="preserve">FUEL TANK CONNECTOR SNAP NOT SNAP </t>
  </si>
  <si>
    <t xml:space="preserve">JES CHECK POINT ADD IN C20 </t>
  </si>
  <si>
    <t>KEY POINT ADD IN SNAP LOCK CONFERMATION IN JES</t>
  </si>
  <si>
    <t>VA &amp; NVA STANDARD TO ACTUAL MISMATCH</t>
  </si>
  <si>
    <t>SOS SEQUENCE NOK DUE TO AS PER SOS NOT FOLLOWED</t>
  </si>
  <si>
    <t>SPARE WHEEL HANGER PROCESS NOT MENTIONED IN C10 SOS</t>
  </si>
  <si>
    <t>BOTH BRAKE PIPE PICKING DIFFICULT DUE TO MORE QUANTITY FEEDING IN RACK</t>
  </si>
  <si>
    <t>(OPERATOR INTERFERANCE) DUE TO C20 PROCESS NOT ABLE TO DO THE PROCESS IN C20</t>
  </si>
  <si>
    <t>TRIP HAZARD PART PICKING ( PLATFORM )</t>
  </si>
  <si>
    <t>FUEL TANK SUB ASSY DIFFICULT DUE TO PLATFROM DISTRUB</t>
  </si>
  <si>
    <t>PARKING CABLE GROMMET NOT LOCKING</t>
  </si>
  <si>
    <t>NEIGHBOUR CHECK  TO BE ADD IN C40 RH &amp; LH</t>
  </si>
  <si>
    <t>PARKING CABLE CLIP NOT LOCKING</t>
  </si>
  <si>
    <t>NEIGHBOUR CHECK  TO BE ADD IN C20LH</t>
  </si>
  <si>
    <t xml:space="preserve">PKB CABLE NOT LOCK </t>
  </si>
  <si>
    <t xml:space="preserve">PROCESS SEQUENCE FLOW NEED TO COACH TO MEMBER  </t>
  </si>
  <si>
    <t>NEED TO POCESS ADD IN SOS</t>
  </si>
  <si>
    <t xml:space="preserve">BRAKE PIPE PART LH OUTOFF IN STATION </t>
  </si>
  <si>
    <t xml:space="preserve">BRAKE PIPE PART RH OUTOFF IN STATION </t>
  </si>
  <si>
    <t>PBS</t>
  </si>
  <si>
    <t>HOOD STAY ROD NOT LOCK WITH HOOD GROMMET</t>
  </si>
  <si>
    <t>NEIGHBOUR CHECK POINT IN T20ENG STATION</t>
  </si>
  <si>
    <t>ALL DOOR SEALED GROMMET MISS</t>
  </si>
  <si>
    <t>NEIGHBOUR CEHCK POINT ADD IN T70LH,T90LH,T90RH &amp; T100RH</t>
  </si>
  <si>
    <t>ALL DOOR STOPPER MISS</t>
  </si>
  <si>
    <t>CHECK POINT ADDED IN PQG</t>
  </si>
  <si>
    <t xml:space="preserve">SILL PLUG MISS IN RH &amp; LH </t>
  </si>
  <si>
    <t>C PLR GROMMET MISS IN RH &amp; LH</t>
  </si>
  <si>
    <t>C PLR SCREW TIGHT TIME CHECK THE GROMMET</t>
  </si>
  <si>
    <t>TYRE PRESSURE LABLE MISS</t>
  </si>
  <si>
    <t>NEIGHBOUR CHECK POINT IN T40RH AND PENCIL MARK APPLY</t>
  </si>
  <si>
    <t xml:space="preserve">CHARGE DOOR NOT TIGHTEN </t>
  </si>
  <si>
    <t>NEIGHBOUR CHECK POINT IN T70TG</t>
  </si>
  <si>
    <t>VEHICLE DOLLY WHEEL HARD</t>
  </si>
  <si>
    <t>HARNESS PICKING UNWANTED WALK</t>
  </si>
  <si>
    <t xml:space="preserve">WALK PATH MORE DUE TO RH SIDE PART PICK </t>
  </si>
  <si>
    <t>NEED TO ARRANGE THE PART RACK</t>
  </si>
  <si>
    <t>VEHICLE NOT PUSH ON PAINT SHOP</t>
  </si>
  <si>
    <t>VEHCILE NOT ABLE TO MOVE ON TACK DUE TO FLOOR DAMGE</t>
  </si>
  <si>
    <t>PLACE THE HARNESS PROCESS MISS IN PBS SOS</t>
  </si>
  <si>
    <t xml:space="preserve">RH SIDE DOING PROCESS SEQUENCE MISMATCH </t>
  </si>
  <si>
    <t>NEED TO ADD THE HARNESS PROCESS IN SOS</t>
  </si>
  <si>
    <t xml:space="preserve">PBS STATION LOTS OF WALK PATH </t>
  </si>
  <si>
    <t>JES  - ISSUE IN HOW TO DO : 19</t>
  </si>
  <si>
    <t>JES -  ISSUE IN KEY POINT : 5</t>
  </si>
  <si>
    <t>JES -  ISSUE IN OK / NOK PICTURE : 1</t>
  </si>
  <si>
    <t>JES -  ISSUE IN VARIANT AND BOM : 1</t>
  </si>
  <si>
    <t xml:space="preserve">FUEL TANK GUN PICKING - TRUNCK FLEXION , SHOULDER FLEXION &amp; LATERAL , HEAD FLEXION , MORE WALK &amp; </t>
  </si>
  <si>
    <t>U/B PLUG ON BOTTOM TUNNEL - TEUNCK FLEXION , SHOULDER FLEXION , HEAD FLEXION , ELBOW ANGULATION , MORE WALK</t>
  </si>
  <si>
    <t xml:space="preserve">NEED TO GAPE VALIDATION </t>
  </si>
  <si>
    <t xml:space="preserve">NEED TO VALIDATION ON SAFETY </t>
  </si>
  <si>
    <t>LOGISTIC</t>
  </si>
  <si>
    <t>T10RH</t>
  </si>
  <si>
    <t>JSRA/ERGO</t>
  </si>
  <si>
    <t xml:space="preserve">WHILE COMBI LAMP CLIP FIX TIME WALK STEP TO SLIP ON FENZ </t>
  </si>
  <si>
    <t>WHILE CURTAIN AIRBAG FIX TIME SPOTED BURR PRICKING ON FINGER</t>
  </si>
  <si>
    <t>NEED TO REMOVE THE FENZ SUPPORTER</t>
  </si>
  <si>
    <t xml:space="preserve">APERATURE PROTECTOR OUTOFF STATION </t>
  </si>
  <si>
    <t>COMBI LAMP CLIP OUTOFF STATION</t>
  </si>
  <si>
    <t>STICKERS OUTFF STATION</t>
  </si>
  <si>
    <t xml:space="preserve">NEED TO PROCESS ALLOCATION CHANGE </t>
  </si>
  <si>
    <t>LOCATION CHANGE ON WITH IN LAYOUT</t>
  </si>
  <si>
    <t>CAR BODY NOT SEATED PROPERLY</t>
  </si>
  <si>
    <t xml:space="preserve">CONVEYOR PITCH NEED TO VERIFY </t>
  </si>
  <si>
    <t>COMBI LAMP CLIP MISS CC21</t>
  </si>
  <si>
    <t>COMBI LAMP CLIP MISS CC22</t>
  </si>
  <si>
    <t>COMBI LAMP CLIP MISS CC24</t>
  </si>
  <si>
    <t>NEIGHBOUR CHECK POINT IN T60ENG WHILE BUMPER BRKT FIX TIME</t>
  </si>
  <si>
    <t>RR BUMPER 40 DIA STICKER MISS</t>
  </si>
  <si>
    <t>QTR PANEL 25 DIA STICKER MISS</t>
  </si>
  <si>
    <t xml:space="preserve">DOOR GLASS RUNNER NOT LOCK PROPERLY IN SASH AREA </t>
  </si>
  <si>
    <t>DOOR GLASS RUNNER NOT LOCK IN DOOR PAMEL</t>
  </si>
  <si>
    <t>DOOR GLASS RUNNER INSIDE NOT ADJUST</t>
  </si>
  <si>
    <t>NEIGHBOUR CHECK POINT IN T70RH WHILE FRT DOOR GLASS FIX TIME</t>
  </si>
  <si>
    <t xml:space="preserve">FRT DOOR CHECKER ARM NOT TIGHT </t>
  </si>
  <si>
    <t xml:space="preserve">NEIGHBOUR CHECK POINT IN T20RH </t>
  </si>
  <si>
    <t>B  PILLAR RAMP BRKT MISS</t>
  </si>
  <si>
    <t>NEIGHBOUR CHECK POINT IN T70RH WHILE HEADLINER FIX TIME</t>
  </si>
  <si>
    <t>B PILLAR NOT TIGHT</t>
  </si>
  <si>
    <t>C PILLAR NOT TIGHT</t>
  </si>
  <si>
    <t>C PILLAR RAMP BRKT MISS</t>
  </si>
  <si>
    <t xml:space="preserve">RR DOOR CHECKER ARM NOT TIGHT </t>
  </si>
  <si>
    <t>NEIGHBOUR CHECK POINT IN T30RH WHILE AIRBAG TIGHT TIME</t>
  </si>
  <si>
    <t>CURTAIN AIRBAG CLIP NOT FIX PROPERLY</t>
  </si>
  <si>
    <t xml:space="preserve">NEIGHBOUR CHECK POINT IN T50RH WHILE RC TIME </t>
  </si>
  <si>
    <t>NEIGHBOUR CHECK POINT IN T90RH WHILE FRT DOOR GLASS FIX TIME</t>
  </si>
  <si>
    <t>CC24 RR DOOR RUNNER PICKING MORE WALK</t>
  </si>
  <si>
    <t>CC22 RR DOOR RUNNER PICKING MORE WALK</t>
  </si>
  <si>
    <t>WHILE KITTING PART PICKING TIME MORE DUE TO PART LOCATION CHANGE TO PLACE</t>
  </si>
  <si>
    <t>VA &amp; NVA STANDARD TO ACTUAL TIME MISMATCH</t>
  </si>
  <si>
    <t>KITTING PART PICKING PROCESS SOS MISSING</t>
  </si>
  <si>
    <t>GUN PICKING SOS MISSING</t>
  </si>
  <si>
    <t>WHILE PROCESS DOING PART FLOW NOK</t>
  </si>
  <si>
    <t>MZZCCHME8TV040854 9T</t>
  </si>
  <si>
    <t>883QAB3023236</t>
  </si>
  <si>
    <t>849Q000009869</t>
  </si>
  <si>
    <t>861YAA0024099</t>
  </si>
  <si>
    <t>T10LH</t>
  </si>
  <si>
    <t xml:space="preserve">FASTNER LOCATION OUT OFF STATION </t>
  </si>
  <si>
    <t>GLASS RUNNER OUT OFF STATION</t>
  </si>
  <si>
    <t>PROTECTOR OUT OFF STATION</t>
  </si>
  <si>
    <t xml:space="preserve">NEED TO ARRANGE WITHIN LAYOUT </t>
  </si>
  <si>
    <t>SPRING CLIP NOT LOCK PROPERLY</t>
  </si>
  <si>
    <t>FUEL DOOR CLIP MISS</t>
  </si>
  <si>
    <t>FUEL DOOR NOT TIGHT</t>
  </si>
  <si>
    <t>AFTER FUEL DOOR TIGHT THEN CONFIRMATION ON DOOR TIGHTEN IN T10TG</t>
  </si>
  <si>
    <t xml:space="preserve">FRT LH DOOR GLASS RUNNER NOT LOCK IN SASH AREA </t>
  </si>
  <si>
    <t xml:space="preserve">CHECK THE DOOR RUNNER PROPERLY LOCKING ON SASH PANEL IN PQG </t>
  </si>
  <si>
    <t>FRT LH DOOR GLASS RUNNER NOT LOCK IN DOOR PANEL</t>
  </si>
  <si>
    <t>DOOR RUNNER PROPERLY SEATED ON DOOR PANEL CHECK IN PQG</t>
  </si>
  <si>
    <t>FRT DOOR GLASS RUNNER INNER NOT ADJUST IN PANEL</t>
  </si>
  <si>
    <t>NEIGHBOUR CHECK POINT IN T70RH</t>
  </si>
  <si>
    <t>FRT LH CHECKER BIW NOT TIGHT</t>
  </si>
  <si>
    <t>ANTENNA HARNESS MISS</t>
  </si>
  <si>
    <t>NEIGHBOUR CHECK POINT IN T50LH WHILE ANTENNA ROD ASSEMBLE TIME</t>
  </si>
  <si>
    <t>ANTENNA CONNECTOR STRUCK IN DASH INSULATIOR</t>
  </si>
  <si>
    <t xml:space="preserve">NEIGHBOUR CHECK POINT IN T20LH WHILW DASH INSULATOR FIX TIME </t>
  </si>
  <si>
    <t>NEIGHBOUR CHECK POINT IN T20LH</t>
  </si>
  <si>
    <t>RR LH CHECKER BIW NOT TIGHT</t>
  </si>
  <si>
    <t>B PILLAR RAMP BRKT MISS LH SIDE</t>
  </si>
  <si>
    <t>B PILLAR RAMP BRKT NOT TIGHT</t>
  </si>
  <si>
    <t>C PILLAR RAMP BRKT MISS LH SIDE</t>
  </si>
  <si>
    <t>C PILLAR RAMP BRKT NOT TIGHT</t>
  </si>
  <si>
    <t xml:space="preserve">RR LH DOOR GLASS RUNNER NOT LOCK IN SASH AREA </t>
  </si>
  <si>
    <t>RR DOOR GLASS RUNNER INNER NOT ADJUST IN PANEL</t>
  </si>
  <si>
    <t>DOOR RUNNER PROPERLY SEATED ON DOOR PANEL IN PQG</t>
  </si>
  <si>
    <t>NEIGHBOUR CHECK POINT IN T90RH WHILE DOOR GLASS ASSEMBLE TIME CHECK</t>
  </si>
  <si>
    <t>FUEL DOOR CLIP FIX TIME MORE WALK</t>
  </si>
  <si>
    <t xml:space="preserve">SEQUENCENOT FOLLOWED </t>
  </si>
  <si>
    <t xml:space="preserve">WALK PATH 18 STEP WHILE RR DOOR GLASS RUNNER </t>
  </si>
  <si>
    <t>FASTNER PICKING MISSING IN SOS</t>
  </si>
  <si>
    <t>PART PICKING MISSING IN SOS</t>
  </si>
  <si>
    <t>GUN PICKING MISSING IN SOS</t>
  </si>
  <si>
    <t>C10</t>
  </si>
  <si>
    <t>HOOD SLEDGE TOOL FALL</t>
  </si>
  <si>
    <t>110 DIA HARNES COVER REMOVE TIME ELBOE HIT IN MEMBER FRAME</t>
  </si>
  <si>
    <t>HARNESS COVER REMOVE TAPE LESS IN SUPPLIER END</t>
  </si>
  <si>
    <t>T20ENG</t>
  </si>
  <si>
    <t>T20RH</t>
  </si>
  <si>
    <t>FUEL CABLE NOT INSERT</t>
  </si>
  <si>
    <t>WHILE FLOOR CARPET ASSEMBLE TIME CHCEK THE CABLE</t>
  </si>
  <si>
    <t>TAILGATE OPENING CABLE NOT INSERT</t>
  </si>
  <si>
    <t>PLUG MISSING</t>
  </si>
  <si>
    <t>ECC21 FLOOR STICKER MISS</t>
  </si>
  <si>
    <t>WHILE FLOOR CARPET ASSEMBLE TIME CHCEK THE PLUG &amp; STICKER</t>
  </si>
  <si>
    <t>DASH INSULATOR MTG CLIP MISS</t>
  </si>
  <si>
    <t>WHILE BRAKE PEDAL FIX TIME CHECK THE CLIP</t>
  </si>
  <si>
    <t>A PILLAR INSULATOR  MISS</t>
  </si>
  <si>
    <t xml:space="preserve">WHILE DOOR HARNESS ROUTE TIME CEHCK </t>
  </si>
  <si>
    <t>A PILLAR MTG CLIP MISS</t>
  </si>
  <si>
    <t>HOOD RELEASE CABLE MISS</t>
  </si>
  <si>
    <t>HLLD CABLE MISS</t>
  </si>
  <si>
    <t xml:space="preserve">HVAC UNIT NOT TIGHTEN </t>
  </si>
  <si>
    <t>WHILE DOOR ROUTING TIME CHECK THE HVAC MOUNTING</t>
  </si>
  <si>
    <t>HVAC DRAIN HOSE NOT INSERT</t>
  </si>
  <si>
    <t>WHILE FLOOR CARPET INSERT BOTTOM ON HVAC TIME CHECK THE HOSE</t>
  </si>
  <si>
    <t>FRT RH HANDLE NOT TIGHT</t>
  </si>
  <si>
    <t>WHILE DOOR LATCH LINK ROD FIX TIME CHECK THE HANDLE</t>
  </si>
  <si>
    <t>RR RH HANDLE NOT TIGHT</t>
  </si>
  <si>
    <t>RR FLOOR PLUG MISS</t>
  </si>
  <si>
    <t>WHILE SBR HARNESS ROUTING TIME CHECK</t>
  </si>
  <si>
    <t>SOS SEQUENCE NOT FOLLOWED</t>
  </si>
  <si>
    <t>NA</t>
  </si>
  <si>
    <t>TRAINING GIVEN TO MEMBER TO FOLLOW ON SEQUENCE WITH JIT METHOD</t>
  </si>
  <si>
    <t>PLUG ASSEMBLE PROCESS TAKE MORE TIME</t>
  </si>
  <si>
    <t xml:space="preserve">NA </t>
  </si>
  <si>
    <t>NEED TO PROPER TRINING GIVENT O TEAM MEMBER</t>
  </si>
  <si>
    <t>PART PICKING NOT MENTION IN SOS</t>
  </si>
  <si>
    <t>NEED TO ADD THE PROCESS IN SOS</t>
  </si>
  <si>
    <t xml:space="preserve">FUEL CABLE DIFFICULT TO INSERT </t>
  </si>
  <si>
    <t>DASH INSULATOR PICKING MORE WALK</t>
  </si>
  <si>
    <t>HARNESS SNAP AREA CABLE STRAP EXCESS</t>
  </si>
  <si>
    <t>s</t>
  </si>
  <si>
    <t>LH QTR PANEL STICKER MISS</t>
  </si>
  <si>
    <t>WHILE QTR PANEL TRIM FIX TIME CHECK THE STICKER</t>
  </si>
  <si>
    <t>NEIGHBOUR CHECK POINT IN T70TG WHILE BUMPER BRKT FIX TIME</t>
  </si>
  <si>
    <t>LUGGAGE ROOM PLUG MISS</t>
  </si>
  <si>
    <t>CHECK POINT ADDED IN TRIM PQG</t>
  </si>
  <si>
    <t>NEED TO VISHUAL IN DIGITAL SYSTEM</t>
  </si>
  <si>
    <t>FIREWALL INSULATOR MISS &amp; SPEC ERROR</t>
  </si>
  <si>
    <t>FIREWALL INSULATOR CLIP MISS</t>
  </si>
  <si>
    <t>WHILE HLLD CABLE ROUTING TIME CHECK THE INSULATOR CLIP</t>
  </si>
  <si>
    <t>2 WAY CLIP MISS</t>
  </si>
  <si>
    <t>FUSE BOX BRKT MISS</t>
  </si>
  <si>
    <t>FUSE BOX RC TIME CHECK THE BRACKET</t>
  </si>
  <si>
    <t>FUSE BOX NOT TIGHT</t>
  </si>
  <si>
    <t>RH SIDE ENGINE ROOM HARNESS GROMMET NOT LOCK</t>
  </si>
  <si>
    <t>AFTER LOCK THE GROMMET MARK APPLY IN GROMMET</t>
  </si>
  <si>
    <t>LH 110 DIA HARNESS GROMMET NOT LOCK</t>
  </si>
  <si>
    <t>HOOD OVER SLAM MISS RH</t>
  </si>
  <si>
    <t>HOOD OVER SLAM MISS LH</t>
  </si>
  <si>
    <t>USER RECOMMEND LABLE MISS</t>
  </si>
  <si>
    <t>WHILE HOOD LATCH FIX TIME CHECK THE LABLE</t>
  </si>
  <si>
    <t>USER RECOMMEND LABLE WRONGLY PASTE</t>
  </si>
  <si>
    <t>CC22,CC24 FIREWALL INSULATOR IS  OUTOFF STATION</t>
  </si>
  <si>
    <t>SCANNING PROCESS IN RH SIDE</t>
  </si>
  <si>
    <t>FIREWALL INSULATOR PROCESS MORE WALK STEP</t>
  </si>
  <si>
    <t xml:space="preserve">HOOD SLEDGE TOOL REMOVE - ABOVE THE SHOLDER </t>
  </si>
  <si>
    <t>LUGGAGE ROOM AREA BURR</t>
  </si>
  <si>
    <t>CC24 FIREWALL INSULATOR NOT ABLE TO ALIGN DUE TO STUD BEND</t>
  </si>
  <si>
    <t xml:space="preserve">HOOD OVER SLAM HARD TO ROTATE </t>
  </si>
  <si>
    <t>RH 110 DIA GROMMET NOT LOCK WITH BIW</t>
  </si>
  <si>
    <t xml:space="preserve">ECC21 110 DIA GROMMET NOT ABLE TO PULL </t>
  </si>
  <si>
    <t>PRESSURE SENSOR NOT ABLE TO FIX</t>
  </si>
  <si>
    <t>T20LH</t>
  </si>
  <si>
    <t>T30RH</t>
  </si>
  <si>
    <t>T30LH</t>
  </si>
  <si>
    <t>T30ENG</t>
  </si>
  <si>
    <t>T50LH</t>
  </si>
  <si>
    <t>T50ENG</t>
  </si>
  <si>
    <t>T50RH</t>
  </si>
  <si>
    <t>T60ENG</t>
  </si>
  <si>
    <t>T70RH</t>
  </si>
  <si>
    <t>T90RH</t>
  </si>
  <si>
    <t>T90LH</t>
  </si>
  <si>
    <t>WHILE DOING PROCESS FEET PLACE ON CONVEYOR AND CHECKER PLATE DRAG THE LEG</t>
  </si>
  <si>
    <t>CAR BODY APERATURE ARE BURR</t>
  </si>
  <si>
    <t xml:space="preserve">HVAC PICKING MORE WALIKING </t>
  </si>
  <si>
    <t xml:space="preserve">FLOOR PLUG FIXING SEQUENCE NOT FOLLOWED </t>
  </si>
  <si>
    <t>STANDARD NEED TO BE FOLLOWED TO TRAINING GIVEN TO JIT METHOD</t>
  </si>
  <si>
    <t xml:space="preserve">SOS SEQUENCE NOT FOLLOWED </t>
  </si>
  <si>
    <t xml:space="preserve">WHILE HVAC TAKE TIME HIT ON PILLAR </t>
  </si>
  <si>
    <t>DASH INSULATOR CLIP MISS</t>
  </si>
  <si>
    <t xml:space="preserve">WHILE DASH PANEL HARNESS ROUTING TIME CHCEK </t>
  </si>
  <si>
    <t>HVAC NOT TIGHTEN</t>
  </si>
  <si>
    <t>WHILE CCB ASSEMBLE TIME CHECK THE HVAC TIGHTEN</t>
  </si>
  <si>
    <t>HV CONNECTOR NOT CONNECT</t>
  </si>
  <si>
    <t xml:space="preserve">WHILE HV CONNECTOR CONNECT TIME CHECK THE SECONDARY LOCK </t>
  </si>
  <si>
    <t>PEPS BRKT NOT TIGHT</t>
  </si>
  <si>
    <t>WHILE DOOR HARNESS ROUTING TIME CHECK</t>
  </si>
  <si>
    <t>PEPS ECU NOT TIGHT</t>
  </si>
  <si>
    <t>NEIGHBOUR CHECK IN T20ENG WHILE LUGGAGE ROOM PLUG FIX TIME CHECK</t>
  </si>
  <si>
    <t>RR QTR AREA 25 STICKER MISS</t>
  </si>
  <si>
    <t xml:space="preserve">WHILE QTR PANLE ROUTING TIME CHECK </t>
  </si>
  <si>
    <t>CHECK POINT IN PQG WHILE CHECKER ARM RECHECK TIME</t>
  </si>
  <si>
    <t>CHECK POINT IN PQG</t>
  </si>
  <si>
    <t>FLOOR CARPET VELCRO NOT PASTE</t>
  </si>
  <si>
    <t>VEHICLE PULL AND PUSH TRUNCK ISSUE</t>
  </si>
  <si>
    <t>SKID MOVEMENT FROM STROAGE TO PBS OUT STATION - TRUNCK ISSUES</t>
  </si>
  <si>
    <t>WHILE FLOOR CARPET PULLING DEKANEWTON - 40N</t>
  </si>
  <si>
    <t xml:space="preserve">WHILE WORKING IN CONVEYOR </t>
  </si>
  <si>
    <t>CONTROL PLAN IN CONVEYOR STOPAGE SYSTEM</t>
  </si>
  <si>
    <t xml:space="preserve">APERATURE ARE BURR </t>
  </si>
  <si>
    <t xml:space="preserve">SEATING TIME USING APERATURE FOAM </t>
  </si>
  <si>
    <t>DOOR HARNESS GROMMET NOT LOCK WITH BIW</t>
  </si>
  <si>
    <t xml:space="preserve">DOOR ANTENA HARNESS ROUTING MISSING </t>
  </si>
  <si>
    <t xml:space="preserve">NEIGHBOUR CHECK POINT IN T60LH WHILE DOOR GLASS ASSEMBLE TIME </t>
  </si>
  <si>
    <t>DOOR ANTENNA MISSING</t>
  </si>
  <si>
    <t xml:space="preserve">DOOR ANTENNA CONNECTOR NOT CONNECT </t>
  </si>
  <si>
    <t>DOOR ANTENNA NOT FIX IN DOOR PANEL</t>
  </si>
  <si>
    <t xml:space="preserve">SPEAKER GROMMET MISSING </t>
  </si>
  <si>
    <t>NEIGHBOUR CHECK POINT IN T60LH</t>
  </si>
  <si>
    <t>SEAT CONNECTOR NOT PULL OUT FROM FLOOR CARPET</t>
  </si>
  <si>
    <t xml:space="preserve">CHECK POINT IN PQG CONNECTO PULL OUT </t>
  </si>
  <si>
    <t xml:space="preserve">AIRBAG ECU NUT MISSING </t>
  </si>
  <si>
    <t xml:space="preserve">AIRBAG ECU NOT TIGHTEN </t>
  </si>
  <si>
    <t>RR DOOR REGULATOR MISS</t>
  </si>
  <si>
    <t>NEIGHBOUR CHECK POINT IN T70LH WHILE DOOR GLASS FIX TIME</t>
  </si>
  <si>
    <t xml:space="preserve">RR DOOR REGULATOR NUT MISSING </t>
  </si>
  <si>
    <t>RR DOOR SPEAKER GROMMET NOT FIX</t>
  </si>
  <si>
    <t xml:space="preserve">FLOOR CARPET NOT COME IN ON TIME </t>
  </si>
  <si>
    <t>AIRBAG ECU PART MORE DIVERSITY</t>
  </si>
  <si>
    <t xml:space="preserve">PART COMING FROM KITTING </t>
  </si>
  <si>
    <t>-</t>
  </si>
  <si>
    <t xml:space="preserve">PROCESS NOT DOING IN VEHICLE FLOW </t>
  </si>
  <si>
    <t>NEED TO BE TRAINING GIVEN TO PROCESS FLOW</t>
  </si>
  <si>
    <t xml:space="preserve">OPERATION DOING DOUBLE HANDLING TO PART </t>
  </si>
  <si>
    <t>REMOVE SLEDGE TOOL PROCESS MISSING IN SOS</t>
  </si>
  <si>
    <t xml:space="preserve">110 DIA HARNESS COVER REMOVE TIME MORE </t>
  </si>
  <si>
    <t xml:space="preserve">WHILE FLOOR CARPET PICKING TIME FLT MOVEMENT </t>
  </si>
  <si>
    <t xml:space="preserve">PROCESS DOING IN ENGINE COMPARTMENT BURR AVAILABLE IN FRAME </t>
  </si>
  <si>
    <t>DASH PANEL HARNESS SNAP AFTER EASLY COMES OUT</t>
  </si>
  <si>
    <t xml:space="preserve">F08 FRT DOOR HARNESS HARD TO PULL </t>
  </si>
  <si>
    <t xml:space="preserve">FRT DOOR REGULATOR NUT MISSING </t>
  </si>
  <si>
    <t>FRT DOOR REGULATOR MISS</t>
  </si>
  <si>
    <t>NEIGHBOUR CHECK POINT IN T60LH WHILE DOOR GLASS FIX TIME</t>
  </si>
  <si>
    <t>FRT WASHER HOSE MISS</t>
  </si>
  <si>
    <t>NEIGHBOUR CHECK POINT IN T50ENG WHILE RR WASHER HOSE ROUTING</t>
  </si>
  <si>
    <t>CMC BRKT MISS</t>
  </si>
  <si>
    <t>HLLD GROMMET NOT LOCK WIT BIW</t>
  </si>
  <si>
    <t>NEIGHBOUR CHECK T40RH WHILE BRAKE PEDAL TIGHT TIME VERIFY THE HLLD GROMMET</t>
  </si>
  <si>
    <t xml:space="preserve">RH SIDE HLLD CABLE NOT TAKE OUT </t>
  </si>
  <si>
    <t>LH SIDE HLLD CABLE NOT TAKE OUT</t>
  </si>
  <si>
    <t xml:space="preserve">CLIP MISSING ON HLLD </t>
  </si>
  <si>
    <t xml:space="preserve">PQG CHCEK POINT ADDED </t>
  </si>
  <si>
    <t>HOOD RELEASE GROMMET NOT LOCK WITH BIW</t>
  </si>
  <si>
    <t>NEIGHBOUR CHECK T40RH WHILE BRAKE PEDAL TIGHT TIME VERIFY THE HOOD RELEASE CABLE GROMMET</t>
  </si>
  <si>
    <t xml:space="preserve">CLIP MISSING ON HOOD RELEASE CABLE </t>
  </si>
  <si>
    <t xml:space="preserve">HEATER PASS THROUGH MISSING </t>
  </si>
  <si>
    <t xml:space="preserve">HEATER PASS THROUGH SCREW MISSING </t>
  </si>
  <si>
    <t xml:space="preserve">NEIGHBOUR CHCEK POINT IN T50ENG WHILE ABS ASSEMBLE TIME </t>
  </si>
  <si>
    <t>FRT FRAME GSAT SENSOR ROUTING MISSING</t>
  </si>
  <si>
    <t>NEIGHBOUR CHCEK POINT IN T80TG WHILE HOOD LATCH RECECH TIME CHECK</t>
  </si>
  <si>
    <t>GSAT SENSOR CONNECTOR  MISSING</t>
  </si>
  <si>
    <t>FLOOR CARPET SPEC ERROR</t>
  </si>
  <si>
    <t>ENGINE COMPAERTMENT RH SIDE NOT TIGHT</t>
  </si>
  <si>
    <t>ENGINE COMPAERTMENT LH SIDE NOT TIGHT</t>
  </si>
  <si>
    <t xml:space="preserve">HOOD RELEASE CABLE NOT LOCK WITH HOOD LATCH </t>
  </si>
  <si>
    <t xml:space="preserve">HOOD LATCH NOT TIGHT </t>
  </si>
  <si>
    <t>VACCUM HOSE MISS</t>
  </si>
  <si>
    <t xml:space="preserve">PICK TO LIGHT NEED TO BE PLACE </t>
  </si>
  <si>
    <t xml:space="preserve">VACCUM HOSE CLIP NOT FIX IN DASH PANEL STUD </t>
  </si>
  <si>
    <t xml:space="preserve">CLUTCH PEDAL NOT TIGHT </t>
  </si>
  <si>
    <t xml:space="preserve">CLUTCH CABLE NOT FIX </t>
  </si>
  <si>
    <t>RC - FUSE BOX MISS IN SOS</t>
  </si>
  <si>
    <t>RC - GSAT SENSOR PROCESS MISS IN SOS</t>
  </si>
  <si>
    <t>HOOD JIG PROCESS TIME NOT ADD</t>
  </si>
  <si>
    <t xml:space="preserve">WIRING HARNESS MASKIN TAPE REMOVE TIME MORE </t>
  </si>
  <si>
    <t>CURTAIN AIRBAG NOT LOCATE PROPERLY</t>
  </si>
  <si>
    <t>YAMINI</t>
  </si>
  <si>
    <t>SENTHIL SUBBARAYAN</t>
  </si>
  <si>
    <t>ACTION CATEGREY</t>
  </si>
  <si>
    <t xml:space="preserve">PROCESS </t>
  </si>
  <si>
    <t>Catagry</t>
  </si>
  <si>
    <t>DAVID MESHACK</t>
  </si>
  <si>
    <t>PART</t>
  </si>
  <si>
    <t>PRAVEEN KUMAR PERUMAL</t>
  </si>
  <si>
    <t>JEROME</t>
  </si>
  <si>
    <t>TRAINING</t>
  </si>
  <si>
    <t>STANDRAD</t>
  </si>
  <si>
    <t>RAJA J</t>
  </si>
  <si>
    <t>MURI ASSESMENT</t>
  </si>
  <si>
    <t>SCROLL DIAGRAM</t>
  </si>
  <si>
    <t>T40RH</t>
  </si>
  <si>
    <t>T70LH</t>
  </si>
  <si>
    <t>C40RH</t>
  </si>
  <si>
    <t>P10RH</t>
  </si>
  <si>
    <t>P20LH</t>
  </si>
  <si>
    <t>P30RH</t>
  </si>
  <si>
    <t>P30LH</t>
  </si>
  <si>
    <t>C45RR</t>
  </si>
  <si>
    <t>R20</t>
  </si>
  <si>
    <t>C70</t>
  </si>
  <si>
    <t>C80RH</t>
  </si>
  <si>
    <t>F10RH</t>
  </si>
  <si>
    <t>F10LH</t>
  </si>
  <si>
    <t>F10ENG</t>
  </si>
  <si>
    <t>F20RH</t>
  </si>
  <si>
    <t>F20LH</t>
  </si>
  <si>
    <t>F30RH</t>
  </si>
  <si>
    <t>F30LH</t>
  </si>
  <si>
    <t>F40RH</t>
  </si>
  <si>
    <t>GLUE</t>
  </si>
  <si>
    <t>F60RH</t>
  </si>
  <si>
    <t>F60LH</t>
  </si>
  <si>
    <t>F70RH</t>
  </si>
  <si>
    <t>F70LH</t>
  </si>
  <si>
    <t>F80LH</t>
  </si>
  <si>
    <t>F90LH</t>
  </si>
  <si>
    <t>F100RH</t>
  </si>
  <si>
    <t>FRT RH DOOR STRICKER MISSING</t>
  </si>
  <si>
    <t xml:space="preserve">WHILE AJAR SWITCH TIGHTEN TIME CHECK </t>
  </si>
  <si>
    <t>FRT DOOR STRIKER NOT TIGHTEN</t>
  </si>
  <si>
    <t>FRT DOOR RH SPEAKER GROMMET MISSING</t>
  </si>
  <si>
    <t xml:space="preserve">WHILE SPEAKER ASSEMBLE TIME CHECK </t>
  </si>
  <si>
    <t xml:space="preserve">HOOD RELEASE CABLE NOT TIGHTEN </t>
  </si>
  <si>
    <t>WHILE CCB FIX TIME CHECK THE HOOD RELEASE CABLE MOUNTED</t>
  </si>
  <si>
    <t xml:space="preserve">HOOD RELEASE CABLE NOT PLACE IN DASH PANEL </t>
  </si>
  <si>
    <t xml:space="preserve">HARNESS NOT ROUTE IN A PILLAR AREA </t>
  </si>
  <si>
    <t xml:space="preserve">CLUTCH PEDAL NOT TIGHTEN </t>
  </si>
  <si>
    <t>WHILE RE CHECK TIME ENSURE TRHE CLUTCH PEDAL</t>
  </si>
  <si>
    <t xml:space="preserve">BRAKE PEDAL NOT TIGHTEN </t>
  </si>
  <si>
    <t>WHILE RE CHECK TIME ENSURE TRHE BRAKE PEDAL</t>
  </si>
  <si>
    <t xml:space="preserve">ROOF FELT MISSING </t>
  </si>
  <si>
    <t>ROOF FELT NOT PASTE PROPERLY</t>
  </si>
  <si>
    <t>WHILE ROOF ASSEMBLE TIME CHECK</t>
  </si>
  <si>
    <t xml:space="preserve">RR DOOR SPEAKER GROMMET NOT FIX ON DOOR </t>
  </si>
  <si>
    <t>RR DOOR STRIKER MISSING</t>
  </si>
  <si>
    <t>RR DOOR STRIKER NOT TIGHTEN</t>
  </si>
  <si>
    <t xml:space="preserve">SBR HARNESS NOT ROUTING </t>
  </si>
  <si>
    <t xml:space="preserve">WHILE RR SEAT BUCKLE TIGHTEN TIME CHECK </t>
  </si>
  <si>
    <t>SOS SEQUENCE NOT FOLLWED</t>
  </si>
  <si>
    <t xml:space="preserve">WHILE HARNESS TAPE REMOVE TIME MORE </t>
  </si>
  <si>
    <t xml:space="preserve">RR DOOR SIDE MOVE TIME FASTENER PICK PLACE OIN FLOOR AREA WASTE TIME </t>
  </si>
  <si>
    <t>B MOUNT MORE THEN 4 SPEC</t>
  </si>
  <si>
    <t>LHD Process addition to be capture in Line balancing</t>
  </si>
  <si>
    <t>Electric puller to be provide or Auto Transfer conveyor to be provide</t>
  </si>
  <si>
    <t>KPI</t>
  </si>
  <si>
    <t>HEALTH &amp; SAFETY</t>
  </si>
  <si>
    <t xml:space="preserve">CUSTOMER EXPERINCE </t>
  </si>
  <si>
    <t>WORK PLACE ORGANANISATION</t>
  </si>
  <si>
    <t>BEFORE O&amp;R LEVEL</t>
  </si>
  <si>
    <t>WHILE HIGH PRESSURE FIX TIME CHCEK T50ENG</t>
  </si>
  <si>
    <t>WHILE CLUTCH CABLE FIX TIME CHCEK  T60ENG</t>
  </si>
  <si>
    <t xml:space="preserve">NEIGHBOUR CHECK POINT ADDED IN T50LH CONNECTOR AND ANTENNA FIX </t>
  </si>
  <si>
    <t xml:space="preserve">NEIGHBOUR CHECK POINT ADDED IN T50 LH GSL </t>
  </si>
  <si>
    <t>NEIGHBOUR CHECK POINT IN T60LH SPEAKER</t>
  </si>
  <si>
    <t>NEIGHBOUR CHCEK POINT IN C70 HEAD LAMP</t>
  </si>
  <si>
    <t xml:space="preserve">NEIGHBOUR CHECK POINT IN FLOOR CARPET T30RH &amp; T50RH RC CLUTCH PEDAL </t>
  </si>
  <si>
    <t>WHILE RECHECK TIME CHECK T50ENG EARTHING</t>
  </si>
  <si>
    <t>NEIGHBOUR CHECK POINT IN T80TG CLUTCH PEDAL</t>
  </si>
  <si>
    <t>NEIGHBOUR CHECK POINT IN T70TG CLUTCH PEDAL</t>
  </si>
  <si>
    <t>FIFO TO BE MAINTAIN IN BRAKE PIPE FEEDING
LHD PART RACK TO PLACE IN C10 
FUEL TANK PART MOVE TO RECAD (ILE SUPPORT)</t>
  </si>
  <si>
    <t>FUEL TANK PROCESS ALLOCATION CHANGE TO C10 TO C20
LINE BALANCING STUDY AND SAFETY POINT VALIDATE</t>
  </si>
  <si>
    <t xml:space="preserve">CONFIRM TO DESIGN TEAM </t>
  </si>
  <si>
    <t>ER3 PROCESS TIME CONFIRM TO DAVID &amp; SENTHIL</t>
  </si>
  <si>
    <t>PVC PIPE TO INSAERT TO PANEL CABLE TAKE OUT
TIME NEED TI ADD</t>
  </si>
  <si>
    <t>LAYOUT TO BE MODIFICATION</t>
  </si>
  <si>
    <t xml:space="preserve">HARNESS DESIGN TO BE CHECK TO MASKIN TAPE </t>
  </si>
  <si>
    <t>CC24 COMBI LAMP 2 WAY CLIP FIX TIME MORE TIME TAKE</t>
  </si>
  <si>
    <t>WITH IN STATION PROCESS NOT DONE DUE TO FENZ DISTRUB</t>
  </si>
  <si>
    <t>RACK MODIFICATION</t>
  </si>
  <si>
    <t>TO BE CONFIRM WITH 4:30 MEATING</t>
  </si>
  <si>
    <t>NEW RACK TO BE MODIFICATION</t>
  </si>
  <si>
    <t>AGV CONCEPT</t>
  </si>
  <si>
    <t>PAINT</t>
  </si>
  <si>
    <t>PROCESS ALLOCATION</t>
  </si>
  <si>
    <t>TRAINING TO FEEN TO CRT LOCATION</t>
  </si>
  <si>
    <t>DOOR PROTECTOR PICKING ON PBS TO F100</t>
  </si>
  <si>
    <t>APERTURE PROTECTOR PICKING T10 TO T100</t>
  </si>
  <si>
    <t>APERATURE PROTECTOR PICKING T10 TO T100</t>
  </si>
  <si>
    <t xml:space="preserve">FUEL CABLE METAL STRIP NOT ABLE TO REMOVE </t>
  </si>
  <si>
    <t xml:space="preserve">FUEL LEVER TIGHTEN TIME MORE DUE TO WRONG GUN PICK </t>
  </si>
  <si>
    <t>DOOR SLEDGE TOOL REMOVING DIFFICULT</t>
  </si>
  <si>
    <t>KRISHNAKUMAR SUBBAIAH</t>
  </si>
  <si>
    <t>Key Activities</t>
  </si>
  <si>
    <t>J</t>
  </si>
  <si>
    <t>A</t>
  </si>
  <si>
    <t>O</t>
  </si>
  <si>
    <t>N</t>
  </si>
  <si>
    <t>D</t>
  </si>
  <si>
    <t>CC22 LHD MEX</t>
  </si>
  <si>
    <t>IM</t>
  </si>
  <si>
    <t>WK03</t>
  </si>
  <si>
    <t>WK17</t>
  </si>
  <si>
    <t>WK23</t>
  </si>
  <si>
    <t>LRM</t>
  </si>
  <si>
    <t>WK08</t>
  </si>
  <si>
    <t>X3</t>
  </si>
  <si>
    <t>WK09</t>
  </si>
  <si>
    <t>WK13</t>
  </si>
  <si>
    <t>BM</t>
  </si>
  <si>
    <t>WK16</t>
  </si>
  <si>
    <t>SOPM</t>
  </si>
  <si>
    <t>WK18</t>
  </si>
  <si>
    <t>CC22 LHD MEA</t>
  </si>
  <si>
    <t>WK15</t>
  </si>
  <si>
    <t>WK07</t>
  </si>
  <si>
    <t>WK12</t>
  </si>
  <si>
    <t>WK19</t>
  </si>
  <si>
    <t>WK20</t>
  </si>
  <si>
    <t>WK26</t>
  </si>
  <si>
    <t>WPI LOOP MAPPING</t>
  </si>
  <si>
    <t>Digital Phase</t>
  </si>
  <si>
    <t>Physical Phase</t>
  </si>
  <si>
    <r>
      <t>§</t>
    </r>
    <r>
      <rPr>
        <b/>
        <sz val="11"/>
        <color rgb="FF000000"/>
        <rFont val="Aptos Display"/>
        <family val="2"/>
      </rPr>
      <t>Discussion with Global LMO and understand WPI requirement &amp; Methodology</t>
    </r>
  </si>
  <si>
    <r>
      <t>§</t>
    </r>
    <r>
      <rPr>
        <b/>
        <sz val="11"/>
        <color rgb="FF000000"/>
        <rFont val="Aptos Display"/>
        <family val="2"/>
      </rPr>
      <t>Preparation of WPI customized Kick off material</t>
    </r>
  </si>
  <si>
    <r>
      <t>§</t>
    </r>
    <r>
      <rPr>
        <b/>
        <sz val="11"/>
        <color rgb="FF000000"/>
        <rFont val="Aptos Display"/>
        <family val="2"/>
      </rPr>
      <t>Kick off meeting with plant and project team</t>
    </r>
  </si>
  <si>
    <r>
      <t>§</t>
    </r>
    <r>
      <rPr>
        <b/>
        <sz val="11"/>
        <color rgb="FF000000"/>
        <rFont val="Aptos Display"/>
        <family val="2"/>
      </rPr>
      <t>Prepare Loop wise check list based on Project applicability</t>
    </r>
  </si>
  <si>
    <r>
      <t>§</t>
    </r>
    <r>
      <rPr>
        <b/>
        <sz val="11"/>
        <color rgb="FF000000"/>
        <rFont val="Aptos Display"/>
        <family val="2"/>
      </rPr>
      <t>Hot housing with CFT (front loading approach)</t>
    </r>
  </si>
  <si>
    <r>
      <t>§</t>
    </r>
    <r>
      <rPr>
        <b/>
        <sz val="11"/>
        <color rgb="FF000000"/>
        <rFont val="Aptos Display"/>
        <family val="2"/>
      </rPr>
      <t>WPI station virtual mapping preparation</t>
    </r>
  </si>
  <si>
    <r>
      <t>§</t>
    </r>
    <r>
      <rPr>
        <b/>
        <sz val="11"/>
        <color rgb="FF000000"/>
        <rFont val="Aptos Display"/>
        <family val="2"/>
      </rPr>
      <t>WPI virtual &amp; physical connect with RJN PWT plant to understand the virtual board preparation &amp; Gemba approach</t>
    </r>
  </si>
  <si>
    <r>
      <t>§</t>
    </r>
    <r>
      <rPr>
        <b/>
        <sz val="11"/>
        <color rgb="FF000000"/>
        <rFont val="Aptos Display"/>
        <family val="2"/>
      </rPr>
      <t>Team leader training &amp; Gemba assessment with CFT ( O&amp;R / SQAM approach )</t>
    </r>
  </si>
  <si>
    <r>
      <t>§</t>
    </r>
    <r>
      <rPr>
        <b/>
        <sz val="11"/>
        <color rgb="FF000000"/>
        <rFont val="Aptos Display"/>
        <family val="2"/>
      </rPr>
      <t>Daily connect with working level</t>
    </r>
  </si>
  <si>
    <r>
      <t>§</t>
    </r>
    <r>
      <rPr>
        <b/>
        <sz val="11"/>
        <color rgb="FF000000"/>
        <rFont val="Aptos Display"/>
        <family val="2"/>
      </rPr>
      <t>Weekly connect with leadership</t>
    </r>
  </si>
  <si>
    <t>LOOP -2</t>
  </si>
  <si>
    <t>LOOP -1</t>
  </si>
  <si>
    <t>LOOP 0</t>
  </si>
  <si>
    <t>LOOP 1, 2, 3, 4</t>
  </si>
  <si>
    <t>LOOP 5</t>
  </si>
  <si>
    <t>Safety</t>
  </si>
  <si>
    <t>JSRA</t>
  </si>
  <si>
    <t>Customer Experience</t>
  </si>
  <si>
    <t>Logistics</t>
  </si>
  <si>
    <t>Flow analysis</t>
  </si>
  <si>
    <t>MURI Analysis</t>
  </si>
  <si>
    <t>Material classification study</t>
  </si>
  <si>
    <t>O&amp;R Study</t>
  </si>
  <si>
    <t>LLR / Mountability Confirmation &amp; Validation</t>
  </si>
  <si>
    <t>Workstation Area calculation</t>
  </si>
  <si>
    <t>Parts stock management</t>
  </si>
  <si>
    <t>Workplace organization</t>
  </si>
  <si>
    <t>VA &amp; NVA Study</t>
  </si>
  <si>
    <t>Assessment Standard Creteria</t>
  </si>
  <si>
    <t>Model matrix mapping</t>
  </si>
  <si>
    <t>Process sequence analysis</t>
  </si>
  <si>
    <t>Spaghetti study</t>
  </si>
  <si>
    <t>Workstation grid</t>
  </si>
  <si>
    <t>Global workstation assessment grid</t>
  </si>
  <si>
    <t>T20E</t>
  </si>
  <si>
    <t>T30E</t>
  </si>
  <si>
    <t>T50E</t>
  </si>
  <si>
    <t>T60E</t>
  </si>
  <si>
    <t>Plan</t>
  </si>
  <si>
    <t>Actual</t>
  </si>
  <si>
    <t>Plan Vs Actual</t>
  </si>
  <si>
    <t>F10E</t>
  </si>
  <si>
    <t>F40LH</t>
  </si>
  <si>
    <t>F80RH</t>
  </si>
  <si>
    <t>F90RH</t>
  </si>
  <si>
    <t>WK01</t>
  </si>
  <si>
    <t>O&amp;R ( Lite PFMEA ) / Proactive SQAM</t>
  </si>
  <si>
    <t xml:space="preserve">LLR / Mountability </t>
  </si>
  <si>
    <t>P</t>
  </si>
  <si>
    <t>CUSTOMER EXPERIENCE</t>
  </si>
  <si>
    <t>LOGISTICS</t>
  </si>
  <si>
    <t>WORKSTATION GRID</t>
  </si>
  <si>
    <t>WORKPLACE ORG.</t>
  </si>
  <si>
    <t>No of stations</t>
  </si>
  <si>
    <t>STANDARD CRETERIA</t>
  </si>
  <si>
    <t>ACTIVITY</t>
  </si>
  <si>
    <t>Station - 2 : PBS</t>
  </si>
  <si>
    <t>Station - 3 : T10RH</t>
  </si>
  <si>
    <t>Station - 4 : T10LH</t>
  </si>
  <si>
    <t>Station - 5 : T20RH</t>
  </si>
  <si>
    <t>Station - 6 : T20LH</t>
  </si>
  <si>
    <t>Station - 7 : T20ENG</t>
  </si>
  <si>
    <t>Station - 8 : T30RH</t>
  </si>
  <si>
    <t>Station - 9 : T30LH</t>
  </si>
  <si>
    <t>Station - 10 : T30ENG</t>
  </si>
  <si>
    <t>Station - 11 : T40RH</t>
  </si>
  <si>
    <t>Station - 12 : T50RH</t>
  </si>
  <si>
    <t>Station - 13 : T50LH</t>
  </si>
  <si>
    <t>Station - 14 : T60ENG</t>
  </si>
  <si>
    <t>Station - 15  : T70RH</t>
  </si>
  <si>
    <t>Station - 16 : T70LH</t>
  </si>
  <si>
    <t>Station - 17 : T90RH</t>
  </si>
  <si>
    <t>CURRENT CONTROL : FAV
PCA PROPOSAL : PICK TO LIGHT TO BE PROVIDE 
AFTER O&amp;R LEVEL : O - ?? / R - ??</t>
  </si>
  <si>
    <t>Station - 18 : T90LH</t>
  </si>
  <si>
    <t>Station - 19 : C40RH</t>
  </si>
  <si>
    <t>BRAKE PIPE  LH MORE THAN 4 SPEC
CURRENT O&amp;R LEVEL O - ?? / R - ??</t>
  </si>
  <si>
    <t>Station - 20 : P10LH</t>
  </si>
  <si>
    <t>Station - 21 : P20LH</t>
  </si>
  <si>
    <t>Station - 22 : P30RH</t>
  </si>
  <si>
    <t>Station - 23 : P30LH</t>
  </si>
  <si>
    <t xml:space="preserve">Station - 24 : C45RR </t>
  </si>
  <si>
    <t>Station - 25 : R20</t>
  </si>
  <si>
    <t>RESP. LEAD</t>
  </si>
  <si>
    <t>SUPPORTING PILOT</t>
  </si>
  <si>
    <t>Station - 26 : C70</t>
  </si>
  <si>
    <t>Station - 27 : C80RH</t>
  </si>
  <si>
    <t>Station - 28 : F10RH</t>
  </si>
  <si>
    <t>Station - 29 : F10LH</t>
  </si>
  <si>
    <t>Station - 30 : F10ENG</t>
  </si>
  <si>
    <t>Station - 31 : F20RH</t>
  </si>
  <si>
    <t>Station - 32 : F20LH</t>
  </si>
  <si>
    <t>Station - 33 : F30RH</t>
  </si>
  <si>
    <t>Station - 34 : F30LH</t>
  </si>
  <si>
    <t>Station - 35 : F40RH</t>
  </si>
  <si>
    <t>Station - 36 : F40LH</t>
  </si>
  <si>
    <t>Station - 37 : F60RH</t>
  </si>
  <si>
    <t>Station - 38 : F60LH</t>
  </si>
  <si>
    <t>Station - 39 : F70RH</t>
  </si>
  <si>
    <t>Station - 40 : F70LH</t>
  </si>
  <si>
    <t>Station - 41 : F80RH</t>
  </si>
  <si>
    <t>Station - 42 : F80LH</t>
  </si>
  <si>
    <t>Station - 43 : F90RH</t>
  </si>
  <si>
    <t>Station - 44 : F90LH</t>
  </si>
  <si>
    <t>(blank)</t>
  </si>
  <si>
    <t>ddd</t>
  </si>
  <si>
    <t>Closed</t>
  </si>
  <si>
    <t>TO BE VALIDATION ON BIW PROCESS AND CONTROL</t>
  </si>
  <si>
    <t xml:space="preserve">PROVIDED TO POUCH </t>
  </si>
  <si>
    <t>CHECK POINT PQG DOOR RUNNER PROPERLY LOCKING IN SASH AREA</t>
  </si>
  <si>
    <t>CHECK POINT PQG DOOR RUNNER PROPERLY LOCKING IN DOOR PANEL</t>
  </si>
  <si>
    <t xml:space="preserve">SPACIAL TOOL PROVIED TO CLIP LOCKING </t>
  </si>
  <si>
    <t>NEIGHBOUR CHECK POINT IN T10ENG WHILE FUEL PLUNGER ASSEMBLE TIME CHECK</t>
  </si>
  <si>
    <t>LH SIDE CURTAIL AIRBAG PROCESS NEED TO CHANE TO T50LH TOM T10LH</t>
  </si>
  <si>
    <t>WHILE HOOD RELEASE CABLE ROUTE BEFORE CHECK T30ENG</t>
  </si>
  <si>
    <t>WHILE HLLD CABLE ROUTE BEFORE CHECK T30ENG</t>
  </si>
  <si>
    <t>WORK PLACE ORGANISATION</t>
  </si>
  <si>
    <t>WORKPLACE ORGANISATION</t>
  </si>
  <si>
    <t>Station - 41 : F70LH</t>
  </si>
  <si>
    <t>Station - 40 : F70RH</t>
  </si>
  <si>
    <t>Station - 39 : F60LH</t>
  </si>
  <si>
    <t>Station - 38 : F60RH</t>
  </si>
  <si>
    <t>Station - 37 : F40LH</t>
  </si>
  <si>
    <t>Station - 36 : F40RH</t>
  </si>
  <si>
    <t>Station - 35 : F30LH</t>
  </si>
  <si>
    <t>Station - 34 : F30RH</t>
  </si>
  <si>
    <t>Station - 33 : F20LH</t>
  </si>
  <si>
    <t>Station - 32 : F20RH</t>
  </si>
  <si>
    <t>Station - 31 : F10ENG</t>
  </si>
  <si>
    <t>Station - 30 : F10LH</t>
  </si>
  <si>
    <t>Station - 29 : F10RH</t>
  </si>
  <si>
    <t>Station - 28 : C80RH</t>
  </si>
  <si>
    <t>Station - 27 : C70</t>
  </si>
  <si>
    <t>Station - 26 : R20</t>
  </si>
  <si>
    <t>Station - 25 : C45RR</t>
  </si>
  <si>
    <t>Station - 24 : P30LH</t>
  </si>
  <si>
    <t>Station - 23 : P30RH</t>
  </si>
  <si>
    <t>Station - 22 : P20LH</t>
  </si>
  <si>
    <t>Station - 20 : C40RH</t>
  </si>
  <si>
    <t>Station - 19 : T90LH</t>
  </si>
  <si>
    <t>Station - 18 : T90RH</t>
  </si>
  <si>
    <t>Station - 17 : T70LH</t>
  </si>
  <si>
    <t>Station - 16 : T70RH</t>
  </si>
  <si>
    <t>Station - 15  : T60ENG</t>
  </si>
  <si>
    <t>Station - 14 : T50ENG</t>
  </si>
  <si>
    <t>Station - 21 : P10RH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</si>
</sst>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E2841"/>
      <name val="Calibri"/>
      <family val="2"/>
      <scheme val="minor"/>
    </font>
    <font>
      <sz val="36"/>
      <color theme="1"/>
      <name val="Calibri"/>
      <family val="2"/>
      <scheme val="minor"/>
    </font>
    <font>
      <sz val="36"/>
      <color rgb="FF0E2841"/>
      <name val="Calibri"/>
      <family val="2"/>
      <scheme val="minor"/>
    </font>
    <font>
      <b/>
      <sz val="36"/>
      <name val="Calibri"/>
      <family val="2"/>
      <scheme val="minor"/>
    </font>
    <font>
      <sz val="36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8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Aptos Display"/>
      <family val="2"/>
    </font>
    <font>
      <b/>
      <sz val="11"/>
      <color rgb="FF00B050"/>
      <name val="Aptos Display"/>
      <family val="2"/>
    </font>
    <font>
      <sz val="11"/>
      <name val="Arial"/>
      <family val="2"/>
    </font>
    <font>
      <b/>
      <sz val="11"/>
      <color rgb="FF002060"/>
      <name val="Aptos Display"/>
      <family val="2"/>
    </font>
    <font>
      <sz val="11"/>
      <name val="Wingdings"/>
      <charset val="2"/>
    </font>
    <font>
      <b/>
      <sz val="11"/>
      <color theme="0"/>
      <name val="Arial"/>
      <family val="2"/>
    </font>
    <font>
      <b/>
      <sz val="4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CFFFA"/>
        <bgColor indexed="64"/>
      </patternFill>
    </fill>
    <fill>
      <patternFill patternType="solid">
        <fgColor rgb="FFFFEECA"/>
        <bgColor indexed="64"/>
      </patternFill>
    </fill>
    <fill>
      <patternFill patternType="darkUp">
        <bgColor rgb="FF00B050"/>
      </patternFill>
    </fill>
    <fill>
      <patternFill patternType="darkUp">
        <bgColor rgb="FFFFC000"/>
      </patternFill>
    </fill>
    <fill>
      <patternFill patternType="darkUp">
        <bgColor rgb="FF4EA72E"/>
      </patternFill>
    </fill>
    <fill>
      <patternFill patternType="darkUp">
        <bgColor rgb="FFF7A600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BE5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1">
    <border>
      <left/>
      <right/>
      <top/>
      <bottom/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theme="0" tint="-0.34998626667073579"/>
      </left>
      <right style="dotted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  <border>
      <left style="dotted">
        <color theme="0" tint="-0.34998626667073579"/>
      </left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 style="dotted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dotted">
        <color theme="0" tint="-0.34998626667073579"/>
      </left>
      <right style="dotted">
        <color theme="0" tint="-0.34998626667073579"/>
      </right>
      <top/>
      <bottom style="dotted">
        <color theme="0" tint="-0.34998626667073579"/>
      </bottom>
      <diagonal/>
    </border>
    <border>
      <left style="medium">
        <color theme="0" tint="-0.34998626667073579"/>
      </left>
      <right style="dotted">
        <color theme="0" tint="-0.34998626667073579"/>
      </right>
      <top style="medium">
        <color theme="0" tint="-0.34998626667073579"/>
      </top>
      <bottom style="dotted">
        <color theme="0" tint="-0.34998626667073579"/>
      </bottom>
      <diagonal/>
    </border>
    <border>
      <left style="dotted">
        <color theme="0" tint="-0.34998626667073579"/>
      </left>
      <right/>
      <top style="medium">
        <color theme="0" tint="-0.34998626667073579"/>
      </top>
      <bottom style="dotted">
        <color theme="0" tint="-0.34998626667073579"/>
      </bottom>
      <diagonal/>
    </border>
    <border>
      <left/>
      <right style="dotted">
        <color theme="0" tint="-0.34998626667073579"/>
      </right>
      <top style="medium">
        <color theme="0" tint="-0.34998626667073579"/>
      </top>
      <bottom style="dotted">
        <color theme="0" tint="-0.34998626667073579"/>
      </bottom>
      <diagonal/>
    </border>
    <border>
      <left style="dotted">
        <color theme="0" tint="-0.34998626667073579"/>
      </left>
      <right style="dotted">
        <color theme="0" tint="-0.34998626667073579"/>
      </right>
      <top style="medium">
        <color theme="0" tint="-0.34998626667073579"/>
      </top>
      <bottom style="dotted">
        <color theme="0" tint="-0.34998626667073579"/>
      </bottom>
      <diagonal/>
    </border>
    <border>
      <left style="dotted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dotted">
        <color theme="0" tint="-0.34998626667073579"/>
      </bottom>
      <diagonal/>
    </border>
    <border>
      <left style="medium">
        <color theme="0" tint="-0.34998626667073579"/>
      </left>
      <right style="dotted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  <border>
      <left style="dotted">
        <color theme="0" tint="-0.34998626667073579"/>
      </left>
      <right style="medium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  <border>
      <left style="medium">
        <color theme="0" tint="-0.34998626667073579"/>
      </left>
      <right style="dotted">
        <color theme="0" tint="-0.34998626667073579"/>
      </right>
      <top style="dotted">
        <color theme="0" tint="-0.34998626667073579"/>
      </top>
      <bottom style="medium">
        <color theme="0" tint="-0.34998626667073579"/>
      </bottom>
      <diagonal/>
    </border>
    <border>
      <left style="dotted">
        <color theme="0" tint="-0.34998626667073579"/>
      </left>
      <right style="dotted">
        <color theme="0" tint="-0.34998626667073579"/>
      </right>
      <top style="dotted">
        <color theme="0" tint="-0.34998626667073579"/>
      </top>
      <bottom style="medium">
        <color theme="0" tint="-0.34998626667073579"/>
      </bottom>
      <diagonal/>
    </border>
    <border>
      <left style="dotted">
        <color theme="0" tint="-0.34998626667073579"/>
      </left>
      <right style="medium">
        <color theme="0" tint="-0.34998626667073579"/>
      </right>
      <top style="dotted">
        <color theme="0" tint="-0.34998626667073579"/>
      </top>
      <bottom style="medium">
        <color theme="0" tint="-0.34998626667073579"/>
      </bottom>
      <diagonal/>
    </border>
    <border>
      <left style="dotted">
        <color theme="0" tint="-0.34998626667073579"/>
      </left>
      <right/>
      <top/>
      <bottom style="dotted">
        <color theme="0" tint="-0.34998626667073579"/>
      </bottom>
      <diagonal/>
    </border>
    <border>
      <left/>
      <right style="dotted">
        <color theme="0" tint="-0.34998626667073579"/>
      </right>
      <top/>
      <bottom style="dotted">
        <color theme="0" tint="-0.34998626667073579"/>
      </bottom>
      <diagonal/>
    </border>
    <border>
      <left style="medium">
        <color theme="0" tint="-0.34998626667073579"/>
      </left>
      <right style="dotted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dotted">
        <color theme="0" tint="-0.34998626667073579"/>
      </left>
      <right style="dotted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dotted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dotted">
        <color theme="0" tint="-0.34998626667073579"/>
      </left>
      <right/>
      <top style="dotted">
        <color theme="0" tint="-0.34998626667073579"/>
      </top>
      <bottom style="medium">
        <color theme="0" tint="-0.34998626667073579"/>
      </bottom>
      <diagonal/>
    </border>
    <border>
      <left/>
      <right style="dotted">
        <color theme="0" tint="-0.34998626667073579"/>
      </right>
      <top style="dotted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dotted">
        <color theme="0" tint="-0.34998626667073579"/>
      </right>
      <top/>
      <bottom style="dotted">
        <color theme="0" tint="-0.34998626667073579"/>
      </bottom>
      <diagonal/>
    </border>
    <border>
      <left style="dotted">
        <color theme="0" tint="-0.34998626667073579"/>
      </left>
      <right style="medium">
        <color theme="0" tint="-0.34998626667073579"/>
      </right>
      <top/>
      <bottom style="dotted">
        <color theme="0" tint="-0.34998626667073579"/>
      </bottom>
      <diagonal/>
    </border>
    <border>
      <left style="medium">
        <color theme="0" tint="-0.34998626667073579"/>
      </left>
      <right/>
      <top style="dotted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dotted">
        <color theme="0" tint="-0.34998626667073579"/>
      </bottom>
      <diagonal/>
    </border>
    <border>
      <left/>
      <right style="dotted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dotted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dotted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dotted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dotted">
        <color theme="0" tint="-0.34998626667073579"/>
      </bottom>
      <diagonal/>
    </border>
    <border>
      <left/>
      <right style="medium">
        <color theme="0" tint="-0.34998626667073579"/>
      </right>
      <top style="dotted">
        <color theme="0" tint="-0.34998626667073579"/>
      </top>
      <bottom style="medium">
        <color theme="0" tint="-0.34998626667073579"/>
      </bottom>
      <diagonal/>
    </border>
    <border>
      <left style="dotted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 style="dotted">
        <color theme="0" tint="-0.34998626667073579"/>
      </left>
      <right style="dotted">
        <color theme="0" tint="-0.34998626667073579"/>
      </right>
      <top/>
      <bottom style="medium">
        <color theme="0" tint="-0.34998626667073579"/>
      </bottom>
      <diagonal/>
    </border>
    <border>
      <left style="dotted">
        <color theme="0" tint="-0.34998626667073579"/>
      </left>
      <right/>
      <top/>
      <bottom style="medium">
        <color theme="0" tint="-0.34998626667073579"/>
      </bottom>
      <diagonal/>
    </border>
    <border>
      <left style="medium">
        <color theme="0" tint="-0.34998626667073579"/>
      </left>
      <right style="dotted">
        <color theme="0" tint="-0.34998626667073579"/>
      </right>
      <top/>
      <bottom style="medium">
        <color theme="0" tint="-0.34998626667073579"/>
      </bottom>
      <diagonal/>
    </border>
    <border>
      <left style="dotted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 style="dotted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34998626667073579"/>
      </left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72">
    <xf numFmtId="0" fontId="0" fillId="0" borderId="0" xfId="0"/>
    <xf numFmtId="0" fontId="4" fillId="0" borderId="0" xfId="0" applyFont="1" applyAlignment="1">
      <alignment vertical="center"/>
    </xf>
    <xf numFmtId="0" fontId="4" fillId="12" borderId="4" xfId="0" applyFont="1" applyFill="1" applyBorder="1" applyAlignment="1">
      <alignment horizontal="center" vertical="center"/>
    </xf>
    <xf numFmtId="0" fontId="4" fillId="0" borderId="0" xfId="0" applyFont="1" applyAlignment="1">
      <alignment vertical="center" textRotation="90"/>
    </xf>
    <xf numFmtId="0" fontId="6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 readingOrder="1"/>
    </xf>
    <xf numFmtId="0" fontId="5" fillId="0" borderId="4" xfId="0" applyFont="1" applyBorder="1" applyAlignment="1">
      <alignment horizontal="center" vertical="center" readingOrder="1"/>
    </xf>
    <xf numFmtId="0" fontId="5" fillId="8" borderId="4" xfId="0" applyFont="1" applyFill="1" applyBorder="1" applyAlignment="1">
      <alignment horizontal="center" vertical="center" readingOrder="1"/>
    </xf>
    <xf numFmtId="0" fontId="5" fillId="4" borderId="4" xfId="0" applyFont="1" applyFill="1" applyBorder="1" applyAlignment="1">
      <alignment horizontal="center" vertical="center" readingOrder="1"/>
    </xf>
    <xf numFmtId="0" fontId="5" fillId="4" borderId="4" xfId="0" applyFont="1" applyFill="1" applyBorder="1" applyAlignment="1">
      <alignment horizontal="left" vertical="center" readingOrder="1"/>
    </xf>
    <xf numFmtId="0" fontId="4" fillId="4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 readingOrder="1"/>
    </xf>
    <xf numFmtId="0" fontId="6" fillId="0" borderId="0" xfId="0" applyFont="1" applyAlignment="1">
      <alignment vertical="center"/>
    </xf>
    <xf numFmtId="0" fontId="6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right"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14" borderId="4" xfId="0" applyFont="1" applyFill="1" applyBorder="1" applyAlignment="1">
      <alignment horizontal="center" vertical="center"/>
    </xf>
    <xf numFmtId="17" fontId="4" fillId="14" borderId="4" xfId="0" applyNumberFormat="1" applyFont="1" applyFill="1" applyBorder="1" applyAlignment="1">
      <alignment horizontal="center" vertical="center"/>
    </xf>
    <xf numFmtId="0" fontId="4" fillId="12" borderId="17" xfId="0" applyFont="1" applyFill="1" applyBorder="1" applyAlignment="1">
      <alignment horizontal="center" vertical="center"/>
    </xf>
    <xf numFmtId="0" fontId="4" fillId="14" borderId="23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 readingOrder="1"/>
    </xf>
    <xf numFmtId="0" fontId="5" fillId="8" borderId="8" xfId="0" applyFont="1" applyFill="1" applyBorder="1" applyAlignment="1">
      <alignment horizontal="center" vertical="center" readingOrder="1"/>
    </xf>
    <xf numFmtId="0" fontId="5" fillId="3" borderId="8" xfId="0" applyFont="1" applyFill="1" applyBorder="1" applyAlignment="1">
      <alignment horizontal="right" vertical="center" readingOrder="1"/>
    </xf>
    <xf numFmtId="0" fontId="5" fillId="4" borderId="8" xfId="0" applyFont="1" applyFill="1" applyBorder="1" applyAlignment="1">
      <alignment horizontal="center" vertical="center" readingOrder="1"/>
    </xf>
    <xf numFmtId="0" fontId="5" fillId="4" borderId="8" xfId="0" applyFont="1" applyFill="1" applyBorder="1" applyAlignment="1">
      <alignment horizontal="left" vertical="center" readingOrder="1"/>
    </xf>
    <xf numFmtId="0" fontId="4" fillId="4" borderId="8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 readingOrder="1"/>
    </xf>
    <xf numFmtId="0" fontId="6" fillId="0" borderId="8" xfId="0" applyFont="1" applyBorder="1" applyAlignment="1">
      <alignment vertical="center"/>
    </xf>
    <xf numFmtId="14" fontId="5" fillId="14" borderId="12" xfId="0" applyNumberFormat="1" applyFont="1" applyFill="1" applyBorder="1" applyAlignment="1">
      <alignment horizontal="center" vertical="center" textRotation="90" readingOrder="1"/>
    </xf>
    <xf numFmtId="0" fontId="4" fillId="14" borderId="12" xfId="0" applyFont="1" applyFill="1" applyBorder="1" applyAlignment="1">
      <alignment vertical="center" textRotation="90"/>
    </xf>
    <xf numFmtId="0" fontId="4" fillId="14" borderId="13" xfId="0" applyFont="1" applyFill="1" applyBorder="1" applyAlignment="1">
      <alignment vertical="center" textRotation="90"/>
    </xf>
    <xf numFmtId="14" fontId="5" fillId="14" borderId="17" xfId="0" applyNumberFormat="1" applyFont="1" applyFill="1" applyBorder="1" applyAlignment="1">
      <alignment horizontal="center" vertical="center" readingOrder="1"/>
    </xf>
    <xf numFmtId="0" fontId="4" fillId="14" borderId="17" xfId="0" applyFont="1" applyFill="1" applyBorder="1" applyAlignment="1">
      <alignment vertical="center"/>
    </xf>
    <xf numFmtId="0" fontId="4" fillId="14" borderId="18" xfId="0" applyFont="1" applyFill="1" applyBorder="1" applyAlignment="1">
      <alignment vertical="center"/>
    </xf>
    <xf numFmtId="0" fontId="4" fillId="14" borderId="26" xfId="0" applyFont="1" applyFill="1" applyBorder="1" applyAlignment="1">
      <alignment vertical="center"/>
    </xf>
    <xf numFmtId="0" fontId="4" fillId="14" borderId="8" xfId="0" applyFont="1" applyFill="1" applyBorder="1" applyAlignment="1">
      <alignment vertical="center"/>
    </xf>
    <xf numFmtId="0" fontId="4" fillId="14" borderId="27" xfId="0" applyFont="1" applyFill="1" applyBorder="1" applyAlignment="1">
      <alignment vertical="center"/>
    </xf>
    <xf numFmtId="0" fontId="4" fillId="14" borderId="16" xfId="0" applyFont="1" applyFill="1" applyBorder="1" applyAlignment="1">
      <alignment vertical="center"/>
    </xf>
    <xf numFmtId="0" fontId="4" fillId="14" borderId="17" xfId="0" applyFont="1" applyFill="1" applyBorder="1" applyAlignment="1">
      <alignment horizontal="center" vertical="center"/>
    </xf>
    <xf numFmtId="17" fontId="4" fillId="14" borderId="17" xfId="0" applyNumberFormat="1" applyFont="1" applyFill="1" applyBorder="1" applyAlignment="1">
      <alignment horizontal="center" vertical="center"/>
    </xf>
    <xf numFmtId="0" fontId="4" fillId="14" borderId="10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4" fillId="14" borderId="25" xfId="0" applyFont="1" applyFill="1" applyBorder="1" applyAlignment="1">
      <alignment vertical="center"/>
    </xf>
    <xf numFmtId="0" fontId="4" fillId="14" borderId="28" xfId="0" applyFont="1" applyFill="1" applyBorder="1" applyAlignment="1">
      <alignment vertical="center"/>
    </xf>
    <xf numFmtId="0" fontId="4" fillId="14" borderId="32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10" fillId="14" borderId="7" xfId="0" applyFont="1" applyFill="1" applyBorder="1" applyAlignment="1">
      <alignment horizontal="center" vertical="center"/>
    </xf>
    <xf numFmtId="0" fontId="4" fillId="14" borderId="35" xfId="0" applyFont="1" applyFill="1" applyBorder="1" applyAlignment="1">
      <alignment vertical="center"/>
    </xf>
    <xf numFmtId="0" fontId="4" fillId="14" borderId="34" xfId="0" applyFont="1" applyFill="1" applyBorder="1" applyAlignment="1">
      <alignment vertical="center"/>
    </xf>
    <xf numFmtId="0" fontId="5" fillId="0" borderId="32" xfId="0" applyFont="1" applyBorder="1" applyAlignment="1">
      <alignment vertical="center" wrapText="1" readingOrder="1"/>
    </xf>
    <xf numFmtId="0" fontId="5" fillId="0" borderId="33" xfId="0" applyFont="1" applyBorder="1" applyAlignment="1">
      <alignment vertical="center" wrapText="1" readingOrder="1"/>
    </xf>
    <xf numFmtId="0" fontId="4" fillId="0" borderId="33" xfId="0" applyFont="1" applyBorder="1" applyAlignment="1">
      <alignment vertical="center" wrapText="1"/>
    </xf>
    <xf numFmtId="0" fontId="7" fillId="5" borderId="33" xfId="0" applyFont="1" applyFill="1" applyBorder="1" applyAlignment="1">
      <alignment vertical="center" readingOrder="1"/>
    </xf>
    <xf numFmtId="0" fontId="5" fillId="0" borderId="33" xfId="0" applyFont="1" applyBorder="1" applyAlignment="1">
      <alignment vertical="center" readingOrder="1"/>
    </xf>
    <xf numFmtId="0" fontId="5" fillId="0" borderId="34" xfId="0" applyFont="1" applyBorder="1" applyAlignment="1">
      <alignment vertical="center" readingOrder="1"/>
    </xf>
    <xf numFmtId="0" fontId="4" fillId="14" borderId="7" xfId="0" applyFont="1" applyFill="1" applyBorder="1" applyAlignment="1">
      <alignment vertical="center"/>
    </xf>
    <xf numFmtId="0" fontId="4" fillId="14" borderId="32" xfId="0" applyFont="1" applyFill="1" applyBorder="1" applyAlignment="1">
      <alignment vertical="center"/>
    </xf>
    <xf numFmtId="0" fontId="4" fillId="3" borderId="18" xfId="0" applyFont="1" applyFill="1" applyBorder="1" applyAlignment="1">
      <alignment horizontal="center" vertical="center"/>
    </xf>
    <xf numFmtId="0" fontId="4" fillId="14" borderId="30" xfId="0" applyFont="1" applyFill="1" applyBorder="1" applyAlignment="1">
      <alignment vertical="center"/>
    </xf>
    <xf numFmtId="0" fontId="4" fillId="14" borderId="36" xfId="0" applyFont="1" applyFill="1" applyBorder="1" applyAlignment="1">
      <alignment horizontal="right" vertical="center"/>
    </xf>
    <xf numFmtId="0" fontId="4" fillId="14" borderId="37" xfId="0" applyFont="1" applyFill="1" applyBorder="1" applyAlignment="1">
      <alignment horizontal="right" vertical="center"/>
    </xf>
    <xf numFmtId="0" fontId="5" fillId="0" borderId="26" xfId="0" applyFont="1" applyBorder="1" applyAlignment="1">
      <alignment vertical="center" wrapText="1" readingOrder="1"/>
    </xf>
    <xf numFmtId="0" fontId="5" fillId="0" borderId="27" xfId="0" applyFont="1" applyBorder="1" applyAlignment="1">
      <alignment vertical="center" wrapText="1" readingOrder="1"/>
    </xf>
    <xf numFmtId="0" fontId="5" fillId="0" borderId="14" xfId="0" applyFont="1" applyBorder="1" applyAlignment="1">
      <alignment vertical="center" wrapText="1" readingOrder="1"/>
    </xf>
    <xf numFmtId="0" fontId="5" fillId="0" borderId="15" xfId="0" applyFont="1" applyBorder="1" applyAlignment="1">
      <alignment vertical="center" wrapText="1" readingOrder="1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7" fillId="5" borderId="14" xfId="0" applyFont="1" applyFill="1" applyBorder="1" applyAlignment="1">
      <alignment vertical="center" readingOrder="1"/>
    </xf>
    <xf numFmtId="0" fontId="7" fillId="5" borderId="15" xfId="0" applyFont="1" applyFill="1" applyBorder="1" applyAlignment="1">
      <alignment vertical="center" readingOrder="1"/>
    </xf>
    <xf numFmtId="0" fontId="5" fillId="0" borderId="14" xfId="0" applyFont="1" applyBorder="1" applyAlignment="1">
      <alignment vertical="center" readingOrder="1"/>
    </xf>
    <xf numFmtId="0" fontId="5" fillId="0" borderId="15" xfId="0" applyFont="1" applyBorder="1" applyAlignment="1">
      <alignment vertical="center" readingOrder="1"/>
    </xf>
    <xf numFmtId="0" fontId="5" fillId="0" borderId="16" xfId="0" applyFont="1" applyBorder="1" applyAlignment="1">
      <alignment vertical="center" readingOrder="1"/>
    </xf>
    <xf numFmtId="0" fontId="5" fillId="0" borderId="18" xfId="0" applyFont="1" applyBorder="1" applyAlignment="1">
      <alignment vertical="center" readingOrder="1"/>
    </xf>
    <xf numFmtId="0" fontId="4" fillId="14" borderId="26" xfId="0" applyFont="1" applyFill="1" applyBorder="1" applyAlignment="1">
      <alignment horizontal="center" vertical="center"/>
    </xf>
    <xf numFmtId="0" fontId="4" fillId="14" borderId="27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6" fillId="0" borderId="20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4" fillId="12" borderId="18" xfId="0" applyFont="1" applyFill="1" applyBorder="1" applyAlignment="1">
      <alignment horizontal="center" vertical="center"/>
    </xf>
    <xf numFmtId="14" fontId="5" fillId="14" borderId="9" xfId="0" applyNumberFormat="1" applyFont="1" applyFill="1" applyBorder="1" applyAlignment="1">
      <alignment horizontal="center" vertical="center" textRotation="90" readingOrder="1"/>
    </xf>
    <xf numFmtId="14" fontId="5" fillId="14" borderId="13" xfId="0" applyNumberFormat="1" applyFont="1" applyFill="1" applyBorder="1" applyAlignment="1">
      <alignment horizontal="center" vertical="center" textRotation="90" readingOrder="1"/>
    </xf>
    <xf numFmtId="14" fontId="5" fillId="14" borderId="16" xfId="0" applyNumberFormat="1" applyFont="1" applyFill="1" applyBorder="1" applyAlignment="1">
      <alignment horizontal="center" vertical="center" readingOrder="1"/>
    </xf>
    <xf numFmtId="14" fontId="5" fillId="14" borderId="18" xfId="0" applyNumberFormat="1" applyFont="1" applyFill="1" applyBorder="1" applyAlignment="1">
      <alignment horizontal="center" vertical="center" readingOrder="1"/>
    </xf>
    <xf numFmtId="0" fontId="7" fillId="8" borderId="27" xfId="0" applyFont="1" applyFill="1" applyBorder="1" applyAlignment="1">
      <alignment horizontal="center" vertical="center" readingOrder="1"/>
    </xf>
    <xf numFmtId="0" fontId="7" fillId="0" borderId="14" xfId="0" applyFont="1" applyBorder="1" applyAlignment="1">
      <alignment horizontal="center" vertical="center" readingOrder="1"/>
    </xf>
    <xf numFmtId="0" fontId="7" fillId="8" borderId="15" xfId="0" applyFont="1" applyFill="1" applyBorder="1" applyAlignment="1">
      <alignment horizontal="center" vertical="center" readingOrder="1"/>
    </xf>
    <xf numFmtId="0" fontId="6" fillId="0" borderId="14" xfId="0" applyFont="1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6" fillId="8" borderId="18" xfId="0" applyFont="1" applyFill="1" applyBorder="1" applyAlignment="1">
      <alignment horizontal="center" vertical="center"/>
    </xf>
    <xf numFmtId="0" fontId="6" fillId="0" borderId="26" xfId="0" applyFont="1" applyBorder="1" applyAlignment="1">
      <alignment vertical="center"/>
    </xf>
    <xf numFmtId="0" fontId="6" fillId="4" borderId="14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4" fillId="14" borderId="20" xfId="0" applyFont="1" applyFill="1" applyBorder="1" applyAlignment="1">
      <alignment vertical="center"/>
    </xf>
    <xf numFmtId="0" fontId="4" fillId="14" borderId="11" xfId="0" applyFont="1" applyFill="1" applyBorder="1" applyAlignment="1">
      <alignment vertical="center" textRotation="90"/>
    </xf>
    <xf numFmtId="0" fontId="4" fillId="14" borderId="12" xfId="0" applyFont="1" applyFill="1" applyBorder="1" applyAlignment="1">
      <alignment horizontal="center" vertical="center" textRotation="90"/>
    </xf>
    <xf numFmtId="0" fontId="4" fillId="14" borderId="12" xfId="0" applyFont="1" applyFill="1" applyBorder="1" applyAlignment="1">
      <alignment vertical="center"/>
    </xf>
    <xf numFmtId="0" fontId="4" fillId="12" borderId="14" xfId="0" applyFont="1" applyFill="1" applyBorder="1" applyAlignment="1">
      <alignment horizontal="center" vertical="center"/>
    </xf>
    <xf numFmtId="0" fontId="6" fillId="0" borderId="27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4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24" xfId="0" applyFont="1" applyFill="1" applyBorder="1" applyAlignment="1">
      <alignment horizontal="center" vertical="center"/>
    </xf>
    <xf numFmtId="0" fontId="4" fillId="14" borderId="10" xfId="0" applyFont="1" applyFill="1" applyBorder="1" applyAlignment="1">
      <alignment vertical="center" textRotation="90"/>
    </xf>
    <xf numFmtId="0" fontId="6" fillId="0" borderId="19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4" fillId="14" borderId="31" xfId="0" applyFont="1" applyFill="1" applyBorder="1" applyAlignment="1">
      <alignment horizontal="center" vertical="center"/>
    </xf>
    <xf numFmtId="0" fontId="4" fillId="12" borderId="16" xfId="0" applyFont="1" applyFill="1" applyBorder="1" applyAlignment="1">
      <alignment horizontal="center" vertical="center"/>
    </xf>
    <xf numFmtId="0" fontId="4" fillId="14" borderId="9" xfId="0" applyFont="1" applyFill="1" applyBorder="1" applyAlignment="1">
      <alignment vertical="center" textRotation="90"/>
    </xf>
    <xf numFmtId="17" fontId="4" fillId="14" borderId="39" xfId="0" applyNumberFormat="1" applyFont="1" applyFill="1" applyBorder="1" applyAlignment="1">
      <alignment horizontal="center" vertical="center"/>
    </xf>
    <xf numFmtId="17" fontId="4" fillId="14" borderId="40" xfId="0" applyNumberFormat="1" applyFont="1" applyFill="1" applyBorder="1" applyAlignment="1">
      <alignment horizontal="center" vertical="center"/>
    </xf>
    <xf numFmtId="17" fontId="4" fillId="14" borderId="41" xfId="0" applyNumberFormat="1" applyFont="1" applyFill="1" applyBorder="1" applyAlignment="1">
      <alignment horizontal="center" vertical="center"/>
    </xf>
    <xf numFmtId="17" fontId="4" fillId="14" borderId="42" xfId="0" applyNumberFormat="1" applyFont="1" applyFill="1" applyBorder="1" applyAlignment="1">
      <alignment horizontal="center" vertical="center"/>
    </xf>
    <xf numFmtId="17" fontId="4" fillId="14" borderId="43" xfId="0" applyNumberFormat="1" applyFont="1" applyFill="1" applyBorder="1" applyAlignment="1">
      <alignment horizontal="center" vertical="center"/>
    </xf>
    <xf numFmtId="0" fontId="4" fillId="14" borderId="44" xfId="0" applyFont="1" applyFill="1" applyBorder="1" applyAlignment="1">
      <alignment vertical="center"/>
    </xf>
    <xf numFmtId="17" fontId="4" fillId="14" borderId="45" xfId="0" applyNumberFormat="1" applyFont="1" applyFill="1" applyBorder="1" applyAlignment="1">
      <alignment horizontal="center" vertical="center"/>
    </xf>
    <xf numFmtId="0" fontId="4" fillId="14" borderId="15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center" vertical="center"/>
    </xf>
    <xf numFmtId="0" fontId="4" fillId="14" borderId="16" xfId="0" applyFont="1" applyFill="1" applyBorder="1" applyAlignment="1">
      <alignment horizontal="center" vertical="center"/>
    </xf>
    <xf numFmtId="0" fontId="4" fillId="14" borderId="14" xfId="0" applyFont="1" applyFill="1" applyBorder="1" applyAlignment="1">
      <alignment horizontal="center" vertical="center"/>
    </xf>
    <xf numFmtId="0" fontId="4" fillId="14" borderId="18" xfId="0" applyFont="1" applyFill="1" applyBorder="1" applyAlignment="1">
      <alignment horizontal="center" vertical="center"/>
    </xf>
    <xf numFmtId="17" fontId="4" fillId="14" borderId="16" xfId="0" applyNumberFormat="1" applyFont="1" applyFill="1" applyBorder="1" applyAlignment="1">
      <alignment horizontal="center" vertical="center"/>
    </xf>
    <xf numFmtId="17" fontId="4" fillId="14" borderId="14" xfId="0" applyNumberFormat="1" applyFont="1" applyFill="1" applyBorder="1" applyAlignment="1">
      <alignment horizontal="center" vertical="center"/>
    </xf>
    <xf numFmtId="0" fontId="4" fillId="14" borderId="33" xfId="0" applyFont="1" applyFill="1" applyBorder="1" applyAlignment="1">
      <alignment horizontal="right" vertical="center"/>
    </xf>
    <xf numFmtId="0" fontId="4" fillId="14" borderId="34" xfId="0" applyFont="1" applyFill="1" applyBorder="1" applyAlignment="1">
      <alignment horizontal="right" vertical="center"/>
    </xf>
    <xf numFmtId="0" fontId="4" fillId="14" borderId="7" xfId="0" applyFont="1" applyFill="1" applyBorder="1" applyAlignment="1">
      <alignment horizontal="right" vertical="center"/>
    </xf>
    <xf numFmtId="0" fontId="5" fillId="0" borderId="26" xfId="0" applyFont="1" applyBorder="1" applyAlignment="1">
      <alignment horizontal="center" vertical="center" readingOrder="1"/>
    </xf>
    <xf numFmtId="0" fontId="4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readingOrder="1"/>
    </xf>
    <xf numFmtId="0" fontId="5" fillId="5" borderId="14" xfId="0" applyFont="1" applyFill="1" applyBorder="1" applyAlignment="1">
      <alignment horizontal="center" vertical="center" readingOrder="1"/>
    </xf>
    <xf numFmtId="0" fontId="8" fillId="5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readingOrder="1"/>
    </xf>
    <xf numFmtId="0" fontId="4" fillId="5" borderId="4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4" fillId="14" borderId="35" xfId="0" applyFont="1" applyFill="1" applyBorder="1" applyAlignment="1">
      <alignment horizontal="center" vertical="center"/>
    </xf>
    <xf numFmtId="0" fontId="4" fillId="14" borderId="34" xfId="0" applyFont="1" applyFill="1" applyBorder="1" applyAlignment="1">
      <alignment horizontal="center" vertical="center"/>
    </xf>
    <xf numFmtId="0" fontId="15" fillId="0" borderId="48" xfId="0" applyFont="1" applyBorder="1" applyAlignment="1">
      <alignment horizontal="center" vertical="center" wrapText="1"/>
    </xf>
    <xf numFmtId="0" fontId="15" fillId="23" borderId="48" xfId="0" applyFont="1" applyFill="1" applyBorder="1" applyAlignment="1">
      <alignment horizontal="center" vertical="center" wrapText="1"/>
    </xf>
    <xf numFmtId="0" fontId="15" fillId="24" borderId="48" xfId="0" applyFont="1" applyFill="1" applyBorder="1" applyAlignment="1">
      <alignment horizontal="center" vertical="center" wrapText="1"/>
    </xf>
    <xf numFmtId="0" fontId="15" fillId="25" borderId="48" xfId="0" applyFont="1" applyFill="1" applyBorder="1" applyAlignment="1">
      <alignment horizontal="center" vertical="center" wrapText="1"/>
    </xf>
    <xf numFmtId="0" fontId="15" fillId="26" borderId="48" xfId="0" applyFont="1" applyFill="1" applyBorder="1" applyAlignment="1">
      <alignment horizontal="center" vertical="center" wrapText="1"/>
    </xf>
    <xf numFmtId="0" fontId="13" fillId="20" borderId="48" xfId="0" applyFont="1" applyFill="1" applyBorder="1" applyAlignment="1">
      <alignment horizontal="center" vertical="center" readingOrder="1"/>
    </xf>
    <xf numFmtId="0" fontId="14" fillId="20" borderId="49" xfId="0" applyFont="1" applyFill="1" applyBorder="1" applyAlignment="1">
      <alignment horizontal="center" vertical="center" readingOrder="1"/>
    </xf>
    <xf numFmtId="0" fontId="16" fillId="20" borderId="49" xfId="0" applyFont="1" applyFill="1" applyBorder="1" applyAlignment="1">
      <alignment horizontal="center" vertical="center" readingOrder="1"/>
    </xf>
    <xf numFmtId="0" fontId="14" fillId="20" borderId="54" xfId="0" applyFont="1" applyFill="1" applyBorder="1" applyAlignment="1">
      <alignment horizontal="center" vertical="center" readingOrder="1"/>
    </xf>
    <xf numFmtId="0" fontId="16" fillId="20" borderId="54" xfId="0" applyFont="1" applyFill="1" applyBorder="1" applyAlignment="1">
      <alignment horizontal="center" vertical="center" readingOrder="1"/>
    </xf>
    <xf numFmtId="0" fontId="0" fillId="20" borderId="54" xfId="0" applyFill="1" applyBorder="1" applyAlignment="1">
      <alignment horizontal="center" vertical="center"/>
    </xf>
    <xf numFmtId="0" fontId="0" fillId="20" borderId="50" xfId="0" applyFill="1" applyBorder="1" applyAlignment="1">
      <alignment horizontal="center" vertical="center"/>
    </xf>
    <xf numFmtId="0" fontId="16" fillId="20" borderId="50" xfId="0" applyFont="1" applyFill="1" applyBorder="1" applyAlignment="1">
      <alignment horizontal="center" vertical="center" readingOrder="1"/>
    </xf>
    <xf numFmtId="0" fontId="15" fillId="0" borderId="48" xfId="0" applyFont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2" fillId="0" borderId="0" xfId="0" applyFont="1"/>
    <xf numFmtId="0" fontId="17" fillId="0" borderId="48" xfId="0" applyFont="1" applyBorder="1" applyAlignment="1">
      <alignment horizontal="left" vertical="center" wrapText="1" readingOrder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textRotation="90" wrapText="1"/>
    </xf>
    <xf numFmtId="0" fontId="4" fillId="31" borderId="2" xfId="0" applyFont="1" applyFill="1" applyBorder="1" applyAlignment="1">
      <alignment horizontal="center" vertical="center" wrapText="1"/>
    </xf>
    <xf numFmtId="14" fontId="5" fillId="31" borderId="2" xfId="0" applyNumberFormat="1" applyFont="1" applyFill="1" applyBorder="1" applyAlignment="1">
      <alignment horizontal="center" vertical="center" textRotation="90" wrapText="1" readingOrder="1"/>
    </xf>
    <xf numFmtId="14" fontId="5" fillId="31" borderId="2" xfId="0" applyNumberFormat="1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1"/>
    </xf>
    <xf numFmtId="0" fontId="5" fillId="8" borderId="2" xfId="0" applyFont="1" applyFill="1" applyBorder="1" applyAlignment="1">
      <alignment horizontal="center" vertical="center" wrapText="1" readingOrder="1"/>
    </xf>
    <xf numFmtId="0" fontId="7" fillId="8" borderId="2" xfId="0" applyFont="1" applyFill="1" applyBorder="1" applyAlignment="1">
      <alignment horizontal="center" vertical="center" wrapText="1" readingOrder="1"/>
    </xf>
    <xf numFmtId="0" fontId="4" fillId="8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 readingOrder="1"/>
    </xf>
    <xf numFmtId="0" fontId="4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 readingOrder="1"/>
    </xf>
    <xf numFmtId="0" fontId="5" fillId="5" borderId="2" xfId="0" applyFont="1" applyFill="1" applyBorder="1" applyAlignment="1">
      <alignment horizontal="center" vertical="center" wrapText="1" readingOrder="1"/>
    </xf>
    <xf numFmtId="0" fontId="8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vertical="center" wrapText="1" readingOrder="1"/>
    </xf>
    <xf numFmtId="14" fontId="5" fillId="8" borderId="2" xfId="0" applyNumberFormat="1" applyFont="1" applyFill="1" applyBorder="1" applyAlignment="1">
      <alignment horizontal="center" vertical="center" textRotation="90" wrapText="1" readingOrder="1"/>
    </xf>
    <xf numFmtId="14" fontId="5" fillId="8" borderId="2" xfId="0" applyNumberFormat="1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vertical="center" wrapText="1"/>
    </xf>
    <xf numFmtId="0" fontId="21" fillId="0" borderId="2" xfId="0" applyFont="1" applyBorder="1" applyAlignment="1">
      <alignment vertical="center" wrapText="1"/>
    </xf>
    <xf numFmtId="0" fontId="4" fillId="8" borderId="2" xfId="0" applyFont="1" applyFill="1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56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 readingOrder="1"/>
    </xf>
    <xf numFmtId="0" fontId="7" fillId="5" borderId="2" xfId="0" applyFont="1" applyFill="1" applyBorder="1" applyAlignment="1">
      <alignment horizontal="left" vertical="center" wrapText="1" readingOrder="1"/>
    </xf>
    <xf numFmtId="0" fontId="6" fillId="0" borderId="0" xfId="0" applyFont="1" applyAlignment="1">
      <alignment horizontal="left" vertical="center" wrapText="1"/>
    </xf>
    <xf numFmtId="0" fontId="22" fillId="0" borderId="2" xfId="0" applyFont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11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1" applyFont="1" applyFill="1" applyBorder="1" applyAlignment="1">
      <alignment horizontal="center" vertical="center"/>
    </xf>
    <xf numFmtId="0" fontId="12" fillId="2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9" fontId="0" fillId="0" borderId="2" xfId="1" applyFont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left" vertical="center" wrapText="1" readingOrder="1"/>
    </xf>
    <xf numFmtId="0" fontId="20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3" fillId="9" borderId="1" xfId="0" applyFont="1" applyFill="1" applyBorder="1" applyAlignment="1">
      <alignment horizontal="center" vertical="center" wrapText="1" readingOrder="1"/>
    </xf>
    <xf numFmtId="0" fontId="23" fillId="9" borderId="0" xfId="0" applyFont="1" applyFill="1" applyAlignment="1">
      <alignment horizontal="center" vertical="center" wrapText="1" readingOrder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0" fillId="10" borderId="0" xfId="0" applyFill="1" applyAlignment="1">
      <alignment horizontal="left" vertical="center" wrapText="1"/>
    </xf>
    <xf numFmtId="0" fontId="0" fillId="16" borderId="0" xfId="0" applyFill="1" applyAlignment="1">
      <alignment horizontal="left" vertical="center" wrapText="1"/>
    </xf>
    <xf numFmtId="0" fontId="0" fillId="15" borderId="0" xfId="0" applyFill="1" applyAlignment="1">
      <alignment horizontal="left" vertical="center" wrapText="1"/>
    </xf>
    <xf numFmtId="0" fontId="0" fillId="17" borderId="0" xfId="0" applyFill="1" applyAlignment="1">
      <alignment horizontal="left" vertical="center" wrapText="1"/>
    </xf>
    <xf numFmtId="0" fontId="0" fillId="18" borderId="0" xfId="0" applyFill="1" applyAlignment="1">
      <alignment horizontal="left" vertical="center" wrapText="1"/>
    </xf>
    <xf numFmtId="0" fontId="0" fillId="19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21" fillId="33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0" fillId="33" borderId="0" xfId="0" applyFill="1" applyAlignment="1">
      <alignment horizontal="center" vertical="center" wrapText="1"/>
    </xf>
    <xf numFmtId="0" fontId="23" fillId="33" borderId="1" xfId="0" applyFont="1" applyFill="1" applyBorder="1" applyAlignment="1">
      <alignment horizontal="center" vertical="center" wrapText="1" readingOrder="1"/>
    </xf>
    <xf numFmtId="0" fontId="4" fillId="14" borderId="45" xfId="0" applyFont="1" applyFill="1" applyBorder="1" applyAlignment="1">
      <alignment vertical="center"/>
    </xf>
    <xf numFmtId="0" fontId="5" fillId="0" borderId="33" xfId="0" applyFont="1" applyBorder="1" applyAlignment="1">
      <alignment horizontal="center" vertical="center" readingOrder="1"/>
    </xf>
    <xf numFmtId="0" fontId="4" fillId="0" borderId="4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3" fillId="33" borderId="0" xfId="0" applyFont="1" applyFill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 wrapText="1"/>
    </xf>
    <xf numFmtId="0" fontId="3" fillId="35" borderId="60" xfId="0" applyFont="1" applyFill="1" applyBorder="1" applyAlignment="1">
      <alignment horizontal="left"/>
    </xf>
    <xf numFmtId="0" fontId="3" fillId="35" borderId="0" xfId="0" applyFont="1" applyFill="1" applyAlignment="1">
      <alignment horizontal="left"/>
    </xf>
    <xf numFmtId="0" fontId="0" fillId="0" borderId="60" xfId="0" applyBorder="1" applyAlignment="1">
      <alignment horizontal="left"/>
    </xf>
    <xf numFmtId="0" fontId="3" fillId="35" borderId="0" xfId="0" applyFont="1" applyFill="1"/>
    <xf numFmtId="0" fontId="0" fillId="0" borderId="60" xfId="0" applyBorder="1"/>
    <xf numFmtId="9" fontId="0" fillId="0" borderId="0" xfId="1" applyFont="1"/>
    <xf numFmtId="14" fontId="0" fillId="0" borderId="2" xfId="0" applyNumberFormat="1" applyBorder="1" applyAlignment="1">
      <alignment horizontal="center" vertical="center" wrapText="1"/>
    </xf>
    <xf numFmtId="0" fontId="13" fillId="20" borderId="51" xfId="0" applyFont="1" applyFill="1" applyBorder="1" applyAlignment="1">
      <alignment horizontal="center" vertical="center" readingOrder="1"/>
    </xf>
    <xf numFmtId="0" fontId="13" fillId="20" borderId="52" xfId="0" applyFont="1" applyFill="1" applyBorder="1" applyAlignment="1">
      <alignment horizontal="center" vertical="center" readingOrder="1"/>
    </xf>
    <xf numFmtId="0" fontId="13" fillId="20" borderId="53" xfId="0" applyFont="1" applyFill="1" applyBorder="1" applyAlignment="1">
      <alignment horizontal="center" vertical="center" readingOrder="1"/>
    </xf>
    <xf numFmtId="0" fontId="13" fillId="20" borderId="49" xfId="0" applyFont="1" applyFill="1" applyBorder="1" applyAlignment="1">
      <alignment horizontal="right" vertical="center" readingOrder="1"/>
    </xf>
    <xf numFmtId="0" fontId="13" fillId="20" borderId="54" xfId="0" applyFont="1" applyFill="1" applyBorder="1" applyAlignment="1">
      <alignment horizontal="right" vertical="center" readingOrder="1"/>
    </xf>
    <xf numFmtId="0" fontId="13" fillId="20" borderId="50" xfId="0" applyFont="1" applyFill="1" applyBorder="1" applyAlignment="1">
      <alignment horizontal="right" vertical="center" readingOrder="1"/>
    </xf>
    <xf numFmtId="0" fontId="15" fillId="20" borderId="49" xfId="0" applyFont="1" applyFill="1" applyBorder="1" applyAlignment="1">
      <alignment horizontal="center" vertical="center"/>
    </xf>
    <xf numFmtId="0" fontId="15" fillId="20" borderId="54" xfId="0" applyFont="1" applyFill="1" applyBorder="1" applyAlignment="1">
      <alignment horizontal="center" vertical="center"/>
    </xf>
    <xf numFmtId="0" fontId="15" fillId="20" borderId="50" xfId="0" applyFont="1" applyFill="1" applyBorder="1" applyAlignment="1">
      <alignment horizontal="center" vertical="center"/>
    </xf>
    <xf numFmtId="0" fontId="13" fillId="20" borderId="49" xfId="0" applyFont="1" applyFill="1" applyBorder="1" applyAlignment="1">
      <alignment horizontal="center" vertical="center" readingOrder="1"/>
    </xf>
    <xf numFmtId="0" fontId="13" fillId="20" borderId="50" xfId="0" applyFont="1" applyFill="1" applyBorder="1" applyAlignment="1">
      <alignment horizontal="center" vertical="center" readingOrder="1"/>
    </xf>
    <xf numFmtId="0" fontId="13" fillId="20" borderId="51" xfId="0" applyFont="1" applyFill="1" applyBorder="1" applyAlignment="1">
      <alignment horizontal="left" vertical="center" readingOrder="1"/>
    </xf>
    <xf numFmtId="0" fontId="13" fillId="20" borderId="52" xfId="0" applyFont="1" applyFill="1" applyBorder="1" applyAlignment="1">
      <alignment horizontal="left" vertical="center" readingOrder="1"/>
    </xf>
    <xf numFmtId="0" fontId="13" fillId="20" borderId="53" xfId="0" applyFont="1" applyFill="1" applyBorder="1" applyAlignment="1">
      <alignment horizontal="left" vertical="center" readingOrder="1"/>
    </xf>
    <xf numFmtId="0" fontId="13" fillId="0" borderId="49" xfId="0" applyFont="1" applyBorder="1" applyAlignment="1">
      <alignment horizontal="right" vertical="center" readingOrder="1"/>
    </xf>
    <xf numFmtId="0" fontId="13" fillId="0" borderId="50" xfId="0" applyFont="1" applyBorder="1" applyAlignment="1">
      <alignment horizontal="right" vertical="center" readingOrder="1"/>
    </xf>
    <xf numFmtId="0" fontId="13" fillId="21" borderId="51" xfId="0" applyFont="1" applyFill="1" applyBorder="1" applyAlignment="1">
      <alignment horizontal="center" vertical="center" readingOrder="1"/>
    </xf>
    <xf numFmtId="0" fontId="13" fillId="21" borderId="52" xfId="0" applyFont="1" applyFill="1" applyBorder="1" applyAlignment="1">
      <alignment horizontal="center" vertical="center" readingOrder="1"/>
    </xf>
    <xf numFmtId="0" fontId="13" fillId="21" borderId="53" xfId="0" applyFont="1" applyFill="1" applyBorder="1" applyAlignment="1">
      <alignment horizontal="center" vertical="center" readingOrder="1"/>
    </xf>
    <xf numFmtId="0" fontId="13" fillId="22" borderId="51" xfId="0" applyFont="1" applyFill="1" applyBorder="1" applyAlignment="1">
      <alignment horizontal="center" vertical="center" readingOrder="1"/>
    </xf>
    <xf numFmtId="0" fontId="13" fillId="22" borderId="52" xfId="0" applyFont="1" applyFill="1" applyBorder="1" applyAlignment="1">
      <alignment horizontal="center" vertical="center" readingOrder="1"/>
    </xf>
    <xf numFmtId="0" fontId="13" fillId="22" borderId="53" xfId="0" applyFont="1" applyFill="1" applyBorder="1" applyAlignment="1">
      <alignment horizontal="center" vertical="center" readingOrder="1"/>
    </xf>
    <xf numFmtId="0" fontId="18" fillId="27" borderId="51" xfId="0" applyFont="1" applyFill="1" applyBorder="1" applyAlignment="1">
      <alignment horizontal="center" vertical="center"/>
    </xf>
    <xf numFmtId="0" fontId="18" fillId="27" borderId="52" xfId="0" applyFont="1" applyFill="1" applyBorder="1" applyAlignment="1">
      <alignment horizontal="center" vertical="center"/>
    </xf>
    <xf numFmtId="0" fontId="18" fillId="27" borderId="53" xfId="0" applyFont="1" applyFill="1" applyBorder="1" applyAlignment="1">
      <alignment horizontal="center" vertical="center"/>
    </xf>
    <xf numFmtId="0" fontId="18" fillId="11" borderId="51" xfId="0" applyFont="1" applyFill="1" applyBorder="1" applyAlignment="1">
      <alignment horizontal="center" vertical="center"/>
    </xf>
    <xf numFmtId="0" fontId="18" fillId="11" borderId="53" xfId="0" applyFont="1" applyFill="1" applyBorder="1" applyAlignment="1">
      <alignment horizontal="center" vertical="center"/>
    </xf>
    <xf numFmtId="0" fontId="18" fillId="28" borderId="51" xfId="0" applyFont="1" applyFill="1" applyBorder="1" applyAlignment="1">
      <alignment horizontal="center" vertical="center"/>
    </xf>
    <xf numFmtId="0" fontId="18" fillId="28" borderId="52" xfId="0" applyFont="1" applyFill="1" applyBorder="1" applyAlignment="1">
      <alignment horizontal="center" vertical="center"/>
    </xf>
    <xf numFmtId="0" fontId="18" fillId="28" borderId="53" xfId="0" applyFont="1" applyFill="1" applyBorder="1" applyAlignment="1">
      <alignment horizontal="center" vertical="center"/>
    </xf>
    <xf numFmtId="0" fontId="18" fillId="29" borderId="51" xfId="0" applyFont="1" applyFill="1" applyBorder="1" applyAlignment="1">
      <alignment horizontal="center" vertical="center"/>
    </xf>
    <xf numFmtId="0" fontId="18" fillId="29" borderId="52" xfId="0" applyFont="1" applyFill="1" applyBorder="1" applyAlignment="1">
      <alignment horizontal="center" vertical="center"/>
    </xf>
    <xf numFmtId="0" fontId="18" fillId="29" borderId="53" xfId="0" applyFont="1" applyFill="1" applyBorder="1" applyAlignment="1">
      <alignment horizontal="center" vertical="center"/>
    </xf>
    <xf numFmtId="0" fontId="18" fillId="30" borderId="51" xfId="0" applyFont="1" applyFill="1" applyBorder="1" applyAlignment="1">
      <alignment horizontal="center" vertical="center"/>
    </xf>
    <xf numFmtId="0" fontId="18" fillId="30" borderId="52" xfId="0" applyFont="1" applyFill="1" applyBorder="1" applyAlignment="1">
      <alignment horizontal="center" vertical="center"/>
    </xf>
    <xf numFmtId="0" fontId="18" fillId="30" borderId="53" xfId="0" applyFont="1" applyFill="1" applyBorder="1" applyAlignment="1">
      <alignment horizontal="center" vertical="center"/>
    </xf>
    <xf numFmtId="0" fontId="5" fillId="0" borderId="57" xfId="0" applyFont="1" applyBorder="1" applyAlignment="1">
      <alignment horizontal="center" vertical="center" wrapText="1" readingOrder="1"/>
    </xf>
    <xf numFmtId="0" fontId="5" fillId="0" borderId="58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/>
    </xf>
    <xf numFmtId="0" fontId="4" fillId="0" borderId="56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 readingOrder="1"/>
    </xf>
    <xf numFmtId="0" fontId="5" fillId="0" borderId="56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 readingOrder="1"/>
    </xf>
    <xf numFmtId="0" fontId="4" fillId="33" borderId="2" xfId="0" applyFont="1" applyFill="1" applyBorder="1" applyAlignment="1">
      <alignment horizontal="center" vertical="center" wrapText="1"/>
    </xf>
    <xf numFmtId="0" fontId="4" fillId="34" borderId="3" xfId="0" applyFont="1" applyFill="1" applyBorder="1" applyAlignment="1">
      <alignment horizontal="center" vertical="center" wrapText="1"/>
    </xf>
    <xf numFmtId="0" fontId="4" fillId="34" borderId="55" xfId="0" applyFont="1" applyFill="1" applyBorder="1" applyAlignment="1">
      <alignment horizontal="center" vertical="center" wrapText="1"/>
    </xf>
    <xf numFmtId="0" fontId="4" fillId="34" borderId="56" xfId="0" applyFont="1" applyFill="1" applyBorder="1" applyAlignment="1">
      <alignment horizontal="center" vertical="center" wrapText="1"/>
    </xf>
    <xf numFmtId="0" fontId="5" fillId="33" borderId="2" xfId="0" applyFont="1" applyFill="1" applyBorder="1" applyAlignment="1">
      <alignment horizontal="center" vertical="center" wrapText="1" readingOrder="1"/>
    </xf>
    <xf numFmtId="0" fontId="4" fillId="31" borderId="3" xfId="0" applyFont="1" applyFill="1" applyBorder="1" applyAlignment="1">
      <alignment horizontal="center" vertical="center" wrapText="1"/>
    </xf>
    <xf numFmtId="0" fontId="4" fillId="31" borderId="55" xfId="0" applyFont="1" applyFill="1" applyBorder="1" applyAlignment="1">
      <alignment horizontal="center" vertical="center" wrapText="1"/>
    </xf>
    <xf numFmtId="0" fontId="4" fillId="31" borderId="56" xfId="0" applyFont="1" applyFill="1" applyBorder="1" applyAlignment="1">
      <alignment horizontal="center" vertical="center" wrapText="1"/>
    </xf>
    <xf numFmtId="17" fontId="4" fillId="31" borderId="3" xfId="0" applyNumberFormat="1" applyFont="1" applyFill="1" applyBorder="1" applyAlignment="1">
      <alignment horizontal="center" vertical="center" wrapText="1"/>
    </xf>
    <xf numFmtId="17" fontId="4" fillId="31" borderId="55" xfId="0" applyNumberFormat="1" applyFont="1" applyFill="1" applyBorder="1" applyAlignment="1">
      <alignment horizontal="center" vertical="center" wrapText="1"/>
    </xf>
    <xf numFmtId="17" fontId="4" fillId="31" borderId="56" xfId="0" applyNumberFormat="1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 vertical="center" wrapText="1"/>
    </xf>
    <xf numFmtId="17" fontId="19" fillId="31" borderId="2" xfId="0" applyNumberFormat="1" applyFont="1" applyFill="1" applyBorder="1" applyAlignment="1">
      <alignment horizontal="center" vertical="center" wrapText="1"/>
    </xf>
    <xf numFmtId="0" fontId="4" fillId="31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 readingOrder="1"/>
    </xf>
    <xf numFmtId="0" fontId="4" fillId="0" borderId="2" xfId="0" applyFont="1" applyBorder="1" applyAlignment="1">
      <alignment horizontal="left" vertical="center" wrapText="1"/>
    </xf>
    <xf numFmtId="0" fontId="19" fillId="31" borderId="2" xfId="0" applyFont="1" applyFill="1" applyBorder="1" applyAlignment="1">
      <alignment horizontal="center" vertical="center" wrapText="1"/>
    </xf>
    <xf numFmtId="0" fontId="4" fillId="14" borderId="35" xfId="0" applyFont="1" applyFill="1" applyBorder="1" applyAlignment="1">
      <alignment horizontal="center" vertical="center"/>
    </xf>
    <xf numFmtId="0" fontId="4" fillId="14" borderId="34" xfId="0" applyFont="1" applyFill="1" applyBorder="1" applyAlignment="1">
      <alignment horizontal="center" vertical="center"/>
    </xf>
    <xf numFmtId="0" fontId="4" fillId="12" borderId="17" xfId="0" applyFont="1" applyFill="1" applyBorder="1" applyAlignment="1">
      <alignment horizontal="center" vertical="center"/>
    </xf>
    <xf numFmtId="0" fontId="4" fillId="12" borderId="18" xfId="0" applyFont="1" applyFill="1" applyBorder="1" applyAlignment="1">
      <alignment horizontal="center" vertical="center"/>
    </xf>
    <xf numFmtId="0" fontId="10" fillId="14" borderId="21" xfId="0" applyFont="1" applyFill="1" applyBorder="1" applyAlignment="1">
      <alignment horizontal="center" vertical="center"/>
    </xf>
    <xf numFmtId="0" fontId="10" fillId="14" borderId="23" xfId="0" applyFont="1" applyFill="1" applyBorder="1" applyAlignment="1">
      <alignment horizontal="center" vertical="center"/>
    </xf>
    <xf numFmtId="1" fontId="10" fillId="14" borderId="21" xfId="0" applyNumberFormat="1" applyFont="1" applyFill="1" applyBorder="1" applyAlignment="1">
      <alignment horizontal="center" vertical="center"/>
    </xf>
    <xf numFmtId="1" fontId="10" fillId="14" borderId="22" xfId="0" applyNumberFormat="1" applyFont="1" applyFill="1" applyBorder="1" applyAlignment="1">
      <alignment horizontal="center" vertical="center"/>
    </xf>
    <xf numFmtId="1" fontId="10" fillId="14" borderId="23" xfId="0" applyNumberFormat="1" applyFont="1" applyFill="1" applyBorder="1" applyAlignment="1">
      <alignment horizontal="center" vertical="center"/>
    </xf>
    <xf numFmtId="0" fontId="10" fillId="14" borderId="22" xfId="0" applyFont="1" applyFill="1" applyBorder="1" applyAlignment="1">
      <alignment horizontal="center" vertical="center"/>
    </xf>
    <xf numFmtId="0" fontId="10" fillId="14" borderId="38" xfId="0" applyFont="1" applyFill="1" applyBorder="1" applyAlignment="1">
      <alignment horizontal="center" vertical="center"/>
    </xf>
    <xf numFmtId="0" fontId="4" fillId="14" borderId="9" xfId="0" applyFont="1" applyFill="1" applyBorder="1" applyAlignment="1">
      <alignment horizontal="center" vertical="center"/>
    </xf>
    <xf numFmtId="0" fontId="4" fillId="14" borderId="12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12" borderId="14" xfId="0" applyFont="1" applyFill="1" applyBorder="1" applyAlignment="1">
      <alignment horizontal="center" vertical="center"/>
    </xf>
    <xf numFmtId="0" fontId="4" fillId="14" borderId="13" xfId="0" applyFont="1" applyFill="1" applyBorder="1" applyAlignment="1">
      <alignment horizontal="center" vertical="center"/>
    </xf>
    <xf numFmtId="17" fontId="4" fillId="14" borderId="9" xfId="0" applyNumberFormat="1" applyFont="1" applyFill="1" applyBorder="1" applyAlignment="1">
      <alignment horizontal="center" vertical="center"/>
    </xf>
    <xf numFmtId="17" fontId="4" fillId="14" borderId="12" xfId="0" applyNumberFormat="1" applyFont="1" applyFill="1" applyBorder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4" fillId="14" borderId="29" xfId="0" applyFont="1" applyFill="1" applyBorder="1" applyAlignment="1">
      <alignment horizontal="center" vertical="center"/>
    </xf>
    <xf numFmtId="0" fontId="4" fillId="14" borderId="46" xfId="0" applyFont="1" applyFill="1" applyBorder="1" applyAlignment="1">
      <alignment horizontal="center" vertical="center"/>
    </xf>
    <xf numFmtId="0" fontId="4" fillId="14" borderId="47" xfId="0" applyFont="1" applyFill="1" applyBorder="1" applyAlignment="1">
      <alignment horizontal="center" vertical="center"/>
    </xf>
    <xf numFmtId="0" fontId="4" fillId="14" borderId="21" xfId="0" applyFont="1" applyFill="1" applyBorder="1" applyAlignment="1">
      <alignment horizontal="center" vertical="center"/>
    </xf>
    <xf numFmtId="0" fontId="4" fillId="14" borderId="22" xfId="0" applyFont="1" applyFill="1" applyBorder="1" applyAlignment="1">
      <alignment horizontal="center" vertical="center"/>
    </xf>
    <xf numFmtId="0" fontId="4" fillId="14" borderId="23" xfId="0" applyFont="1" applyFill="1" applyBorder="1" applyAlignment="1">
      <alignment horizontal="center" vertical="center"/>
    </xf>
    <xf numFmtId="17" fontId="4" fillId="14" borderId="43" xfId="0" applyNumberFormat="1" applyFont="1" applyFill="1" applyBorder="1" applyAlignment="1">
      <alignment horizontal="center" vertical="center"/>
    </xf>
    <xf numFmtId="0" fontId="4" fillId="14" borderId="39" xfId="0" applyFont="1" applyFill="1" applyBorder="1" applyAlignment="1">
      <alignment horizontal="center" vertical="center"/>
    </xf>
    <xf numFmtId="17" fontId="4" fillId="14" borderId="39" xfId="0" applyNumberFormat="1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 wrapText="1"/>
    </xf>
    <xf numFmtId="0" fontId="12" fillId="30" borderId="2" xfId="0" applyFont="1" applyFill="1" applyBorder="1" applyAlignment="1">
      <alignment horizontal="center" vertical="center" wrapText="1"/>
    </xf>
    <xf numFmtId="0" fontId="12" fillId="19" borderId="2" xfId="0" applyFont="1" applyFill="1" applyBorder="1" applyAlignment="1">
      <alignment horizontal="center" vertical="center" wrapText="1"/>
    </xf>
    <xf numFmtId="0" fontId="12" fillId="27" borderId="2" xfId="0" applyFont="1" applyFill="1" applyBorder="1" applyAlignment="1">
      <alignment horizontal="center" vertical="center" wrapText="1"/>
    </xf>
    <xf numFmtId="0" fontId="12" fillId="32" borderId="2" xfId="0" applyFont="1" applyFill="1" applyBorder="1" applyAlignment="1">
      <alignment horizontal="center" vertical="center" wrapText="1"/>
    </xf>
    <xf numFmtId="0" fontId="4" fillId="14" borderId="59" xfId="0" applyFont="1" applyFill="1" applyBorder="1" applyAlignment="1">
      <alignment horizontal="center" vertical="center"/>
    </xf>
    <xf numFmtId="0" fontId="4" fillId="14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1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Sheet1!$P$12</c:f>
              <c:strCache>
                <c:ptCount val="1"/>
                <c:pt idx="0">
                  <c:v>Closed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Sheet1!$O$13:$O$16</c:f>
              <c:strCache>
                <c:ptCount val="4"/>
                <c:pt idx="0">
                  <c:v>CUSTOMER EXPERINCE </c:v>
                </c:pt>
                <c:pt idx="1">
                  <c:v>HEALTH &amp; SAFETY</c:v>
                </c:pt>
                <c:pt idx="2">
                  <c:v>WORKPLACE ORGANISATION</c:v>
                </c:pt>
                <c:pt idx="3">
                  <c:v>LOGISTIC</c:v>
                </c:pt>
              </c:strCache>
            </c:strRef>
          </c:cat>
          <c:val>
            <c:numRef>
              <c:f>Sheet1!$P$13:$P$16</c:f>
              <c:numCache>
                <c:formatCode>General</c:formatCode>
                <c:ptCount val="4"/>
                <c:pt idx="0">
                  <c:v>109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2-43E7-AC21-8141F24FCB84}"/>
            </c:ext>
          </c:extLst>
        </c:ser>
        <c:ser>
          <c:idx val="1"/>
          <c:order val="1"/>
          <c:tx>
            <c:strRef>
              <c:f>Sheet1!$Q$12</c:f>
              <c:strCache>
                <c:ptCount val="1"/>
                <c:pt idx="0">
                  <c:v>Inprogress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Sheet1!$O$13:$O$16</c:f>
              <c:strCache>
                <c:ptCount val="4"/>
                <c:pt idx="0">
                  <c:v>CUSTOMER EXPERINCE </c:v>
                </c:pt>
                <c:pt idx="1">
                  <c:v>HEALTH &amp; SAFETY</c:v>
                </c:pt>
                <c:pt idx="2">
                  <c:v>WORKPLACE ORGANISATION</c:v>
                </c:pt>
                <c:pt idx="3">
                  <c:v>LOGISTIC</c:v>
                </c:pt>
              </c:strCache>
            </c:strRef>
          </c:cat>
          <c:val>
            <c:numRef>
              <c:f>Sheet1!$Q$13:$Q$16</c:f>
              <c:numCache>
                <c:formatCode>General</c:formatCode>
                <c:ptCount val="4"/>
                <c:pt idx="0">
                  <c:v>49</c:v>
                </c:pt>
                <c:pt idx="1">
                  <c:v>21</c:v>
                </c:pt>
                <c:pt idx="2">
                  <c:v>64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2-43E7-AC21-8141F24FC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5570720"/>
        <c:axId val="1295612608"/>
      </c:barChart>
      <c:catAx>
        <c:axId val="129557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612608"/>
        <c:crosses val="autoZero"/>
        <c:auto val="1"/>
        <c:lblAlgn val="ctr"/>
        <c:lblOffset val="100"/>
        <c:noMultiLvlLbl val="0"/>
      </c:catAx>
      <c:valAx>
        <c:axId val="129561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57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/>
    <cx:plotArea>
      <cx:plotAreaRegion>
        <cx:series layoutId="funnel" uniqueId="{E2DA84C7-12D1-452F-9468-87646895E68F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342899</xdr:colOff>
      <xdr:row>14</xdr:row>
      <xdr:rowOff>295275</xdr:rowOff>
    </xdr:from>
    <xdr:to>
      <xdr:col>20</xdr:col>
      <xdr:colOff>485774</xdr:colOff>
      <xdr:row>18</xdr:row>
      <xdr:rowOff>142875</xdr:rowOff>
    </xdr:to>
    <xdr:sp macro="" textlink="">
      <xdr:nvSpPr>
        <xdr:cNvPr id="2" name="Rectangle: Diagonal Corners Snipped 1">
          <a:extLst>
            <a:ext uri="{FF2B5EF4-FFF2-40B4-BE49-F238E27FC236}">
              <a16:creationId xmlns:a16="http://schemas.microsoft.com/office/drawing/2014/main" id="{B5F5F05A-8EBF-B24A-C8E3-2D119A650E01}"/>
            </a:ext>
          </a:extLst>
        </xdr:cNvPr>
        <xdr:cNvSpPr/>
      </xdr:nvSpPr>
      <xdr:spPr>
        <a:xfrm>
          <a:off x="13058774" y="2724150"/>
          <a:ext cx="3514725" cy="1485900"/>
        </a:xfrm>
        <a:prstGeom prst="snip2DiagRect">
          <a:avLst>
            <a:gd name="adj1" fmla="val 0"/>
            <a:gd name="adj2" fmla="val 7169"/>
          </a:avLst>
        </a:prstGeom>
        <a:solidFill>
          <a:srgbClr val="EFF7C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sz="1100" b="1">
              <a:solidFill>
                <a:srgbClr val="0000FF"/>
              </a:solidFill>
            </a:rPr>
            <a:t>Current Status </a:t>
          </a:r>
          <a:r>
            <a:rPr lang="en-IN" sz="1100" b="1">
              <a:solidFill>
                <a:srgbClr val="0000FF"/>
              </a:solidFill>
              <a:sym typeface="Wingdings" panose="05000000000000000000" pitchFamily="2" charset="2"/>
            </a:rPr>
            <a:t> </a:t>
          </a:r>
          <a:r>
            <a:rPr lang="en-IN" sz="1100" b="1">
              <a:solidFill>
                <a:srgbClr val="0000FF"/>
              </a:solidFill>
            </a:rPr>
            <a:t>LOOP-0 :</a:t>
          </a:r>
          <a:r>
            <a:rPr lang="en-IN" sz="1100">
              <a:solidFill>
                <a:srgbClr val="0000FF"/>
              </a:solidFill>
            </a:rPr>
            <a:t> 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100">
              <a:solidFill>
                <a:srgbClr val="0000FF"/>
              </a:solidFill>
            </a:rPr>
            <a:t>23%(10/44) stations assessment completed, Remaining 34 station assessment completion by WK49’26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 sz="1100">
              <a:solidFill>
                <a:srgbClr val="0000FF"/>
              </a:solidFill>
            </a:rPr>
            <a:t>41%(100/242) observations closed. Remaining 142 issues CFT convergence inprogress thru daily meeting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19769</xdr:colOff>
      <xdr:row>2</xdr:row>
      <xdr:rowOff>514526</xdr:rowOff>
    </xdr:from>
    <xdr:to>
      <xdr:col>77</xdr:col>
      <xdr:colOff>100395</xdr:colOff>
      <xdr:row>65</xdr:row>
      <xdr:rowOff>252590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35180E3-554E-4C42-8A8E-6EDFF66FB70F}"/>
            </a:ext>
          </a:extLst>
        </xdr:cNvPr>
        <xdr:cNvGrpSpPr/>
      </xdr:nvGrpSpPr>
      <xdr:grpSpPr>
        <a:xfrm>
          <a:off x="43598912" y="2800526"/>
          <a:ext cx="1386912" cy="66431207"/>
          <a:chOff x="12906375" y="369086"/>
          <a:chExt cx="824636" cy="38167149"/>
        </a:xfrm>
      </xdr:grpSpPr>
      <xdr:cxnSp macro="">
        <xdr:nvCxnSpPr>
          <xdr:cNvPr id="3" name="Straight Connector 2">
            <a:extLst>
              <a:ext uri="{FF2B5EF4-FFF2-40B4-BE49-F238E27FC236}">
                <a16:creationId xmlns:a16="http://schemas.microsoft.com/office/drawing/2014/main" id="{E451680E-19BC-9DD5-3235-9616CA5326FB}"/>
              </a:ext>
            </a:extLst>
          </xdr:cNvPr>
          <xdr:cNvCxnSpPr/>
        </xdr:nvCxnSpPr>
        <xdr:spPr>
          <a:xfrm>
            <a:off x="12906375" y="369086"/>
            <a:ext cx="0" cy="38167149"/>
          </a:xfrm>
          <a:prstGeom prst="line">
            <a:avLst/>
          </a:prstGeom>
          <a:ln w="57150">
            <a:solidFill>
              <a:srgbClr val="FF0000"/>
            </a:solidFill>
            <a:prstDash val="sys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E16A8D77-5432-6E00-96D2-8D4D5570A991}"/>
              </a:ext>
            </a:extLst>
          </xdr:cNvPr>
          <xdr:cNvSpPr txBox="1"/>
        </xdr:nvSpPr>
        <xdr:spPr>
          <a:xfrm>
            <a:off x="12906376" y="381000"/>
            <a:ext cx="824635" cy="402622"/>
          </a:xfrm>
          <a:prstGeom prst="rect">
            <a:avLst/>
          </a:prstGeom>
          <a:solidFill>
            <a:srgbClr val="FFFF00"/>
          </a:solidFill>
          <a:ln w="57150">
            <a:solidFill>
              <a:srgbClr val="FF0000"/>
            </a:solidFill>
            <a:prstDash val="sysDot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GB" sz="3600" b="1"/>
              <a:t>Today</a:t>
            </a:r>
          </a:p>
        </xdr:txBody>
      </xdr:sp>
    </xdr:grpSp>
    <xdr:clientData/>
  </xdr:twoCellAnchor>
  <xdr:twoCellAnchor>
    <xdr:from>
      <xdr:col>141</xdr:col>
      <xdr:colOff>156633</xdr:colOff>
      <xdr:row>56</xdr:row>
      <xdr:rowOff>685800</xdr:rowOff>
    </xdr:from>
    <xdr:to>
      <xdr:col>159</xdr:col>
      <xdr:colOff>76200</xdr:colOff>
      <xdr:row>62</xdr:row>
      <xdr:rowOff>194732</xdr:rowOff>
    </xdr:to>
    <xdr:sp macro="" textlink="">
      <xdr:nvSpPr>
        <xdr:cNvPr id="5" name="Speech Bubble: Oval 4">
          <a:extLst>
            <a:ext uri="{FF2B5EF4-FFF2-40B4-BE49-F238E27FC236}">
              <a16:creationId xmlns:a16="http://schemas.microsoft.com/office/drawing/2014/main" id="{34E64B12-F7CE-49E0-8F82-16BA6AD674AB}"/>
            </a:ext>
          </a:extLst>
        </xdr:cNvPr>
        <xdr:cNvSpPr/>
      </xdr:nvSpPr>
      <xdr:spPr>
        <a:xfrm>
          <a:off x="70336833" y="60826650"/>
          <a:ext cx="7463367" cy="5566832"/>
        </a:xfrm>
        <a:prstGeom prst="wedgeEllipseCallout">
          <a:avLst>
            <a:gd name="adj1" fmla="val -49321"/>
            <a:gd name="adj2" fmla="val 8094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6000" b="1">
              <a:solidFill>
                <a:sysClr val="windowText" lastClr="000000"/>
              </a:solidFill>
            </a:rPr>
            <a:t>100% Station Assessment Completion -WK48</a:t>
          </a:r>
        </a:p>
      </xdr:txBody>
    </xdr:sp>
    <xdr:clientData/>
  </xdr:twoCellAnchor>
  <xdr:twoCellAnchor>
    <xdr:from>
      <xdr:col>201</xdr:col>
      <xdr:colOff>133350</xdr:colOff>
      <xdr:row>22</xdr:row>
      <xdr:rowOff>495300</xdr:rowOff>
    </xdr:from>
    <xdr:to>
      <xdr:col>266</xdr:col>
      <xdr:colOff>19050</xdr:colOff>
      <xdr:row>28</xdr:row>
      <xdr:rowOff>723900</xdr:rowOff>
    </xdr:to>
    <xdr:sp macro="" textlink="">
      <xdr:nvSpPr>
        <xdr:cNvPr id="6" name="Speech Bubble: Rectangle with Corners Rounded 6">
          <a:extLst>
            <a:ext uri="{FF2B5EF4-FFF2-40B4-BE49-F238E27FC236}">
              <a16:creationId xmlns:a16="http://schemas.microsoft.com/office/drawing/2014/main" id="{6528C5F9-3887-4EE7-9BBA-A8A1726B3A48}"/>
            </a:ext>
          </a:extLst>
        </xdr:cNvPr>
        <xdr:cNvSpPr/>
      </xdr:nvSpPr>
      <xdr:spPr>
        <a:xfrm>
          <a:off x="108061125" y="26308050"/>
          <a:ext cx="14125575" cy="6286500"/>
        </a:xfrm>
        <a:prstGeom prst="wedgeRoundRectCallout">
          <a:avLst>
            <a:gd name="adj1" fmla="val 51753"/>
            <a:gd name="adj2" fmla="val -76175"/>
            <a:gd name="adj3" fmla="val 16667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6000" b="1" u="sng">
              <a:solidFill>
                <a:sysClr val="windowText" lastClr="000000"/>
              </a:solidFill>
            </a:rPr>
            <a:t>Current Status :</a:t>
          </a:r>
        </a:p>
        <a:p>
          <a:pPr algn="l"/>
          <a:r>
            <a:rPr lang="en-GB" sz="6000" b="1">
              <a:solidFill>
                <a:sysClr val="windowText" lastClr="000000"/>
              </a:solidFill>
            </a:rPr>
            <a:t>- 80% Pilot</a:t>
          </a:r>
          <a:r>
            <a:rPr lang="en-GB" sz="6000" b="1" baseline="0">
              <a:solidFill>
                <a:sysClr val="windowText" lastClr="000000"/>
              </a:solidFill>
            </a:rPr>
            <a:t> Station Assessment Completed.</a:t>
          </a:r>
        </a:p>
        <a:p>
          <a:pPr algn="l"/>
          <a:r>
            <a:rPr lang="en-GB" sz="6000" b="1" baseline="0">
              <a:solidFill>
                <a:sysClr val="windowText" lastClr="000000"/>
              </a:solidFill>
            </a:rPr>
            <a:t>- O&amp;R / SQAM &amp; JSRA Reassessment Planned</a:t>
          </a:r>
        </a:p>
        <a:p>
          <a:pPr algn="l"/>
          <a:r>
            <a:rPr lang="en-GB" sz="6000" b="1" baseline="0">
              <a:solidFill>
                <a:sysClr val="windowText" lastClr="000000"/>
              </a:solidFill>
            </a:rPr>
            <a:t>- 100% Completion by 7th Aug</a:t>
          </a:r>
          <a:endParaRPr lang="en-GB" sz="60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195262</xdr:colOff>
      <xdr:row>0</xdr:row>
      <xdr:rowOff>138112</xdr:rowOff>
    </xdr:from>
    <xdr:to>
      <xdr:col>24</xdr:col>
      <xdr:colOff>500062</xdr:colOff>
      <xdr:row>15</xdr:row>
      <xdr:rowOff>23812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6" name="Chart 3">
              <a:extLst>
                <a:ext uri="{FF2B5EF4-FFF2-40B4-BE49-F238E27FC236}">
                  <a16:creationId xmlns:a16="http://schemas.microsoft.com/office/drawing/2014/main" id="{DD0331F9-B375-7711-6ED4-1ED06E5BEE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856142" y="138112"/>
              <a:ext cx="4572000" cy="2628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85725</xdr:colOff>
      <xdr:row>17</xdr:row>
      <xdr:rowOff>71437</xdr:rowOff>
    </xdr:from>
    <xdr:to>
      <xdr:col>21</xdr:col>
      <xdr:colOff>390525</xdr:colOff>
      <xdr:row>31</xdr:row>
      <xdr:rowOff>147637</xdr:rowOff>
    </xdr:to>
    <xdr:graphicFrame macro="">
      <xdr:nvGraphicFramePr>
        <xdr:cNvPr id="15" name="Chart 5">
          <a:extLst>
            <a:ext uri="{FF2B5EF4-FFF2-40B4-BE49-F238E27FC236}">
              <a16:creationId xmlns:a16="http://schemas.microsoft.com/office/drawing/2014/main" id="{5716E883-4DE8-AB0A-F56A-DD0665E76E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52089</xdr:colOff>
      <xdr:row>40</xdr:row>
      <xdr:rowOff>34980</xdr:rowOff>
    </xdr:from>
    <xdr:to>
      <xdr:col>7</xdr:col>
      <xdr:colOff>988443</xdr:colOff>
      <xdr:row>40</xdr:row>
      <xdr:rowOff>767298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49E305-2B8C-473A-8548-5F947DA53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02891" y="25123471"/>
          <a:ext cx="936354" cy="732318"/>
        </a:xfrm>
        <a:prstGeom prst="rect">
          <a:avLst/>
        </a:prstGeom>
      </xdr:spPr>
    </xdr:pic>
    <xdr:clientData/>
  </xdr:twoCellAnchor>
  <xdr:twoCellAnchor>
    <xdr:from>
      <xdr:col>7</xdr:col>
      <xdr:colOff>42809</xdr:colOff>
      <xdr:row>55</xdr:row>
      <xdr:rowOff>40301</xdr:rowOff>
    </xdr:from>
    <xdr:to>
      <xdr:col>7</xdr:col>
      <xdr:colOff>833437</xdr:colOff>
      <xdr:row>55</xdr:row>
      <xdr:rowOff>784609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39659F-0B5E-F7A4-F163-E05542180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06938" y="36995161"/>
          <a:ext cx="790628" cy="744308"/>
        </a:xfrm>
        <a:prstGeom prst="rect">
          <a:avLst/>
        </a:prstGeom>
      </xdr:spPr>
    </xdr:pic>
    <xdr:clientData/>
  </xdr:twoCellAnchor>
  <xdr:twoCellAnchor>
    <xdr:from>
      <xdr:col>7</xdr:col>
      <xdr:colOff>25671</xdr:colOff>
      <xdr:row>54</xdr:row>
      <xdr:rowOff>32107</xdr:rowOff>
    </xdr:from>
    <xdr:to>
      <xdr:col>7</xdr:col>
      <xdr:colOff>577981</xdr:colOff>
      <xdr:row>54</xdr:row>
      <xdr:rowOff>722879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C87AA0-C796-94B4-C0C2-23F69424C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89800" y="36184298"/>
          <a:ext cx="552310" cy="690772"/>
        </a:xfrm>
        <a:prstGeom prst="rect">
          <a:avLst/>
        </a:prstGeom>
      </xdr:spPr>
    </xdr:pic>
    <xdr:clientData/>
  </xdr:twoCellAnchor>
  <xdr:twoCellAnchor>
    <xdr:from>
      <xdr:col>7</xdr:col>
      <xdr:colOff>569799</xdr:colOff>
      <xdr:row>54</xdr:row>
      <xdr:rowOff>25513</xdr:rowOff>
    </xdr:from>
    <xdr:to>
      <xdr:col>8</xdr:col>
      <xdr:colOff>12748</xdr:colOff>
      <xdr:row>54</xdr:row>
      <xdr:rowOff>660513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F15CE4D-A4BE-7B06-DF96-42041A549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22366" y="17757321"/>
          <a:ext cx="595975" cy="646339"/>
        </a:xfrm>
        <a:prstGeom prst="rect">
          <a:avLst/>
        </a:prstGeom>
      </xdr:spPr>
    </xdr:pic>
    <xdr:clientData/>
  </xdr:twoCellAnchor>
  <xdr:twoCellAnchor>
    <xdr:from>
      <xdr:col>7</xdr:col>
      <xdr:colOff>64214</xdr:colOff>
      <xdr:row>56</xdr:row>
      <xdr:rowOff>58125</xdr:rowOff>
    </xdr:from>
    <xdr:to>
      <xdr:col>7</xdr:col>
      <xdr:colOff>892968</xdr:colOff>
      <xdr:row>56</xdr:row>
      <xdr:rowOff>779971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C445065-3184-A79A-91B9-6213CF309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28343" y="37815653"/>
          <a:ext cx="828754" cy="721846"/>
        </a:xfrm>
        <a:prstGeom prst="rect">
          <a:avLst/>
        </a:prstGeom>
      </xdr:spPr>
    </xdr:pic>
    <xdr:clientData/>
  </xdr:twoCellAnchor>
  <xdr:twoCellAnchor>
    <xdr:from>
      <xdr:col>7</xdr:col>
      <xdr:colOff>121832</xdr:colOff>
      <xdr:row>57</xdr:row>
      <xdr:rowOff>49115</xdr:rowOff>
    </xdr:from>
    <xdr:to>
      <xdr:col>7</xdr:col>
      <xdr:colOff>810694</xdr:colOff>
      <xdr:row>57</xdr:row>
      <xdr:rowOff>741063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2CA1BE1-808F-87CA-4E99-02D6D395F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785961" y="38609312"/>
          <a:ext cx="688862" cy="691948"/>
        </a:xfrm>
        <a:prstGeom prst="rect">
          <a:avLst/>
        </a:prstGeom>
      </xdr:spPr>
    </xdr:pic>
    <xdr:clientData/>
  </xdr:twoCellAnchor>
  <xdr:twoCellAnchor>
    <xdr:from>
      <xdr:col>7</xdr:col>
      <xdr:colOff>42524</xdr:colOff>
      <xdr:row>58</xdr:row>
      <xdr:rowOff>25513</xdr:rowOff>
    </xdr:from>
    <xdr:to>
      <xdr:col>7</xdr:col>
      <xdr:colOff>998330</xdr:colOff>
      <xdr:row>58</xdr:row>
      <xdr:rowOff>755866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1572C7-CC34-9B3E-4F5E-2D1AA7276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695091" y="20955000"/>
          <a:ext cx="955806" cy="722879"/>
        </a:xfrm>
        <a:prstGeom prst="rect">
          <a:avLst/>
        </a:prstGeom>
      </xdr:spPr>
    </xdr:pic>
    <xdr:clientData/>
  </xdr:twoCellAnchor>
  <xdr:twoCellAnchor>
    <xdr:from>
      <xdr:col>7</xdr:col>
      <xdr:colOff>42523</xdr:colOff>
      <xdr:row>59</xdr:row>
      <xdr:rowOff>25514</xdr:rowOff>
    </xdr:from>
    <xdr:to>
      <xdr:col>7</xdr:col>
      <xdr:colOff>1122091</xdr:colOff>
      <xdr:row>59</xdr:row>
      <xdr:rowOff>738859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C280B81-52B4-ADA0-4DA5-905EBF1F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695090" y="21754420"/>
          <a:ext cx="1079568" cy="705871"/>
        </a:xfrm>
        <a:prstGeom prst="rect">
          <a:avLst/>
        </a:prstGeom>
      </xdr:spPr>
    </xdr:pic>
    <xdr:clientData/>
  </xdr:twoCellAnchor>
  <xdr:twoCellAnchor>
    <xdr:from>
      <xdr:col>7</xdr:col>
      <xdr:colOff>166840</xdr:colOff>
      <xdr:row>61</xdr:row>
      <xdr:rowOff>32107</xdr:rowOff>
    </xdr:from>
    <xdr:to>
      <xdr:col>7</xdr:col>
      <xdr:colOff>770657</xdr:colOff>
      <xdr:row>61</xdr:row>
      <xdr:rowOff>776028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F188F56-C57F-914C-3738-C0EA12E26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830969" y="41802978"/>
          <a:ext cx="603817" cy="743921"/>
        </a:xfrm>
        <a:prstGeom prst="rect">
          <a:avLst/>
        </a:prstGeom>
      </xdr:spPr>
    </xdr:pic>
    <xdr:clientData/>
  </xdr:twoCellAnchor>
  <xdr:twoCellAnchor>
    <xdr:from>
      <xdr:col>7</xdr:col>
      <xdr:colOff>74914</xdr:colOff>
      <xdr:row>43</xdr:row>
      <xdr:rowOff>31724</xdr:rowOff>
    </xdr:from>
    <xdr:to>
      <xdr:col>7</xdr:col>
      <xdr:colOff>898987</xdr:colOff>
      <xdr:row>43</xdr:row>
      <xdr:rowOff>781305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3336DCD-08E6-39C7-318F-45608A71C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739043" y="27354561"/>
          <a:ext cx="824073" cy="749581"/>
        </a:xfrm>
        <a:prstGeom prst="rect">
          <a:avLst/>
        </a:prstGeom>
      </xdr:spPr>
    </xdr:pic>
    <xdr:clientData/>
  </xdr:twoCellAnchor>
  <xdr:twoCellAnchor>
    <xdr:from>
      <xdr:col>7</xdr:col>
      <xdr:colOff>73394</xdr:colOff>
      <xdr:row>44</xdr:row>
      <xdr:rowOff>39377</xdr:rowOff>
    </xdr:from>
    <xdr:to>
      <xdr:col>7</xdr:col>
      <xdr:colOff>964236</xdr:colOff>
      <xdr:row>44</xdr:row>
      <xdr:rowOff>717050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E4CE92B-2975-28CB-DF1F-A28D9EA84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737523" y="28164883"/>
          <a:ext cx="890842" cy="677673"/>
        </a:xfrm>
        <a:prstGeom prst="rect">
          <a:avLst/>
        </a:prstGeom>
      </xdr:spPr>
    </xdr:pic>
    <xdr:clientData/>
  </xdr:twoCellAnchor>
  <xdr:twoCellAnchor>
    <xdr:from>
      <xdr:col>7</xdr:col>
      <xdr:colOff>125764</xdr:colOff>
      <xdr:row>33</xdr:row>
      <xdr:rowOff>14432</xdr:rowOff>
    </xdr:from>
    <xdr:to>
      <xdr:col>7</xdr:col>
      <xdr:colOff>942193</xdr:colOff>
      <xdr:row>33</xdr:row>
      <xdr:rowOff>793751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B72FFB1-F5A3-8916-321B-66411A812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778331" y="19234521"/>
          <a:ext cx="816429" cy="779319"/>
        </a:xfrm>
        <a:prstGeom prst="rect">
          <a:avLst/>
        </a:prstGeom>
      </xdr:spPr>
    </xdr:pic>
    <xdr:clientData/>
  </xdr:twoCellAnchor>
  <xdr:twoCellAnchor>
    <xdr:from>
      <xdr:col>7</xdr:col>
      <xdr:colOff>64214</xdr:colOff>
      <xdr:row>45</xdr:row>
      <xdr:rowOff>72247</xdr:rowOff>
    </xdr:from>
    <xdr:to>
      <xdr:col>7</xdr:col>
      <xdr:colOff>738456</xdr:colOff>
      <xdr:row>45</xdr:row>
      <xdr:rowOff>774713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AA071AD-698D-2E26-FA7E-5AF5208CA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728343" y="29000421"/>
          <a:ext cx="674242" cy="70246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19769</xdr:colOff>
      <xdr:row>2</xdr:row>
      <xdr:rowOff>514526</xdr:rowOff>
    </xdr:from>
    <xdr:to>
      <xdr:col>77</xdr:col>
      <xdr:colOff>100395</xdr:colOff>
      <xdr:row>65</xdr:row>
      <xdr:rowOff>252590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846610F-0228-475F-BB10-C4CC63ABA174}"/>
            </a:ext>
          </a:extLst>
        </xdr:cNvPr>
        <xdr:cNvGrpSpPr/>
      </xdr:nvGrpSpPr>
      <xdr:grpSpPr>
        <a:xfrm>
          <a:off x="43377569" y="2825926"/>
          <a:ext cx="1376026" cy="66616264"/>
          <a:chOff x="12906375" y="369086"/>
          <a:chExt cx="824636" cy="38167149"/>
        </a:xfrm>
      </xdr:grpSpPr>
      <xdr:cxnSp macro="">
        <xdr:nvCxnSpPr>
          <xdr:cNvPr id="3" name="Straight Connector 2">
            <a:extLst>
              <a:ext uri="{FF2B5EF4-FFF2-40B4-BE49-F238E27FC236}">
                <a16:creationId xmlns:a16="http://schemas.microsoft.com/office/drawing/2014/main" id="{8E3C5ACB-85E4-4B4C-14A4-3EB3F8C35E19}"/>
              </a:ext>
            </a:extLst>
          </xdr:cNvPr>
          <xdr:cNvCxnSpPr/>
        </xdr:nvCxnSpPr>
        <xdr:spPr>
          <a:xfrm>
            <a:off x="12906375" y="369086"/>
            <a:ext cx="0" cy="38167149"/>
          </a:xfrm>
          <a:prstGeom prst="line">
            <a:avLst/>
          </a:prstGeom>
          <a:ln w="57150">
            <a:solidFill>
              <a:srgbClr val="FF0000"/>
            </a:solidFill>
            <a:prstDash val="sys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5538F143-1075-1D68-5150-9657DEBDD7B8}"/>
              </a:ext>
            </a:extLst>
          </xdr:cNvPr>
          <xdr:cNvSpPr txBox="1"/>
        </xdr:nvSpPr>
        <xdr:spPr>
          <a:xfrm>
            <a:off x="12906376" y="381000"/>
            <a:ext cx="824635" cy="402622"/>
          </a:xfrm>
          <a:prstGeom prst="rect">
            <a:avLst/>
          </a:prstGeom>
          <a:solidFill>
            <a:srgbClr val="FFFF00"/>
          </a:solidFill>
          <a:ln w="57150">
            <a:solidFill>
              <a:srgbClr val="FF0000"/>
            </a:solidFill>
            <a:prstDash val="sysDot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GB" sz="3600" b="1"/>
              <a:t>Today</a:t>
            </a:r>
          </a:p>
        </xdr:txBody>
      </xdr:sp>
    </xdr:grpSp>
    <xdr:clientData/>
  </xdr:twoCellAnchor>
  <xdr:twoCellAnchor>
    <xdr:from>
      <xdr:col>141</xdr:col>
      <xdr:colOff>156633</xdr:colOff>
      <xdr:row>56</xdr:row>
      <xdr:rowOff>685800</xdr:rowOff>
    </xdr:from>
    <xdr:to>
      <xdr:col>159</xdr:col>
      <xdr:colOff>76200</xdr:colOff>
      <xdr:row>62</xdr:row>
      <xdr:rowOff>194732</xdr:rowOff>
    </xdr:to>
    <xdr:sp macro="" textlink="">
      <xdr:nvSpPr>
        <xdr:cNvPr id="5" name="Speech Bubble: Oval 4">
          <a:extLst>
            <a:ext uri="{FF2B5EF4-FFF2-40B4-BE49-F238E27FC236}">
              <a16:creationId xmlns:a16="http://schemas.microsoft.com/office/drawing/2014/main" id="{BCF9B14D-655E-4B9C-AA15-4D5387683CDF}"/>
            </a:ext>
          </a:extLst>
        </xdr:cNvPr>
        <xdr:cNvSpPr/>
      </xdr:nvSpPr>
      <xdr:spPr>
        <a:xfrm>
          <a:off x="68641383" y="60779025"/>
          <a:ext cx="7463367" cy="5566832"/>
        </a:xfrm>
        <a:prstGeom prst="wedgeEllipseCallout">
          <a:avLst>
            <a:gd name="adj1" fmla="val -49321"/>
            <a:gd name="adj2" fmla="val 8094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6000" b="1">
              <a:solidFill>
                <a:sysClr val="windowText" lastClr="000000"/>
              </a:solidFill>
            </a:rPr>
            <a:t>100% Station Assessment Completion -WK48</a:t>
          </a:r>
        </a:p>
      </xdr:txBody>
    </xdr:sp>
    <xdr:clientData/>
  </xdr:twoCellAnchor>
  <xdr:twoCellAnchor>
    <xdr:from>
      <xdr:col>201</xdr:col>
      <xdr:colOff>133350</xdr:colOff>
      <xdr:row>22</xdr:row>
      <xdr:rowOff>495300</xdr:rowOff>
    </xdr:from>
    <xdr:to>
      <xdr:col>266</xdr:col>
      <xdr:colOff>19050</xdr:colOff>
      <xdr:row>28</xdr:row>
      <xdr:rowOff>723900</xdr:rowOff>
    </xdr:to>
    <xdr:sp macro="" textlink="">
      <xdr:nvSpPr>
        <xdr:cNvPr id="6" name="Speech Bubble: Rectangle with Corners Rounded 6">
          <a:extLst>
            <a:ext uri="{FF2B5EF4-FFF2-40B4-BE49-F238E27FC236}">
              <a16:creationId xmlns:a16="http://schemas.microsoft.com/office/drawing/2014/main" id="{01A38D71-B2E9-4873-8B31-F0FA941881BE}"/>
            </a:ext>
          </a:extLst>
        </xdr:cNvPr>
        <xdr:cNvSpPr/>
      </xdr:nvSpPr>
      <xdr:spPr>
        <a:xfrm>
          <a:off x="106365675" y="26260425"/>
          <a:ext cx="14125575" cy="6286500"/>
        </a:xfrm>
        <a:prstGeom prst="wedgeRoundRectCallout">
          <a:avLst>
            <a:gd name="adj1" fmla="val 51753"/>
            <a:gd name="adj2" fmla="val -76175"/>
            <a:gd name="adj3" fmla="val 16667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6000" b="1" u="sng">
              <a:solidFill>
                <a:sysClr val="windowText" lastClr="000000"/>
              </a:solidFill>
            </a:rPr>
            <a:t>Current Status :</a:t>
          </a:r>
        </a:p>
        <a:p>
          <a:pPr algn="l"/>
          <a:r>
            <a:rPr lang="en-GB" sz="6000" b="1">
              <a:solidFill>
                <a:sysClr val="windowText" lastClr="000000"/>
              </a:solidFill>
            </a:rPr>
            <a:t>- 80% Pilot</a:t>
          </a:r>
          <a:r>
            <a:rPr lang="en-GB" sz="6000" b="1" baseline="0">
              <a:solidFill>
                <a:sysClr val="windowText" lastClr="000000"/>
              </a:solidFill>
            </a:rPr>
            <a:t> Station Assessment Completed.</a:t>
          </a:r>
        </a:p>
        <a:p>
          <a:pPr algn="l"/>
          <a:r>
            <a:rPr lang="en-GB" sz="6000" b="1" baseline="0">
              <a:solidFill>
                <a:sysClr val="windowText" lastClr="000000"/>
              </a:solidFill>
            </a:rPr>
            <a:t>- O&amp;R / SQAM &amp; JSRA Reassessment Planned</a:t>
          </a:r>
        </a:p>
        <a:p>
          <a:pPr algn="l"/>
          <a:r>
            <a:rPr lang="en-GB" sz="6000" b="1" baseline="0">
              <a:solidFill>
                <a:sysClr val="windowText" lastClr="000000"/>
              </a:solidFill>
            </a:rPr>
            <a:t>- 100% Completion by 7th Aug</a:t>
          </a:r>
          <a:endParaRPr lang="en-GB" sz="6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183</xdr:col>
      <xdr:colOff>0</xdr:colOff>
      <xdr:row>5</xdr:row>
      <xdr:rowOff>0</xdr:rowOff>
    </xdr:from>
    <xdr:to>
      <xdr:col>223</xdr:col>
      <xdr:colOff>79022</xdr:colOff>
      <xdr:row>9</xdr:row>
      <xdr:rowOff>390876</xdr:rowOff>
    </xdr:to>
    <xdr:sp macro="" textlink="">
      <xdr:nvSpPr>
        <xdr:cNvPr id="11" name="Speech Bubble: Oval 1">
          <a:extLst>
            <a:ext uri="{FF2B5EF4-FFF2-40B4-BE49-F238E27FC236}">
              <a16:creationId xmlns:a16="http://schemas.microsoft.com/office/drawing/2014/main" id="{CE5F8024-A06A-4908-9EB2-D6A6E613F822}"/>
            </a:ext>
          </a:extLst>
        </xdr:cNvPr>
        <xdr:cNvSpPr/>
      </xdr:nvSpPr>
      <xdr:spPr>
        <a:xfrm>
          <a:off x="103328611" y="4868333"/>
          <a:ext cx="9604022" cy="5647265"/>
        </a:xfrm>
        <a:prstGeom prst="wedgeEllipseCallout">
          <a:avLst>
            <a:gd name="adj1" fmla="val -49321"/>
            <a:gd name="adj2" fmla="val 8094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4800" b="0">
              <a:solidFill>
                <a:sysClr val="windowText" lastClr="000000"/>
              </a:solidFill>
            </a:rPr>
            <a:t>WPI</a:t>
          </a:r>
          <a:r>
            <a:rPr lang="en-GB" sz="4800" b="0" baseline="0">
              <a:solidFill>
                <a:sysClr val="windowText" lastClr="000000"/>
              </a:solidFill>
            </a:rPr>
            <a:t> STATION ASSESSMENT COMPLETE  OUT OF </a:t>
          </a:r>
          <a:r>
            <a:rPr lang="en-GB" sz="5400" b="1" baseline="0">
              <a:solidFill>
                <a:sysClr val="windowText" lastClr="000000"/>
              </a:solidFill>
            </a:rPr>
            <a:t>05/15</a:t>
          </a:r>
          <a:r>
            <a:rPr lang="en-GB" sz="4800" b="0" baseline="0">
              <a:solidFill>
                <a:sysClr val="windowText" lastClr="000000"/>
              </a:solidFill>
            </a:rPr>
            <a:t> CATCH UP THE UPCOMING WEEKS</a:t>
          </a:r>
          <a:endParaRPr lang="en-GB" sz="4800" b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73</xdr:col>
      <xdr:colOff>19769</xdr:colOff>
      <xdr:row>2</xdr:row>
      <xdr:rowOff>514526</xdr:rowOff>
    </xdr:from>
    <xdr:to>
      <xdr:col>76</xdr:col>
      <xdr:colOff>100395</xdr:colOff>
      <xdr:row>65</xdr:row>
      <xdr:rowOff>252590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7FF6EF1-0B7B-4C06-A7E0-BEE2CA052C15}"/>
            </a:ext>
          </a:extLst>
        </xdr:cNvPr>
        <xdr:cNvGrpSpPr/>
      </xdr:nvGrpSpPr>
      <xdr:grpSpPr>
        <a:xfrm>
          <a:off x="41054880" y="2828748"/>
          <a:ext cx="1350626" cy="66794064"/>
          <a:chOff x="12906375" y="369086"/>
          <a:chExt cx="824636" cy="38167149"/>
        </a:xfrm>
      </xdr:grpSpPr>
      <xdr:cxnSp macro="">
        <xdr:nvCxnSpPr>
          <xdr:cNvPr id="3" name="Straight Connector 2">
            <a:extLst>
              <a:ext uri="{FF2B5EF4-FFF2-40B4-BE49-F238E27FC236}">
                <a16:creationId xmlns:a16="http://schemas.microsoft.com/office/drawing/2014/main" id="{61F8FC26-DD02-8FAE-37E2-BC361E348C3B}"/>
              </a:ext>
            </a:extLst>
          </xdr:cNvPr>
          <xdr:cNvCxnSpPr/>
        </xdr:nvCxnSpPr>
        <xdr:spPr>
          <a:xfrm>
            <a:off x="12906375" y="369086"/>
            <a:ext cx="0" cy="38167149"/>
          </a:xfrm>
          <a:prstGeom prst="line">
            <a:avLst/>
          </a:prstGeom>
          <a:ln w="57150">
            <a:solidFill>
              <a:srgbClr val="FF0000"/>
            </a:solidFill>
            <a:prstDash val="sys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71ED09F3-6A1A-2308-70CF-D4E708BADA81}"/>
              </a:ext>
            </a:extLst>
          </xdr:cNvPr>
          <xdr:cNvSpPr txBox="1"/>
        </xdr:nvSpPr>
        <xdr:spPr>
          <a:xfrm>
            <a:off x="12906376" y="381000"/>
            <a:ext cx="824635" cy="402622"/>
          </a:xfrm>
          <a:prstGeom prst="rect">
            <a:avLst/>
          </a:prstGeom>
          <a:solidFill>
            <a:srgbClr val="FFFF00"/>
          </a:solidFill>
          <a:ln w="57150">
            <a:solidFill>
              <a:srgbClr val="FF0000"/>
            </a:solidFill>
            <a:prstDash val="sysDot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GB" sz="3600" b="1"/>
              <a:t>Today</a:t>
            </a:r>
          </a:p>
        </xdr:txBody>
      </xdr:sp>
    </xdr:grpSp>
    <xdr:clientData/>
  </xdr:twoCellAnchor>
  <xdr:twoCellAnchor>
    <xdr:from>
      <xdr:col>140</xdr:col>
      <xdr:colOff>156633</xdr:colOff>
      <xdr:row>56</xdr:row>
      <xdr:rowOff>685800</xdr:rowOff>
    </xdr:from>
    <xdr:to>
      <xdr:col>158</xdr:col>
      <xdr:colOff>76200</xdr:colOff>
      <xdr:row>62</xdr:row>
      <xdr:rowOff>194732</xdr:rowOff>
    </xdr:to>
    <xdr:sp macro="" textlink="">
      <xdr:nvSpPr>
        <xdr:cNvPr id="5" name="Speech Bubble: Oval 4">
          <a:extLst>
            <a:ext uri="{FF2B5EF4-FFF2-40B4-BE49-F238E27FC236}">
              <a16:creationId xmlns:a16="http://schemas.microsoft.com/office/drawing/2014/main" id="{B371AD69-C8E5-47F5-AEAD-4EA3276D6854}"/>
            </a:ext>
          </a:extLst>
        </xdr:cNvPr>
        <xdr:cNvSpPr/>
      </xdr:nvSpPr>
      <xdr:spPr>
        <a:xfrm>
          <a:off x="68641383" y="60826650"/>
          <a:ext cx="7463367" cy="5566832"/>
        </a:xfrm>
        <a:prstGeom prst="wedgeEllipseCallout">
          <a:avLst>
            <a:gd name="adj1" fmla="val -49321"/>
            <a:gd name="adj2" fmla="val 8094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6000" b="1">
              <a:solidFill>
                <a:sysClr val="windowText" lastClr="000000"/>
              </a:solidFill>
            </a:rPr>
            <a:t>100% Station Assessment Completion -WK48</a:t>
          </a:r>
        </a:p>
      </xdr:txBody>
    </xdr:sp>
    <xdr:clientData/>
  </xdr:twoCellAnchor>
  <xdr:twoCellAnchor>
    <xdr:from>
      <xdr:col>200</xdr:col>
      <xdr:colOff>133350</xdr:colOff>
      <xdr:row>22</xdr:row>
      <xdr:rowOff>495300</xdr:rowOff>
    </xdr:from>
    <xdr:to>
      <xdr:col>265</xdr:col>
      <xdr:colOff>19050</xdr:colOff>
      <xdr:row>28</xdr:row>
      <xdr:rowOff>723900</xdr:rowOff>
    </xdr:to>
    <xdr:sp macro="" textlink="">
      <xdr:nvSpPr>
        <xdr:cNvPr id="6" name="Speech Bubble: Rectangle with Corners Rounded 6">
          <a:extLst>
            <a:ext uri="{FF2B5EF4-FFF2-40B4-BE49-F238E27FC236}">
              <a16:creationId xmlns:a16="http://schemas.microsoft.com/office/drawing/2014/main" id="{DE103F3A-A2AC-4E89-9730-25EBE5565AAD}"/>
            </a:ext>
          </a:extLst>
        </xdr:cNvPr>
        <xdr:cNvSpPr/>
      </xdr:nvSpPr>
      <xdr:spPr>
        <a:xfrm>
          <a:off x="106365675" y="26308050"/>
          <a:ext cx="14125575" cy="6286500"/>
        </a:xfrm>
        <a:prstGeom prst="wedgeRoundRectCallout">
          <a:avLst>
            <a:gd name="adj1" fmla="val 51753"/>
            <a:gd name="adj2" fmla="val -76175"/>
            <a:gd name="adj3" fmla="val 16667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6000" b="1" u="sng">
              <a:solidFill>
                <a:sysClr val="windowText" lastClr="000000"/>
              </a:solidFill>
            </a:rPr>
            <a:t>Current Status :</a:t>
          </a:r>
        </a:p>
        <a:p>
          <a:pPr algn="l"/>
          <a:r>
            <a:rPr lang="en-GB" sz="6000" b="1">
              <a:solidFill>
                <a:sysClr val="windowText" lastClr="000000"/>
              </a:solidFill>
            </a:rPr>
            <a:t>- 80% Pilot</a:t>
          </a:r>
          <a:r>
            <a:rPr lang="en-GB" sz="6000" b="1" baseline="0">
              <a:solidFill>
                <a:sysClr val="windowText" lastClr="000000"/>
              </a:solidFill>
            </a:rPr>
            <a:t> Station Assessment Completed.</a:t>
          </a:r>
        </a:p>
        <a:p>
          <a:pPr algn="l"/>
          <a:r>
            <a:rPr lang="en-GB" sz="6000" b="1" baseline="0">
              <a:solidFill>
                <a:sysClr val="windowText" lastClr="000000"/>
              </a:solidFill>
            </a:rPr>
            <a:t>- O&amp;R / SQAM &amp; JSRA Reassessment Planned</a:t>
          </a:r>
        </a:p>
        <a:p>
          <a:pPr algn="l"/>
          <a:r>
            <a:rPr lang="en-GB" sz="6000" b="1" baseline="0">
              <a:solidFill>
                <a:sysClr val="windowText" lastClr="000000"/>
              </a:solidFill>
            </a:rPr>
            <a:t>- 100% Completion by 7th Aug</a:t>
          </a:r>
          <a:endParaRPr lang="en-GB" sz="6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73</xdr:col>
      <xdr:colOff>246945</xdr:colOff>
      <xdr:row>28</xdr:row>
      <xdr:rowOff>635000</xdr:rowOff>
    </xdr:from>
    <xdr:to>
      <xdr:col>96</xdr:col>
      <xdr:colOff>114300</xdr:colOff>
      <xdr:row>34</xdr:row>
      <xdr:rowOff>143932</xdr:rowOff>
    </xdr:to>
    <xdr:sp macro="" textlink="">
      <xdr:nvSpPr>
        <xdr:cNvPr id="7" name="Speech Bubble: Oval 1">
          <a:extLst>
            <a:ext uri="{FF2B5EF4-FFF2-40B4-BE49-F238E27FC236}">
              <a16:creationId xmlns:a16="http://schemas.microsoft.com/office/drawing/2014/main" id="{13CBE18C-7CDF-4155-A980-257495022AD7}"/>
            </a:ext>
          </a:extLst>
        </xdr:cNvPr>
        <xdr:cNvSpPr/>
      </xdr:nvSpPr>
      <xdr:spPr>
        <a:xfrm>
          <a:off x="40651995" y="32505650"/>
          <a:ext cx="9506655" cy="5566832"/>
        </a:xfrm>
        <a:prstGeom prst="wedgeEllipseCallout">
          <a:avLst>
            <a:gd name="adj1" fmla="val -49321"/>
            <a:gd name="adj2" fmla="val 80940"/>
          </a:avLst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4800" b="0">
              <a:solidFill>
                <a:sysClr val="windowText" lastClr="000000"/>
              </a:solidFill>
            </a:rPr>
            <a:t>WPI</a:t>
          </a:r>
          <a:r>
            <a:rPr lang="en-GB" sz="4800" b="0" baseline="0">
              <a:solidFill>
                <a:sysClr val="windowText" lastClr="000000"/>
              </a:solidFill>
            </a:rPr>
            <a:t> STATION ASSESSMENT COMPLETE  OUT OF </a:t>
          </a:r>
          <a:r>
            <a:rPr lang="en-GB" sz="5400" b="1" baseline="0">
              <a:solidFill>
                <a:sysClr val="windowText" lastClr="000000"/>
              </a:solidFill>
            </a:rPr>
            <a:t>05/15</a:t>
          </a:r>
          <a:r>
            <a:rPr lang="en-GB" sz="4800" b="0" baseline="0">
              <a:solidFill>
                <a:sysClr val="windowText" lastClr="000000"/>
              </a:solidFill>
            </a:rPr>
            <a:t> CATCH UP THE UPCOMING WEEKS</a:t>
          </a:r>
          <a:endParaRPr lang="en-GB" sz="4800" b="0">
            <a:solidFill>
              <a:sysClr val="windowText" lastClr="00000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MODHARAN KADAMBANADHAN" refreshedDate="46309.457309722224" createdVersion="8" refreshedVersion="8" minRefreshableVersion="3" recordCount="264" xr:uid="{A178C274-81DB-4E51-B740-541B53B3A41E}">
  <cacheSource type="worksheet">
    <worksheetSource ref="A1:Q1048576" sheet="OBSERVATION TRACKER"/>
  </cacheSource>
  <cacheFields count="17">
    <cacheField name="SL. NO." numFmtId="0">
      <sharedItems containsString="0" containsBlank="1" containsNumber="1" containsInteger="1" minValue="1" maxValue="263"/>
    </cacheField>
    <cacheField name="STATION NO" numFmtId="0">
      <sharedItems containsBlank="1"/>
    </cacheField>
    <cacheField name="Observation Date" numFmtId="0">
      <sharedItems containsBlank="1"/>
    </cacheField>
    <cacheField name="STANDARD CRETERIA" numFmtId="0">
      <sharedItems containsBlank="1" count="5">
        <s v="HEALTH &amp; SAFETY"/>
        <s v="CUSTOMER EXPERINCE "/>
        <s v="WORK PLACE ORGANANISATION"/>
        <s v="LOGISTIC"/>
        <m/>
      </sharedItems>
    </cacheField>
    <cacheField name="ACTIVITY" numFmtId="0">
      <sharedItems containsBlank="1"/>
    </cacheField>
    <cacheField name="KPI" numFmtId="0">
      <sharedItems containsBlank="1"/>
    </cacheField>
    <cacheField name="OBSERVATION" numFmtId="0">
      <sharedItems containsBlank="1"/>
    </cacheField>
    <cacheField name="PHOTO" numFmtId="0">
      <sharedItems containsNonDate="0" containsString="0" containsBlank="1"/>
    </cacheField>
    <cacheField name="BEFORE O&amp;R LEVEL" numFmtId="0">
      <sharedItems containsBlank="1" containsMixedTypes="1" containsNumber="1" containsInteger="1" minValue="1" maxValue="3"/>
    </cacheField>
    <cacheField name="ACTION DETAILS" numFmtId="0">
      <sharedItems containsBlank="1"/>
    </cacheField>
    <cacheField name="ACTION CATEGREY" numFmtId="0">
      <sharedItems containsBlank="1" count="6">
        <m/>
        <s v="FACILITY"/>
        <s v="PROCESS "/>
        <s v="TRAINING"/>
        <s v="STANDRAD"/>
        <s v="PART"/>
      </sharedItems>
    </cacheField>
    <cacheField name="RESP. LEAD" numFmtId="0">
      <sharedItems containsBlank="1"/>
    </cacheField>
    <cacheField name="SUPPORTING PILOT" numFmtId="0">
      <sharedItems containsBlank="1"/>
    </cacheField>
    <cacheField name="TARGET DATE" numFmtId="0">
      <sharedItems containsDate="1" containsBlank="1" containsMixedTypes="1" minDate="2026-07-20T00:00:00" maxDate="2026-12-25T00:00:00"/>
    </cacheField>
    <cacheField name="TARGET WK" numFmtId="0">
      <sharedItems containsBlank="1"/>
    </cacheField>
    <cacheField name="O&amp;R LEVEL_x000a_( AFTER ACTION )" numFmtId="0">
      <sharedItems containsBlank="1" containsMixedTypes="1" containsNumber="1" containsInteger="1" minValue="1" maxValue="5"/>
    </cacheField>
    <cacheField name="STATUS" numFmtId="0">
      <sharedItems containsBlank="1" count="3">
        <s v="CLOSED"/>
        <s v="INPROGRES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">
  <r>
    <n v="1"/>
    <s v="C10 ( PILOT )"/>
    <s v="WK29"/>
    <x v="0"/>
    <s v="JSRA/ERGO"/>
    <s v="SAFETY"/>
    <s v="CLIPPING TIME FINGER GOT INJURY - NO GLOVES"/>
    <m/>
    <s v="N/A"/>
    <s v="PU GLOVES IMPLEMENTED AT POF"/>
    <x v="0"/>
    <s v="DAVID MESHACK"/>
    <m/>
    <d v="2026-07-20T00:00:00"/>
    <s v="WK30"/>
    <s v="N/A"/>
    <x v="0"/>
  </r>
  <r>
    <n v="2"/>
    <s v="C10 ( PILOT )"/>
    <s v="WK29"/>
    <x v="0"/>
    <s v="JSRA/ERGO"/>
    <s v="SAFETY"/>
    <s v="FUEL TANK GUN PICKING - TRUNCK FLEXION , SHOULDER FLEXION &amp; LATERAL , HEAD FLEXION , MORE WALK &amp; "/>
    <m/>
    <s v="N/A"/>
    <s v="NEED TO VALIDATION ON SAFETY "/>
    <x v="1"/>
    <s v="DAVID MESHACK"/>
    <m/>
    <d v="2026-09-25T00:00:00"/>
    <s v="WK38"/>
    <s v="N/A"/>
    <x v="1"/>
  </r>
  <r>
    <n v="3"/>
    <s v="C10 ( PILOT )"/>
    <s v="WK29"/>
    <x v="0"/>
    <s v="JSRA/ERGO"/>
    <s v="SAFETY"/>
    <s v="U/B PLUG ON BOTTOM TUNNEL - TEUNCK FLEXION , SHOULDER FLEXION , HEAD FLEXION , ELBOW ANGULATION , MORE WALK"/>
    <m/>
    <s v="N/A"/>
    <s v="NEED TO VALIDATION ON SAFETY "/>
    <x v="0"/>
    <s v="DAVID MESHACK"/>
    <m/>
    <d v="2026-09-25T00:00:00"/>
    <s v="WK38"/>
    <s v="N/A"/>
    <x v="1"/>
  </r>
  <r>
    <n v="4"/>
    <s v="C10 ( PILOT )"/>
    <s v="WK29"/>
    <x v="0"/>
    <s v="JSRA/ERGO"/>
    <s v="SAFETY"/>
    <s v="FUEL TANK ASSY - MANUAL PUSHING BY LEG - LIFTING ASSIST"/>
    <m/>
    <s v="N/A"/>
    <s v="FUEL TANK LIFTER TO BE SYNCHRONISED WITH HANGER (OR) FUEL TANK &amp; BATTERY LIFTER TO BE COMMONISED "/>
    <x v="0"/>
    <s v="DAVID MESHACK"/>
    <m/>
    <d v="2026-08-27T00:00:00"/>
    <s v="WK35"/>
    <s v="N/A"/>
    <x v="1"/>
  </r>
  <r>
    <n v="5"/>
    <s v="C10 ( PILOT )"/>
    <s v="WK29"/>
    <x v="0"/>
    <s v="JSRA/ERGO"/>
    <s v="SAFETY"/>
    <s v="TRIP HAZARD PART PICKING ( PLATFORM )"/>
    <m/>
    <s v="N/A"/>
    <s v="RAIL TO BE CLOSED TO AVOID TRIP"/>
    <x v="0"/>
    <s v="DAVID MESHACK"/>
    <m/>
    <d v="2026-08-27T00:00:00"/>
    <s v="WK35"/>
    <s v="N/A"/>
    <x v="1"/>
  </r>
  <r>
    <n v="6"/>
    <s v="C10 ( PILOT )"/>
    <s v="WK29"/>
    <x v="1"/>
    <s v="O&amp;R"/>
    <s v="DIVERSITY"/>
    <s v="BRAKE PIPE  LH MORE THAN 4 SPEC_x000a_CURRENT O&amp;R LEVEL O - ?? / R - ??"/>
    <m/>
    <n v="1"/>
    <s v="CURRENT CONTROL : FAV_x000a_PCA PROPOSAL : PICK TO LIGHT TO BE PROVIDE _x000a_AFTER O&amp;R LEVEL : O - ?? / R - ??"/>
    <x v="1"/>
    <s v="SENTHIL SUBBARAYAN"/>
    <m/>
    <d v="2026-12-24T00:00:00"/>
    <s v="WK52"/>
    <n v="3"/>
    <x v="1"/>
  </r>
  <r>
    <n v="7"/>
    <s v="C10 ( PILOT )"/>
    <s v="WK29"/>
    <x v="1"/>
    <s v="O&amp;R"/>
    <s v="DIVERSITY"/>
    <s v="BRAKE PIPE RH MORE THAN 4 SPEC"/>
    <m/>
    <n v="1"/>
    <s v="CURRENT CONTROL : FAV_x000a_PCA PROPOSAL : PICK TO LIGHT TO BE PROVIDE "/>
    <x v="1"/>
    <s v="SENTHIL SUBBARAYAN"/>
    <m/>
    <d v="2026-12-24T00:00:00"/>
    <s v="WK52"/>
    <n v="3"/>
    <x v="1"/>
  </r>
  <r>
    <n v="8"/>
    <s v="C10 ( PILOT )"/>
    <s v="WK29"/>
    <x v="1"/>
    <s v="O&amp;R"/>
    <s v="DIVERSITY"/>
    <s v="B MOUNT MORE THEN 4 SPEC"/>
    <m/>
    <n v="1"/>
    <s v="CURRENT CONTROL : FAV_x000a_PCA PROPOSAL : PICK TO LIGHT TO BE PROVIDE "/>
    <x v="1"/>
    <s v="SENTHIL SUBBARAYAN"/>
    <m/>
    <d v="2026-12-24T00:00:00"/>
    <s v="WK52"/>
    <n v="3"/>
    <x v="1"/>
  </r>
  <r>
    <n v="9"/>
    <s v="C10 ( PILOT )"/>
    <s v="WK29"/>
    <x v="1"/>
    <s v="O&amp;R"/>
    <s v="DIVERSITY"/>
    <s v="PARKING CABLE MORE THAN 4 SPEC"/>
    <m/>
    <n v="1"/>
    <s v="CURRENT CONTROL : FAV_x000a_PCA PROPOSAL : PICK TO LIGHT TO BE PROVIDE "/>
    <x v="1"/>
    <s v="SENTHIL SUBBARAYAN"/>
    <m/>
    <d v="2026-12-24T00:00:00"/>
    <s v="WK52"/>
    <n v="3"/>
    <x v="1"/>
  </r>
  <r>
    <n v="10"/>
    <s v="C10 ( PILOT )"/>
    <s v="WK30"/>
    <x v="2"/>
    <s v="WORKSTATION AUDIT"/>
    <s v="LAYOUT"/>
    <s v="START / END MARK NOT AVAILABLE IN STATION_x000a_- GREEN , ORANGE / RED ZONE MARK NOT AVAILABLE"/>
    <m/>
    <s v="N/A"/>
    <s v="STATION LAYOUT MARKING TO BE DONE"/>
    <x v="0"/>
    <s v="DAVID MESHACK"/>
    <m/>
    <d v="2026-08-08T00:00:00"/>
    <s v="WK32"/>
    <s v="N/A"/>
    <x v="1"/>
  </r>
  <r>
    <n v="11"/>
    <s v="C10 ( PILOT )"/>
    <s v="WK31"/>
    <x v="1"/>
    <s v="O&amp;R"/>
    <s v="LLR / MOUNTABILITY"/>
    <s v="ECC21 RUBBER PPLUG NOT FIX PROPERLY"/>
    <m/>
    <n v="1"/>
    <s v="NEIGHBOUR CHECK POINT IN C20"/>
    <x v="2"/>
    <s v="SENTHIL SUBBARAYAN"/>
    <s v="RAJA J"/>
    <d v="2026-08-20T00:00:00"/>
    <s v="WK34"/>
    <n v="1"/>
    <x v="0"/>
  </r>
  <r>
    <n v="12"/>
    <s v="C10 ( PILOT )"/>
    <s v="WK31"/>
    <x v="1"/>
    <s v="O&amp;R"/>
    <s v="LLR / MOUNTABILITY"/>
    <s v="BRAKE PIPE NOT LOCK TO CLIP"/>
    <m/>
    <n v="1"/>
    <s v="BRAKE PIPE LOCKING CONFIRMATION IN C40B JES"/>
    <x v="0"/>
    <s v="SENTHIL SUBBARAYAN"/>
    <s v="RAJA J"/>
    <d v="2026-08-20T00:00:00"/>
    <s v="WK35"/>
    <n v="5"/>
    <x v="0"/>
  </r>
  <r>
    <n v="13"/>
    <s v="C10 ( PILOT )"/>
    <s v="WK31"/>
    <x v="1"/>
    <s v="O&amp;R"/>
    <s v="LLR / MOUNTABILITY"/>
    <s v="FUEL TANK MOUNTING BOLT NOT MOUNT"/>
    <m/>
    <n v="3"/>
    <s v="JES CHECK POINT ADD IN C20 "/>
    <x v="0"/>
    <s v="SENTHIL SUBBARAYAN"/>
    <s v="RAJA J"/>
    <d v="2026-08-20T00:00:00"/>
    <s v="WK35"/>
    <n v="5"/>
    <x v="0"/>
  </r>
  <r>
    <n v="14"/>
    <s v="C10 ( PILOT )"/>
    <s v="WK31"/>
    <x v="1"/>
    <s v="O&amp;R"/>
    <s v="LLR / MOUNTABILITY"/>
    <s v="FUEL TANK CONNECTOR SNAP NOT SNAP "/>
    <m/>
    <n v="1"/>
    <s v="KEY POINT ADD IN SNAP LOCK CONFERMATION IN JES"/>
    <x v="0"/>
    <s v="SENTHIL SUBBARAYAN"/>
    <s v="RAJA J"/>
    <d v="2026-08-20T00:00:00"/>
    <s v="WK35"/>
    <n v="3"/>
    <x v="0"/>
  </r>
  <r>
    <n v="15"/>
    <s v="C10 ( PILOT )"/>
    <s v="WK31"/>
    <x v="1"/>
    <s v="O&amp;R"/>
    <s v="LLR / MOUNTABILITY"/>
    <s v="PARKING CABLE GROMMET NOT LOCKING"/>
    <m/>
    <n v="1"/>
    <s v="NEIGHBOUR CHECK  TO BE ADD IN C40 RH &amp; LH"/>
    <x v="0"/>
    <s v="SENTHIL SUBBARAYAN"/>
    <s v="RAJA J"/>
    <d v="2026-08-20T00:00:00"/>
    <s v="WK35"/>
    <n v="3"/>
    <x v="0"/>
  </r>
  <r>
    <n v="16"/>
    <s v="C10 ( PILOT )"/>
    <s v="WK31"/>
    <x v="1"/>
    <s v="O&amp;R"/>
    <s v="LLR / MOUNTABILITY"/>
    <s v="PARKING CABLE CLIP NOT LOCKING"/>
    <m/>
    <n v="1"/>
    <s v="NEIGHBOUR CHECK  TO BE ADD IN C20LH"/>
    <x v="0"/>
    <s v="SENTHIL SUBBARAYAN"/>
    <s v="RAJA J"/>
    <d v="2026-08-20T00:00:00"/>
    <s v="WK35"/>
    <n v="3"/>
    <x v="0"/>
  </r>
  <r>
    <n v="17"/>
    <s v="C10 ( PILOT )"/>
    <s v="WK31"/>
    <x v="1"/>
    <s v="O&amp;R"/>
    <s v="LLR / MOUNTABILITY"/>
    <s v="PKB CABLE NOT LOCK "/>
    <m/>
    <n v="1"/>
    <s v=" PULL CHECK IN POF  &amp; NEIGHBOUR CHECK  TO BE ADD IN C40 RH &amp; LH"/>
    <x v="0"/>
    <s v="SENTHIL SUBBARAYAN"/>
    <s v="RAJA J"/>
    <d v="2026-08-21T00:00:00"/>
    <s v="WK36"/>
    <n v="3"/>
    <x v="0"/>
  </r>
  <r>
    <n v="18"/>
    <s v="C10 ( PILOT )"/>
    <s v="WK31"/>
    <x v="1"/>
    <s v="TOOLS &amp; EQUIPMENT"/>
    <s v="FACILITY"/>
    <s v="DC TOOL NOT CONSIDERED FOR A SAFETY-CRITICAL PROCESS (ABS PROCESS WAS SHIFTED FROM TRIM TO CHASSIS DUE TO THE LHD DESIGN CHANGE)"/>
    <m/>
    <n v="1"/>
    <s v="DC TOOL TO BE PROVIDED"/>
    <x v="1"/>
    <s v="SENTHIL SUBBARAYAN"/>
    <m/>
    <d v="2026-12-24T00:00:00"/>
    <s v="WK52"/>
    <n v="5"/>
    <x v="1"/>
  </r>
  <r>
    <n v="19"/>
    <s v="C10 ( PILOT )"/>
    <s v="WK32"/>
    <x v="2"/>
    <s v="VA / NVA ANALYSIS"/>
    <s v="LINE BALANCING"/>
    <s v="ADDITION OF ABS PROCESS INCREASING TOTAL STATION’S TAKT TIME  "/>
    <m/>
    <s v="N/A"/>
    <s v="LHD Process addition to be capture in Line balancing"/>
    <x v="2"/>
    <s v="SENTHIL SUBBARAYAN"/>
    <s v="RAJA J"/>
    <d v="2026-11-02T00:00:00"/>
    <s v="WK45"/>
    <s v="N/A"/>
    <x v="1"/>
  </r>
  <r>
    <n v="20"/>
    <s v="C10 ( PILOT )"/>
    <s v="WK32"/>
    <x v="2"/>
    <s v="VA / NVA ANALYSIS"/>
    <s v="LINE BALANCING"/>
    <s v="VA &amp; NVA STANDARD TO ACTUAL MISMATCH"/>
    <m/>
    <s v="N/A"/>
    <s v="LINE BALANCING TO BE DONE ( IE ONBOARDING INPROGRESS )"/>
    <x v="2"/>
    <s v="SENTHIL SUBBARAYAN"/>
    <m/>
    <d v="2026-11-02T00:00:00"/>
    <s v="WK45"/>
    <s v="N/A"/>
    <x v="1"/>
  </r>
  <r>
    <n v="21"/>
    <s v="C10 ( PILOT )"/>
    <s v="WK32"/>
    <x v="2"/>
    <s v="VA / NVA ANALYSIS"/>
    <s v="LINE BALANCING"/>
    <s v="SOS SEQUENCE NOK DUE TO AS PER SOS NOT FOLLOWED"/>
    <m/>
    <s v="N/A"/>
    <s v="PROCESS SEQUENCE FLOW NEED TO COACH TO MEMBER  "/>
    <x v="3"/>
    <s v="DAVID MESHACK"/>
    <m/>
    <d v="2026-08-22T00:00:00"/>
    <s v="WK34"/>
    <s v="N/A"/>
    <x v="1"/>
  </r>
  <r>
    <n v="22"/>
    <s v="C10 ( PILOT )"/>
    <s v="WK32"/>
    <x v="2"/>
    <s v="VA / NVA ANALYSIS"/>
    <s v="LINE BALANCING"/>
    <s v="SPARE WHEEL HANGER PROCESS NOT MENTIONED IN C10 SOS"/>
    <m/>
    <s v="N/A"/>
    <s v="NEED TO POCESS ADD IN SOS"/>
    <x v="4"/>
    <s v="DAVID MESHACK"/>
    <m/>
    <d v="2026-08-22T00:00:00"/>
    <s v="WK34"/>
    <s v="N/A"/>
    <x v="1"/>
  </r>
  <r>
    <n v="23"/>
    <s v="C10 ( PILOT )"/>
    <s v="WK32"/>
    <x v="2"/>
    <s v="VA / NVA ANALYSIS"/>
    <s v="LINE BALANCING"/>
    <s v="BOTH BRAKE PIPE PICKING DIFFICULT DUE TO MORE QUANTITY FEEDING IN RACK"/>
    <m/>
    <s v="N/A"/>
    <s v="FIFO TO BE MAINTAIN IN BRAKE PIPE FEEDING_x000a_LHD PART RACK TO PLACE IN C10 _x000a_FUEL TANK PART MOVE TO RECAD (ILE SUPPORT)"/>
    <x v="1"/>
    <s v="SENTHIL SUBBARAYAN"/>
    <s v="JEROME"/>
    <d v="2026-08-25T00:00:00"/>
    <s v="WK35"/>
    <s v="N/A"/>
    <x v="1"/>
  </r>
  <r>
    <n v="24"/>
    <s v="C10 ( PILOT )"/>
    <s v="WK32"/>
    <x v="2"/>
    <s v="VA / NVA ANALYSIS"/>
    <s v="LINE BALANCING"/>
    <s v="(OPERATOR INTERFERANCE) DUE TO C20 PROCESS NOT ABLE TO DO THE PROCESS IN C20"/>
    <m/>
    <s v="N/A"/>
    <s v="LINE BALANCING TO BE DONE ( IE ONBOARDING INPROGRESS )"/>
    <x v="2"/>
    <s v="SENTHIL SUBBARAYAN"/>
    <m/>
    <d v="2026-11-02T00:00:00"/>
    <s v="WK45"/>
    <s v="N/A"/>
    <x v="1"/>
  </r>
  <r>
    <n v="25"/>
    <s v="C10 ( PILOT )"/>
    <s v="WK32"/>
    <x v="2"/>
    <s v="VA / NVA ANALYSIS"/>
    <s v="LINE BALANCING"/>
    <s v="FUEL TANK SUB ASSY DIFFICULT DUE TO PLATFROM DISTRUB"/>
    <m/>
    <s v="N/A"/>
    <s v="FUEL TANK PROCESS ALLOCATION CHANGE TO C10 TO C20_x000a_LINE BALANCING STUDY AND SAFETY POINT VALIDATE"/>
    <x v="2"/>
    <s v="SENTHIL SUBBARAYAN"/>
    <m/>
    <d v="2026-11-02T00:00:00"/>
    <s v="WK45"/>
    <s v="N/A"/>
    <x v="1"/>
  </r>
  <r>
    <n v="26"/>
    <s v="C10 ( PILOT )"/>
    <s v="WK31"/>
    <x v="2"/>
    <s v="WORKSTATION AUDIT"/>
    <s v="JES"/>
    <s v="JES NOT AVILABLE : 2"/>
    <m/>
    <s v="N/A"/>
    <s v="JES TO BE CREATE CONVERT LOCAL LANGUAGE"/>
    <x v="0"/>
    <s v="DAVID MESHACK"/>
    <s v="PRAVEEN KUMAR PERUMAL"/>
    <d v="2026-08-20T00:00:00"/>
    <s v="WK34"/>
    <s v="N/A"/>
    <x v="1"/>
  </r>
  <r>
    <n v="27"/>
    <s v="C10 ( PILOT )"/>
    <s v="WK31"/>
    <x v="2"/>
    <s v="WORKSTATION AUDIT"/>
    <s v="JES"/>
    <s v="JES  - ISSUE IN HOW TO DO : 6"/>
    <m/>
    <s v="N/A"/>
    <s v="JES TO BE RE-VAMP AND ADD CONVERT LOCAL LANGUAGE"/>
    <x v="0"/>
    <s v="DAVID MESHACK"/>
    <s v="PRAVEEN KUMAR PERUMAL"/>
    <d v="2026-08-20T00:00:00"/>
    <s v="WK34"/>
    <s v="N/A"/>
    <x v="1"/>
  </r>
  <r>
    <n v="28"/>
    <s v="C10 ( PILOT )"/>
    <s v="WK31"/>
    <x v="2"/>
    <s v="WORKSTATION AUDIT"/>
    <s v="JES"/>
    <s v="JES -  ISSUE IN KEY POINT : 2"/>
    <m/>
    <s v="N/A"/>
    <s v="JES TO BE RE-VAMP AND ADD CONVERT LOCAL LANGUAGE"/>
    <x v="0"/>
    <s v="DAVID MESHACK"/>
    <s v="PRAVEEN KUMAR PERUMAL"/>
    <d v="2026-08-20T00:00:00"/>
    <s v="WK34"/>
    <s v="N/A"/>
    <x v="1"/>
  </r>
  <r>
    <n v="29"/>
    <s v="C10 ( PILOT )"/>
    <s v="WK31"/>
    <x v="2"/>
    <s v="WORKSTATION AUDIT"/>
    <s v="JES"/>
    <s v="JES -  ISSUE IN OK / NOK PICTURE : 5"/>
    <m/>
    <s v="N/A"/>
    <s v="OK / NOK PICTURE TO BE ADD"/>
    <x v="0"/>
    <s v="DAVID MESHACK"/>
    <s v="PRAVEEN KUMAR PERUMAL"/>
    <d v="2026-08-20T00:00:00"/>
    <s v="WK34"/>
    <s v="N/A"/>
    <x v="1"/>
  </r>
  <r>
    <n v="30"/>
    <s v="C10 ( PILOT )"/>
    <s v="WK31"/>
    <x v="2"/>
    <s v="WORKSTATION AUDIT"/>
    <s v="JES"/>
    <s v="JES -  ISSUE IN VARIANT AND BOM : 5"/>
    <m/>
    <s v="N/A"/>
    <s v="JES TO BE RE-VAMP"/>
    <x v="0"/>
    <s v="DAVID MESHACK"/>
    <s v="PRAVEEN KUMAR PERUMAL"/>
    <d v="2026-08-20T00:00:00"/>
    <s v="WK34"/>
    <s v="N/A"/>
    <x v="1"/>
  </r>
  <r>
    <n v="31"/>
    <s v="C10 ( PILOT )"/>
    <s v="WK34"/>
    <x v="3"/>
    <s v="PAPER SCROLL"/>
    <s v="LAYOUT"/>
    <s v="BRAKE PIPE PART LH OUTOFF IN STATION "/>
    <m/>
    <s v="N/A"/>
    <s v="NEED TO GAPE VALIDATION "/>
    <x v="2"/>
    <s v="SENTHIL SUBBARAYAN"/>
    <s v="JEROME"/>
    <d v="2026-11-02T00:00:00"/>
    <s v="WK45"/>
    <s v="N/A"/>
    <x v="1"/>
  </r>
  <r>
    <n v="32"/>
    <s v="C10 ( PILOT )"/>
    <s v="WK34"/>
    <x v="3"/>
    <s v="PAPER SCROLL"/>
    <s v="LAYOUT"/>
    <s v="BRAKE PIPE PART RH OUTOFF IN STATION "/>
    <m/>
    <s v="N/A"/>
    <s v="NEED TO GAPE VALIDATION "/>
    <x v="2"/>
    <s v="SENTHIL SUBBARAYAN"/>
    <s v="JEROME"/>
    <d v="2026-11-02T00:00:00"/>
    <s v="WK45"/>
    <s v="N/A"/>
    <x v="1"/>
  </r>
  <r>
    <n v="33"/>
    <s v="PBS"/>
    <s v="WK34"/>
    <x v="1"/>
    <s v="O&amp;R"/>
    <s v="LLR / MOUNTABILITY"/>
    <s v="HOOD STAY ROD NOT LOCK WITH HOOD GROMMET"/>
    <m/>
    <n v="1"/>
    <s v="NEIGHBOUR CHECK POINT IN T20ENG STATION"/>
    <x v="0"/>
    <s v="SENTHIL SUBBARAYAN"/>
    <s v="RAJA J"/>
    <d v="2026-09-03T00:00:00"/>
    <s v="WK35"/>
    <n v="3"/>
    <x v="0"/>
  </r>
  <r>
    <n v="34"/>
    <s v="PBS"/>
    <s v="WK34"/>
    <x v="1"/>
    <s v="O&amp;R"/>
    <s v="LLR / MOUNTABILITY"/>
    <s v="ALL DOOR SEALED GROMMET MISS"/>
    <m/>
    <n v="1"/>
    <s v="NEIGHBOUR CEHCK POINT ADD IN T70LH,T90LH,T90RH &amp; T100RH"/>
    <x v="0"/>
    <s v="SENTHIL SUBBARAYAN"/>
    <s v="RAJA J"/>
    <d v="2026-09-03T00:00:00"/>
    <s v="WK35"/>
    <n v="3"/>
    <x v="0"/>
  </r>
  <r>
    <n v="35"/>
    <s v="PBS"/>
    <s v="WK34"/>
    <x v="1"/>
    <s v="O&amp;R"/>
    <s v="LLR / MOUNTABILITY"/>
    <s v="ALL DOOR STOPPER MISS"/>
    <m/>
    <n v="1"/>
    <s v="CHECK POINT ADDED IN PQG"/>
    <x v="0"/>
    <s v="SENTHIL SUBBARAYAN"/>
    <s v="RAJA J"/>
    <d v="2026-09-03T00:00:00"/>
    <s v="WK35"/>
    <n v="3"/>
    <x v="0"/>
  </r>
  <r>
    <n v="36"/>
    <s v="PBS"/>
    <s v="WK34"/>
    <x v="1"/>
    <s v="O&amp;R"/>
    <s v="LLR / MOUNTABILITY"/>
    <s v="SILL PLUG MISS IN RH &amp; LH "/>
    <m/>
    <n v="1"/>
    <s v="CHECK POINT ADDED IN PQG"/>
    <x v="0"/>
    <s v="SENTHIL SUBBARAYAN"/>
    <s v="RAJA J"/>
    <d v="2026-09-03T00:00:00"/>
    <s v="WK35"/>
    <n v="3"/>
    <x v="0"/>
  </r>
  <r>
    <n v="37"/>
    <s v="PBS"/>
    <s v="WK34"/>
    <x v="1"/>
    <s v="O&amp;R"/>
    <s v="LLR / MOUNTABILITY"/>
    <s v="C PLR GROMMET MISS IN RH &amp; LH"/>
    <m/>
    <n v="1"/>
    <s v="C PLR SCREW TIGHT TIME CHECK THE GROMMET"/>
    <x v="0"/>
    <s v="SENTHIL SUBBARAYAN"/>
    <s v="RAJA J"/>
    <d v="2026-09-03T00:00:00"/>
    <s v="WK35"/>
    <n v="3"/>
    <x v="0"/>
  </r>
  <r>
    <n v="38"/>
    <s v="PBS"/>
    <s v="WK34"/>
    <x v="1"/>
    <s v="O&amp;R"/>
    <s v="LLR / MOUNTABILITY"/>
    <s v="TYRE PRESSURE LABLE MISS"/>
    <m/>
    <n v="3"/>
    <s v="NEIGHBOUR CHECK POINT IN T40RH AND PENCIL MARK APPLY"/>
    <x v="0"/>
    <s v="SENTHIL SUBBARAYAN"/>
    <s v="RAJA J"/>
    <d v="2026-09-03T00:00:00"/>
    <s v="WK35"/>
    <n v="5"/>
    <x v="0"/>
  </r>
  <r>
    <n v="39"/>
    <s v="PBS"/>
    <s v="WK34"/>
    <x v="1"/>
    <s v="O&amp;R"/>
    <s v="LLR / MOUNTABILITY"/>
    <s v="CHARGE DOOR NOT TIGHTEN "/>
    <m/>
    <n v="1"/>
    <s v="NEIGHBOUR CHECK POINT IN T70TG"/>
    <x v="0"/>
    <s v="SENTHIL SUBBARAYAN"/>
    <s v="RAJA J"/>
    <d v="2026-09-03T00:00:00"/>
    <s v="WK35"/>
    <n v="5"/>
    <x v="0"/>
  </r>
  <r>
    <n v="40"/>
    <s v="PBS"/>
    <s v="WK34"/>
    <x v="2"/>
    <s v="VA / NVA ANALYSIS"/>
    <s v="LINE BALANCING"/>
    <s v="VEHICLE DOLLY WHEEL HARD"/>
    <m/>
    <s v="N/A"/>
    <s v="AGV CONCEPT"/>
    <x v="1"/>
    <s v="SENTHIL SUBBARAYAN"/>
    <m/>
    <m/>
    <m/>
    <s v="N/A"/>
    <x v="1"/>
  </r>
  <r>
    <n v="41"/>
    <s v="PBS"/>
    <s v="WK34"/>
    <x v="2"/>
    <s v="VA / NVA ANALYSIS"/>
    <s v="LINE BALANCING"/>
    <s v="HARNESS PICKING UNWANTED WALK"/>
    <m/>
    <s v="N/A"/>
    <m/>
    <x v="1"/>
    <s v="SENTHIL SUBBARAYAN"/>
    <m/>
    <m/>
    <m/>
    <s v="N/A"/>
    <x v="1"/>
  </r>
  <r>
    <n v="42"/>
    <s v="PBS"/>
    <s v="WK34"/>
    <x v="2"/>
    <s v="VA / NVA ANALYSIS"/>
    <s v="LINE BALANCING"/>
    <s v="WALK PATH MORE DUE TO RH SIDE PART PICK "/>
    <m/>
    <s v="N/A"/>
    <s v="NEED TO ARRANGE THE PART RACK"/>
    <x v="1"/>
    <s v="SENTHIL SUBBARAYAN"/>
    <s v="RAJA J"/>
    <d v="2026-09-10T00:00:00"/>
    <s v="WK36"/>
    <s v="N/A"/>
    <x v="1"/>
  </r>
  <r>
    <n v="43"/>
    <s v="PBS"/>
    <s v="WK34"/>
    <x v="2"/>
    <s v="VA / NVA ANALYSIS"/>
    <s v="LINE BALANCING"/>
    <s v="VEHICLE NOT PUSH ON PAINT SHOP"/>
    <m/>
    <s v="N/A"/>
    <s v="AGV CONCEPT"/>
    <x v="1"/>
    <s v="SENTHIL SUBBARAYAN"/>
    <m/>
    <m/>
    <m/>
    <s v="N/A"/>
    <x v="1"/>
  </r>
  <r>
    <n v="44"/>
    <s v="PBS"/>
    <s v="WK34"/>
    <x v="2"/>
    <s v="VA / NVA ANALYSIS"/>
    <s v="LINE BALANCING"/>
    <s v="VEHCILE NOT ABLE TO MOVE ON TACK DUE TO FLOOR DAMGE"/>
    <m/>
    <s v="N/A"/>
    <s v="SAFETY"/>
    <x v="1"/>
    <s v="DAVID MESHACK"/>
    <s v="KRISHNAKUMAR SUBBAIAH"/>
    <m/>
    <m/>
    <s v="N/A"/>
    <x v="1"/>
  </r>
  <r>
    <n v="45"/>
    <s v="PBS"/>
    <s v="WK34"/>
    <x v="2"/>
    <s v="VA / NVA ANALYSIS"/>
    <s v="LINE BALANCING"/>
    <s v="DOOR SLEDGE TOOL REMOVING DIFFICULT"/>
    <m/>
    <s v="N/A"/>
    <s v="PAINT"/>
    <x v="1"/>
    <s v="SENTHIL SUBBARAYAN"/>
    <m/>
    <m/>
    <m/>
    <s v="N/A"/>
    <x v="1"/>
  </r>
  <r>
    <n v="46"/>
    <s v="PBS"/>
    <s v="WK34"/>
    <x v="2"/>
    <s v="VA / NVA ANALYSIS"/>
    <s v="LINE BALANCING"/>
    <s v="PLACE THE HARNESS PROCESS MISS IN PBS SOS"/>
    <m/>
    <s v="N/A"/>
    <s v="NEED TO ADD THE HARNESS PROCESS IN SOS"/>
    <x v="4"/>
    <s v="DAVID MESHACK"/>
    <m/>
    <d v="2026-09-10T00:00:00"/>
    <s v="WK36"/>
    <s v="N/A"/>
    <x v="1"/>
  </r>
  <r>
    <n v="47"/>
    <s v="PBS"/>
    <s v="WK34"/>
    <x v="2"/>
    <s v="VA / NVA ANALYSIS"/>
    <s v="LINE BALANCING"/>
    <s v="RH SIDE DOING PROCESS SEQUENCE MISMATCH "/>
    <m/>
    <s v="N/A"/>
    <s v="PROCESS SEQUENCE FLOW NEED TO COACH TO MEMBER  "/>
    <x v="3"/>
    <s v="DAVID MESHACK"/>
    <m/>
    <d v="2026-09-10T00:00:00"/>
    <s v="WK36"/>
    <s v="N/A"/>
    <x v="1"/>
  </r>
  <r>
    <n v="48"/>
    <s v="PBS"/>
    <s v="WK34"/>
    <x v="2"/>
    <s v="VA / NVA ANALYSIS"/>
    <s v="LINE BALANCING"/>
    <s v="VA &amp; NVA STANDARD TO ACTUAL MISMATCH"/>
    <m/>
    <s v="N/A"/>
    <s v="LINE BALANCING TO BE DONE ( IE ONBOARDING INPROGRESS )"/>
    <x v="1"/>
    <s v="SENTHIL SUBBARAYAN"/>
    <m/>
    <m/>
    <m/>
    <s v="N/A"/>
    <x v="1"/>
  </r>
  <r>
    <n v="49"/>
    <s v="PBS"/>
    <s v="WK34"/>
    <x v="2"/>
    <s v="VA / NVA ANALYSIS"/>
    <s v="LINE BALANCING"/>
    <s v="PBS STATION LOTS OF WALK PATH "/>
    <m/>
    <s v="N/A"/>
    <s v="PROCESS ALLOCATION"/>
    <x v="1"/>
    <s v="SENTHIL SUBBARAYAN"/>
    <m/>
    <m/>
    <m/>
    <s v="N/A"/>
    <x v="1"/>
  </r>
  <r>
    <n v="50"/>
    <s v="PBS"/>
    <s v="WK34"/>
    <x v="2"/>
    <s v="WORKSTATION AUDIT"/>
    <s v="JES"/>
    <s v="JES  - ISSUE IN HOW TO DO : 19"/>
    <m/>
    <s v="N/A"/>
    <s v="JES TO BE RE-VAMP AND ADD CONVERT LOCAL LANGUAGE"/>
    <x v="0"/>
    <s v="DAVID MESHACK"/>
    <s v="PRAVEEN KUMAR PERUMAL"/>
    <d v="2026-09-06T00:00:00"/>
    <s v="WK34"/>
    <s v="N/A"/>
    <x v="1"/>
  </r>
  <r>
    <n v="51"/>
    <s v="PBS"/>
    <s v="WK34"/>
    <x v="2"/>
    <s v="WORKSTATION AUDIT"/>
    <s v="JES"/>
    <s v="JES -  ISSUE IN KEY POINT : 5"/>
    <m/>
    <s v="N/A"/>
    <s v="JES TO BE RE-VAMP AND ADD CONVERT LOCAL LANGUAGE"/>
    <x v="0"/>
    <s v="DAVID MESHACK"/>
    <s v="PRAVEEN KUMAR PERUMAL"/>
    <d v="2026-09-06T00:00:00"/>
    <s v="WK34"/>
    <s v="N/A"/>
    <x v="1"/>
  </r>
  <r>
    <n v="52"/>
    <s v="PBS"/>
    <s v="WK34"/>
    <x v="2"/>
    <s v="WORKSTATION AUDIT"/>
    <s v="JES"/>
    <s v="JES -  ISSUE IN OK / NOK PICTURE : 1"/>
    <m/>
    <s v="N/A"/>
    <s v="OK / NOK PICTURE TO BE ADD"/>
    <x v="0"/>
    <s v="DAVID MESHACK"/>
    <s v="PRAVEEN KUMAR PERUMAL"/>
    <d v="2026-09-06T00:00:00"/>
    <s v="WK34"/>
    <s v="N/A"/>
    <x v="1"/>
  </r>
  <r>
    <n v="53"/>
    <s v="PBS"/>
    <s v="WK34"/>
    <x v="2"/>
    <s v="WORKSTATION AUDIT"/>
    <s v="JES"/>
    <s v="JES -  ISSUE IN VARIANT AND BOM : 1"/>
    <m/>
    <s v="N/A"/>
    <s v="JES TO BE RE-VAMP"/>
    <x v="0"/>
    <s v="DAVID MESHACK"/>
    <s v="PRAVEEN KUMAR PERUMAL"/>
    <d v="2026-09-06T00:00:00"/>
    <s v="WK34"/>
    <s v="N/A"/>
    <x v="1"/>
  </r>
  <r>
    <n v="54"/>
    <s v="PBS"/>
    <s v="WK34"/>
    <x v="0"/>
    <s v="JSRA/ERGO"/>
    <s v="SAFETY"/>
    <s v="SKID MOVEMENT FROM STROAGE TO PBS OUT STATION - TRUNCK ISSUES"/>
    <m/>
    <s v="N/A"/>
    <s v="Electric puller to be provide or Auto Transfer conveyor to be provide"/>
    <x v="1"/>
    <s v="SENTHIL SUBBARAYAN"/>
    <m/>
    <m/>
    <m/>
    <m/>
    <x v="1"/>
  </r>
  <r>
    <n v="55"/>
    <s v="PBS"/>
    <s v="WK34"/>
    <x v="0"/>
    <s v="JSRA/ERGO"/>
    <s v="SAFETY"/>
    <s v="VEHICLE PULL AND PUSH TRUNCK ISSUE"/>
    <m/>
    <s v="N/A"/>
    <m/>
    <x v="1"/>
    <s v="SENTHIL SUBBARAYAN"/>
    <m/>
    <m/>
    <m/>
    <m/>
    <x v="1"/>
  </r>
  <r>
    <n v="56"/>
    <s v="PBS"/>
    <s v="WK34"/>
    <x v="1"/>
    <s v="O&amp;R"/>
    <s v="LLR / MOUNTABILITY"/>
    <s v="HOOD STAY ROD NOT LOCK WITH HOOD GROMMET"/>
    <m/>
    <n v="1"/>
    <s v="NEIGHBOUR CHECK POINT IN T20ENG STATION"/>
    <x v="0"/>
    <s v="SENTHIL SUBBARAYAN"/>
    <s v="RAJA J"/>
    <d v="2026-09-03T00:00:00"/>
    <s v="WK35"/>
    <n v="3"/>
    <x v="0"/>
  </r>
  <r>
    <n v="57"/>
    <s v="PBS"/>
    <s v="WK34"/>
    <x v="1"/>
    <s v="O&amp;R"/>
    <s v="LLR / MOUNTABILITY"/>
    <s v="ALL DOOR SEALED GROMMET MISS"/>
    <m/>
    <n v="1"/>
    <s v="NEIGHBOUR CEHCK POINT ADD IN T70LH,T90LH,T90RH &amp; T100RH"/>
    <x v="0"/>
    <s v="SENTHIL SUBBARAYAN"/>
    <s v="RAJA J"/>
    <d v="2026-09-03T00:00:00"/>
    <s v="WK35"/>
    <n v="3"/>
    <x v="0"/>
  </r>
  <r>
    <n v="58"/>
    <s v="PBS"/>
    <s v="WK34"/>
    <x v="1"/>
    <s v="O&amp;R"/>
    <s v="LLR / MOUNTABILITY"/>
    <s v="ALL DOOR STOPPER MISS"/>
    <m/>
    <n v="1"/>
    <s v="CHECK POINT ADDED IN PQG"/>
    <x v="0"/>
    <s v="SENTHIL SUBBARAYAN"/>
    <s v="RAJA J"/>
    <d v="2026-09-03T00:00:00"/>
    <s v="WK35"/>
    <n v="3"/>
    <x v="0"/>
  </r>
  <r>
    <n v="59"/>
    <s v="PBS"/>
    <s v="WK34"/>
    <x v="1"/>
    <s v="O&amp;R"/>
    <s v="LLR / MOUNTABILITY"/>
    <s v="SILL PLUG MISS IN RH &amp; LH "/>
    <m/>
    <n v="1"/>
    <s v="CHECK POINT ADDED IN PQG"/>
    <x v="0"/>
    <s v="SENTHIL SUBBARAYAN"/>
    <s v="RAJA J"/>
    <d v="2026-09-03T00:00:00"/>
    <s v="WK35"/>
    <n v="3"/>
    <x v="0"/>
  </r>
  <r>
    <n v="60"/>
    <s v="PBS"/>
    <s v="WK34"/>
    <x v="1"/>
    <s v="O&amp;R"/>
    <s v="LLR / MOUNTABILITY"/>
    <s v="C PLR GROMMET MISS IN RH &amp; LH"/>
    <m/>
    <n v="1"/>
    <s v="C PLR SCREW TIGHT TIME CHECK THE GROMMET"/>
    <x v="0"/>
    <s v="SENTHIL SUBBARAYAN"/>
    <s v="RAJA J"/>
    <d v="2026-09-03T00:00:00"/>
    <s v="WK35"/>
    <n v="3"/>
    <x v="0"/>
  </r>
  <r>
    <n v="61"/>
    <s v="PBS"/>
    <s v="WK34"/>
    <x v="1"/>
    <s v="O&amp;R"/>
    <s v="LLR / MOUNTABILITY"/>
    <s v="TYRE PRESSURE LABLE MISS"/>
    <m/>
    <n v="3"/>
    <s v="NEIGHBOUR CHECK POINT IN T40RH AND PENCIL MARK APPLY"/>
    <x v="0"/>
    <s v="SENTHIL SUBBARAYAN"/>
    <s v="RAJA J"/>
    <d v="2026-09-03T00:00:00"/>
    <s v="WK35"/>
    <n v="5"/>
    <x v="0"/>
  </r>
  <r>
    <n v="62"/>
    <s v="T10RH"/>
    <s v="WK34"/>
    <x v="0"/>
    <s v="JSRA/ERGO"/>
    <s v="SAFETY"/>
    <s v="WHILE COMBI LAMP CLIP FIX TIME WALK STEP TO SLIP ON FENZ "/>
    <m/>
    <s v="N/A"/>
    <s v="NEED TO REMOVE THE FENZ SUPPORTER"/>
    <x v="1"/>
    <s v="SENTHIL SUBBARAYAN"/>
    <m/>
    <m/>
    <s v="WK38"/>
    <m/>
    <x v="1"/>
  </r>
  <r>
    <n v="63"/>
    <s v="T10RH"/>
    <s v="WK34"/>
    <x v="0"/>
    <s v="JSRA/ERGO"/>
    <s v="SAFETY"/>
    <s v="WHILE CURTAIN AIRBAG FIX TIME SPOTED BURR PRICKING ON FINGER"/>
    <m/>
    <s v="N/A"/>
    <s v="NEED TO CONTROL IN BIW PROCESS LEVEL"/>
    <x v="0"/>
    <s v="DAVID MESHACK"/>
    <m/>
    <m/>
    <s v="WK38"/>
    <m/>
    <x v="1"/>
  </r>
  <r>
    <n v="64"/>
    <s v="T10RH"/>
    <s v="WK34"/>
    <x v="3"/>
    <s v="PAPER SCROLL"/>
    <s v="LOGISTIC"/>
    <s v="APERATURE PROTECTOR OUTOFF STATION "/>
    <m/>
    <s v="N/A"/>
    <s v="LOCATION CHANGE ON WITH IN LAYOUT"/>
    <x v="1"/>
    <s v="SENTHIL SUBBARAYAN"/>
    <m/>
    <m/>
    <s v="WK38"/>
    <m/>
    <x v="1"/>
  </r>
  <r>
    <n v="65"/>
    <s v="T10RH"/>
    <s v="WK34"/>
    <x v="3"/>
    <s v="PAPER SCROLL"/>
    <s v="LOGISTIC"/>
    <s v="COMBI LAMP CLIP OUTOFF STATION"/>
    <m/>
    <s v="N/A"/>
    <s v="NEED TO PROCESS ALLOCATION CHANGE "/>
    <x v="0"/>
    <s v="SENTHIL SUBBARAYAN"/>
    <s v="RAJA J"/>
    <d v="2026-10-03T00:00:00"/>
    <s v="WK38"/>
    <m/>
    <x v="1"/>
  </r>
  <r>
    <n v="66"/>
    <s v="T10RH"/>
    <s v="WK34"/>
    <x v="3"/>
    <s v="PAPER SCROLL"/>
    <s v="LOGISTIC"/>
    <s v="STICKERS OUTFF STATION"/>
    <m/>
    <s v="N/A"/>
    <s v="NEED TO PROCESS ALLOCATION CHANGE "/>
    <x v="0"/>
    <s v="SENTHIL SUBBARAYAN"/>
    <s v="RAJA J"/>
    <d v="2026-10-03T00:00:00"/>
    <s v="WK38"/>
    <m/>
    <x v="1"/>
  </r>
  <r>
    <n v="67"/>
    <s v="T10RH"/>
    <s v="WK35"/>
    <x v="1"/>
    <s v="O&amp;R"/>
    <s v="LLR / MOUNTABILITY"/>
    <s v="CAR BODY NOT SEATED PROPERLY"/>
    <m/>
    <n v="1"/>
    <s v="CONVEYOR PITCH NEED TO VERIFY "/>
    <x v="1"/>
    <s v="SENTHIL SUBBARAYAN"/>
    <m/>
    <m/>
    <s v="WK38"/>
    <n v="3"/>
    <x v="0"/>
  </r>
  <r>
    <n v="68"/>
    <s v="T10RH"/>
    <s v="WK35"/>
    <x v="1"/>
    <s v="O&amp;R"/>
    <s v="LLR / MOUNTABILITY"/>
    <s v="COMBI LAMP CLIP MISS CC21"/>
    <m/>
    <n v="1"/>
    <s v="CHECK POINT ADDED IN PQG"/>
    <x v="0"/>
    <s v="SENTHIL SUBBARAYAN"/>
    <s v="RAJA J"/>
    <d v="2026-10-03T00:00:00"/>
    <s v="WK38"/>
    <n v="3"/>
    <x v="0"/>
  </r>
  <r>
    <n v="69"/>
    <s v="T10RH"/>
    <s v="WK35"/>
    <x v="1"/>
    <s v="O&amp;R"/>
    <s v="LLR / MOUNTABILITY"/>
    <s v="COMBI LAMP CLIP MISS CC22"/>
    <m/>
    <n v="1"/>
    <s v="CHECK POINT ADDED IN PQG"/>
    <x v="0"/>
    <s v="SENTHIL SUBBARAYAN"/>
    <s v="RAJA J"/>
    <d v="2026-10-03T00:00:00"/>
    <s v="WK38"/>
    <n v="3"/>
    <x v="0"/>
  </r>
  <r>
    <n v="70"/>
    <s v="T10RH"/>
    <s v="WK35"/>
    <x v="1"/>
    <s v="O&amp;R"/>
    <s v="LLR / MOUNTABILITY"/>
    <s v="COMBI LAMP CLIP MISS CC24"/>
    <m/>
    <n v="1"/>
    <s v="CHECK POINT ADDED IN PQG"/>
    <x v="0"/>
    <s v="SENTHIL SUBBARAYAN"/>
    <s v="RAJA J"/>
    <d v="2026-10-03T00:00:00"/>
    <s v="WK38"/>
    <n v="3"/>
    <x v="0"/>
  </r>
  <r>
    <n v="71"/>
    <s v="T10RH"/>
    <s v="WK35"/>
    <x v="1"/>
    <s v="O&amp;R"/>
    <s v="LLR / MOUNTABILITY"/>
    <s v="QTR PANEL 25 DIA STICKER MISS"/>
    <m/>
    <n v="1"/>
    <s v="NEIGHBOUR CHECK POINT IN T60ENG WHILE BUMPER BRKT FIX TIME"/>
    <x v="0"/>
    <s v="SENTHIL SUBBARAYAN"/>
    <s v="RAJA J"/>
    <d v="2026-10-03T00:00:00"/>
    <s v="WK38"/>
    <n v="3"/>
    <x v="0"/>
  </r>
  <r>
    <n v="72"/>
    <s v="T10RH"/>
    <s v="WK35"/>
    <x v="1"/>
    <s v="O&amp;R"/>
    <s v="LLR / MOUNTABILITY"/>
    <s v="RR BUMPER 40 DIA STICKER MISS"/>
    <m/>
    <n v="1"/>
    <s v="NEIGHBOUR CHECK POINT IN T60ENG WHILE BUMPER BRKT FIX TIME"/>
    <x v="0"/>
    <s v="SENTHIL SUBBARAYAN"/>
    <s v="RAJA J"/>
    <d v="2026-10-03T00:00:00"/>
    <s v="WK38"/>
    <n v="3"/>
    <x v="0"/>
  </r>
  <r>
    <n v="73"/>
    <s v="T10RH"/>
    <s v="WK35"/>
    <x v="1"/>
    <s v="O&amp;R"/>
    <s v="LLR / MOUNTABILITY"/>
    <s v="DOOR GLASS RUNNER NOT LOCK PROPERLY IN SASH AREA "/>
    <m/>
    <n v="1"/>
    <s v="CHECK POINT I PQG DOOR RUNNER PROPERLY LOCKING IN SASH AREA"/>
    <x v="0"/>
    <s v="SENTHIL SUBBARAYAN"/>
    <s v="RAJA J"/>
    <d v="2026-10-03T00:00:00"/>
    <s v="WK38"/>
    <n v="3"/>
    <x v="0"/>
  </r>
  <r>
    <n v="74"/>
    <s v="T10RH"/>
    <s v="WK35"/>
    <x v="1"/>
    <s v="O&amp;R"/>
    <s v="LLR / MOUNTABILITY"/>
    <s v="DOOR GLASS RUNNER NOT LOCK IN DOOR PAMEL"/>
    <m/>
    <n v="1"/>
    <s v="CHECK POINT I PQG DOOR RUNNER PROPERLY LOCKING IN DOOR PANEL"/>
    <x v="0"/>
    <s v="SENTHIL SUBBARAYAN"/>
    <s v="RAJA J"/>
    <d v="2026-10-03T00:00:00"/>
    <s v="WK38"/>
    <n v="3"/>
    <x v="0"/>
  </r>
  <r>
    <n v="75"/>
    <s v="T10RH"/>
    <s v="WK35"/>
    <x v="1"/>
    <s v="O&amp;R"/>
    <s v="LLR / MOUNTABILITY"/>
    <s v="DOOR GLASS RUNNER INSIDE NOT ADJUST"/>
    <m/>
    <n v="1"/>
    <s v="NEIGHBOUR CHECK POINT IN T70RH WHILE FRT DOOR GLASS FIX TIME"/>
    <x v="0"/>
    <s v="SENTHIL SUBBARAYAN"/>
    <s v="RAJA J"/>
    <d v="2026-10-03T00:00:00"/>
    <s v="WK38"/>
    <n v="3"/>
    <x v="0"/>
  </r>
  <r>
    <n v="76"/>
    <s v="T10RH"/>
    <s v="WK35"/>
    <x v="1"/>
    <s v="O&amp;R"/>
    <s v="LLR / MOUNTABILITY"/>
    <s v="FRT DOOR CHECKER ARM NOT TIGHT "/>
    <m/>
    <n v="1"/>
    <s v="NEIGHBOUR CHECK POINT IN T20RH "/>
    <x v="0"/>
    <s v="SENTHIL SUBBARAYAN"/>
    <s v="RAJA J"/>
    <d v="2026-10-03T00:00:00"/>
    <s v="WK38"/>
    <n v="3"/>
    <x v="0"/>
  </r>
  <r>
    <n v="77"/>
    <s v="T10RH"/>
    <s v="WK35"/>
    <x v="1"/>
    <s v="O&amp;R"/>
    <s v="LLR / MOUNTABILITY"/>
    <s v="B  PILLAR RAMP BRKT MISS"/>
    <m/>
    <n v="1"/>
    <s v="NEIGHBOUR CHECK POINT IN T70RH WHILE HEADLINER FIX TIME"/>
    <x v="0"/>
    <s v="SENTHIL SUBBARAYAN"/>
    <s v="RAJA J"/>
    <d v="2026-10-03T00:00:00"/>
    <s v="WK38"/>
    <n v="3"/>
    <x v="0"/>
  </r>
  <r>
    <n v="78"/>
    <s v="T10RH"/>
    <s v="WK35"/>
    <x v="1"/>
    <s v="O&amp;R"/>
    <s v="LLR / MOUNTABILITY"/>
    <s v="B PILLAR NOT TIGHT"/>
    <m/>
    <n v="1"/>
    <s v="NEIGHBOUR CHECK POINT IN T70RH WHILE HEADLINER FIX TIME"/>
    <x v="0"/>
    <s v="SENTHIL SUBBARAYAN"/>
    <s v="RAJA J"/>
    <d v="2026-10-03T00:00:00"/>
    <s v="WK38"/>
    <n v="3"/>
    <x v="0"/>
  </r>
  <r>
    <n v="79"/>
    <s v="T10RH"/>
    <s v="WK35"/>
    <x v="1"/>
    <s v="O&amp;R"/>
    <s v="LLR / MOUNTABILITY"/>
    <s v="C PILLAR RAMP BRKT MISS"/>
    <m/>
    <n v="1"/>
    <s v="NEIGHBOUR CHECK POINT IN T70RH WHILE HEADLINER FIX TIME"/>
    <x v="0"/>
    <s v="SENTHIL SUBBARAYAN"/>
    <s v="RAJA J"/>
    <d v="2026-10-03T00:00:00"/>
    <s v="WK38"/>
    <n v="3"/>
    <x v="0"/>
  </r>
  <r>
    <n v="80"/>
    <s v="T10RH"/>
    <s v="WK35"/>
    <x v="1"/>
    <s v="O&amp;R"/>
    <s v="LLR / MOUNTABILITY"/>
    <s v="C PILLAR NOT TIGHT"/>
    <m/>
    <n v="1"/>
    <s v="NEIGHBOUR CHECK POINT IN T70RH WHILE HEADLINER FIX TIME"/>
    <x v="0"/>
    <s v="SENTHIL SUBBARAYAN"/>
    <s v="RAJA J"/>
    <d v="2026-10-03T00:00:00"/>
    <s v="WK38"/>
    <n v="3"/>
    <x v="0"/>
  </r>
  <r>
    <n v="81"/>
    <s v="T10RH"/>
    <s v="WK35"/>
    <x v="1"/>
    <s v="O&amp;R"/>
    <s v="LLR / MOUNTABILITY"/>
    <s v="RR DOOR CHECKER ARM NOT TIGHT "/>
    <m/>
    <n v="1"/>
    <s v="NEIGHBOUR CHECK POINT IN T20RH "/>
    <x v="0"/>
    <s v="SENTHIL SUBBARAYAN"/>
    <s v="RAJA J"/>
    <d v="2026-10-03T00:00:00"/>
    <s v="WK38"/>
    <n v="3"/>
    <x v="0"/>
  </r>
  <r>
    <n v="82"/>
    <s v="T10RH"/>
    <s v="WK35"/>
    <x v="1"/>
    <s v="O&amp;R"/>
    <s v="LLR / MOUNTABILITY"/>
    <s v="CURTAIN AIRBAG NOT LOCATE PROPERLY"/>
    <m/>
    <n v="1"/>
    <s v="NEIGHBOUR CHECK POINT IN T30RH WHILE AIRBAG TIGHT TIME"/>
    <x v="0"/>
    <s v="SENTHIL SUBBARAYAN"/>
    <s v="RAJA J"/>
    <d v="2026-10-03T00:00:00"/>
    <s v="WK38"/>
    <n v="3"/>
    <x v="0"/>
  </r>
  <r>
    <n v="83"/>
    <s v="T10RH"/>
    <s v="WK35"/>
    <x v="1"/>
    <s v="O&amp;R"/>
    <s v="LLR / MOUNTABILITY"/>
    <s v="CURTAIN AIRBAG CLIP NOT FIX PROPERLY"/>
    <m/>
    <n v="1"/>
    <s v="NEIGHBOUR CHECK POINT IN T50RH WHILE RC TIME "/>
    <x v="0"/>
    <s v="SENTHIL SUBBARAYAN"/>
    <s v="RAJA J"/>
    <d v="2026-10-03T00:00:00"/>
    <s v="WK38"/>
    <n v="3"/>
    <x v="0"/>
  </r>
  <r>
    <n v="84"/>
    <s v="T10RH"/>
    <s v="WK35"/>
    <x v="1"/>
    <s v="O&amp;R"/>
    <s v="LLR / MOUNTABILITY"/>
    <s v="DOOR GLASS RUNNER NOT LOCK IN DOOR PAMEL"/>
    <m/>
    <n v="1"/>
    <s v="CHECK POINT I PQG DOOR RUNNER PROPERLY LOCKING IN DOOR PANEL"/>
    <x v="0"/>
    <s v="SENTHIL SUBBARAYAN"/>
    <s v="RAJA J"/>
    <d v="2026-10-03T00:00:00"/>
    <s v="WK38"/>
    <n v="3"/>
    <x v="0"/>
  </r>
  <r>
    <n v="85"/>
    <s v="T10RH"/>
    <s v="WK35"/>
    <x v="1"/>
    <s v="O&amp;R"/>
    <s v="LLR / MOUNTABILITY"/>
    <s v="DOOR GLASS RUNNER INSIDE NOT ADJUST"/>
    <m/>
    <n v="1"/>
    <s v="NEIGHBOUR CHECK POINT IN T90RH WHILE FRT DOOR GLASS FIX TIME"/>
    <x v="0"/>
    <s v="SENTHIL SUBBARAYAN"/>
    <s v="RAJA J"/>
    <d v="2026-10-03T00:00:00"/>
    <s v="WK38"/>
    <n v="3"/>
    <x v="0"/>
  </r>
  <r>
    <n v="86"/>
    <s v="T10RH"/>
    <s v="WK34"/>
    <x v="2"/>
    <s v="VA / NVA ANALYSIS"/>
    <s v="LINE BALANCING"/>
    <s v="CC24 RR DOOR RUNNER PICKING MORE WALK"/>
    <m/>
    <s v="N/A"/>
    <s v="RACK MODIFICATION"/>
    <x v="1"/>
    <s v="SENTHIL SUBBARAYAN"/>
    <m/>
    <m/>
    <m/>
    <s v="N/A"/>
    <x v="1"/>
  </r>
  <r>
    <n v="87"/>
    <s v="T10RH"/>
    <s v="WK34"/>
    <x v="2"/>
    <s v="VA / NVA ANALYSIS"/>
    <s v="LINE BALANCING"/>
    <s v="CC22 RR DOOR RUNNER PICKING MORE WALK"/>
    <m/>
    <s v="N/A"/>
    <s v="RACK MODIFICATION"/>
    <x v="1"/>
    <s v="SENTHIL SUBBARAYAN"/>
    <m/>
    <m/>
    <m/>
    <s v="N/A"/>
    <x v="1"/>
  </r>
  <r>
    <n v="88"/>
    <s v="T10RH"/>
    <s v="WK34"/>
    <x v="2"/>
    <s v="VA / NVA ANALYSIS"/>
    <s v="LINE BALANCING"/>
    <s v="CC24 COMBI LAMP 2 WAY CLIP FIX TIME MORE TIME TAKE"/>
    <m/>
    <s v="N/A"/>
    <s v="TO BE CONFIRM WITH 4:30 MEATING"/>
    <x v="1"/>
    <s v="SENTHIL SUBBARAYAN"/>
    <m/>
    <m/>
    <m/>
    <s v="N/A"/>
    <x v="1"/>
  </r>
  <r>
    <n v="89"/>
    <s v="T10RH"/>
    <s v="WK34"/>
    <x v="2"/>
    <s v="VA / NVA ANALYSIS"/>
    <s v="LINE BALANCING"/>
    <s v="WHILE KITTING PART PICKING TIME MORE DUE TO PART LOCATION CHANGE TO PLACE"/>
    <m/>
    <s v="N/A"/>
    <s v="TRAINING TO FEEN TO CRT LOCATION"/>
    <x v="1"/>
    <s v="SENTHIL SUBBARAYAN"/>
    <m/>
    <d v="2026-10-03T00:00:00"/>
    <s v="WK38"/>
    <s v="N/A"/>
    <x v="1"/>
  </r>
  <r>
    <n v="90"/>
    <s v="T10RH"/>
    <s v="WK34"/>
    <x v="2"/>
    <s v="VA / NVA ANALYSIS"/>
    <s v="LINE BALANCING"/>
    <s v="VA &amp; NVA STANDARD TO ACTUAL TIME MISMATCH"/>
    <m/>
    <s v="N/A"/>
    <s v="LINE BALANCING TO BE DONE ( IE ONBOARDING INPROGRESS )"/>
    <x v="2"/>
    <s v="SENTHIL SUBBARAYAN"/>
    <s v="RAJA J"/>
    <m/>
    <m/>
    <s v="N/A"/>
    <x v="1"/>
  </r>
  <r>
    <n v="91"/>
    <s v="T10RH"/>
    <s v="WK34"/>
    <x v="2"/>
    <s v="VA / NVA ANALYSIS"/>
    <s v="LINE BALANCING"/>
    <s v="KITTING PART PICKING PROCESS SOS MISSING"/>
    <m/>
    <m/>
    <m/>
    <x v="4"/>
    <s v="DAVID MESHACK"/>
    <m/>
    <d v="2026-10-03T00:00:00"/>
    <s v="WK38"/>
    <m/>
    <x v="1"/>
  </r>
  <r>
    <n v="260"/>
    <s v="T10RH"/>
    <s v="WK34"/>
    <x v="2"/>
    <s v="VA / NVA ANALYSIS"/>
    <s v="LINE BALANCING"/>
    <s v="APERATURE PROTECTOR PICKING T10 TO T100"/>
    <m/>
    <s v="N/A"/>
    <m/>
    <x v="0"/>
    <m/>
    <m/>
    <m/>
    <m/>
    <s v="N/A"/>
    <x v="1"/>
  </r>
  <r>
    <n v="92"/>
    <s v="T10RH"/>
    <s v="WK34"/>
    <x v="2"/>
    <s v="VA / NVA ANALYSIS"/>
    <s v="LINE BALANCING"/>
    <s v="GUN PICKING SOS MISSING"/>
    <m/>
    <m/>
    <m/>
    <x v="4"/>
    <s v="DAVID MESHACK"/>
    <m/>
    <d v="2026-10-03T00:00:00"/>
    <s v="WK38"/>
    <m/>
    <x v="1"/>
  </r>
  <r>
    <n v="93"/>
    <s v="T10RH"/>
    <s v="WK34"/>
    <x v="3"/>
    <s v="WORKSTATION AUDIT"/>
    <s v="LAYOUT"/>
    <s v="WHILE PROCESS DOING PART FLOW NOK"/>
    <m/>
    <m/>
    <m/>
    <x v="1"/>
    <s v="SENTHIL SUBBARAYAN"/>
    <s v="JEROME"/>
    <m/>
    <m/>
    <m/>
    <x v="1"/>
  </r>
  <r>
    <n v="94"/>
    <s v="T10LH"/>
    <s v="WK36"/>
    <x v="0"/>
    <s v="JSRA/ERGO"/>
    <s v="SAFETY"/>
    <s v="WHILE COMBI LAMP CLIP FIX TIME WALK STEP TO SLIP ON FENZ "/>
    <m/>
    <s v="N/A"/>
    <s v="NEED TO REMOVE THE FENZ SUPPORTER"/>
    <x v="1"/>
    <s v="SENTHIL SUBBARAYAN"/>
    <m/>
    <m/>
    <m/>
    <m/>
    <x v="1"/>
  </r>
  <r>
    <n v="95"/>
    <s v="T10LH"/>
    <s v="WK36"/>
    <x v="3"/>
    <s v="PAPER SCROLL"/>
    <s v="LOGISTIC"/>
    <s v="FASTNER LOCATION OUT OFF STATION "/>
    <m/>
    <s v="N/A"/>
    <s v="NEED TO ARRANGE WITHIN LAYOUT "/>
    <x v="1"/>
    <s v="SENTHIL SUBBARAYAN"/>
    <m/>
    <m/>
    <m/>
    <m/>
    <x v="1"/>
  </r>
  <r>
    <n v="96"/>
    <s v="T10LH"/>
    <s v="WK36"/>
    <x v="3"/>
    <s v="PAPER SCROLL"/>
    <s v="LOGISTIC"/>
    <s v="GLASS RUNNER OUT OFF STATION"/>
    <m/>
    <s v="N/A"/>
    <s v="NEED TO ARRANGE WITHIN LAYOUT "/>
    <x v="1"/>
    <s v="SENTHIL SUBBARAYAN"/>
    <m/>
    <m/>
    <m/>
    <m/>
    <x v="1"/>
  </r>
  <r>
    <n v="97"/>
    <s v="T10LH"/>
    <s v="WK36"/>
    <x v="3"/>
    <s v="PAPER SCROLL"/>
    <s v="LOGISTIC"/>
    <s v="PROTECTOR OUT OFF STATION"/>
    <m/>
    <s v="N/A"/>
    <s v="NEED TO ARRANGE WITHIN LAYOUT "/>
    <x v="1"/>
    <s v="SENTHIL SUBBARAYAN"/>
    <m/>
    <m/>
    <m/>
    <m/>
    <x v="1"/>
  </r>
  <r>
    <n v="98"/>
    <s v="T10LH"/>
    <s v="WK36"/>
    <x v="1"/>
    <s v="O&amp;R"/>
    <s v="LLR / MOUNTABILITY"/>
    <s v="SPRING CLIP NOT LOCK PROPERLY"/>
    <m/>
    <n v="1"/>
    <s v="KEY POINT ADD IN JES "/>
    <x v="0"/>
    <s v="SENTHIL SUBBARAYAN"/>
    <s v="RAJA J"/>
    <d v="2026-10-02T00:00:00"/>
    <s v="WK40"/>
    <n v="3"/>
    <x v="0"/>
  </r>
  <r>
    <n v="99"/>
    <s v="T10LH"/>
    <s v="WK36"/>
    <x v="1"/>
    <s v="O&amp;R"/>
    <s v="LLR / MOUNTABILITY"/>
    <s v="FUEL DOOR CLIP MISS"/>
    <m/>
    <n v="1"/>
    <s v="CHECK POINT ADD IN PQG"/>
    <x v="0"/>
    <s v="SENTHIL SUBBARAYAN"/>
    <s v="RAJA J"/>
    <d v="2026-10-02T00:00:00"/>
    <s v="WK40"/>
    <n v="3"/>
    <x v="0"/>
  </r>
  <r>
    <n v="100"/>
    <s v="T10LH"/>
    <s v="WK36"/>
    <x v="1"/>
    <s v="O&amp;R"/>
    <s v="LLR / MOUNTABILITY"/>
    <s v="FUEL DOOR NOT TIGHT"/>
    <m/>
    <n v="1"/>
    <s v="AFTER FUEL DOOR TIGHT THEN CONFIRMATION ON DOOR TIGHTEN IN T10TG"/>
    <x v="0"/>
    <s v="SENTHIL SUBBARAYAN"/>
    <s v="RAJA J"/>
    <d v="2026-10-02T00:00:00"/>
    <s v="WK40"/>
    <n v="3"/>
    <x v="0"/>
  </r>
  <r>
    <n v="101"/>
    <s v="T10LH"/>
    <s v="WK36"/>
    <x v="1"/>
    <s v="O&amp;R"/>
    <s v="LLR / MOUNTABILITY"/>
    <s v="FRT LH DOOR GLASS RUNNER NOT LOCK IN SASH AREA "/>
    <m/>
    <n v="1"/>
    <s v="CHECK THE DOOR RUNNER PROPERLY LOCKING ON SASH PANEL IN PQG "/>
    <x v="0"/>
    <s v="SENTHIL SUBBARAYAN"/>
    <s v="RAJA J"/>
    <d v="2026-10-02T00:00:00"/>
    <s v="WK40"/>
    <n v="3"/>
    <x v="0"/>
  </r>
  <r>
    <n v="102"/>
    <s v="T10LH"/>
    <s v="WK36"/>
    <x v="1"/>
    <s v="O&amp;R"/>
    <s v="LLR / MOUNTABILITY"/>
    <s v="FRT LH DOOR GLASS RUNNER NOT LOCK IN DOOR PANEL"/>
    <m/>
    <n v="1"/>
    <s v="DOOR RUNNER PROPERLY SEATED ON DOOR PANEL CHECK IN PQG"/>
    <x v="0"/>
    <s v="SENTHIL SUBBARAYAN"/>
    <s v="RAJA J"/>
    <d v="2026-10-02T00:00:00"/>
    <s v="WK40"/>
    <n v="3"/>
    <x v="0"/>
  </r>
  <r>
    <n v="103"/>
    <s v="T10LH"/>
    <s v="WK36"/>
    <x v="1"/>
    <s v="O&amp;R"/>
    <s v="LLR / MOUNTABILITY"/>
    <s v="FRT DOOR GLASS RUNNER INNER NOT ADJUST IN PANEL"/>
    <m/>
    <n v="1"/>
    <s v="NEIGHBOUR CHECK POINT IN T70RH"/>
    <x v="0"/>
    <s v="SENTHIL SUBBARAYAN"/>
    <s v="RAJA J"/>
    <d v="2026-10-02T00:00:00"/>
    <s v="WK40"/>
    <n v="3"/>
    <x v="0"/>
  </r>
  <r>
    <n v="104"/>
    <s v="T10LH"/>
    <s v="WK36"/>
    <x v="1"/>
    <s v="O&amp;R"/>
    <s v="LLR / MOUNTABILITY"/>
    <s v="FRT LH CHECKER BIW NOT TIGHT"/>
    <m/>
    <n v="1"/>
    <s v="NEIGHBOUR CHECK POINT IN T20LH"/>
    <x v="0"/>
    <s v="SENTHIL SUBBARAYAN"/>
    <s v="RAJA J"/>
    <d v="2026-10-02T00:00:00"/>
    <s v="WK40"/>
    <n v="3"/>
    <x v="0"/>
  </r>
  <r>
    <n v="105"/>
    <s v="T10LH"/>
    <s v="WK36"/>
    <x v="1"/>
    <s v="O&amp;R"/>
    <s v="LLR / MOUNTABILITY"/>
    <s v="ANTENNA HARNESS MISS"/>
    <m/>
    <n v="1"/>
    <s v="NEIGHBOUR CHECK POINT IN T50LH WHILE ANTENNA ROD ASSEMBLE TIME"/>
    <x v="0"/>
    <s v="SENTHIL SUBBARAYAN"/>
    <s v="RAJA J"/>
    <d v="2026-10-02T00:00:00"/>
    <s v="WK40"/>
    <n v="3"/>
    <x v="0"/>
  </r>
  <r>
    <n v="106"/>
    <s v="T10LH"/>
    <s v="WK36"/>
    <x v="1"/>
    <s v="O&amp;R"/>
    <s v="LLR / MOUNTABILITY"/>
    <s v="ANTENNA CONNECTOR STRUCK IN DASH INSULATIOR"/>
    <m/>
    <n v="1"/>
    <s v="NEIGHBOUR CHECK POINT IN T20LH WHILW DASH INSULATOR FIX TIME "/>
    <x v="0"/>
    <s v="SENTHIL SUBBARAYAN"/>
    <s v="RAJA J"/>
    <d v="2026-10-02T00:00:00"/>
    <s v="WK40"/>
    <n v="3"/>
    <x v="0"/>
  </r>
  <r>
    <n v="107"/>
    <s v="T10LH"/>
    <s v="WK36"/>
    <x v="1"/>
    <s v="O&amp;R"/>
    <s v="LLR / MOUNTABILITY"/>
    <s v="RR LH CHECKER BIW NOT TIGHT"/>
    <m/>
    <n v="1"/>
    <s v="NEIGHBOUR CHECK POINT IN T20LH"/>
    <x v="0"/>
    <s v="SENTHIL SUBBARAYAN"/>
    <s v="RAJA J"/>
    <d v="2026-10-02T00:00:00"/>
    <s v="WK40"/>
    <n v="3"/>
    <x v="0"/>
  </r>
  <r>
    <n v="108"/>
    <s v="T10LH"/>
    <s v="WK36"/>
    <x v="1"/>
    <s v="O&amp;R"/>
    <s v="LLR / MOUNTABILITY"/>
    <s v="B PILLAR RAMP BRKT MISS LH SIDE"/>
    <m/>
    <n v="1"/>
    <s v="NEIGHBOUR CHECK POINT IN T70RH WHILE HEADLINER FIX TIME"/>
    <x v="0"/>
    <s v="SENTHIL SUBBARAYAN"/>
    <s v="RAJA J"/>
    <d v="2026-10-02T00:00:00"/>
    <s v="WK40"/>
    <n v="3"/>
    <x v="0"/>
  </r>
  <r>
    <n v="109"/>
    <s v="T10LH"/>
    <s v="WK36"/>
    <x v="1"/>
    <s v="O&amp;R"/>
    <s v="LLR / MOUNTABILITY"/>
    <s v="B PILLAR RAMP BRKT NOT TIGHT"/>
    <m/>
    <n v="1"/>
    <s v="NEIGHBOUR CHECK POINT IN T70RH WHILE HEADLINER FIX TIME"/>
    <x v="0"/>
    <s v="SENTHIL SUBBARAYAN"/>
    <s v="RAJA J"/>
    <d v="2026-10-02T00:00:00"/>
    <s v="WK40"/>
    <n v="3"/>
    <x v="0"/>
  </r>
  <r>
    <n v="110"/>
    <s v="T10LH"/>
    <s v="WK36"/>
    <x v="1"/>
    <s v="O&amp;R"/>
    <s v="LLR / MOUNTABILITY"/>
    <s v="C PILLAR RAMP BRKT MISS LH SIDE"/>
    <m/>
    <n v="1"/>
    <s v="NEIGHBOUR CHECK POINT IN T70RH WHILE HEADLINER FIX TIME"/>
    <x v="0"/>
    <s v="SENTHIL SUBBARAYAN"/>
    <s v="RAJA J"/>
    <d v="2026-10-02T00:00:00"/>
    <s v="WK40"/>
    <n v="3"/>
    <x v="0"/>
  </r>
  <r>
    <n v="111"/>
    <s v="T10LH"/>
    <s v="WK36"/>
    <x v="1"/>
    <s v="O&amp;R"/>
    <s v="LLR / MOUNTABILITY"/>
    <s v="C PILLAR RAMP BRKT NOT TIGHT"/>
    <m/>
    <n v="1"/>
    <s v="NEIGHBOUR CHECK POINT IN T70RH WHILE HEADLINER FIX TIME"/>
    <x v="0"/>
    <s v="SENTHIL SUBBARAYAN"/>
    <s v="RAJA J"/>
    <d v="2026-10-02T00:00:00"/>
    <s v="WK40"/>
    <n v="3"/>
    <x v="0"/>
  </r>
  <r>
    <n v="112"/>
    <s v="T10LH"/>
    <s v="WK36"/>
    <x v="1"/>
    <s v="O&amp;R"/>
    <s v="LLR / MOUNTABILITY"/>
    <s v="RR LH DOOR GLASS RUNNER NOT LOCK IN SASH AREA "/>
    <m/>
    <n v="1"/>
    <s v="DOOR RUNNER PROPERLY SEATED ON DOOR PANEL IN PQG"/>
    <x v="0"/>
    <s v="SENTHIL SUBBARAYAN"/>
    <s v="RAJA J"/>
    <d v="2026-10-02T00:00:00"/>
    <s v="WK40"/>
    <n v="3"/>
    <x v="0"/>
  </r>
  <r>
    <n v="113"/>
    <s v="T10LH"/>
    <s v="WK36"/>
    <x v="1"/>
    <s v="O&amp;R"/>
    <s v="LLR / MOUNTABILITY"/>
    <s v="RR DOOR GLASS RUNNER INNER NOT ADJUST IN PANEL"/>
    <m/>
    <n v="1"/>
    <s v="NEIGHBOUR CHECK POINT IN T90RH WHILE DOOR GLASS ASSEMBLE TIME CHECK"/>
    <x v="0"/>
    <s v="SENTHIL SUBBARAYAN"/>
    <s v="RAJA J"/>
    <d v="2026-10-02T00:00:00"/>
    <s v="WK40"/>
    <n v="3"/>
    <x v="0"/>
  </r>
  <r>
    <n v="114"/>
    <s v="T10LH"/>
    <s v="WK36"/>
    <x v="2"/>
    <s v="VA / NVA ANALYSIS"/>
    <s v="LINE BALANCING"/>
    <s v="FUEL DOOR CLIP FIX TIME MORE WALK"/>
    <m/>
    <s v="N/A"/>
    <s v="LAYOUT TO BE MODIFICATION"/>
    <x v="1"/>
    <s v="SENTHIL SUBBARAYAN"/>
    <m/>
    <m/>
    <m/>
    <s v="N/A"/>
    <x v="1"/>
  </r>
  <r>
    <n v="115"/>
    <s v="T10LH"/>
    <s v="WK36"/>
    <x v="2"/>
    <s v="VA / NVA ANALYSIS"/>
    <s v="LINE BALANCING"/>
    <s v="SEQUENCENOT FOLLOWED "/>
    <m/>
    <m/>
    <m/>
    <x v="3"/>
    <s v="DAVID MESHACK"/>
    <m/>
    <m/>
    <m/>
    <m/>
    <x v="1"/>
  </r>
  <r>
    <n v="116"/>
    <s v="T10LH"/>
    <s v="WK36"/>
    <x v="2"/>
    <s v="VA / NVA ANALYSIS"/>
    <s v="LINE BALANCING"/>
    <s v="WALK PATH 18 STEP WHILE RR DOOR GLASS RUNNER "/>
    <m/>
    <s v="N/A"/>
    <s v="NEW RACK TO BE MODIFICATION"/>
    <x v="2"/>
    <s v="SENTHIL SUBBARAYAN"/>
    <m/>
    <m/>
    <m/>
    <s v="N/A"/>
    <x v="1"/>
  </r>
  <r>
    <n v="117"/>
    <s v="T10LH"/>
    <s v="WK36"/>
    <x v="2"/>
    <s v="VA / NVA ANALYSIS"/>
    <s v="LINE BALANCING"/>
    <s v="FASTNER PICKING MISSING IN SOS"/>
    <m/>
    <s v="N/A"/>
    <s v="LAYOUT TO BE MODIFICATION"/>
    <x v="1"/>
    <s v="SENTHIL SUBBARAYAN"/>
    <m/>
    <m/>
    <m/>
    <s v="N/A"/>
    <x v="1"/>
  </r>
  <r>
    <n v="118"/>
    <s v="T10LH"/>
    <s v="WK36"/>
    <x v="2"/>
    <s v="VA / NVA ANALYSIS"/>
    <s v="LINE BALANCING"/>
    <s v="PART PICKING MISSING IN SOS"/>
    <m/>
    <m/>
    <m/>
    <x v="4"/>
    <s v="DAVID MESHACK"/>
    <m/>
    <m/>
    <m/>
    <m/>
    <x v="1"/>
  </r>
  <r>
    <n v="261"/>
    <s v="T10LH"/>
    <s v="WK36"/>
    <x v="2"/>
    <s v="VA / NVA ANALYSIS"/>
    <s v="LINE BALANCING"/>
    <s v="APERTURE PROTECTOR PICKING T10 TO T100"/>
    <m/>
    <s v="N/A"/>
    <m/>
    <x v="0"/>
    <m/>
    <m/>
    <m/>
    <m/>
    <s v="N/A"/>
    <x v="1"/>
  </r>
  <r>
    <n v="119"/>
    <s v="T10LH"/>
    <s v="WK36"/>
    <x v="2"/>
    <s v="VA / NVA ANALYSIS"/>
    <s v="LINE BALANCING"/>
    <s v="GUN PICKING MISSING IN SOS"/>
    <m/>
    <m/>
    <m/>
    <x v="4"/>
    <s v="DAVID MESHACK"/>
    <m/>
    <m/>
    <m/>
    <m/>
    <x v="1"/>
  </r>
  <r>
    <n v="120"/>
    <s v="T20RH"/>
    <s v="WK35"/>
    <x v="0"/>
    <s v="JSRA/ERGO"/>
    <s v="SAFETY"/>
    <s v="HARNESS SNAP AREA CABLE STRAP EXCESS"/>
    <m/>
    <s v="NA"/>
    <m/>
    <x v="2"/>
    <s v="SENTHIL SUBBARAYAN"/>
    <m/>
    <m/>
    <m/>
    <m/>
    <x v="1"/>
  </r>
  <r>
    <n v="121"/>
    <s v="T20RH"/>
    <s v="WK37"/>
    <x v="1"/>
    <s v="O&amp;R"/>
    <s v="LLR / MOUNTABILITY"/>
    <s v="FUEL CABLE NOT INSERT"/>
    <m/>
    <n v="1"/>
    <s v="WHILE FLOOR CARPET ASSEMBLE TIME CHCEK THE CABLE"/>
    <x v="0"/>
    <s v="SENTHIL SUBBARAYAN"/>
    <s v="RAJA J"/>
    <d v="2026-09-30T00:00:00"/>
    <s v="WK40"/>
    <n v="3"/>
    <x v="0"/>
  </r>
  <r>
    <n v="122"/>
    <s v="T20RH"/>
    <s v="WK37"/>
    <x v="1"/>
    <s v="O&amp;R"/>
    <s v="LLR / MOUNTABILITY"/>
    <s v="TAILGATE OPENING CABLE NOT INSERT"/>
    <m/>
    <n v="1"/>
    <s v="WHILE FLOOR CARPET ASSEMBLE TIME CHCEK THE CABLE"/>
    <x v="0"/>
    <s v="SENTHIL SUBBARAYAN"/>
    <s v="RAJA J"/>
    <d v="2026-09-30T00:00:00"/>
    <s v="WK40"/>
    <n v="3"/>
    <x v="0"/>
  </r>
  <r>
    <n v="123"/>
    <s v="T20RH"/>
    <s v="WK37"/>
    <x v="1"/>
    <s v="O&amp;R"/>
    <s v="LLR / MOUNTABILITY"/>
    <s v="PLUG MISSING"/>
    <m/>
    <n v="1"/>
    <s v="WHILE FLOOR CARPET ASSEMBLE TIME CHCEK THE CABLE"/>
    <x v="0"/>
    <s v="SENTHIL SUBBARAYAN"/>
    <s v="RAJA J"/>
    <d v="2026-09-30T00:00:00"/>
    <s v="WK40"/>
    <n v="3"/>
    <x v="0"/>
  </r>
  <r>
    <n v="124"/>
    <s v="T20RH"/>
    <s v="WK37"/>
    <x v="1"/>
    <s v="O&amp;R"/>
    <s v="LLR / MOUNTABILITY"/>
    <s v="ECC21 FLOOR STICKER MISS"/>
    <m/>
    <n v="1"/>
    <s v="WHILE FLOOR CARPET ASSEMBLE TIME CHCEK THE PLUG &amp; STICKER"/>
    <x v="0"/>
    <s v="SENTHIL SUBBARAYAN"/>
    <s v="RAJA J"/>
    <d v="2026-09-30T00:00:00"/>
    <s v="WK40"/>
    <n v="3"/>
    <x v="0"/>
  </r>
  <r>
    <n v="125"/>
    <s v="T20RH"/>
    <s v="WK37"/>
    <x v="1"/>
    <s v="O&amp;R"/>
    <s v="LLR / MOUNTABILITY"/>
    <s v="DASH INSULATOR MTG CLIP MISS"/>
    <m/>
    <n v="1"/>
    <s v="WHILE BRAKE PEDAL FIX TIME CHECK THE CLIP"/>
    <x v="0"/>
    <s v="SENTHIL SUBBARAYAN"/>
    <s v="RAJA J"/>
    <d v="2026-09-30T00:00:00"/>
    <s v="WK40"/>
    <n v="3"/>
    <x v="0"/>
  </r>
  <r>
    <n v="126"/>
    <s v="T20RH"/>
    <s v="WK37"/>
    <x v="1"/>
    <s v="O&amp;R"/>
    <s v="LLR / MOUNTABILITY"/>
    <s v="A PILLAR INSULATOR  MISS"/>
    <m/>
    <n v="1"/>
    <s v="WHILE DOOR HARNESS ROUTE TIME CEHCK "/>
    <x v="0"/>
    <s v="SENTHIL SUBBARAYAN"/>
    <s v="RAJA J"/>
    <d v="2026-09-30T00:00:00"/>
    <s v="WK40"/>
    <n v="3"/>
    <x v="0"/>
  </r>
  <r>
    <n v="127"/>
    <s v="T20RH"/>
    <s v="WK37"/>
    <x v="1"/>
    <s v="O&amp;R"/>
    <s v="LLR / MOUNTABILITY"/>
    <s v="A PILLAR MTG CLIP MISS"/>
    <m/>
    <n v="1"/>
    <s v="WHILE BRAKE PEDAL FIX TIME CHECK THE CLIP"/>
    <x v="0"/>
    <s v="SENTHIL SUBBARAYAN"/>
    <s v="RAJA J"/>
    <d v="2026-09-30T00:00:00"/>
    <s v="WK40"/>
    <n v="3"/>
    <x v="0"/>
  </r>
  <r>
    <n v="128"/>
    <s v="T20RH"/>
    <s v="WK37"/>
    <x v="1"/>
    <s v="O&amp;R"/>
    <s v="LLR / MOUNTABILITY"/>
    <s v="HOOD RELEASE CABLE MISS"/>
    <m/>
    <n v="1"/>
    <s v="WHILE HOOD RELEASE CABLE ROUTE BEFORE CHECK"/>
    <x v="0"/>
    <s v="SENTHIL SUBBARAYAN"/>
    <s v="RAJA J"/>
    <d v="2026-09-30T00:00:00"/>
    <s v="WK40"/>
    <n v="3"/>
    <x v="0"/>
  </r>
  <r>
    <n v="129"/>
    <s v="T20RH"/>
    <s v="WK37"/>
    <x v="1"/>
    <s v="O&amp;R"/>
    <s v="LLR / MOUNTABILITY"/>
    <s v="HLLD CABLE MISS"/>
    <m/>
    <n v="1"/>
    <s v="WHILE HLLD CABLE ROUTE BEFORE CHECK"/>
    <x v="0"/>
    <s v="SENTHIL SUBBARAYAN"/>
    <s v="RAJA J"/>
    <d v="2026-09-30T00:00:00"/>
    <s v="WK40"/>
    <n v="3"/>
    <x v="0"/>
  </r>
  <r>
    <n v="130"/>
    <s v="T20RH"/>
    <s v="WK37"/>
    <x v="1"/>
    <s v="O&amp;R"/>
    <s v="LLR / MOUNTABILITY"/>
    <s v="HVAC UNIT NOT TIGHTEN "/>
    <m/>
    <n v="1"/>
    <s v="WHILE DOOR ROUTING TIME CHECK THE HVAC MOUNTING"/>
    <x v="0"/>
    <s v="SENTHIL SUBBARAYAN"/>
    <s v="RAJA J"/>
    <d v="2026-09-30T00:00:00"/>
    <s v="WK40"/>
    <n v="3"/>
    <x v="0"/>
  </r>
  <r>
    <n v="131"/>
    <s v="T20RH"/>
    <s v="WK37"/>
    <x v="1"/>
    <s v="O&amp;R"/>
    <s v="LLR / MOUNTABILITY"/>
    <s v="HVAC DRAIN HOSE NOT INSERT"/>
    <m/>
    <s v="s"/>
    <s v="WHILE FLOOR CARPET INSERT BOTTOM ON HVAC TIME CHECK THE HOSE"/>
    <x v="0"/>
    <s v="SENTHIL SUBBARAYAN"/>
    <s v="RAJA J"/>
    <d v="2026-09-30T00:00:00"/>
    <s v="WK40"/>
    <n v="3"/>
    <x v="0"/>
  </r>
  <r>
    <n v="132"/>
    <s v="T20RH"/>
    <s v="WK37"/>
    <x v="1"/>
    <s v="O&amp;R"/>
    <s v="LLR / MOUNTABILITY"/>
    <s v="FRT RH HANDLE NOT TIGHT"/>
    <m/>
    <n v="1"/>
    <s v="WHILE DOOR LATCH LINK ROD FIX TIME CHECK THE HANDLE"/>
    <x v="0"/>
    <s v="SENTHIL SUBBARAYAN"/>
    <s v="RAJA J"/>
    <d v="2026-09-30T00:00:00"/>
    <s v="WK40"/>
    <n v="3"/>
    <x v="0"/>
  </r>
  <r>
    <n v="133"/>
    <s v="T20RH"/>
    <s v="WK37"/>
    <x v="1"/>
    <s v="O&amp;R"/>
    <s v="LLR / MOUNTABILITY"/>
    <s v="RR RH HANDLE NOT TIGHT"/>
    <m/>
    <n v="1"/>
    <s v="WHILE DOOR LATCH LINK ROD FIX TIME CHECK THE HANDLE"/>
    <x v="0"/>
    <s v="SENTHIL SUBBARAYAN"/>
    <s v="RAJA J"/>
    <d v="2026-09-30T00:00:00"/>
    <s v="WK40"/>
    <n v="3"/>
    <x v="0"/>
  </r>
  <r>
    <n v="134"/>
    <s v="T20RH"/>
    <s v="WK37"/>
    <x v="1"/>
    <s v="O&amp;R"/>
    <s v="LLR / MOUNTABILITY"/>
    <s v="RR FLOOR PLUG MISS"/>
    <m/>
    <n v="1"/>
    <s v="WHILE SBR HARNESS ROUTING TIME CHECK"/>
    <x v="0"/>
    <s v="SENTHIL SUBBARAYAN"/>
    <s v="RAJA J"/>
    <d v="2026-09-30T00:00:00"/>
    <s v="WK40"/>
    <n v="3"/>
    <x v="0"/>
  </r>
  <r>
    <n v="135"/>
    <s v="T20RH"/>
    <s v="WK35"/>
    <x v="2"/>
    <s v="VA / NVA ANALYSIS"/>
    <s v="LINE BALANCING"/>
    <s v="SOS SEQUENCE NOT FOLLOWED"/>
    <m/>
    <s v="NA"/>
    <s v="TRAINING GIVEN TO MEMBER TO FOLLOW ON SEQUENCE WITH JIT METHOD"/>
    <x v="3"/>
    <s v="DAVID MESHACK"/>
    <m/>
    <d v="2026-09-24T00:00:00"/>
    <s v="WK40"/>
    <s v="NA"/>
    <x v="0"/>
  </r>
  <r>
    <n v="136"/>
    <s v="T20RH"/>
    <s v="WK35"/>
    <x v="2"/>
    <s v="VA / NVA ANALYSIS"/>
    <s v="LINE BALANCING"/>
    <s v="PLUG ASSEMBLE PROCESS TAKE MORE TIME"/>
    <m/>
    <s v="NA "/>
    <s v="NEED TO PROPER TRINING GIVENT O TEAM MEMBER"/>
    <x v="2"/>
    <s v="SENTHIL SUBBARAYAN"/>
    <m/>
    <d v="2026-09-30T00:00:00"/>
    <s v="WK40"/>
    <s v="N/A"/>
    <x v="1"/>
  </r>
  <r>
    <n v="137"/>
    <s v="T20RH"/>
    <s v="WK35"/>
    <x v="2"/>
    <s v="VA / NVA ANALYSIS"/>
    <s v="LINE BALANCING"/>
    <s v="VA &amp; NVA STANDARD TO ACTUAL MISMATCH"/>
    <m/>
    <s v="N/A"/>
    <s v="LINE BALANCING TO BE DONE ( IE ONBOARDING INPROGRESS )"/>
    <x v="2"/>
    <s v="SENTHIL SUBBARAYAN"/>
    <m/>
    <d v="2026-11-02T00:00:00"/>
    <s v="WK45"/>
    <s v="N/A"/>
    <x v="1"/>
  </r>
  <r>
    <n v="138"/>
    <s v="T20RH"/>
    <s v="WK35"/>
    <x v="2"/>
    <s v="VA / NVA ANALYSIS"/>
    <s v="LINE BALANCING"/>
    <s v="PART PICKING NOT MENTION IN SOS"/>
    <m/>
    <s v="NA"/>
    <s v="NEED TO ADD THE PROCESS IN SOS"/>
    <x v="4"/>
    <s v="DAVID MESHACK"/>
    <m/>
    <d v="2026-09-30T00:00:00"/>
    <s v="WK40"/>
    <n v="3"/>
    <x v="0"/>
  </r>
  <r>
    <n v="139"/>
    <s v="T20RH"/>
    <s v="WK35"/>
    <x v="2"/>
    <s v="VA / NVA ANALYSIS"/>
    <s v="LINE BALANCING"/>
    <s v="FUEL CABLE DIFFICULT TO INSERT "/>
    <m/>
    <s v="NA"/>
    <s v="PVC PIPE TO INSAERT TO PANEL CABLE TAKE OUT_x000a_TIME NEED TI ADD"/>
    <x v="1"/>
    <s v="SENTHIL SUBBARAYAN"/>
    <m/>
    <m/>
    <s v="WK45"/>
    <s v="N/A"/>
    <x v="1"/>
  </r>
  <r>
    <n v="140"/>
    <s v="T20RH"/>
    <s v="WK35"/>
    <x v="3"/>
    <s v="WORKSTATION AUDIT"/>
    <s v="LINE BALANCING"/>
    <s v="DASH INSULATOR PICKING MORE WALK"/>
    <m/>
    <s v="NA"/>
    <m/>
    <x v="1"/>
    <s v="SENTHIL SUBBARAYAN"/>
    <m/>
    <m/>
    <s v="WK45"/>
    <m/>
    <x v="1"/>
  </r>
  <r>
    <n v="141"/>
    <s v="T20ENG"/>
    <s v="WK35"/>
    <x v="0"/>
    <s v="JSRA/ERGO"/>
    <s v="SAFETY"/>
    <s v="HOOD SLEDGE TOOL FALL"/>
    <m/>
    <m/>
    <m/>
    <x v="0"/>
    <s v="DAVID MESHACK"/>
    <m/>
    <m/>
    <m/>
    <m/>
    <x v="1"/>
  </r>
  <r>
    <n v="142"/>
    <s v="T20ENG"/>
    <s v="WK35"/>
    <x v="0"/>
    <s v="JSRA/ERGO"/>
    <s v="SAFETY"/>
    <s v="LUGGAGE ROOM AREA BURR"/>
    <m/>
    <m/>
    <m/>
    <x v="0"/>
    <s v="DAVID MESHACK"/>
    <m/>
    <m/>
    <m/>
    <m/>
    <x v="1"/>
  </r>
  <r>
    <n v="143"/>
    <s v="T20ENG"/>
    <s v="WK35"/>
    <x v="0"/>
    <s v="JSRA/ERGO"/>
    <s v="SAFETY"/>
    <s v="HOOD SLEDGE TOOL REMOVE - ABOVE THE SHOLDER "/>
    <m/>
    <m/>
    <m/>
    <x v="0"/>
    <s v="DAVID MESHACK"/>
    <m/>
    <m/>
    <m/>
    <m/>
    <x v="1"/>
  </r>
  <r>
    <n v="144"/>
    <s v="T20ENG"/>
    <s v="WK35"/>
    <x v="0"/>
    <s v="JSRA/ERGO"/>
    <s v="SAFETY"/>
    <s v="110 DIA HARNES COVER REMOVE TIME ELBOE HIT IN MEMBER FRAME"/>
    <m/>
    <m/>
    <s v="HARNESS COVER REMOVE TAPE LESS IN SUPPLIER END"/>
    <x v="0"/>
    <s v="DAVID MESHACK"/>
    <m/>
    <m/>
    <m/>
    <m/>
    <x v="1"/>
  </r>
  <r>
    <n v="145"/>
    <s v="T20ENG"/>
    <s v="WK35"/>
    <x v="1"/>
    <s v="O&amp;R"/>
    <s v="LLR / MOUNTABILITY"/>
    <s v="LH QTR PANEL STICKER MISS"/>
    <m/>
    <n v="1"/>
    <s v="WHILE QTR PANEL TRIM FIX TIME CHECK THE STICKER"/>
    <x v="0"/>
    <s v="SENTHIL SUBBARAYAN"/>
    <s v="RAJA J"/>
    <d v="2026-09-30T00:00:00"/>
    <s v="WK40"/>
    <n v="3"/>
    <x v="0"/>
  </r>
  <r>
    <n v="146"/>
    <s v="T20ENG"/>
    <s v="WK35"/>
    <x v="1"/>
    <s v="O&amp;R"/>
    <s v="LLR / MOUNTABILITY"/>
    <s v="RR BUMPER 40 DIA STICKER MISS"/>
    <m/>
    <n v="1"/>
    <s v="NEIGHBOUR CHECK POINT IN T70TG WHILE BUMPER BRKT FIX TIME"/>
    <x v="0"/>
    <s v="SENTHIL SUBBARAYAN"/>
    <s v="RAJA J"/>
    <d v="2026-09-30T00:00:00"/>
    <s v="WK40"/>
    <n v="3"/>
    <x v="0"/>
  </r>
  <r>
    <n v="147"/>
    <s v="T20ENG"/>
    <s v="WK35"/>
    <x v="1"/>
    <s v="O&amp;R"/>
    <s v="LLR / MOUNTABILITY"/>
    <s v="LUGGAGE ROOM PLUG MISS"/>
    <m/>
    <n v="1"/>
    <s v="CHECK POINT ADDED IN TRIM PQG"/>
    <x v="0"/>
    <s v="SENTHIL SUBBARAYAN"/>
    <s v="RAJA J"/>
    <d v="2026-09-30T00:00:00"/>
    <s v="WK40"/>
    <n v="3"/>
    <x v="0"/>
  </r>
  <r>
    <n v="148"/>
    <s v="T20ENG"/>
    <s v="WK35"/>
    <x v="1"/>
    <s v="O&amp;R"/>
    <s v="LLR / MOUNTABILITY"/>
    <s v="FIREWALL INSULATOR MISS &amp; SPEC ERROR"/>
    <m/>
    <n v="1"/>
    <s v="NEED TO VISHUAL IN DIGITAL SYSTEM"/>
    <x v="0"/>
    <s v="DAVID MESHACK"/>
    <m/>
    <s v="WK48"/>
    <s v="WK48"/>
    <n v="3"/>
    <x v="1"/>
  </r>
  <r>
    <n v="149"/>
    <s v="T20ENG"/>
    <s v="WK35"/>
    <x v="1"/>
    <s v="O&amp;R"/>
    <s v="LLR / MOUNTABILITY"/>
    <s v="FIREWALL INSULATOR CLIP MISS"/>
    <m/>
    <n v="1"/>
    <s v="WHILE HLLD CABLE ROUTING TIME CHECK THE INSULATOR CLIP"/>
    <x v="0"/>
    <s v="SENTHIL SUBBARAYAN"/>
    <s v="RAJA J"/>
    <d v="2026-09-30T00:00:00"/>
    <s v="WK40"/>
    <n v="3"/>
    <x v="0"/>
  </r>
  <r>
    <n v="150"/>
    <s v="T20ENG"/>
    <s v="WK35"/>
    <x v="1"/>
    <s v="O&amp;R"/>
    <s v="LLR / MOUNTABILITY"/>
    <s v="2 WAY CLIP MISS"/>
    <m/>
    <n v="1"/>
    <s v="WHILE HLLD CABLE ROUTING TIME CHECK THE INSULATOR CLIP"/>
    <x v="0"/>
    <s v="SENTHIL SUBBARAYAN"/>
    <s v="RAJA J"/>
    <d v="2026-09-30T00:00:00"/>
    <s v="WK40"/>
    <n v="3"/>
    <x v="0"/>
  </r>
  <r>
    <n v="151"/>
    <s v="T20ENG"/>
    <s v="WK35"/>
    <x v="1"/>
    <s v="O&amp;R"/>
    <s v="LLR / MOUNTABILITY"/>
    <s v="FUSE BOX BRKT MISS"/>
    <m/>
    <n v="1"/>
    <s v="FUSE BOX RC TIME CHECK THE BRACKET"/>
    <x v="0"/>
    <s v="SENTHIL SUBBARAYAN"/>
    <s v="RAJA J"/>
    <d v="2026-09-30T00:00:00"/>
    <s v="WK40"/>
    <n v="3"/>
    <x v="0"/>
  </r>
  <r>
    <n v="152"/>
    <s v="T20ENG"/>
    <s v="WK35"/>
    <x v="1"/>
    <s v="O&amp;R"/>
    <s v="LLR / MOUNTABILITY"/>
    <s v="FUSE BOX NOT TIGHT"/>
    <m/>
    <n v="3"/>
    <s v="FUSE BOX RC TIME CHECK THE BRACKET"/>
    <x v="0"/>
    <s v="SENTHIL SUBBARAYAN"/>
    <s v="RAJA J"/>
    <d v="2026-09-30T00:00:00"/>
    <s v="WK40"/>
    <n v="5"/>
    <x v="0"/>
  </r>
  <r>
    <n v="153"/>
    <s v="T20ENG"/>
    <s v="WK35"/>
    <x v="1"/>
    <s v="O&amp;R"/>
    <s v="LLR / MOUNTABILITY"/>
    <s v="RH SIDE ENGINE ROOM HARNESS GROMMET NOT LOCK"/>
    <m/>
    <n v="1"/>
    <s v="AFTER LOCK THE GROMMET MARK APPLY IN GROMMET"/>
    <x v="0"/>
    <s v="SENTHIL SUBBARAYAN"/>
    <s v="RAJA J"/>
    <d v="2026-09-30T00:00:00"/>
    <s v="WK40"/>
    <n v="3"/>
    <x v="0"/>
  </r>
  <r>
    <n v="154"/>
    <s v="T20ENG"/>
    <s v="WK35"/>
    <x v="1"/>
    <s v="O&amp;R"/>
    <s v="LLR / MOUNTABILITY"/>
    <s v="LH 110 DIA HARNESS GROMMET NOT LOCK"/>
    <m/>
    <n v="1"/>
    <s v="AFTER LOCK THE GROMMET MARK APPLY IN GROMMET"/>
    <x v="0"/>
    <s v="SENTHIL SUBBARAYAN"/>
    <s v="RAJA J"/>
    <d v="2026-09-30T00:00:00"/>
    <s v="WK40"/>
    <n v="3"/>
    <x v="0"/>
  </r>
  <r>
    <n v="155"/>
    <s v="T20ENG"/>
    <s v="WK35"/>
    <x v="1"/>
    <s v="O&amp;R"/>
    <s v="LLR / MOUNTABILITY"/>
    <s v="HOOD OVER SLAM MISS RH"/>
    <m/>
    <n v="1"/>
    <s v="CHECK POINT ADDED IN TRIM PQG"/>
    <x v="0"/>
    <s v="SENTHIL SUBBARAYAN"/>
    <s v="RAJA J"/>
    <d v="2026-09-30T00:00:00"/>
    <s v="WK40"/>
    <n v="3"/>
    <x v="0"/>
  </r>
  <r>
    <n v="156"/>
    <s v="T20ENG"/>
    <s v="WK35"/>
    <x v="1"/>
    <s v="O&amp;R"/>
    <s v="LLR / MOUNTABILITY"/>
    <s v="HOOD OVER SLAM MISS LH"/>
    <m/>
    <n v="1"/>
    <s v="CHECK POINT ADDED IN TRIM PQG"/>
    <x v="0"/>
    <s v="SENTHIL SUBBARAYAN"/>
    <s v="RAJA J"/>
    <d v="2026-09-30T00:00:00"/>
    <s v="WK40"/>
    <n v="3"/>
    <x v="0"/>
  </r>
  <r>
    <n v="157"/>
    <s v="T20ENG"/>
    <s v="WK35"/>
    <x v="1"/>
    <s v="O&amp;R"/>
    <s v="LLR / MOUNTABILITY"/>
    <s v="USER RECOMMEND LABLE MISS"/>
    <m/>
    <n v="1"/>
    <s v="WHILE HOOD LATCH FIX TIME CHECK THE LABLE"/>
    <x v="0"/>
    <s v="SENTHIL SUBBARAYAN"/>
    <s v="RAJA J"/>
    <d v="2026-09-30T00:00:00"/>
    <s v="WK40"/>
    <n v="3"/>
    <x v="0"/>
  </r>
  <r>
    <n v="158"/>
    <s v="T20ENG"/>
    <s v="WK35"/>
    <x v="1"/>
    <s v="O&amp;R"/>
    <s v="LLR / MOUNTABILITY"/>
    <s v="USER RECOMMEND LABLE WRONGLY PASTE"/>
    <m/>
    <n v="1"/>
    <s v="CHECK POINT ADDED IN TRIM PQG"/>
    <x v="0"/>
    <s v="SENTHIL SUBBARAYAN"/>
    <s v="RAJA J"/>
    <d v="2026-09-30T00:00:00"/>
    <s v="WK40"/>
    <n v="3"/>
    <x v="0"/>
  </r>
  <r>
    <n v="159"/>
    <s v="T20ENG"/>
    <s v="WK35"/>
    <x v="3"/>
    <s v="PAPER SCROLL"/>
    <s v="LAYOUT"/>
    <s v="CC22,CC24 FIREWALL INSULATOR IS  OUTOFF STATION"/>
    <m/>
    <s v="NA"/>
    <s v="LAYOUT TO BE MODIFICATION"/>
    <x v="2"/>
    <s v="SENTHIL SUBBARAYAN"/>
    <s v="JEROME"/>
    <m/>
    <m/>
    <m/>
    <x v="1"/>
  </r>
  <r>
    <n v="160"/>
    <s v="T20ENG"/>
    <s v="WK35"/>
    <x v="3"/>
    <s v="PAPER SCROLL"/>
    <s v="LAYOUT"/>
    <s v="SCANNING PROCESS IN RH SIDE"/>
    <m/>
    <s v="NA"/>
    <s v="LAYOUT TO BE MODIFICATION"/>
    <x v="2"/>
    <s v="SENTHIL SUBBARAYAN"/>
    <s v="JEROME"/>
    <m/>
    <m/>
    <m/>
    <x v="1"/>
  </r>
  <r>
    <n v="161"/>
    <s v="T20ENG"/>
    <s v="WK35"/>
    <x v="3"/>
    <s v="WORKSTATION AUDIT"/>
    <s v="LINE BALANCING"/>
    <s v="FIREWALL INSULATOR PROCESS MORE WALK STEP"/>
    <m/>
    <s v="NA"/>
    <m/>
    <x v="2"/>
    <s v="SENTHIL SUBBARAYAN"/>
    <m/>
    <m/>
    <m/>
    <m/>
    <x v="1"/>
  </r>
  <r>
    <n v="162"/>
    <s v="T20ENG"/>
    <s v="WK35"/>
    <x v="1"/>
    <s v="O&amp;R"/>
    <s v="LLR / MOUNTABILITY"/>
    <s v="CC24 FIREWALL INSULATOR NOT ABLE TO ALIGN DUE TO STUD BEND"/>
    <m/>
    <m/>
    <m/>
    <x v="5"/>
    <s v="YAMINI"/>
    <m/>
    <m/>
    <m/>
    <m/>
    <x v="1"/>
  </r>
  <r>
    <n v="163"/>
    <s v="T20ENG"/>
    <s v="WK35"/>
    <x v="1"/>
    <s v="O&amp;R"/>
    <s v="LLR / MOUNTABILITY"/>
    <s v="HOOD OVER SLAM HARD TO ROTATE "/>
    <m/>
    <m/>
    <m/>
    <x v="5"/>
    <s v="YAMINI"/>
    <m/>
    <m/>
    <m/>
    <m/>
    <x v="1"/>
  </r>
  <r>
    <n v="164"/>
    <s v="T20ENG"/>
    <s v="WK35"/>
    <x v="1"/>
    <s v="O&amp;R"/>
    <s v="LLR / MOUNTABILITY"/>
    <s v="RH 110 DIA GROMMET NOT LOCK WITH BIW"/>
    <m/>
    <m/>
    <m/>
    <x v="5"/>
    <s v="YAMINI"/>
    <m/>
    <m/>
    <m/>
    <m/>
    <x v="1"/>
  </r>
  <r>
    <n v="165"/>
    <s v="T20ENG"/>
    <s v="WK35"/>
    <x v="1"/>
    <s v="O&amp;R"/>
    <s v="LLR / MOUNTABILITY"/>
    <s v="ECC21 110 DIA GROMMET NOT ABLE TO PULL "/>
    <m/>
    <m/>
    <m/>
    <x v="5"/>
    <s v="YAMINI"/>
    <m/>
    <m/>
    <m/>
    <m/>
    <x v="1"/>
  </r>
  <r>
    <n v="166"/>
    <s v="T20ENG"/>
    <s v="WK35"/>
    <x v="1"/>
    <s v="O&amp;R"/>
    <s v="LLR / MOUNTABILITY"/>
    <s v="PRESSURE SENSOR NOT ABLE TO FIX"/>
    <m/>
    <m/>
    <m/>
    <x v="5"/>
    <s v="YAMINI"/>
    <m/>
    <m/>
    <m/>
    <m/>
    <x v="1"/>
  </r>
  <r>
    <n v="167"/>
    <s v="T20LH"/>
    <s v="WK38"/>
    <x v="0"/>
    <s v="JSRA/ERGO"/>
    <s v="SAFETY"/>
    <s v="WHILE DOING PROCESS FEET PLACE ON CONVEYOR AND CHECKER PLATE DRAG THE LEG"/>
    <m/>
    <s v="NA"/>
    <m/>
    <x v="2"/>
    <s v="SENTHIL SUBBARAYAN"/>
    <m/>
    <m/>
    <m/>
    <s v="NA"/>
    <x v="1"/>
  </r>
  <r>
    <n v="168"/>
    <s v="T20LH"/>
    <s v="WK38"/>
    <x v="0"/>
    <s v="JSRA/ERGO"/>
    <s v="SAFETY"/>
    <s v="WHILE HVAC TAKE TIME HIT ON PILLAR "/>
    <m/>
    <s v="NA"/>
    <m/>
    <x v="2"/>
    <s v="SENTHIL SUBBARAYAN"/>
    <m/>
    <m/>
    <m/>
    <s v="NA"/>
    <x v="1"/>
  </r>
  <r>
    <n v="169"/>
    <s v="T20LH"/>
    <s v="WK38"/>
    <x v="0"/>
    <s v="JSRA/ERGO"/>
    <s v="SAFETY"/>
    <s v="CAR BODY APERATURE ARE BURR"/>
    <m/>
    <s v="NA"/>
    <m/>
    <x v="2"/>
    <s v="SENTHIL SUBBARAYAN"/>
    <m/>
    <m/>
    <m/>
    <s v="NA"/>
    <x v="1"/>
  </r>
  <r>
    <n v="170"/>
    <s v="T20LH"/>
    <s v="WK38"/>
    <x v="2"/>
    <s v="WORKSTATION AUDIT"/>
    <s v="LINE BALANCING"/>
    <s v="HVAC PICKING MORE WALIKING "/>
    <m/>
    <s v="NA"/>
    <m/>
    <x v="2"/>
    <s v="SENTHIL SUBBARAYAN"/>
    <m/>
    <m/>
    <m/>
    <s v="NA"/>
    <x v="1"/>
  </r>
  <r>
    <n v="171"/>
    <s v="T20LH"/>
    <s v="WK38"/>
    <x v="2"/>
    <s v="VA / NVA ANALYSIS"/>
    <s v="LINE BALANCING"/>
    <s v="FLOOR PLUG FIXING SEQUENCE NOT FOLLOWED "/>
    <m/>
    <s v="NA"/>
    <s v="STANDARD NEED TO BE FOLLOWED TO TRAINING GIVEN TO JIT METHOD"/>
    <x v="3"/>
    <s v="DAVID MESHACK"/>
    <m/>
    <d v="2026-10-02T00:00:00"/>
    <s v="WK40"/>
    <s v="NA"/>
    <x v="1"/>
  </r>
  <r>
    <n v="172"/>
    <s v="T20LH"/>
    <s v="WK38"/>
    <x v="2"/>
    <s v="VA / NVA ANALYSIS"/>
    <s v="LINE BALANCING"/>
    <s v="SOS SEQUENCE NOT FOLLOWED "/>
    <m/>
    <s v="NA"/>
    <s v="STANDARD NEED TO BE FOLLOWED TO TRAINING GIVEN TO JIT METHOD"/>
    <x v="3"/>
    <s v="DAVID MESHACK"/>
    <m/>
    <d v="2026-10-02T00:00:00"/>
    <s v="WK40"/>
    <s v="NA"/>
    <x v="1"/>
  </r>
  <r>
    <n v="173"/>
    <s v="T20LH"/>
    <s v="WK38"/>
    <x v="1"/>
    <s v="O&amp;R"/>
    <s v="LLR / MOUNTABILITY"/>
    <s v="PLUG MISSING"/>
    <m/>
    <n v="1"/>
    <s v="WHILE FLOOR CARPET ASSEMBLE TIME CHCEK THE CABLE"/>
    <x v="0"/>
    <s v="SENTHIL SUBBARAYAN"/>
    <s v="RAJA J"/>
    <d v="2026-09-30T00:00:00"/>
    <s v="WK40"/>
    <n v="3"/>
    <x v="0"/>
  </r>
  <r>
    <n v="174"/>
    <s v="T20LH"/>
    <s v="WK38"/>
    <x v="1"/>
    <s v="O&amp;R"/>
    <s v="LLR / MOUNTABILITY"/>
    <s v="ECC21 FLOOR STICKER MISS"/>
    <m/>
    <n v="1"/>
    <s v="WHILE FLOOR CARPET ASSEMBLE TIME CHCEK THE PLUG &amp; STICKER"/>
    <x v="0"/>
    <s v="SENTHIL SUBBARAYAN"/>
    <s v="RAJA J"/>
    <d v="2026-09-30T00:00:00"/>
    <s v="WK40"/>
    <n v="3"/>
    <x v="0"/>
  </r>
  <r>
    <n v="175"/>
    <s v="T20LH"/>
    <s v="WK38"/>
    <x v="1"/>
    <s v="O&amp;R"/>
    <s v="LLR / MOUNTABILITY"/>
    <s v="DASH INSULATOR CLIP MISS"/>
    <m/>
    <m/>
    <s v="WHILE DASH PANEL HARNESS ROUTING TIME CHCEK "/>
    <x v="0"/>
    <s v="SENTHIL SUBBARAYAN"/>
    <s v="RAJA J"/>
    <d v="2026-09-30T00:00:00"/>
    <s v="WK40"/>
    <n v="3"/>
    <x v="0"/>
  </r>
  <r>
    <n v="176"/>
    <s v="T20LH"/>
    <s v="WK38"/>
    <x v="1"/>
    <s v="O&amp;R"/>
    <s v="LLR / MOUNTABILITY"/>
    <s v="A PILLAR INSULATOR  MISS"/>
    <m/>
    <n v="1"/>
    <s v="WHILE DOOR HARNESS ROUTE TIME CEHCK "/>
    <x v="0"/>
    <s v="SENTHIL SUBBARAYAN"/>
    <s v="RAJA J"/>
    <d v="2026-09-30T00:00:00"/>
    <s v="WK40"/>
    <n v="3"/>
    <x v="0"/>
  </r>
  <r>
    <n v="177"/>
    <s v="T20LH"/>
    <s v="WK38"/>
    <x v="1"/>
    <s v="O&amp;R"/>
    <s v="LLR / MOUNTABILITY"/>
    <s v="A PILLAR MTG CLIP MISS"/>
    <m/>
    <n v="1"/>
    <s v="WHILE BRAKE PEDAL FIX TIME CHECK THE CLIP"/>
    <x v="0"/>
    <s v="SENTHIL SUBBARAYAN"/>
    <s v="RAJA J"/>
    <d v="2026-09-30T00:00:00"/>
    <s v="WK40"/>
    <n v="3"/>
    <x v="0"/>
  </r>
  <r>
    <n v="178"/>
    <s v="T20LH"/>
    <s v="WK38"/>
    <x v="1"/>
    <s v="O&amp;R"/>
    <s v="LLR / MOUNTABILITY"/>
    <s v="FRT RH HANDLE NOT TIGHT"/>
    <m/>
    <n v="1"/>
    <s v="WHILE DOOR LATCH LINK ROD FIX TIME CHECK THE HANDLE"/>
    <x v="0"/>
    <s v="SENTHIL SUBBARAYAN"/>
    <s v="RAJA J"/>
    <d v="2026-09-30T00:00:00"/>
    <s v="WK40"/>
    <n v="3"/>
    <x v="0"/>
  </r>
  <r>
    <n v="179"/>
    <s v="T20LH"/>
    <s v="WK38"/>
    <x v="1"/>
    <s v="O&amp;R"/>
    <s v="LLR / MOUNTABILITY"/>
    <s v="RR RH HANDLE NOT TIGHT"/>
    <m/>
    <n v="1"/>
    <s v="WHILE DOOR LATCH LINK ROD FIX TIME CHECK THE HANDLE"/>
    <x v="0"/>
    <s v="SENTHIL SUBBARAYAN"/>
    <s v="RAJA J"/>
    <d v="2026-09-30T00:00:00"/>
    <s v="WK40"/>
    <n v="3"/>
    <x v="0"/>
  </r>
  <r>
    <n v="180"/>
    <s v="T20LH"/>
    <s v="WK38"/>
    <x v="1"/>
    <s v="O&amp;R"/>
    <s v="LLR / MOUNTABILITY"/>
    <s v="HVAC NOT TIGHTEN"/>
    <m/>
    <n v="1"/>
    <s v="WHILE CCB ASSEMBLE TIME CHECK THE HVAC TIGHTEN"/>
    <x v="0"/>
    <s v="SENTHIL SUBBARAYAN"/>
    <s v="RAJA J"/>
    <d v="2026-09-30T00:00:00"/>
    <s v="WK40"/>
    <n v="3"/>
    <x v="0"/>
  </r>
  <r>
    <n v="181"/>
    <s v="T20LH"/>
    <s v="WK38"/>
    <x v="1"/>
    <s v="O&amp;R"/>
    <s v="LLR / MOUNTABILITY"/>
    <s v="HV CONNECTOR NOT CONNECT"/>
    <m/>
    <n v="1"/>
    <s v="WHILE HV CONNECTOR CONNECT TIME CHECK THE SECONDARY LOCK "/>
    <x v="0"/>
    <s v="SENTHIL SUBBARAYAN"/>
    <s v="RAJA J"/>
    <d v="2026-09-30T00:00:00"/>
    <s v="WK40"/>
    <n v="3"/>
    <x v="0"/>
  </r>
  <r>
    <n v="182"/>
    <s v="T20LH"/>
    <s v="WK38"/>
    <x v="1"/>
    <s v="O&amp;R"/>
    <s v="LLR / MOUNTABILITY"/>
    <s v="PEPS BRKT NOT TIGHT"/>
    <m/>
    <n v="1"/>
    <s v="WHILE DOOR HARNESS ROUTING TIME CHECK"/>
    <x v="0"/>
    <s v="SENTHIL SUBBARAYAN"/>
    <s v="RAJA J"/>
    <d v="2026-09-30T00:00:00"/>
    <s v="WK40"/>
    <n v="3"/>
    <x v="0"/>
  </r>
  <r>
    <n v="183"/>
    <s v="T20LH"/>
    <s v="WK38"/>
    <x v="1"/>
    <s v="O&amp;R"/>
    <s v="LLR / MOUNTABILITY"/>
    <s v="PEPS ECU NOT TIGHT"/>
    <m/>
    <n v="1"/>
    <s v="WHILE DOOR HARNESS ROUTING TIME CHECK"/>
    <x v="0"/>
    <s v="SENTHIL SUBBARAYAN"/>
    <s v="RAJA J"/>
    <d v="2026-09-30T00:00:00"/>
    <s v="WK40"/>
    <n v="3"/>
    <x v="0"/>
  </r>
  <r>
    <n v="184"/>
    <s v="T20LH"/>
    <s v="WK38"/>
    <x v="1"/>
    <s v="O&amp;R"/>
    <s v="LLR / MOUNTABILITY"/>
    <s v="RR FLOOR PLUG MISS"/>
    <m/>
    <n v="1"/>
    <s v="NEIGHBOUR CHECK IN T20ENG WHILE LUGGAGE ROOM PLUG FIX TIME CHECK"/>
    <x v="0"/>
    <s v="SENTHIL SUBBARAYAN"/>
    <s v="RAJA J"/>
    <d v="2026-09-30T00:00:00"/>
    <s v="WK40"/>
    <n v="3"/>
    <x v="0"/>
  </r>
  <r>
    <n v="185"/>
    <s v="T20LH"/>
    <s v="WK38"/>
    <x v="1"/>
    <s v="O&amp;R"/>
    <s v="LLR / MOUNTABILITY"/>
    <s v="RR QTR AREA 25 STICKER MISS"/>
    <m/>
    <n v="1"/>
    <s v="WHILE QTR PANLE ROUTING TIME CHECK "/>
    <x v="0"/>
    <s v="SENTHIL SUBBARAYAN"/>
    <s v="RAJA J"/>
    <d v="2026-09-30T00:00:00"/>
    <s v="WK40"/>
    <n v="3"/>
    <x v="0"/>
  </r>
  <r>
    <n v="186"/>
    <s v="T30LH"/>
    <s v="WK40"/>
    <x v="0"/>
    <s v="JSRA/ERGO"/>
    <s v="SAFETY"/>
    <s v="WHILE FLOOR CARPET PULLING DEKANEWTON - 40N"/>
    <m/>
    <s v="NA"/>
    <m/>
    <x v="0"/>
    <s v="DAVID MESHACK"/>
    <m/>
    <m/>
    <m/>
    <m/>
    <x v="1"/>
  </r>
  <r>
    <n v="187"/>
    <s v="T30LH"/>
    <s v="WK40"/>
    <x v="0"/>
    <s v="JSRA/ERGO"/>
    <s v="SAFETY"/>
    <s v="WHILE WORKING IN CONVEYOR "/>
    <m/>
    <s v="NA"/>
    <s v="CONTROL PLAN IN CONVEYOR STOPAGE SYSTEM"/>
    <x v="0"/>
    <s v="DAVID MESHACK"/>
    <m/>
    <d v="2026-09-29T00:00:00"/>
    <s v="WK40"/>
    <s v="NA"/>
    <x v="0"/>
  </r>
  <r>
    <n v="188"/>
    <s v="T30LH"/>
    <s v="WK40"/>
    <x v="0"/>
    <s v="JSRA/ERGO"/>
    <s v="SAFETY"/>
    <s v="APERATURE ARE BURR "/>
    <m/>
    <s v="NA"/>
    <s v="SEATING TIME USING APERATURE FOAM "/>
    <x v="0"/>
    <s v="SENTHIL SUBBARAYAN"/>
    <s v="RAJA J"/>
    <d v="2026-09-29T00:00:00"/>
    <s v="WK40"/>
    <s v="NA"/>
    <x v="1"/>
  </r>
  <r>
    <n v="189"/>
    <s v="T30LH"/>
    <s v="WK40"/>
    <x v="1"/>
    <s v="O&amp;R"/>
    <s v="LLR / MOUNTABILITY"/>
    <s v="DOOR HARNESS GROMMET NOT LOCK WITH BIW"/>
    <m/>
    <n v="1"/>
    <s v="CHECK POINT IN PQG WHILE CHECKER ARM RECHECK TIME"/>
    <x v="0"/>
    <s v="SENTHIL SUBBARAYAN"/>
    <s v="RAJA J"/>
    <d v="2026-10-06T00:00:00"/>
    <s v="WK43"/>
    <n v="3"/>
    <x v="1"/>
  </r>
  <r>
    <n v="190"/>
    <s v="T30LH"/>
    <s v="WK40"/>
    <x v="1"/>
    <s v="O&amp;R"/>
    <s v="LLR / MOUNTABILITY"/>
    <s v="DOOR ANTENA HARNESS ROUTING MISSING "/>
    <m/>
    <n v="1"/>
    <s v="NEIGHBOUR CHECK POINT IN T60LH WHILE DOOR GLASS ASSEMBLE TIME "/>
    <x v="0"/>
    <s v="SENTHIL SUBBARAYAN"/>
    <s v="RAJA J"/>
    <d v="2026-10-06T00:00:00"/>
    <s v="WK43"/>
    <n v="3"/>
    <x v="1"/>
  </r>
  <r>
    <n v="191"/>
    <s v="T30LH"/>
    <s v="WK40"/>
    <x v="1"/>
    <s v="O&amp;R"/>
    <s v="LLR / MOUNTABILITY"/>
    <s v="DOOR ANTENNA MISSING"/>
    <m/>
    <n v="1"/>
    <s v="NEIGHBOUR CHECK POINT ADDED IN T50LH CONNECTOR AND ANTENNA FIX "/>
    <x v="0"/>
    <s v="SENTHIL SUBBARAYAN"/>
    <s v="RAJA J"/>
    <d v="2026-10-06T00:00:00"/>
    <s v="WK43"/>
    <n v="3"/>
    <x v="1"/>
  </r>
  <r>
    <n v="192"/>
    <s v="T30LH"/>
    <s v="WK40"/>
    <x v="1"/>
    <s v="O&amp;R"/>
    <s v="LLR / MOUNTABILITY"/>
    <s v="DOOR ANTENNA CONNECTOR NOT CONNECT "/>
    <m/>
    <n v="1"/>
    <s v="NEIGHBOUR CHECK POINT ADDED IN T50LH CONNECTOR AND ANTENNA FIX "/>
    <x v="0"/>
    <s v="SENTHIL SUBBARAYAN"/>
    <s v="RAJA J"/>
    <d v="2026-10-06T00:00:00"/>
    <s v="WK43"/>
    <n v="3"/>
    <x v="1"/>
  </r>
  <r>
    <n v="193"/>
    <s v="T30LH"/>
    <s v="WK40"/>
    <x v="1"/>
    <s v="O&amp;R"/>
    <s v="LLR / MOUNTABILITY"/>
    <s v="DOOR ANTENNA NOT FIX IN DOOR PANEL"/>
    <m/>
    <n v="1"/>
    <s v="NEIGHBOUR CHECK POINT ADDED IN T50LH CONNECTOR AND ANTENNA FIX "/>
    <x v="0"/>
    <s v="SENTHIL SUBBARAYAN"/>
    <s v="RAJA J"/>
    <d v="2026-10-06T00:00:00"/>
    <s v="WK43"/>
    <n v="3"/>
    <x v="1"/>
  </r>
  <r>
    <n v="194"/>
    <s v="T30LH"/>
    <s v="WK40"/>
    <x v="1"/>
    <s v="O&amp;R"/>
    <s v="LLR / MOUNTABILITY"/>
    <s v="SPEAKER GROMMET MISSING "/>
    <m/>
    <n v="1"/>
    <s v="NEIGHBOUR CHECK POINT IN T60LH"/>
    <x v="0"/>
    <s v="SENTHIL SUBBARAYAN"/>
    <s v="RAJA J"/>
    <d v="2026-10-06T00:00:00"/>
    <s v="WK43"/>
    <n v="3"/>
    <x v="1"/>
  </r>
  <r>
    <n v="195"/>
    <s v="T30LH"/>
    <s v="WK40"/>
    <x v="1"/>
    <s v="O&amp;R"/>
    <s v="LLR / MOUNTABILITY"/>
    <s v="SEAT CONNECTOR NOT PULL OUT FROM FLOOR CARPET"/>
    <m/>
    <n v="1"/>
    <s v="CHECK POINT IN PQG CONNECTO PULL OUT "/>
    <x v="0"/>
    <s v="SENTHIL SUBBARAYAN"/>
    <s v="RAJA J"/>
    <d v="2026-10-06T00:00:00"/>
    <s v="WK43"/>
    <n v="3"/>
    <x v="1"/>
  </r>
  <r>
    <n v="196"/>
    <s v="T30LH"/>
    <s v="WK40"/>
    <x v="1"/>
    <s v="O&amp;R"/>
    <s v="LLR / MOUNTABILITY"/>
    <s v="FLOOR CARPET VELCRO NOT PASTE"/>
    <m/>
    <n v="1"/>
    <s v="CHECK POINT IN PQG"/>
    <x v="0"/>
    <s v="SENTHIL SUBBARAYAN"/>
    <s v="RAJA J"/>
    <d v="2026-10-06T00:00:00"/>
    <s v="WK43"/>
    <n v="3"/>
    <x v="1"/>
  </r>
  <r>
    <n v="197"/>
    <s v="T30LH"/>
    <s v="WK40"/>
    <x v="1"/>
    <s v="O&amp;R"/>
    <s v="LLR / MOUNTABILITY"/>
    <s v="AIRBAG ECU NUT MISSING "/>
    <m/>
    <n v="1"/>
    <s v="NEIGHBOUR CHECK POINT ADDED IN T50 LH GSL "/>
    <x v="0"/>
    <s v="SENTHIL SUBBARAYAN"/>
    <s v="RAJA J"/>
    <d v="2026-10-06T00:00:00"/>
    <s v="WK43"/>
    <n v="3"/>
    <x v="1"/>
  </r>
  <r>
    <n v="198"/>
    <s v="T30LH"/>
    <s v="WK40"/>
    <x v="1"/>
    <s v="O&amp;R"/>
    <s v="LLR / MOUNTABILITY"/>
    <s v="AIRBAG ECU NOT TIGHTEN "/>
    <m/>
    <n v="1"/>
    <s v="NEIGHBOUR CHECK POINT ADDED IN T50 LH GSL "/>
    <x v="0"/>
    <s v="SENTHIL SUBBARAYAN"/>
    <s v="RAJA J"/>
    <d v="2026-10-06T00:00:00"/>
    <s v="WK43"/>
    <n v="3"/>
    <x v="1"/>
  </r>
  <r>
    <n v="199"/>
    <s v="T30LH"/>
    <s v="WK40"/>
    <x v="1"/>
    <s v="O&amp;R"/>
    <s v="LLR / MOUNTABILITY"/>
    <s v="RR DOOR REGULATOR MISS"/>
    <m/>
    <n v="1"/>
    <s v="NEIGHBOUR CHECK POINT IN T70LH WHILE DOOR GLASS FIX TIME"/>
    <x v="0"/>
    <s v="SENTHIL SUBBARAYAN"/>
    <s v="RAJA J"/>
    <d v="2026-10-06T00:00:00"/>
    <s v="WK43"/>
    <n v="3"/>
    <x v="1"/>
  </r>
  <r>
    <n v="200"/>
    <s v="T30LH"/>
    <s v="WK40"/>
    <x v="1"/>
    <s v="O&amp;R"/>
    <s v="LLR / MOUNTABILITY"/>
    <s v="RR DOOR REGULATOR NUT MISSING "/>
    <m/>
    <n v="1"/>
    <s v="CHECK POINT IN PQG"/>
    <x v="0"/>
    <s v="SENTHIL SUBBARAYAN"/>
    <s v="RAJA J"/>
    <d v="2026-10-06T00:00:00"/>
    <s v="WK43"/>
    <n v="3"/>
    <x v="1"/>
  </r>
  <r>
    <n v="201"/>
    <s v="T30LH"/>
    <s v="WK40"/>
    <x v="1"/>
    <s v="O&amp;R"/>
    <s v="LLR / MOUNTABILITY"/>
    <s v="RR DOOR SPEAKER GROMMET NOT FIX"/>
    <m/>
    <n v="1"/>
    <s v="NEIGHBOUR CHECK POINT IN T60LH SPEAKER"/>
    <x v="0"/>
    <s v="SENTHIL SUBBARAYAN"/>
    <s v="RAJA J"/>
    <d v="2026-10-06T00:00:00"/>
    <s v="WK43"/>
    <n v="3"/>
    <x v="1"/>
  </r>
  <r>
    <n v="202"/>
    <s v="T30LH"/>
    <s v="WK40"/>
    <x v="2"/>
    <s v="VA / NVA ANALYSIS"/>
    <s v="LINE BALANCING"/>
    <s v="FLOOR CARPET NOT COME IN ON TIME "/>
    <m/>
    <m/>
    <m/>
    <x v="3"/>
    <s v="DAVID MESHACK"/>
    <m/>
    <m/>
    <m/>
    <m/>
    <x v="1"/>
  </r>
  <r>
    <n v="203"/>
    <s v="T30LH"/>
    <s v="WK40"/>
    <x v="2"/>
    <s v="VA / NVA ANALYSIS"/>
    <s v="LINE BALANCING"/>
    <s v="SOS SEQUENCE NOT FOLLOWED"/>
    <m/>
    <m/>
    <m/>
    <x v="3"/>
    <s v="DAVID MESHACK"/>
    <m/>
    <m/>
    <m/>
    <m/>
    <x v="1"/>
  </r>
  <r>
    <n v="204"/>
    <s v="T30LH"/>
    <s v="WK40"/>
    <x v="2"/>
    <s v="VA / NVA ANALYSIS"/>
    <s v="LINE BALANCING"/>
    <s v="FUEL CABLE METAL STRIP NOT ABLE TO REMOVE "/>
    <m/>
    <s v="NA"/>
    <m/>
    <x v="5"/>
    <s v="YAMINI"/>
    <m/>
    <m/>
    <m/>
    <s v="N/A"/>
    <x v="1"/>
  </r>
  <r>
    <n v="205"/>
    <s v="T30LH"/>
    <s v="WK40"/>
    <x v="3"/>
    <s v="WORKSTATION AUDIT"/>
    <s v="LINE BALANCING"/>
    <s v="AIRBAG ECU PART MORE DIVERSITY"/>
    <m/>
    <n v="1"/>
    <s v="PART COMING FROM KITTING "/>
    <x v="1"/>
    <s v="SENTHIL SUBBARAYAN"/>
    <m/>
    <s v="-"/>
    <s v="-"/>
    <n v="3"/>
    <x v="0"/>
  </r>
  <r>
    <n v="206"/>
    <s v="T30LH"/>
    <s v="WK40"/>
    <x v="3"/>
    <s v="WORKSTATION AUDIT"/>
    <s v="LINE BALANCING"/>
    <s v="PROCESS NOT DOING IN VEHICLE FLOW "/>
    <m/>
    <s v="NA"/>
    <s v="NEED TO BE TRAINING GIVEN TO PROCESS FLOW"/>
    <x v="2"/>
    <s v="SENTHIL SUBBARAYAN"/>
    <m/>
    <d v="2026-10-06T00:00:00"/>
    <s v="WK43"/>
    <n v="3"/>
    <x v="1"/>
  </r>
  <r>
    <n v="207"/>
    <s v="T30LH"/>
    <s v="WK40"/>
    <x v="3"/>
    <s v="WORKSTATION AUDIT"/>
    <s v="LINE BALANCING"/>
    <s v="OPERATION DOING DOUBLE HANDLING TO PART "/>
    <m/>
    <m/>
    <m/>
    <x v="2"/>
    <s v="SENTHIL SUBBARAYAN"/>
    <m/>
    <m/>
    <m/>
    <m/>
    <x v="1"/>
  </r>
  <r>
    <n v="208"/>
    <s v="T20ENG"/>
    <s v="WK36"/>
    <x v="2"/>
    <s v="VA / NVA ANALYSIS"/>
    <s v="LINE BALANCING"/>
    <s v="SOS SEQUENCE NOT FOLLOWED "/>
    <m/>
    <m/>
    <m/>
    <x v="3"/>
    <s v="DAVID MESHACK"/>
    <m/>
    <m/>
    <m/>
    <m/>
    <x v="1"/>
  </r>
  <r>
    <n v="209"/>
    <s v="T20ENG"/>
    <s v="WK36"/>
    <x v="2"/>
    <s v="VA / NVA ANALYSIS"/>
    <s v="LINE BALANCING"/>
    <s v="REMOVE SLEDGE TOOL PROCESS MISSING IN SOS"/>
    <m/>
    <m/>
    <m/>
    <x v="4"/>
    <s v="DAVID MESHACK"/>
    <m/>
    <m/>
    <m/>
    <m/>
    <x v="1"/>
  </r>
  <r>
    <n v="210"/>
    <s v="T20ENG"/>
    <s v="WK36"/>
    <x v="2"/>
    <s v="VA / NVA ANALYSIS"/>
    <s v="LINE BALANCING"/>
    <s v="110 DIA HARNESS COVER REMOVE TIME MORE "/>
    <m/>
    <s v="NA"/>
    <s v="HARNESS DESIGN TO BE CHECK TO MASKIN TAPE "/>
    <x v="2"/>
    <s v="SENTHIL SUBBARAYAN"/>
    <m/>
    <m/>
    <m/>
    <s v="N/A"/>
    <x v="1"/>
  </r>
  <r>
    <n v="211"/>
    <s v="T30LH"/>
    <s v="WK40"/>
    <x v="1"/>
    <s v="O&amp;R"/>
    <s v="LLR / MOUNTABILITY"/>
    <s v="DASH PANEL HARNESS SNAP AFTER EASLY COMES OUT"/>
    <m/>
    <m/>
    <m/>
    <x v="0"/>
    <s v="DAVID MESHACK"/>
    <m/>
    <m/>
    <m/>
    <m/>
    <x v="1"/>
  </r>
  <r>
    <n v="212"/>
    <s v="T30LH"/>
    <s v="WK40"/>
    <x v="1"/>
    <s v="O&amp;R"/>
    <s v="LLR / MOUNTABILITY"/>
    <s v="F08 FRT DOOR HARNESS HARD TO PULL "/>
    <m/>
    <m/>
    <m/>
    <x v="0"/>
    <s v="DAVID MESHACK"/>
    <m/>
    <m/>
    <m/>
    <m/>
    <x v="1"/>
  </r>
  <r>
    <n v="213"/>
    <s v="T30LH"/>
    <s v="WK40"/>
    <x v="1"/>
    <s v="O&amp;R"/>
    <s v="LLR / MOUNTABILITY"/>
    <s v="FRT DOOR REGULATOR NUT MISSING "/>
    <m/>
    <n v="1"/>
    <s v="CHECK POINT IN PQG"/>
    <x v="0"/>
    <s v="SENTHIL SUBBARAYAN"/>
    <s v="RAJA J"/>
    <d v="2026-10-06T00:00:00"/>
    <s v="WK43"/>
    <n v="3"/>
    <x v="1"/>
  </r>
  <r>
    <n v="214"/>
    <s v="T30LH"/>
    <s v="WK40"/>
    <x v="1"/>
    <s v="O&amp;R"/>
    <s v="LLR / MOUNTABILITY"/>
    <s v="FRT DOOR REGULATOR MISS"/>
    <m/>
    <n v="1"/>
    <s v="NEIGHBOUR CHECK POINT IN T60LH WHILE DOOR GLASS FIX TIME"/>
    <x v="0"/>
    <s v="SENTHIL SUBBARAYAN"/>
    <s v="RAJA J"/>
    <d v="2026-10-06T00:00:00"/>
    <s v="WK43"/>
    <n v="3"/>
    <x v="1"/>
  </r>
  <r>
    <n v="215"/>
    <s v="T30ENG"/>
    <s v="WK40"/>
    <x v="0"/>
    <s v="JSRA/ERGO"/>
    <s v="SAFETY"/>
    <s v="WHILE FLOOR CARPET PICKING TIME FLT MOVEMENT "/>
    <m/>
    <m/>
    <m/>
    <x v="0"/>
    <s v="DAVID MESHACK"/>
    <m/>
    <m/>
    <m/>
    <m/>
    <x v="1"/>
  </r>
  <r>
    <n v="216"/>
    <s v="T30ENG"/>
    <s v="WK40"/>
    <x v="0"/>
    <s v="JSRA/ERGO"/>
    <s v="SAFETY"/>
    <s v="PROCESS DOING IN ENGINE COMPARTMENT BURR AVAILABLE IN FRAME "/>
    <m/>
    <m/>
    <m/>
    <x v="0"/>
    <s v="SENTHIL SUBBARAYAN"/>
    <s v="RAJA J"/>
    <m/>
    <m/>
    <m/>
    <x v="1"/>
  </r>
  <r>
    <n v="217"/>
    <s v="T30ENG"/>
    <s v="WK39"/>
    <x v="1"/>
    <s v="O&amp;R"/>
    <s v="LLR / MOUNTABILITY"/>
    <s v="FRT WASHER HOSE MISS"/>
    <m/>
    <n v="1"/>
    <s v="NEIGHBOUR CHECK POINT IN T50ENG WHILE RR WASHER HOSE ROUTING"/>
    <x v="0"/>
    <s v="SENTHIL SUBBARAYAN"/>
    <s v="RAJA J"/>
    <d v="2026-10-06T00:00:00"/>
    <s v="WK41"/>
    <n v="3"/>
    <x v="1"/>
  </r>
  <r>
    <n v="218"/>
    <s v="T30ENG"/>
    <s v="WK39"/>
    <x v="1"/>
    <s v="O&amp;R"/>
    <s v="LLR / MOUNTABILITY"/>
    <s v="CMC BRKT MISS"/>
    <m/>
    <n v="1"/>
    <s v="WHILE HIGH PRESSURE FIX TIME CHCEK T50ENG"/>
    <x v="0"/>
    <s v="SENTHIL SUBBARAYAN"/>
    <s v="RAJA J"/>
    <d v="2026-10-06T00:00:00"/>
    <s v="WK41"/>
    <n v="3"/>
    <x v="1"/>
  </r>
  <r>
    <n v="219"/>
    <s v="T30ENG"/>
    <s v="WK39"/>
    <x v="1"/>
    <s v="O&amp;R"/>
    <s v="LLR / MOUNTABILITY"/>
    <s v="HLLD GROMMET NOT LOCK WIT BIW"/>
    <m/>
    <n v="1"/>
    <s v="NEIGHBOUR CHECK T40RH WHILE BRAKE PEDAL TIGHT TIME VERIFY THE HLLD GROMMET"/>
    <x v="0"/>
    <s v="SENTHIL SUBBARAYAN"/>
    <s v="RAJA J"/>
    <d v="2026-10-06T00:00:00"/>
    <s v="WK41"/>
    <n v="3"/>
    <x v="1"/>
  </r>
  <r>
    <n v="220"/>
    <s v="T30ENG"/>
    <s v="WK39"/>
    <x v="1"/>
    <s v="O&amp;R"/>
    <s v="LLR / MOUNTABILITY"/>
    <s v="RH SIDE HLLD CABLE NOT TAKE OUT "/>
    <m/>
    <n v="1"/>
    <s v="NEIGHBOUR CHCEK POINT IN C70 HEAD LAMP"/>
    <x v="0"/>
    <s v="SENTHIL SUBBARAYAN"/>
    <s v="RAJA J"/>
    <d v="2026-10-06T00:00:00"/>
    <s v="WK41"/>
    <n v="3"/>
    <x v="1"/>
  </r>
  <r>
    <n v="221"/>
    <s v="T30ENG"/>
    <s v="WK39"/>
    <x v="1"/>
    <s v="O&amp;R"/>
    <s v="LLR / MOUNTABILITY"/>
    <s v="LH SIDE HLLD CABLE NOT TAKE OUT"/>
    <m/>
    <n v="1"/>
    <s v="NEIGHBOUR CHCEK POINT IN C70 HEAD LAMP"/>
    <x v="0"/>
    <s v="SENTHIL SUBBARAYAN"/>
    <s v="RAJA J"/>
    <d v="2026-10-06T00:00:00"/>
    <s v="WK41"/>
    <n v="3"/>
    <x v="1"/>
  </r>
  <r>
    <n v="222"/>
    <s v="T30ENG"/>
    <s v="WK39"/>
    <x v="1"/>
    <s v="O&amp;R"/>
    <s v="LLR / MOUNTABILITY"/>
    <s v="CLIP MISSING ON HLLD "/>
    <m/>
    <n v="1"/>
    <s v="PQG CHCEK POINT ADDED "/>
    <x v="0"/>
    <s v="SENTHIL SUBBARAYAN"/>
    <s v="RAJA J"/>
    <d v="2026-10-06T00:00:00"/>
    <s v="WK41"/>
    <n v="3"/>
    <x v="1"/>
  </r>
  <r>
    <n v="223"/>
    <s v="T30ENG"/>
    <s v="WK39"/>
    <x v="1"/>
    <s v="O&amp;R"/>
    <s v="LLR / MOUNTABILITY"/>
    <s v="HOOD RELEASE GROMMET NOT LOCK WITH BIW"/>
    <m/>
    <n v="1"/>
    <s v="NEIGHBOUR CHECK T40RH WHILE BRAKE PEDAL TIGHT TIME VERIFY THE HOOD RELEASE CABLE GROMMET"/>
    <x v="0"/>
    <s v="SENTHIL SUBBARAYAN"/>
    <s v="RAJA J"/>
    <d v="2026-10-06T00:00:00"/>
    <s v="WK41"/>
    <n v="3"/>
    <x v="1"/>
  </r>
  <r>
    <n v="224"/>
    <s v="T30ENG"/>
    <s v="WK39"/>
    <x v="1"/>
    <s v="O&amp;R"/>
    <s v="LLR / MOUNTABILITY"/>
    <s v="CLIP MISSING ON HOOD RELEASE CABLE "/>
    <m/>
    <n v="1"/>
    <s v="PQG CHCEK POINT ADDED "/>
    <x v="0"/>
    <s v="SENTHIL SUBBARAYAN"/>
    <s v="RAJA J"/>
    <d v="2026-10-06T00:00:00"/>
    <s v="WK41"/>
    <n v="3"/>
    <x v="1"/>
  </r>
  <r>
    <n v="225"/>
    <s v="T30ENG"/>
    <s v="WK39"/>
    <x v="1"/>
    <s v="O&amp;R"/>
    <s v="LLR / MOUNTABILITY"/>
    <s v="HEATER PASS THROUGH MISSING "/>
    <m/>
    <n v="1"/>
    <s v="NEIGHBOUR CHCEK POINT IN T50ENG WHILE ABS ASSEMBLE TIME "/>
    <x v="0"/>
    <s v="SENTHIL SUBBARAYAN"/>
    <s v="RAJA J"/>
    <d v="2026-10-06T00:00:00"/>
    <s v="WK41"/>
    <n v="3"/>
    <x v="1"/>
  </r>
  <r>
    <n v="226"/>
    <s v="T30ENG"/>
    <s v="WK39"/>
    <x v="1"/>
    <s v="O&amp;R"/>
    <s v="LLR / MOUNTABILITY"/>
    <s v="HEATER PASS THROUGH SCREW MISSING "/>
    <m/>
    <n v="1"/>
    <s v="CHECK POINT IN PQG"/>
    <x v="0"/>
    <s v="SENTHIL SUBBARAYAN"/>
    <s v="RAJA J"/>
    <d v="2026-10-06T00:00:00"/>
    <s v="WK41"/>
    <n v="3"/>
    <x v="1"/>
  </r>
  <r>
    <n v="227"/>
    <s v="T30ENG"/>
    <s v="WK39"/>
    <x v="1"/>
    <s v="O&amp;R"/>
    <s v="LLR / MOUNTABILITY"/>
    <s v="FRT FRAME GSAT SENSOR ROUTING MISSING"/>
    <m/>
    <n v="1"/>
    <s v="NEIGHBOUR CHCEK POINT IN T80TG WHILE HOOD LATCH RECECH TIME CHECK"/>
    <x v="0"/>
    <s v="SENTHIL SUBBARAYAN"/>
    <s v="RAJA J"/>
    <d v="2026-10-06T00:00:00"/>
    <s v="WK41"/>
    <n v="3"/>
    <x v="1"/>
  </r>
  <r>
    <n v="228"/>
    <s v="T30ENG"/>
    <s v="WK39"/>
    <x v="1"/>
    <s v="O&amp;R"/>
    <s v="LLR / MOUNTABILITY"/>
    <s v="GSAT SENSOR CONNECTOR  MISSING"/>
    <m/>
    <n v="1"/>
    <s v="NEIGHBOUR CHCEK POINT IN T80TG WHILE HOOD LATCH RECECH TIME CHECK"/>
    <x v="0"/>
    <s v="SENTHIL SUBBARAYAN"/>
    <s v="RAJA J"/>
    <d v="2026-10-06T00:00:00"/>
    <s v="WK41"/>
    <n v="3"/>
    <x v="1"/>
  </r>
  <r>
    <n v="229"/>
    <s v="T30ENG"/>
    <s v="WK39"/>
    <x v="1"/>
    <s v="O&amp;R"/>
    <s v="LLR / MOUNTABILITY"/>
    <s v="FLOOR CARPET SPEC ERROR"/>
    <m/>
    <n v="1"/>
    <s v="NEIGHBOUR CHECK POINT IN FLOOR CARPET T30RH &amp; T50RH RC CLUTCH PEDAL "/>
    <x v="0"/>
    <s v="SENTHIL SUBBARAYAN"/>
    <s v="RAJA J"/>
    <d v="2026-10-06T00:00:00"/>
    <s v="WK41"/>
    <n v="3"/>
    <x v="1"/>
  </r>
  <r>
    <n v="230"/>
    <s v="T30ENG"/>
    <s v="WK39"/>
    <x v="1"/>
    <s v="O&amp;R"/>
    <s v="LLR / MOUNTABILITY"/>
    <s v="ENGINE COMPAERTMENT RH SIDE NOT TIGHT"/>
    <m/>
    <n v="1"/>
    <s v="WHILE RECHECK TIME CHECK T50ENG EARTHING"/>
    <x v="0"/>
    <s v="SENTHIL SUBBARAYAN"/>
    <s v="RAJA J"/>
    <d v="2026-10-06T00:00:00"/>
    <s v="WK41"/>
    <n v="3"/>
    <x v="1"/>
  </r>
  <r>
    <n v="231"/>
    <s v="T30ENG"/>
    <s v="WK39"/>
    <x v="1"/>
    <s v="O&amp;R"/>
    <s v="LLR / MOUNTABILITY"/>
    <s v="ENGINE COMPAERTMENT LH SIDE NOT TIGHT"/>
    <m/>
    <n v="1"/>
    <s v="WHILE RECHECK TIME CHECK T50ENG EARTHING"/>
    <x v="0"/>
    <s v="SENTHIL SUBBARAYAN"/>
    <s v="RAJA J"/>
    <d v="2026-10-06T00:00:00"/>
    <s v="WK41"/>
    <n v="3"/>
    <x v="1"/>
  </r>
  <r>
    <n v="232"/>
    <s v="T30ENG"/>
    <s v="WK39"/>
    <x v="1"/>
    <s v="O&amp;R"/>
    <s v="LLR / MOUNTABILITY"/>
    <s v="HOOD RELEASE CABLE NOT LOCK WITH HOOD LATCH "/>
    <m/>
    <n v="1"/>
    <s v="NEIGHBOUR CHCEK POINT IN T80TG WHILE HOOD LATCH RECECH TIME CHECK"/>
    <x v="0"/>
    <s v="SENTHIL SUBBARAYAN"/>
    <s v="RAJA J"/>
    <d v="2026-10-06T00:00:00"/>
    <s v="WK41"/>
    <n v="3"/>
    <x v="1"/>
  </r>
  <r>
    <n v="233"/>
    <s v="T30ENG"/>
    <s v="WK39"/>
    <x v="1"/>
    <s v="O&amp;R"/>
    <s v="LLR / MOUNTABILITY"/>
    <s v="HOOD LATCH NOT TIGHT "/>
    <m/>
    <n v="1"/>
    <s v="NEIGHBOUR CHCEK POINT IN T80TG WHILE HOOD LATCH RECECH TIME CHECK"/>
    <x v="0"/>
    <s v="SENTHIL SUBBARAYAN"/>
    <s v="RAJA J"/>
    <d v="2026-10-06T00:00:00"/>
    <s v="WK41"/>
    <n v="5"/>
    <x v="1"/>
  </r>
  <r>
    <n v="234"/>
    <s v="T30ENG"/>
    <s v="WK39"/>
    <x v="1"/>
    <s v="O&amp;R"/>
    <s v="LLR / MOUNTABILITY"/>
    <s v="VACCUM HOSE MISS"/>
    <m/>
    <n v="1"/>
    <s v="PICK TO LIGHT NEED TO BE PLACE "/>
    <x v="1"/>
    <s v="SENTHIL SUBBARAYAN"/>
    <m/>
    <m/>
    <m/>
    <m/>
    <x v="1"/>
  </r>
  <r>
    <n v="235"/>
    <s v="T30ENG"/>
    <s v="WK39"/>
    <x v="1"/>
    <s v="O&amp;R"/>
    <s v="LLR / MOUNTABILITY"/>
    <s v="VACCUM HOSE CLIP NOT FIX IN DASH PANEL STUD "/>
    <m/>
    <n v="1"/>
    <s v="WHILE CLUTCH CABLE FIX TIME CHCEK  T60ENG"/>
    <x v="0"/>
    <s v="SENTHIL SUBBARAYAN"/>
    <s v="RAJA J"/>
    <d v="2026-10-06T00:00:00"/>
    <s v="WK41"/>
    <n v="3"/>
    <x v="1"/>
  </r>
  <r>
    <n v="236"/>
    <s v="T30ENG"/>
    <s v="WK39"/>
    <x v="1"/>
    <s v="O&amp;R"/>
    <s v="LLR / MOUNTABILITY"/>
    <s v="CLUTCH PEDAL NOT TIGHT "/>
    <m/>
    <n v="1"/>
    <s v="NEIGHBOUR CHECK POINT IN T80TG CLUTCH PEDAL"/>
    <x v="0"/>
    <s v="SENTHIL SUBBARAYAN"/>
    <s v="RAJA J"/>
    <d v="2026-10-06T00:00:00"/>
    <s v="WK41"/>
    <n v="5"/>
    <x v="1"/>
  </r>
  <r>
    <n v="237"/>
    <s v="T30ENG"/>
    <s v="WK39"/>
    <x v="1"/>
    <s v="O&amp;R"/>
    <s v="LLR / MOUNTABILITY"/>
    <s v="CLUTCH CABLE NOT FIX "/>
    <m/>
    <n v="1"/>
    <s v="NEIGHBOUR CHECK POINT IN T70TG CLUTCH PEDAL"/>
    <x v="0"/>
    <s v="SENTHIL SUBBARAYAN"/>
    <s v="RAJA J"/>
    <d v="2026-10-06T00:00:00"/>
    <s v="WK41"/>
    <n v="5"/>
    <x v="1"/>
  </r>
  <r>
    <n v="238"/>
    <s v="T30ENG"/>
    <s v="WK39"/>
    <x v="2"/>
    <s v="VA / NVA ANALYSIS"/>
    <s v="LINE BALANCING"/>
    <s v="RC - FUSE BOX MISS IN SOS"/>
    <m/>
    <m/>
    <s v="ER3 PROCESS TIME CONFIRM TO DAVID &amp; SENTHIL"/>
    <x v="4"/>
    <s v="DAVID MESHACK"/>
    <m/>
    <m/>
    <m/>
    <m/>
    <x v="1"/>
  </r>
  <r>
    <n v="239"/>
    <s v="T30ENG"/>
    <s v="WK39"/>
    <x v="2"/>
    <s v="VA / NVA ANALYSIS"/>
    <s v="LINE BALANCING"/>
    <s v="RC - GSAT SENSOR PROCESS MISS IN SOS"/>
    <m/>
    <m/>
    <s v="ER3 PROCESS TIME CONFIRM TO DAVID &amp; SENTHIL"/>
    <x v="4"/>
    <s v="DAVID MESHACK"/>
    <m/>
    <m/>
    <m/>
    <m/>
    <x v="1"/>
  </r>
  <r>
    <n v="240"/>
    <s v="T30ENG"/>
    <s v="WK39"/>
    <x v="2"/>
    <s v="VA / NVA ANALYSIS"/>
    <s v="LINE BALANCING"/>
    <s v="HOOD JIG PROCESS TIME NOT ADD"/>
    <m/>
    <s v="NA"/>
    <s v="LINE BALANCING TO BE DONE ( IE ONBOARDING INPROGRESS )"/>
    <x v="1"/>
    <s v="SENTHIL SUBBARAYAN"/>
    <m/>
    <m/>
    <m/>
    <s v="N/A"/>
    <x v="1"/>
  </r>
  <r>
    <n v="241"/>
    <s v="T30ENG"/>
    <s v="WK39"/>
    <x v="2"/>
    <s v="VA / NVA ANALYSIS"/>
    <s v="LINE BALANCING"/>
    <s v="WIRING HARNESS MASKIN TAPE REMOVE TIME MORE "/>
    <m/>
    <s v="NA"/>
    <s v="CONFIRM TO DESIGN TEAM "/>
    <x v="2"/>
    <s v="SENTHIL SUBBARAYAN"/>
    <s v="RAJA J"/>
    <m/>
    <m/>
    <s v="N/A"/>
    <x v="1"/>
  </r>
  <r>
    <n v="242"/>
    <s v="T40RH"/>
    <s v="WK41"/>
    <x v="1"/>
    <s v="O&amp;R"/>
    <s v="LLR / MOUNTABILITY"/>
    <s v="FRT RH DOOR STRICKER MISSING"/>
    <m/>
    <n v="1"/>
    <s v="WHILE AJAR SWITCH TIGHTEN TIME CHECK "/>
    <x v="0"/>
    <s v="SENTHIL SUBBARAYAN"/>
    <s v="RAJA J"/>
    <d v="2026-10-12T00:00:00"/>
    <s v="WK42"/>
    <n v="3"/>
    <x v="0"/>
  </r>
  <r>
    <n v="243"/>
    <s v="T40RH"/>
    <s v="WK41"/>
    <x v="1"/>
    <s v="O&amp;R"/>
    <s v="LLR / MOUNTABILITY"/>
    <s v="FRT DOOR STRIKER NOT TIGHTEN"/>
    <m/>
    <n v="1"/>
    <s v="PQG CHCEK POINT ADDED "/>
    <x v="0"/>
    <s v="SENTHIL SUBBARAYAN"/>
    <s v="RAJA J"/>
    <d v="2026-10-12T00:00:00"/>
    <s v="WK42"/>
    <n v="3"/>
    <x v="0"/>
  </r>
  <r>
    <n v="244"/>
    <s v="T40RH"/>
    <s v="WK41"/>
    <x v="1"/>
    <s v="O&amp;R"/>
    <s v="LLR / MOUNTABILITY"/>
    <s v="FRT DOOR RH SPEAKER GROMMET MISSING"/>
    <m/>
    <n v="1"/>
    <s v="WHILE SPEAKER ASSEMBLE TIME CHECK "/>
    <x v="0"/>
    <s v="SENTHIL SUBBARAYAN"/>
    <s v="RAJA J"/>
    <d v="2026-10-12T00:00:00"/>
    <s v="WK42"/>
    <n v="3"/>
    <x v="0"/>
  </r>
  <r>
    <n v="245"/>
    <s v="T40RH"/>
    <s v="WK41"/>
    <x v="1"/>
    <s v="O&amp;R"/>
    <s v="LLR / MOUNTABILITY"/>
    <s v="HOOD RELEASE CABLE NOT TIGHTEN "/>
    <m/>
    <n v="1"/>
    <s v="WHILE CCB FIX TIME CHECK THE HOOD RELEASE CABLE MOUNTED"/>
    <x v="0"/>
    <s v="SENTHIL SUBBARAYAN"/>
    <s v="RAJA J"/>
    <d v="2026-10-12T00:00:00"/>
    <s v="WK42"/>
    <n v="3"/>
    <x v="0"/>
  </r>
  <r>
    <n v="246"/>
    <s v="T40RH"/>
    <s v="WK41"/>
    <x v="1"/>
    <s v="O&amp;R"/>
    <s v="LLR / MOUNTABILITY"/>
    <s v="HOOD RELEASE CABLE NOT PLACE IN DASH PANEL "/>
    <m/>
    <n v="1"/>
    <s v="WHILE CCB FIX TIME CHECK THE HOOD RELEASE CABLE MOUNTED"/>
    <x v="0"/>
    <s v="SENTHIL SUBBARAYAN"/>
    <s v="RAJA J"/>
    <d v="2026-10-12T00:00:00"/>
    <s v="WK42"/>
    <n v="3"/>
    <x v="0"/>
  </r>
  <r>
    <n v="247"/>
    <s v="T40RH"/>
    <s v="WK41"/>
    <x v="1"/>
    <s v="O&amp;R"/>
    <s v="LLR / MOUNTABILITY"/>
    <s v="HARNESS NOT ROUTE IN A PILLAR AREA "/>
    <m/>
    <n v="1"/>
    <s v="WHILE CCB FIX TIME CHECK THE HOOD RELEASE CABLE MOUNTED"/>
    <x v="0"/>
    <s v="SENTHIL SUBBARAYAN"/>
    <s v="RAJA J"/>
    <d v="2026-10-12T00:00:00"/>
    <s v="WK42"/>
    <n v="3"/>
    <x v="0"/>
  </r>
  <r>
    <n v="248"/>
    <s v="T40RH"/>
    <s v="WK41"/>
    <x v="1"/>
    <s v="O&amp;R"/>
    <s v="LLR / MOUNTABILITY"/>
    <s v="CLUTCH PEDAL NOT TIGHTEN "/>
    <m/>
    <n v="1"/>
    <s v="WHILE RE CHECK TIME ENSURE TRHE CLUTCH PEDAL"/>
    <x v="0"/>
    <s v="SENTHIL SUBBARAYAN"/>
    <s v="RAJA J"/>
    <d v="2026-10-12T00:00:00"/>
    <s v="WK42"/>
    <n v="3"/>
    <x v="0"/>
  </r>
  <r>
    <n v="249"/>
    <s v="T40RH"/>
    <s v="WK41"/>
    <x v="1"/>
    <s v="O&amp;R"/>
    <s v="LLR / MOUNTABILITY"/>
    <s v="BRAKE PEDAL NOT TIGHTEN "/>
    <m/>
    <n v="1"/>
    <s v="WHILE RE CHECK TIME ENSURE TRHE BRAKE PEDAL"/>
    <x v="0"/>
    <s v="SENTHIL SUBBARAYAN"/>
    <s v="RAJA J"/>
    <d v="2026-10-12T00:00:00"/>
    <s v="WK42"/>
    <n v="3"/>
    <x v="0"/>
  </r>
  <r>
    <n v="250"/>
    <s v="T40RH"/>
    <s v="WK41"/>
    <x v="1"/>
    <s v="O&amp;R"/>
    <s v="LLR / MOUNTABILITY"/>
    <s v="ROOF FELT MISSING "/>
    <m/>
    <n v="1"/>
    <s v="WHILE ROOF ASSEMBLE TIME CHECK"/>
    <x v="0"/>
    <s v="SENTHIL SUBBARAYAN"/>
    <s v="RAJA J"/>
    <d v="2026-10-12T00:00:00"/>
    <s v="WK42"/>
    <n v="3"/>
    <x v="0"/>
  </r>
  <r>
    <n v="251"/>
    <s v="T40RH"/>
    <s v="WK41"/>
    <x v="1"/>
    <s v="O&amp;R"/>
    <s v="LLR / MOUNTABILITY"/>
    <s v="ROOF FELT NOT PASTE PROPERLY"/>
    <m/>
    <n v="1"/>
    <s v="WHILE ROOF ASSEMBLE TIME CHECK"/>
    <x v="0"/>
    <s v="SENTHIL SUBBARAYAN"/>
    <s v="RAJA J"/>
    <d v="2026-10-12T00:00:00"/>
    <s v="WK42"/>
    <n v="3"/>
    <x v="0"/>
  </r>
  <r>
    <n v="252"/>
    <s v="T40RH"/>
    <s v="WK41"/>
    <x v="1"/>
    <s v="O&amp;R"/>
    <s v="LLR / MOUNTABILITY"/>
    <s v="RR DOOR SPEAKER GROMMET NOT FIX ON DOOR "/>
    <m/>
    <n v="1"/>
    <s v="WHILE SPEAKER ASSEMBLE TIME CHECK "/>
    <x v="0"/>
    <s v="SENTHIL SUBBARAYAN"/>
    <s v="RAJA J"/>
    <d v="2026-10-12T00:00:00"/>
    <s v="WK42"/>
    <n v="3"/>
    <x v="0"/>
  </r>
  <r>
    <n v="253"/>
    <s v="T40RH"/>
    <s v="WK41"/>
    <x v="1"/>
    <s v="O&amp;R"/>
    <s v="LLR / MOUNTABILITY"/>
    <s v="RR DOOR STRIKER MISSING"/>
    <m/>
    <n v="1"/>
    <s v="WHILE AJAR SWITCH TIGHTEN TIME CHECK "/>
    <x v="0"/>
    <s v="SENTHIL SUBBARAYAN"/>
    <s v="RAJA J"/>
    <d v="2026-10-12T00:00:00"/>
    <s v="WK42"/>
    <n v="3"/>
    <x v="0"/>
  </r>
  <r>
    <n v="254"/>
    <s v="T40RH"/>
    <s v="WK41"/>
    <x v="1"/>
    <s v="O&amp;R"/>
    <s v="LLR / MOUNTABILITY"/>
    <s v="RR DOOR STRIKER NOT TIGHTEN"/>
    <m/>
    <n v="1"/>
    <s v="PQG CHCEK POINT ADDED "/>
    <x v="0"/>
    <s v="SENTHIL SUBBARAYAN"/>
    <s v="RAJA J"/>
    <d v="2026-10-12T00:00:00"/>
    <s v="WK42"/>
    <n v="3"/>
    <x v="0"/>
  </r>
  <r>
    <n v="255"/>
    <s v="T40RH"/>
    <s v="WK41"/>
    <x v="1"/>
    <s v="O&amp;R"/>
    <s v="LLR / MOUNTABILITY"/>
    <s v="SBR HARNESS NOT ROUTING "/>
    <m/>
    <n v="1"/>
    <s v="WHILE RR SEAT BUCKLE TIGHTEN TIME CHECK "/>
    <x v="0"/>
    <s v="SENTHIL SUBBARAYAN"/>
    <s v="RAJA J"/>
    <d v="2026-10-12T00:00:00"/>
    <s v="WK42"/>
    <n v="3"/>
    <x v="0"/>
  </r>
  <r>
    <n v="256"/>
    <s v="T40RH"/>
    <s v="WK41"/>
    <x v="2"/>
    <s v="VA / NVA ANALYSIS"/>
    <s v="LINE BALANCING"/>
    <s v="SOS SEQUENCE NOT FOLLWED"/>
    <m/>
    <m/>
    <m/>
    <x v="3"/>
    <s v="DAVID MESHACK"/>
    <m/>
    <m/>
    <m/>
    <m/>
    <x v="1"/>
  </r>
  <r>
    <n v="257"/>
    <s v="T40RH"/>
    <s v="WK41"/>
    <x v="2"/>
    <s v="VA / NVA ANALYSIS"/>
    <s v="LINE BALANCING"/>
    <s v="FUEL LEVER TIGHTEN TIME MORE DUE TO WRONG GUN PICK "/>
    <m/>
    <s v="NA"/>
    <m/>
    <x v="0"/>
    <s v="DAVID MESHACK"/>
    <m/>
    <m/>
    <m/>
    <s v="N/A"/>
    <x v="1"/>
  </r>
  <r>
    <n v="258"/>
    <s v="T40RH"/>
    <s v="WK41"/>
    <x v="2"/>
    <s v="VA / NVA ANALYSIS"/>
    <s v="LINE BALANCING"/>
    <s v="WHILE HARNESS TAPE REMOVE TIME MORE "/>
    <m/>
    <s v="NA"/>
    <m/>
    <x v="0"/>
    <s v="DAVID MESHACK"/>
    <m/>
    <m/>
    <m/>
    <s v="N/A"/>
    <x v="1"/>
  </r>
  <r>
    <n v="259"/>
    <s v="T40RH"/>
    <s v="WK41"/>
    <x v="2"/>
    <s v="VA / NVA ANALYSIS"/>
    <s v="LINE BALANCING"/>
    <s v="RR DOOR SIDE MOVE TIME FASTENER PICK PLACE OIN FLOOR AREA WASTE TIME "/>
    <m/>
    <m/>
    <m/>
    <x v="3"/>
    <s v="DAVID MESHACK"/>
    <m/>
    <m/>
    <m/>
    <m/>
    <x v="1"/>
  </r>
  <r>
    <n v="262"/>
    <s v="T40RH"/>
    <s v="WK41"/>
    <x v="2"/>
    <s v="VA / NVA ANALYSIS"/>
    <s v="LINE BALANCING"/>
    <s v="WITH IN STATION PROCESS NOT DONE DUE TO FENZ DISTRUB"/>
    <m/>
    <s v="NA"/>
    <m/>
    <x v="0"/>
    <s v="DAVID MESHACK"/>
    <s v="KRISHNAKUMAR SUBBAIAH"/>
    <m/>
    <m/>
    <s v="N/A"/>
    <x v="1"/>
  </r>
  <r>
    <n v="263"/>
    <s v="T40RH"/>
    <s v="WK41"/>
    <x v="2"/>
    <s v="VA / NVA ANALYSIS"/>
    <s v="LINE BALANCING"/>
    <s v="DOOR PROTECTOR PICKING ON PBS TO F100"/>
    <m/>
    <s v="NA"/>
    <m/>
    <x v="0"/>
    <m/>
    <m/>
    <m/>
    <m/>
    <s v="N/A"/>
    <x v="1"/>
  </r>
  <r>
    <m/>
    <m/>
    <m/>
    <x v="4"/>
    <m/>
    <m/>
    <m/>
    <m/>
    <m/>
    <m/>
    <x v="0"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9C70E-A7D8-4C40-94D5-2409245F8DA1}" name="PivotTable16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4:H16" firstHeaderRow="1" firstDataRow="2" firstDataCol="1"/>
  <pivotFields count="17">
    <pivotField showAll="0"/>
    <pivotField showAll="0"/>
    <pivotField showAll="0"/>
    <pivotField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Col" showAll="0">
      <items count="7">
        <item x="1"/>
        <item x="5"/>
        <item x="2"/>
        <item x="4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</pivotFields>
  <rowItems count="1">
    <i/>
  </rowItems>
  <colFields count="1">
    <field x="1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OBSERVATION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FD6CBF-702D-4578-A2CA-E26AE9A90BC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17">
    <pivotField showAll="0"/>
    <pivotField showAll="0"/>
    <pivotField showAll="0"/>
    <pivotField axis="axisRow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ount of OBSERVATION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B8B94-62EC-4D89-9271-6A376CB4369F}">
  <dimension ref="B1:V23"/>
  <sheetViews>
    <sheetView zoomScale="99" workbookViewId="0">
      <selection activeCell="K26" sqref="K26"/>
    </sheetView>
  </sheetViews>
  <sheetFormatPr defaultRowHeight="14.4" x14ac:dyDescent="0.3"/>
  <cols>
    <col min="1" max="1" width="2.6640625" customWidth="1"/>
    <col min="2" max="2" width="86.88671875" customWidth="1"/>
    <col min="3" max="22" width="8.44140625" customWidth="1"/>
  </cols>
  <sheetData>
    <row r="1" spans="2:22" ht="12" customHeight="1" thickBot="1" x14ac:dyDescent="0.35"/>
    <row r="2" spans="2:22" ht="15" thickBot="1" x14ac:dyDescent="0.35">
      <c r="B2" s="282" t="s">
        <v>598</v>
      </c>
      <c r="C2" s="284">
        <v>2026</v>
      </c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286"/>
      <c r="O2" s="273">
        <v>2027</v>
      </c>
      <c r="P2" s="274"/>
      <c r="Q2" s="274"/>
      <c r="R2" s="274"/>
      <c r="S2" s="274"/>
      <c r="T2" s="274"/>
      <c r="U2" s="274"/>
      <c r="V2" s="275"/>
    </row>
    <row r="3" spans="2:22" ht="15" thickBot="1" x14ac:dyDescent="0.35">
      <c r="B3" s="283"/>
      <c r="C3" s="170" t="s">
        <v>599</v>
      </c>
      <c r="D3" s="170" t="s">
        <v>32</v>
      </c>
      <c r="E3" s="170" t="s">
        <v>34</v>
      </c>
      <c r="F3" s="170" t="s">
        <v>600</v>
      </c>
      <c r="G3" s="170" t="s">
        <v>34</v>
      </c>
      <c r="H3" s="170" t="s">
        <v>599</v>
      </c>
      <c r="I3" s="170" t="s">
        <v>599</v>
      </c>
      <c r="J3" s="170" t="s">
        <v>600</v>
      </c>
      <c r="K3" s="170" t="s">
        <v>33</v>
      </c>
      <c r="L3" s="170" t="s">
        <v>601</v>
      </c>
      <c r="M3" s="170" t="s">
        <v>602</v>
      </c>
      <c r="N3" s="170" t="s">
        <v>603</v>
      </c>
      <c r="O3" s="170" t="s">
        <v>599</v>
      </c>
      <c r="P3" s="170" t="s">
        <v>32</v>
      </c>
      <c r="Q3" s="170" t="s">
        <v>34</v>
      </c>
      <c r="R3" s="170" t="s">
        <v>600</v>
      </c>
      <c r="S3" s="170" t="s">
        <v>34</v>
      </c>
      <c r="T3" s="170" t="s">
        <v>599</v>
      </c>
      <c r="U3" s="170" t="s">
        <v>599</v>
      </c>
      <c r="V3" s="170" t="s">
        <v>600</v>
      </c>
    </row>
    <row r="4" spans="2:22" ht="10.5" customHeight="1" x14ac:dyDescent="0.3">
      <c r="B4" s="276" t="s">
        <v>604</v>
      </c>
      <c r="C4" s="171" t="s">
        <v>605</v>
      </c>
      <c r="D4" s="279"/>
      <c r="E4" s="279"/>
      <c r="F4" s="171" t="s">
        <v>164</v>
      </c>
      <c r="G4" s="279"/>
      <c r="H4" s="171" t="s">
        <v>165</v>
      </c>
      <c r="I4" s="171" t="s">
        <v>166</v>
      </c>
      <c r="J4" s="279"/>
      <c r="K4" s="279"/>
      <c r="L4" s="279"/>
      <c r="M4" s="172" t="s">
        <v>167</v>
      </c>
      <c r="N4" s="172" t="s">
        <v>168</v>
      </c>
      <c r="O4" s="279"/>
      <c r="P4" s="172" t="s">
        <v>609</v>
      </c>
      <c r="Q4" s="172" t="s">
        <v>170</v>
      </c>
      <c r="R4" s="172" t="s">
        <v>614</v>
      </c>
      <c r="S4" s="279"/>
      <c r="T4" s="279"/>
      <c r="U4" s="279"/>
      <c r="V4" s="279"/>
    </row>
    <row r="5" spans="2:22" ht="10.5" customHeight="1" x14ac:dyDescent="0.3">
      <c r="B5" s="277"/>
      <c r="C5" s="173" t="s">
        <v>606</v>
      </c>
      <c r="D5" s="280"/>
      <c r="E5" s="280"/>
      <c r="F5" s="173" t="s">
        <v>607</v>
      </c>
      <c r="G5" s="280"/>
      <c r="H5" s="173" t="s">
        <v>608</v>
      </c>
      <c r="I5" s="173" t="s">
        <v>8</v>
      </c>
      <c r="J5" s="280"/>
      <c r="K5" s="280"/>
      <c r="L5" s="280"/>
      <c r="M5" s="174" t="s">
        <v>23</v>
      </c>
      <c r="N5" s="174" t="s">
        <v>143</v>
      </c>
      <c r="O5" s="280"/>
      <c r="P5" s="174" t="s">
        <v>610</v>
      </c>
      <c r="Q5" s="174" t="s">
        <v>613</v>
      </c>
      <c r="R5" s="174" t="s">
        <v>615</v>
      </c>
      <c r="S5" s="280"/>
      <c r="T5" s="280"/>
      <c r="U5" s="280"/>
      <c r="V5" s="280"/>
    </row>
    <row r="6" spans="2:22" ht="10.5" customHeight="1" x14ac:dyDescent="0.3">
      <c r="B6" s="277"/>
      <c r="C6" s="175"/>
      <c r="D6" s="280"/>
      <c r="E6" s="280"/>
      <c r="F6" s="175"/>
      <c r="G6" s="280"/>
      <c r="H6" s="175"/>
      <c r="I6" s="175"/>
      <c r="J6" s="280"/>
      <c r="K6" s="280"/>
      <c r="L6" s="280"/>
      <c r="M6" s="175"/>
      <c r="N6" s="175"/>
      <c r="O6" s="280"/>
      <c r="P6" s="174" t="s">
        <v>611</v>
      </c>
      <c r="Q6" s="175"/>
      <c r="R6" s="174" t="s">
        <v>616</v>
      </c>
      <c r="S6" s="280"/>
      <c r="T6" s="280"/>
      <c r="U6" s="280"/>
      <c r="V6" s="280"/>
    </row>
    <row r="7" spans="2:22" ht="10.5" customHeight="1" thickBot="1" x14ac:dyDescent="0.35">
      <c r="B7" s="278"/>
      <c r="C7" s="176"/>
      <c r="D7" s="281"/>
      <c r="E7" s="281"/>
      <c r="F7" s="176"/>
      <c r="G7" s="281"/>
      <c r="H7" s="176"/>
      <c r="I7" s="176"/>
      <c r="J7" s="281"/>
      <c r="K7" s="281"/>
      <c r="L7" s="281"/>
      <c r="M7" s="176"/>
      <c r="N7" s="176"/>
      <c r="O7" s="281"/>
      <c r="P7" s="177" t="s">
        <v>612</v>
      </c>
      <c r="Q7" s="176"/>
      <c r="R7" s="177" t="s">
        <v>617</v>
      </c>
      <c r="S7" s="281"/>
      <c r="T7" s="281"/>
      <c r="U7" s="281"/>
      <c r="V7" s="281"/>
    </row>
    <row r="8" spans="2:22" ht="10.5" customHeight="1" x14ac:dyDescent="0.3">
      <c r="B8" s="276" t="s">
        <v>618</v>
      </c>
      <c r="C8" s="171" t="s">
        <v>605</v>
      </c>
      <c r="D8" s="279"/>
      <c r="E8" s="279"/>
      <c r="F8" s="171" t="s">
        <v>164</v>
      </c>
      <c r="G8" s="279"/>
      <c r="H8" s="171" t="s">
        <v>165</v>
      </c>
      <c r="I8" s="279"/>
      <c r="J8" s="279"/>
      <c r="K8" s="279"/>
      <c r="L8" s="171" t="s">
        <v>166</v>
      </c>
      <c r="M8" s="279"/>
      <c r="N8" s="279"/>
      <c r="O8" s="279"/>
      <c r="P8" s="172" t="s">
        <v>167</v>
      </c>
      <c r="Q8" s="172" t="s">
        <v>168</v>
      </c>
      <c r="R8" s="279"/>
      <c r="S8" s="172" t="s">
        <v>609</v>
      </c>
      <c r="T8" s="172" t="s">
        <v>170</v>
      </c>
      <c r="U8" s="172" t="s">
        <v>614</v>
      </c>
      <c r="V8" s="279"/>
    </row>
    <row r="9" spans="2:22" ht="10.5" customHeight="1" x14ac:dyDescent="0.3">
      <c r="B9" s="277"/>
      <c r="C9" s="173" t="s">
        <v>606</v>
      </c>
      <c r="D9" s="280"/>
      <c r="E9" s="280"/>
      <c r="F9" s="173" t="s">
        <v>619</v>
      </c>
      <c r="G9" s="280"/>
      <c r="H9" s="173" t="s">
        <v>608</v>
      </c>
      <c r="I9" s="280"/>
      <c r="J9" s="280"/>
      <c r="K9" s="280"/>
      <c r="L9" s="173" t="s">
        <v>18</v>
      </c>
      <c r="M9" s="280"/>
      <c r="N9" s="280"/>
      <c r="O9" s="280"/>
      <c r="P9" s="174" t="s">
        <v>620</v>
      </c>
      <c r="Q9" s="174" t="s">
        <v>621</v>
      </c>
      <c r="R9" s="280"/>
      <c r="S9" s="174" t="s">
        <v>622</v>
      </c>
      <c r="T9" s="174" t="s">
        <v>624</v>
      </c>
      <c r="U9" s="174" t="s">
        <v>7</v>
      </c>
      <c r="V9" s="280"/>
    </row>
    <row r="10" spans="2:22" ht="10.5" customHeight="1" x14ac:dyDescent="0.3">
      <c r="B10" s="277"/>
      <c r="C10" s="175"/>
      <c r="D10" s="280"/>
      <c r="E10" s="280"/>
      <c r="F10" s="175"/>
      <c r="G10" s="280"/>
      <c r="H10" s="175"/>
      <c r="I10" s="280"/>
      <c r="J10" s="280"/>
      <c r="K10" s="280"/>
      <c r="L10" s="175"/>
      <c r="M10" s="280"/>
      <c r="N10" s="280"/>
      <c r="O10" s="280"/>
      <c r="P10" s="175"/>
      <c r="Q10" s="175"/>
      <c r="R10" s="280"/>
      <c r="S10" s="174" t="s">
        <v>611</v>
      </c>
      <c r="T10" s="175"/>
      <c r="U10" s="174" t="s">
        <v>616</v>
      </c>
      <c r="V10" s="280"/>
    </row>
    <row r="11" spans="2:22" ht="10.5" customHeight="1" thickBot="1" x14ac:dyDescent="0.35">
      <c r="B11" s="278"/>
      <c r="C11" s="176"/>
      <c r="D11" s="281"/>
      <c r="E11" s="281"/>
      <c r="F11" s="176"/>
      <c r="G11" s="281"/>
      <c r="H11" s="176"/>
      <c r="I11" s="281"/>
      <c r="J11" s="281"/>
      <c r="K11" s="281"/>
      <c r="L11" s="176"/>
      <c r="M11" s="281"/>
      <c r="N11" s="281"/>
      <c r="O11" s="281"/>
      <c r="P11" s="176"/>
      <c r="Q11" s="176"/>
      <c r="R11" s="281"/>
      <c r="S11" s="177" t="s">
        <v>623</v>
      </c>
      <c r="T11" s="176"/>
      <c r="U11" s="177" t="s">
        <v>9</v>
      </c>
      <c r="V11" s="281"/>
    </row>
    <row r="12" spans="2:22" ht="15" thickBot="1" x14ac:dyDescent="0.35">
      <c r="B12" s="287" t="s">
        <v>625</v>
      </c>
      <c r="C12" s="289" t="s">
        <v>626</v>
      </c>
      <c r="D12" s="290"/>
      <c r="E12" s="290"/>
      <c r="F12" s="290"/>
      <c r="G12" s="290"/>
      <c r="H12" s="290"/>
      <c r="I12" s="290"/>
      <c r="J12" s="290"/>
      <c r="K12" s="291"/>
      <c r="L12" s="292" t="s">
        <v>627</v>
      </c>
      <c r="M12" s="293"/>
      <c r="N12" s="293"/>
      <c r="O12" s="293"/>
      <c r="P12" s="293"/>
      <c r="Q12" s="293"/>
      <c r="R12" s="293"/>
      <c r="S12" s="293"/>
      <c r="T12" s="293"/>
      <c r="U12" s="294"/>
      <c r="V12" s="178"/>
    </row>
    <row r="13" spans="2:22" s="180" customFormat="1" ht="15" thickBot="1" x14ac:dyDescent="0.35">
      <c r="B13" s="288"/>
      <c r="C13" s="295" t="s">
        <v>638</v>
      </c>
      <c r="D13" s="296"/>
      <c r="E13" s="296"/>
      <c r="F13" s="297"/>
      <c r="G13" s="298" t="s">
        <v>639</v>
      </c>
      <c r="H13" s="299"/>
      <c r="I13" s="300" t="s">
        <v>640</v>
      </c>
      <c r="J13" s="301"/>
      <c r="K13" s="301"/>
      <c r="L13" s="302"/>
      <c r="M13" s="303" t="s">
        <v>641</v>
      </c>
      <c r="N13" s="304"/>
      <c r="O13" s="304"/>
      <c r="P13" s="305"/>
      <c r="Q13" s="306" t="s">
        <v>642</v>
      </c>
      <c r="R13" s="307"/>
      <c r="S13" s="307"/>
      <c r="T13" s="307"/>
      <c r="U13" s="308"/>
      <c r="V13" s="179"/>
    </row>
    <row r="14" spans="2:22" s="182" customFormat="1" ht="32.25" customHeight="1" thickBot="1" x14ac:dyDescent="0.35">
      <c r="B14" s="181" t="s">
        <v>628</v>
      </c>
      <c r="C14" s="165"/>
      <c r="D14" s="165"/>
      <c r="E14" s="166"/>
      <c r="F14" s="166"/>
      <c r="G14" s="166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</row>
    <row r="15" spans="2:22" s="182" customFormat="1" ht="32.25" customHeight="1" thickBot="1" x14ac:dyDescent="0.35">
      <c r="B15" s="181" t="s">
        <v>629</v>
      </c>
      <c r="C15" s="165"/>
      <c r="D15" s="165"/>
      <c r="E15" s="165"/>
      <c r="F15" s="165"/>
      <c r="G15" s="166"/>
      <c r="H15" s="166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</row>
    <row r="16" spans="2:22" s="182" customFormat="1" ht="32.25" customHeight="1" thickBot="1" x14ac:dyDescent="0.35">
      <c r="B16" s="181" t="s">
        <v>630</v>
      </c>
      <c r="C16" s="165"/>
      <c r="D16" s="165"/>
      <c r="E16" s="165"/>
      <c r="F16" s="165"/>
      <c r="G16" s="165"/>
      <c r="H16" s="166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</row>
    <row r="17" spans="2:22" s="182" customFormat="1" ht="32.25" customHeight="1" thickBot="1" x14ac:dyDescent="0.35">
      <c r="B17" s="181" t="s">
        <v>631</v>
      </c>
      <c r="C17" s="165"/>
      <c r="D17" s="165"/>
      <c r="E17" s="165"/>
      <c r="F17" s="165"/>
      <c r="G17" s="166"/>
      <c r="H17" s="166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</row>
    <row r="18" spans="2:22" s="182" customFormat="1" ht="32.25" customHeight="1" thickBot="1" x14ac:dyDescent="0.35">
      <c r="B18" s="181" t="s">
        <v>632</v>
      </c>
      <c r="C18" s="165"/>
      <c r="D18" s="165"/>
      <c r="E18" s="165"/>
      <c r="F18" s="166"/>
      <c r="G18" s="166"/>
      <c r="H18" s="166"/>
      <c r="I18" s="166"/>
      <c r="J18" s="166"/>
      <c r="K18" s="166"/>
      <c r="L18" s="167"/>
      <c r="M18" s="165"/>
      <c r="N18" s="165"/>
      <c r="O18" s="165"/>
      <c r="P18" s="165"/>
      <c r="Q18" s="165"/>
      <c r="R18" s="165"/>
      <c r="S18" s="165"/>
      <c r="T18" s="165"/>
      <c r="U18" s="165"/>
      <c r="V18" s="165"/>
    </row>
    <row r="19" spans="2:22" s="182" customFormat="1" ht="32.25" customHeight="1" thickBot="1" x14ac:dyDescent="0.35">
      <c r="B19" s="181" t="s">
        <v>633</v>
      </c>
      <c r="C19" s="165"/>
      <c r="D19" s="165"/>
      <c r="E19" s="165"/>
      <c r="F19" s="165"/>
      <c r="G19" s="165"/>
      <c r="H19" s="166"/>
      <c r="I19" s="166"/>
      <c r="J19" s="168"/>
      <c r="K19" s="168"/>
      <c r="L19" s="167"/>
      <c r="M19" s="167"/>
      <c r="N19" s="165"/>
      <c r="O19" s="165"/>
      <c r="P19" s="165"/>
      <c r="Q19" s="165"/>
      <c r="R19" s="165"/>
      <c r="S19" s="165"/>
      <c r="T19" s="165"/>
      <c r="U19" s="165"/>
      <c r="V19" s="165"/>
    </row>
    <row r="20" spans="2:22" s="182" customFormat="1" ht="32.25" customHeight="1" thickBot="1" x14ac:dyDescent="0.35">
      <c r="B20" s="181" t="s">
        <v>634</v>
      </c>
      <c r="C20" s="165"/>
      <c r="D20" s="165"/>
      <c r="E20" s="165"/>
      <c r="F20" s="165"/>
      <c r="G20" s="165"/>
      <c r="H20" s="166"/>
      <c r="I20" s="166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</row>
    <row r="21" spans="2:22" s="182" customFormat="1" ht="32.25" customHeight="1" thickBot="1" x14ac:dyDescent="0.35">
      <c r="B21" s="181" t="s">
        <v>635</v>
      </c>
      <c r="C21" s="165"/>
      <c r="D21" s="165"/>
      <c r="E21" s="165"/>
      <c r="F21" s="165"/>
      <c r="G21" s="165"/>
      <c r="H21" s="165"/>
      <c r="I21" s="166"/>
      <c r="J21" s="168"/>
      <c r="K21" s="168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5"/>
    </row>
    <row r="22" spans="2:22" s="182" customFormat="1" ht="32.25" customHeight="1" thickBot="1" x14ac:dyDescent="0.35">
      <c r="B22" s="181" t="s">
        <v>636</v>
      </c>
      <c r="C22" s="165"/>
      <c r="D22" s="165"/>
      <c r="E22" s="165"/>
      <c r="F22" s="165"/>
      <c r="G22" s="165"/>
      <c r="H22" s="165"/>
      <c r="I22" s="165"/>
      <c r="J22" s="168"/>
      <c r="K22" s="168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5"/>
    </row>
    <row r="23" spans="2:22" s="182" customFormat="1" ht="32.25" customHeight="1" thickBot="1" x14ac:dyDescent="0.35">
      <c r="B23" s="181" t="s">
        <v>637</v>
      </c>
      <c r="C23" s="165"/>
      <c r="D23" s="165"/>
      <c r="E23" s="165"/>
      <c r="F23" s="165"/>
      <c r="G23" s="165"/>
      <c r="H23" s="165"/>
      <c r="I23" s="165"/>
      <c r="J23" s="165"/>
      <c r="K23" s="165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5"/>
    </row>
  </sheetData>
  <mergeCells count="35">
    <mergeCell ref="V8:V11"/>
    <mergeCell ref="B12:B13"/>
    <mergeCell ref="C12:K12"/>
    <mergeCell ref="L12:U12"/>
    <mergeCell ref="C13:F13"/>
    <mergeCell ref="G13:H13"/>
    <mergeCell ref="I13:L13"/>
    <mergeCell ref="M13:P13"/>
    <mergeCell ref="Q13:U13"/>
    <mergeCell ref="J8:J11"/>
    <mergeCell ref="K8:K11"/>
    <mergeCell ref="M8:M11"/>
    <mergeCell ref="N8:N11"/>
    <mergeCell ref="O8:O11"/>
    <mergeCell ref="R8:R11"/>
    <mergeCell ref="B8:B11"/>
    <mergeCell ref="D8:D11"/>
    <mergeCell ref="E8:E11"/>
    <mergeCell ref="G8:G11"/>
    <mergeCell ref="I8:I11"/>
    <mergeCell ref="B2:B3"/>
    <mergeCell ref="C2:N2"/>
    <mergeCell ref="O2:V2"/>
    <mergeCell ref="B4:B7"/>
    <mergeCell ref="D4:D7"/>
    <mergeCell ref="E4:E7"/>
    <mergeCell ref="G4:G7"/>
    <mergeCell ref="J4:J7"/>
    <mergeCell ref="K4:K7"/>
    <mergeCell ref="L4:L7"/>
    <mergeCell ref="O4:O7"/>
    <mergeCell ref="S4:S7"/>
    <mergeCell ref="T4:T7"/>
    <mergeCell ref="U4:U7"/>
    <mergeCell ref="V4:V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GK118"/>
  <sheetViews>
    <sheetView zoomScale="23" zoomScaleNormal="80" zoomScaleSheetLayoutView="13" workbookViewId="0">
      <pane xSplit="2" ySplit="5" topLeftCell="DH6" activePane="bottomRight" state="frozen"/>
      <selection pane="topRight" activeCell="C1" sqref="C1"/>
      <selection pane="bottomLeft" activeCell="A6" sqref="A6"/>
      <selection pane="bottomRight" activeCell="B31" sqref="B31:B118"/>
    </sheetView>
  </sheetViews>
  <sheetFormatPr defaultColWidth="3.33203125" defaultRowHeight="46.2" x14ac:dyDescent="0.3"/>
  <cols>
    <col min="1" max="1" width="72.5546875" style="216" customWidth="1"/>
    <col min="2" max="2" width="99" style="220" customWidth="1"/>
    <col min="3" max="3" width="24" style="184" customWidth="1"/>
    <col min="4" max="50" width="13.6640625" style="184" customWidth="1"/>
    <col min="51" max="51" width="17.44140625" style="184" customWidth="1"/>
    <col min="52" max="71" width="13.6640625" style="184" customWidth="1"/>
    <col min="72" max="72" width="16.109375" style="184" customWidth="1"/>
    <col min="73" max="75" width="13.6640625" style="184" customWidth="1"/>
    <col min="76" max="76" width="15.5546875" style="184" customWidth="1"/>
    <col min="77" max="187" width="13.6640625" style="184" customWidth="1"/>
    <col min="188" max="192" width="3.33203125" style="184"/>
    <col min="193" max="193" width="21.5546875" style="184" customWidth="1"/>
    <col min="194" max="196" width="16" style="184" customWidth="1"/>
    <col min="197" max="16384" width="3.33203125" style="184"/>
  </cols>
  <sheetData>
    <row r="1" spans="1:193" ht="135" customHeight="1" x14ac:dyDescent="0.3">
      <c r="A1" s="331" t="s">
        <v>176</v>
      </c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1"/>
      <c r="P1" s="331"/>
      <c r="Q1" s="331"/>
      <c r="R1" s="331"/>
      <c r="S1" s="331"/>
      <c r="T1" s="331"/>
      <c r="U1" s="331"/>
      <c r="V1" s="331"/>
      <c r="W1" s="331"/>
      <c r="X1" s="331"/>
      <c r="Y1" s="331"/>
      <c r="Z1" s="331"/>
      <c r="AA1" s="331"/>
      <c r="AB1" s="331"/>
      <c r="AC1" s="331"/>
      <c r="AD1" s="331"/>
      <c r="AE1" s="331"/>
      <c r="AF1" s="331"/>
      <c r="AG1" s="331"/>
      <c r="AH1" s="331"/>
      <c r="AI1" s="331"/>
      <c r="AJ1" s="331"/>
      <c r="AK1" s="331"/>
      <c r="AL1" s="331"/>
      <c r="AM1" s="331"/>
      <c r="AN1" s="331"/>
      <c r="AO1" s="331"/>
      <c r="AP1" s="331"/>
      <c r="AQ1" s="331"/>
      <c r="AR1" s="331"/>
      <c r="AS1" s="331"/>
      <c r="AT1" s="331"/>
      <c r="AU1" s="331"/>
      <c r="AV1" s="331"/>
      <c r="AW1" s="331"/>
      <c r="AX1" s="331"/>
      <c r="AY1" s="331"/>
      <c r="AZ1" s="331"/>
      <c r="BA1" s="331"/>
      <c r="BB1" s="331"/>
      <c r="BC1" s="331"/>
      <c r="BD1" s="331"/>
      <c r="BE1" s="331"/>
      <c r="BF1" s="331"/>
      <c r="BG1" s="331"/>
      <c r="BH1" s="331"/>
      <c r="BI1" s="331"/>
      <c r="BJ1" s="331"/>
      <c r="BK1" s="331"/>
      <c r="BL1" s="331"/>
      <c r="BM1" s="331"/>
      <c r="BN1" s="331"/>
      <c r="BO1" s="331"/>
      <c r="BP1" s="331"/>
      <c r="BQ1" s="331"/>
      <c r="BR1" s="331"/>
      <c r="BS1" s="331"/>
      <c r="BT1" s="331"/>
      <c r="BU1" s="331"/>
      <c r="BV1" s="331"/>
      <c r="BW1" s="331"/>
      <c r="BX1" s="331"/>
      <c r="BY1" s="331"/>
      <c r="BZ1" s="331"/>
      <c r="CA1" s="331"/>
      <c r="CB1" s="331"/>
      <c r="CC1" s="331"/>
      <c r="CD1" s="331"/>
      <c r="CE1" s="331"/>
      <c r="CF1" s="331"/>
      <c r="CG1" s="331"/>
      <c r="CH1" s="331"/>
      <c r="CI1" s="331"/>
      <c r="CJ1" s="331"/>
      <c r="CK1" s="331"/>
      <c r="CL1" s="331"/>
      <c r="CM1" s="331"/>
      <c r="CN1" s="331"/>
      <c r="CO1" s="331"/>
      <c r="CP1" s="331"/>
      <c r="CQ1" s="331"/>
      <c r="CR1" s="331"/>
      <c r="CS1" s="331"/>
      <c r="CT1" s="331"/>
      <c r="CU1" s="331"/>
      <c r="CV1" s="331"/>
      <c r="CW1" s="331"/>
      <c r="CX1" s="331"/>
      <c r="CY1" s="331"/>
      <c r="CZ1" s="331"/>
      <c r="DA1" s="331"/>
      <c r="DB1" s="331"/>
      <c r="DC1" s="331"/>
      <c r="DD1" s="331"/>
      <c r="DE1" s="331"/>
      <c r="DF1" s="331"/>
      <c r="DG1" s="331"/>
      <c r="DH1" s="331"/>
      <c r="DI1" s="331"/>
      <c r="DJ1" s="331"/>
      <c r="DK1" s="331"/>
      <c r="DL1" s="331"/>
      <c r="DM1" s="331"/>
      <c r="DN1" s="331"/>
      <c r="DO1" s="331"/>
      <c r="DP1" s="331"/>
      <c r="DQ1" s="331"/>
      <c r="DR1" s="331"/>
      <c r="DS1" s="331"/>
      <c r="DT1" s="331"/>
      <c r="DU1" s="331"/>
      <c r="DV1" s="331"/>
      <c r="DW1" s="331"/>
      <c r="DX1" s="331"/>
      <c r="DY1" s="331"/>
      <c r="DZ1" s="331"/>
      <c r="EA1" s="331"/>
      <c r="EB1" s="331"/>
      <c r="EC1" s="331"/>
      <c r="ED1" s="331"/>
      <c r="EE1" s="331"/>
      <c r="EF1" s="331"/>
      <c r="EG1" s="331"/>
      <c r="EH1" s="331"/>
      <c r="EI1" s="331"/>
      <c r="EJ1" s="331"/>
      <c r="EK1" s="331"/>
      <c r="EL1" s="331"/>
      <c r="EM1" s="331"/>
      <c r="EN1" s="331"/>
      <c r="EO1" s="331"/>
      <c r="EP1" s="331"/>
      <c r="EQ1" s="331"/>
      <c r="ER1" s="331"/>
      <c r="ES1" s="331"/>
      <c r="ET1" s="331"/>
      <c r="EU1" s="331"/>
      <c r="EV1" s="331"/>
      <c r="EW1" s="331"/>
      <c r="EX1" s="331"/>
      <c r="EY1" s="331"/>
      <c r="EZ1" s="331"/>
      <c r="FA1" s="331"/>
      <c r="FB1" s="331"/>
      <c r="FC1" s="331"/>
      <c r="FD1" s="331"/>
      <c r="FE1" s="331"/>
      <c r="FF1" s="331"/>
      <c r="FG1" s="331"/>
      <c r="FH1" s="331"/>
      <c r="FI1" s="331"/>
      <c r="FJ1" s="331"/>
      <c r="FK1" s="331"/>
      <c r="FL1" s="331"/>
      <c r="FM1" s="331"/>
      <c r="FN1" s="331"/>
      <c r="FO1" s="331"/>
      <c r="FP1" s="331"/>
      <c r="FQ1" s="331"/>
      <c r="FR1" s="331"/>
      <c r="FS1" s="331"/>
      <c r="FT1" s="331"/>
      <c r="FU1" s="331"/>
      <c r="FV1" s="331"/>
      <c r="FW1" s="331"/>
      <c r="FX1" s="331"/>
      <c r="FY1" s="331"/>
      <c r="FZ1" s="331"/>
      <c r="GA1" s="331"/>
      <c r="GB1" s="331"/>
      <c r="GC1" s="331"/>
      <c r="GD1" s="331"/>
      <c r="GE1" s="331"/>
    </row>
    <row r="2" spans="1:193" s="209" customFormat="1" ht="81.75" customHeight="1" x14ac:dyDescent="0.3">
      <c r="A2" s="333" t="s">
        <v>656</v>
      </c>
      <c r="B2" s="333" t="s">
        <v>0</v>
      </c>
      <c r="C2" s="333" t="s">
        <v>668</v>
      </c>
      <c r="D2" s="332">
        <v>46204</v>
      </c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W2" s="336"/>
      <c r="X2" s="336"/>
      <c r="Y2" s="336"/>
      <c r="Z2" s="336"/>
      <c r="AA2" s="336"/>
      <c r="AB2" s="336"/>
      <c r="AC2" s="336"/>
      <c r="AD2" s="336"/>
      <c r="AE2" s="336"/>
      <c r="AF2" s="336"/>
      <c r="AG2" s="336"/>
      <c r="AH2" s="336"/>
      <c r="AI2" s="332">
        <v>46235</v>
      </c>
      <c r="AJ2" s="336"/>
      <c r="AK2" s="336"/>
      <c r="AL2" s="336"/>
      <c r="AM2" s="336"/>
      <c r="AN2" s="336"/>
      <c r="AO2" s="336"/>
      <c r="AP2" s="336"/>
      <c r="AQ2" s="336"/>
      <c r="AR2" s="336"/>
      <c r="AS2" s="336"/>
      <c r="AT2" s="336"/>
      <c r="AU2" s="336"/>
      <c r="AV2" s="336"/>
      <c r="AW2" s="336"/>
      <c r="AX2" s="336"/>
      <c r="AY2" s="336"/>
      <c r="AZ2" s="336"/>
      <c r="BA2" s="336"/>
      <c r="BB2" s="336"/>
      <c r="BC2" s="336"/>
      <c r="BD2" s="336"/>
      <c r="BE2" s="336"/>
      <c r="BF2" s="336"/>
      <c r="BG2" s="336"/>
      <c r="BH2" s="336"/>
      <c r="BI2" s="336"/>
      <c r="BJ2" s="336"/>
      <c r="BK2" s="336"/>
      <c r="BL2" s="336"/>
      <c r="BM2" s="336"/>
      <c r="BN2" s="336" t="s">
        <v>2</v>
      </c>
      <c r="BO2" s="336"/>
      <c r="BP2" s="336"/>
      <c r="BQ2" s="336"/>
      <c r="BR2" s="336"/>
      <c r="BS2" s="336"/>
      <c r="BT2" s="336"/>
      <c r="BU2" s="336"/>
      <c r="BV2" s="336"/>
      <c r="BW2" s="336"/>
      <c r="BX2" s="336"/>
      <c r="BY2" s="336"/>
      <c r="BZ2" s="336"/>
      <c r="CA2" s="336"/>
      <c r="CB2" s="336"/>
      <c r="CC2" s="336"/>
      <c r="CD2" s="336"/>
      <c r="CE2" s="336"/>
      <c r="CF2" s="336"/>
      <c r="CG2" s="336"/>
      <c r="CH2" s="336"/>
      <c r="CI2" s="336"/>
      <c r="CJ2" s="336"/>
      <c r="CK2" s="336"/>
      <c r="CL2" s="336"/>
      <c r="CM2" s="336"/>
      <c r="CN2" s="336"/>
      <c r="CO2" s="336"/>
      <c r="CP2" s="336"/>
      <c r="CQ2" s="336"/>
      <c r="CR2" s="336" t="s">
        <v>3</v>
      </c>
      <c r="CS2" s="336"/>
      <c r="CT2" s="336"/>
      <c r="CU2" s="336"/>
      <c r="CV2" s="336"/>
      <c r="CW2" s="336"/>
      <c r="CX2" s="336"/>
      <c r="CY2" s="336"/>
      <c r="CZ2" s="336"/>
      <c r="DA2" s="336"/>
      <c r="DB2" s="336"/>
      <c r="DC2" s="336"/>
      <c r="DD2" s="336"/>
      <c r="DE2" s="336"/>
      <c r="DF2" s="336"/>
      <c r="DG2" s="336"/>
      <c r="DH2" s="336"/>
      <c r="DI2" s="336"/>
      <c r="DJ2" s="336"/>
      <c r="DK2" s="336"/>
      <c r="DL2" s="336"/>
      <c r="DM2" s="336"/>
      <c r="DN2" s="336"/>
      <c r="DO2" s="336"/>
      <c r="DP2" s="336"/>
      <c r="DQ2" s="336"/>
      <c r="DR2" s="336"/>
      <c r="DS2" s="336"/>
      <c r="DT2" s="336"/>
      <c r="DU2" s="336"/>
      <c r="DV2" s="336"/>
      <c r="DW2" s="336" t="s">
        <v>4</v>
      </c>
      <c r="DX2" s="336"/>
      <c r="DY2" s="336"/>
      <c r="DZ2" s="336"/>
      <c r="EA2" s="336"/>
      <c r="EB2" s="336"/>
      <c r="EC2" s="336"/>
      <c r="ED2" s="336"/>
      <c r="EE2" s="336"/>
      <c r="EF2" s="336"/>
      <c r="EG2" s="336"/>
      <c r="EH2" s="336"/>
      <c r="EI2" s="336"/>
      <c r="EJ2" s="336"/>
      <c r="EK2" s="336"/>
      <c r="EL2" s="336"/>
      <c r="EM2" s="336"/>
      <c r="EN2" s="336"/>
      <c r="EO2" s="336"/>
      <c r="EP2" s="336"/>
      <c r="EQ2" s="336"/>
      <c r="ER2" s="336"/>
      <c r="ES2" s="336"/>
      <c r="ET2" s="336"/>
      <c r="EU2" s="336"/>
      <c r="EV2" s="336"/>
      <c r="EW2" s="336"/>
      <c r="EX2" s="336"/>
      <c r="EY2" s="336"/>
      <c r="EZ2" s="336"/>
      <c r="FA2" s="332">
        <v>46357</v>
      </c>
      <c r="FB2" s="332"/>
      <c r="FC2" s="332"/>
      <c r="FD2" s="332"/>
      <c r="FE2" s="332"/>
      <c r="FF2" s="332"/>
      <c r="FG2" s="332"/>
      <c r="FH2" s="332"/>
      <c r="FI2" s="332"/>
      <c r="FJ2" s="332"/>
      <c r="FK2" s="332"/>
      <c r="FL2" s="332"/>
      <c r="FM2" s="332"/>
      <c r="FN2" s="332"/>
      <c r="FO2" s="332"/>
      <c r="FP2" s="332"/>
      <c r="FQ2" s="332"/>
      <c r="FR2" s="332"/>
      <c r="FS2" s="332"/>
      <c r="FT2" s="332"/>
      <c r="FU2" s="332"/>
      <c r="FV2" s="332"/>
      <c r="FW2" s="332"/>
      <c r="FX2" s="332"/>
      <c r="FY2" s="332"/>
      <c r="FZ2" s="332"/>
      <c r="GA2" s="332"/>
      <c r="GB2" s="332"/>
      <c r="GC2" s="332"/>
      <c r="GD2" s="332"/>
      <c r="GE2" s="332"/>
    </row>
    <row r="3" spans="1:193" s="183" customFormat="1" ht="81.75" customHeight="1" x14ac:dyDescent="0.3">
      <c r="A3" s="333"/>
      <c r="B3" s="333"/>
      <c r="C3" s="333"/>
      <c r="D3" s="328" t="s">
        <v>5</v>
      </c>
      <c r="E3" s="329"/>
      <c r="F3" s="329"/>
      <c r="G3" s="329"/>
      <c r="H3" s="330"/>
      <c r="I3" s="325" t="s">
        <v>6</v>
      </c>
      <c r="J3" s="326"/>
      <c r="K3" s="326"/>
      <c r="L3" s="326"/>
      <c r="M3" s="326"/>
      <c r="N3" s="326"/>
      <c r="O3" s="327"/>
      <c r="P3" s="325" t="s">
        <v>7</v>
      </c>
      <c r="Q3" s="326"/>
      <c r="R3" s="326"/>
      <c r="S3" s="326"/>
      <c r="T3" s="326"/>
      <c r="U3" s="326"/>
      <c r="V3" s="327"/>
      <c r="W3" s="325" t="s">
        <v>8</v>
      </c>
      <c r="X3" s="326"/>
      <c r="Y3" s="326"/>
      <c r="Z3" s="326"/>
      <c r="AA3" s="326"/>
      <c r="AB3" s="326"/>
      <c r="AC3" s="327"/>
      <c r="AD3" s="325" t="s">
        <v>9</v>
      </c>
      <c r="AE3" s="326"/>
      <c r="AF3" s="326"/>
      <c r="AG3" s="326"/>
      <c r="AH3" s="326"/>
      <c r="AI3" s="326"/>
      <c r="AJ3" s="327"/>
      <c r="AK3" s="325" t="s">
        <v>10</v>
      </c>
      <c r="AL3" s="326"/>
      <c r="AM3" s="326"/>
      <c r="AN3" s="326"/>
      <c r="AO3" s="326"/>
      <c r="AP3" s="326"/>
      <c r="AQ3" s="327"/>
      <c r="AR3" s="325" t="s">
        <v>11</v>
      </c>
      <c r="AS3" s="326"/>
      <c r="AT3" s="326"/>
      <c r="AU3" s="326"/>
      <c r="AV3" s="326"/>
      <c r="AW3" s="326"/>
      <c r="AX3" s="327"/>
      <c r="AY3" s="325" t="s">
        <v>12</v>
      </c>
      <c r="AZ3" s="326"/>
      <c r="BA3" s="326"/>
      <c r="BB3" s="326"/>
      <c r="BC3" s="326"/>
      <c r="BD3" s="326"/>
      <c r="BE3" s="327"/>
      <c r="BF3" s="325" t="s">
        <v>13</v>
      </c>
      <c r="BG3" s="326"/>
      <c r="BH3" s="326"/>
      <c r="BI3" s="326"/>
      <c r="BJ3" s="326"/>
      <c r="BK3" s="326"/>
      <c r="BL3" s="327"/>
      <c r="BM3" s="325" t="s">
        <v>14</v>
      </c>
      <c r="BN3" s="326"/>
      <c r="BO3" s="326"/>
      <c r="BP3" s="326"/>
      <c r="BQ3" s="326"/>
      <c r="BR3" s="326"/>
      <c r="BS3" s="327"/>
      <c r="BT3" s="325" t="s">
        <v>15</v>
      </c>
      <c r="BU3" s="326"/>
      <c r="BV3" s="326"/>
      <c r="BW3" s="326"/>
      <c r="BX3" s="326"/>
      <c r="BY3" s="326"/>
      <c r="BZ3" s="327"/>
      <c r="CA3" s="325" t="s">
        <v>16</v>
      </c>
      <c r="CB3" s="326"/>
      <c r="CC3" s="326"/>
      <c r="CD3" s="326"/>
      <c r="CE3" s="326"/>
      <c r="CF3" s="326"/>
      <c r="CG3" s="327"/>
      <c r="CH3" s="325" t="s">
        <v>17</v>
      </c>
      <c r="CI3" s="326"/>
      <c r="CJ3" s="326"/>
      <c r="CK3" s="326"/>
      <c r="CL3" s="326"/>
      <c r="CM3" s="326"/>
      <c r="CN3" s="327"/>
      <c r="CO3" s="325" t="s">
        <v>18</v>
      </c>
      <c r="CP3" s="326"/>
      <c r="CQ3" s="326"/>
      <c r="CR3" s="326"/>
      <c r="CS3" s="326"/>
      <c r="CT3" s="326"/>
      <c r="CU3" s="327"/>
      <c r="CV3" s="325" t="s">
        <v>19</v>
      </c>
      <c r="CW3" s="326"/>
      <c r="CX3" s="326"/>
      <c r="CY3" s="326"/>
      <c r="CZ3" s="326"/>
      <c r="DA3" s="326"/>
      <c r="DB3" s="327"/>
      <c r="DC3" s="325" t="s">
        <v>20</v>
      </c>
      <c r="DD3" s="326"/>
      <c r="DE3" s="326"/>
      <c r="DF3" s="326"/>
      <c r="DG3" s="326"/>
      <c r="DH3" s="326"/>
      <c r="DI3" s="327"/>
      <c r="DJ3" s="325" t="s">
        <v>21</v>
      </c>
      <c r="DK3" s="326"/>
      <c r="DL3" s="326"/>
      <c r="DM3" s="326"/>
      <c r="DN3" s="326"/>
      <c r="DO3" s="326"/>
      <c r="DP3" s="327"/>
      <c r="DQ3" s="325" t="s">
        <v>22</v>
      </c>
      <c r="DR3" s="326"/>
      <c r="DS3" s="326"/>
      <c r="DT3" s="326"/>
      <c r="DU3" s="326"/>
      <c r="DV3" s="326"/>
      <c r="DW3" s="327"/>
      <c r="DX3" s="325" t="s">
        <v>23</v>
      </c>
      <c r="DY3" s="326"/>
      <c r="DZ3" s="326"/>
      <c r="EA3" s="326"/>
      <c r="EB3" s="326"/>
      <c r="EC3" s="326"/>
      <c r="ED3" s="327"/>
      <c r="EE3" s="325" t="s">
        <v>24</v>
      </c>
      <c r="EF3" s="326"/>
      <c r="EG3" s="326"/>
      <c r="EH3" s="326"/>
      <c r="EI3" s="326"/>
      <c r="EJ3" s="326"/>
      <c r="EK3" s="327"/>
      <c r="EL3" s="325" t="s">
        <v>25</v>
      </c>
      <c r="EM3" s="326"/>
      <c r="EN3" s="326"/>
      <c r="EO3" s="326"/>
      <c r="EP3" s="326"/>
      <c r="EQ3" s="326"/>
      <c r="ER3" s="327"/>
      <c r="ES3" s="325" t="s">
        <v>26</v>
      </c>
      <c r="ET3" s="326"/>
      <c r="EU3" s="326"/>
      <c r="EV3" s="326"/>
      <c r="EW3" s="326"/>
      <c r="EX3" s="326"/>
      <c r="EY3" s="327"/>
      <c r="EZ3" s="325" t="s">
        <v>27</v>
      </c>
      <c r="FA3" s="326"/>
      <c r="FB3" s="326"/>
      <c r="FC3" s="326"/>
      <c r="FD3" s="326"/>
      <c r="FE3" s="326"/>
      <c r="FF3" s="327"/>
      <c r="FG3" s="325" t="s">
        <v>28</v>
      </c>
      <c r="FH3" s="326"/>
      <c r="FI3" s="326"/>
      <c r="FJ3" s="326"/>
      <c r="FK3" s="326"/>
      <c r="FL3" s="326"/>
      <c r="FM3" s="327"/>
      <c r="FN3" s="325" t="s">
        <v>29</v>
      </c>
      <c r="FO3" s="326"/>
      <c r="FP3" s="326"/>
      <c r="FQ3" s="326"/>
      <c r="FR3" s="326"/>
      <c r="FS3" s="326"/>
      <c r="FT3" s="327"/>
      <c r="FU3" s="325" t="s">
        <v>143</v>
      </c>
      <c r="FV3" s="326"/>
      <c r="FW3" s="326"/>
      <c r="FX3" s="326"/>
      <c r="FY3" s="326"/>
      <c r="FZ3" s="326"/>
      <c r="GA3" s="327"/>
      <c r="GB3" s="328" t="s">
        <v>673</v>
      </c>
      <c r="GC3" s="329"/>
      <c r="GD3" s="329"/>
      <c r="GE3" s="330"/>
    </row>
    <row r="4" spans="1:193" s="185" customFormat="1" ht="226.5" customHeight="1" x14ac:dyDescent="0.3">
      <c r="A4" s="333"/>
      <c r="B4" s="333"/>
      <c r="C4" s="333"/>
      <c r="D4" s="187">
        <v>46204</v>
      </c>
      <c r="E4" s="187">
        <v>46205</v>
      </c>
      <c r="F4" s="187">
        <v>46206</v>
      </c>
      <c r="G4" s="187">
        <v>46207</v>
      </c>
      <c r="H4" s="187">
        <v>46208</v>
      </c>
      <c r="I4" s="187">
        <v>46209</v>
      </c>
      <c r="J4" s="187">
        <v>46210</v>
      </c>
      <c r="K4" s="187">
        <v>46211</v>
      </c>
      <c r="L4" s="187">
        <v>46212</v>
      </c>
      <c r="M4" s="187">
        <v>46213</v>
      </c>
      <c r="N4" s="187">
        <v>46214</v>
      </c>
      <c r="O4" s="187">
        <v>46215</v>
      </c>
      <c r="P4" s="187">
        <v>46216</v>
      </c>
      <c r="Q4" s="187">
        <v>46217</v>
      </c>
      <c r="R4" s="187">
        <v>46218</v>
      </c>
      <c r="S4" s="187">
        <v>46219</v>
      </c>
      <c r="T4" s="187">
        <v>46220</v>
      </c>
      <c r="U4" s="187">
        <v>46221</v>
      </c>
      <c r="V4" s="187">
        <v>46222</v>
      </c>
      <c r="W4" s="187">
        <v>46223</v>
      </c>
      <c r="X4" s="187">
        <v>46224</v>
      </c>
      <c r="Y4" s="187">
        <v>46225</v>
      </c>
      <c r="Z4" s="187">
        <v>46226</v>
      </c>
      <c r="AA4" s="187">
        <v>46227</v>
      </c>
      <c r="AB4" s="187">
        <v>46228</v>
      </c>
      <c r="AC4" s="187">
        <v>46229</v>
      </c>
      <c r="AD4" s="187">
        <v>46230</v>
      </c>
      <c r="AE4" s="187">
        <v>46231</v>
      </c>
      <c r="AF4" s="187">
        <v>46232</v>
      </c>
      <c r="AG4" s="187">
        <v>46233</v>
      </c>
      <c r="AH4" s="187">
        <v>46234</v>
      </c>
      <c r="AI4" s="187">
        <v>46235</v>
      </c>
      <c r="AJ4" s="187">
        <v>46236</v>
      </c>
      <c r="AK4" s="187">
        <v>46237</v>
      </c>
      <c r="AL4" s="187">
        <v>46238</v>
      </c>
      <c r="AM4" s="187">
        <v>46239</v>
      </c>
      <c r="AN4" s="187">
        <v>46240</v>
      </c>
      <c r="AO4" s="187">
        <v>46241</v>
      </c>
      <c r="AP4" s="187">
        <v>46242</v>
      </c>
      <c r="AQ4" s="187">
        <v>46243</v>
      </c>
      <c r="AR4" s="187">
        <v>46244</v>
      </c>
      <c r="AS4" s="187">
        <v>46245</v>
      </c>
      <c r="AT4" s="187">
        <v>46246</v>
      </c>
      <c r="AU4" s="187">
        <v>46247</v>
      </c>
      <c r="AV4" s="187">
        <v>46248</v>
      </c>
      <c r="AW4" s="187">
        <v>46249</v>
      </c>
      <c r="AX4" s="187">
        <v>46250</v>
      </c>
      <c r="AY4" s="187">
        <v>46251</v>
      </c>
      <c r="AZ4" s="187">
        <v>46252</v>
      </c>
      <c r="BA4" s="187">
        <v>46253</v>
      </c>
      <c r="BB4" s="187">
        <v>46254</v>
      </c>
      <c r="BC4" s="187">
        <v>46255</v>
      </c>
      <c r="BD4" s="187">
        <v>46256</v>
      </c>
      <c r="BE4" s="187">
        <v>46257</v>
      </c>
      <c r="BF4" s="187">
        <v>46258</v>
      </c>
      <c r="BG4" s="187">
        <v>46259</v>
      </c>
      <c r="BH4" s="187">
        <v>46260</v>
      </c>
      <c r="BI4" s="187">
        <v>46261</v>
      </c>
      <c r="BJ4" s="187">
        <v>46262</v>
      </c>
      <c r="BK4" s="187">
        <v>46263</v>
      </c>
      <c r="BL4" s="187">
        <v>46264</v>
      </c>
      <c r="BM4" s="187">
        <v>46265</v>
      </c>
      <c r="BN4" s="187">
        <v>46266</v>
      </c>
      <c r="BO4" s="187">
        <v>46267</v>
      </c>
      <c r="BP4" s="187">
        <v>46268</v>
      </c>
      <c r="BQ4" s="187">
        <v>46269</v>
      </c>
      <c r="BR4" s="187">
        <v>46270</v>
      </c>
      <c r="BS4" s="187">
        <v>46271</v>
      </c>
      <c r="BT4" s="187">
        <v>46272</v>
      </c>
      <c r="BU4" s="187">
        <v>46273</v>
      </c>
      <c r="BV4" s="187">
        <v>46274</v>
      </c>
      <c r="BW4" s="187">
        <v>46275</v>
      </c>
      <c r="BX4" s="187">
        <v>46276</v>
      </c>
      <c r="BY4" s="187">
        <v>46277</v>
      </c>
      <c r="BZ4" s="187">
        <v>46278</v>
      </c>
      <c r="CA4" s="187">
        <v>46279</v>
      </c>
      <c r="CB4" s="187">
        <v>46280</v>
      </c>
      <c r="CC4" s="187">
        <v>46281</v>
      </c>
      <c r="CD4" s="187">
        <v>46282</v>
      </c>
      <c r="CE4" s="187">
        <v>46283</v>
      </c>
      <c r="CF4" s="187">
        <v>46284</v>
      </c>
      <c r="CG4" s="187">
        <v>46285</v>
      </c>
      <c r="CH4" s="187">
        <v>46286</v>
      </c>
      <c r="CI4" s="187">
        <v>46287</v>
      </c>
      <c r="CJ4" s="187">
        <v>46288</v>
      </c>
      <c r="CK4" s="187">
        <v>46289</v>
      </c>
      <c r="CL4" s="187">
        <v>46290</v>
      </c>
      <c r="CM4" s="187">
        <v>46291</v>
      </c>
      <c r="CN4" s="187">
        <v>46292</v>
      </c>
      <c r="CO4" s="187">
        <v>46293</v>
      </c>
      <c r="CP4" s="187">
        <v>46294</v>
      </c>
      <c r="CQ4" s="187">
        <v>46295</v>
      </c>
      <c r="CR4" s="187">
        <v>46296</v>
      </c>
      <c r="CS4" s="187">
        <v>46297</v>
      </c>
      <c r="CT4" s="187">
        <v>46298</v>
      </c>
      <c r="CU4" s="187">
        <v>46299</v>
      </c>
      <c r="CV4" s="187">
        <v>46300</v>
      </c>
      <c r="CW4" s="187">
        <v>46301</v>
      </c>
      <c r="CX4" s="187">
        <v>46302</v>
      </c>
      <c r="CY4" s="187">
        <v>46303</v>
      </c>
      <c r="CZ4" s="187">
        <v>46304</v>
      </c>
      <c r="DA4" s="187">
        <v>46305</v>
      </c>
      <c r="DB4" s="187">
        <v>46306</v>
      </c>
      <c r="DC4" s="187">
        <v>46307</v>
      </c>
      <c r="DD4" s="187">
        <v>46308</v>
      </c>
      <c r="DE4" s="187">
        <v>46309</v>
      </c>
      <c r="DF4" s="187">
        <v>46310</v>
      </c>
      <c r="DG4" s="187">
        <v>46311</v>
      </c>
      <c r="DH4" s="187">
        <v>46312</v>
      </c>
      <c r="DI4" s="187">
        <v>46313</v>
      </c>
      <c r="DJ4" s="187">
        <v>46314</v>
      </c>
      <c r="DK4" s="187">
        <v>46315</v>
      </c>
      <c r="DL4" s="187">
        <v>46316</v>
      </c>
      <c r="DM4" s="187">
        <v>46317</v>
      </c>
      <c r="DN4" s="187">
        <v>46318</v>
      </c>
      <c r="DO4" s="187">
        <v>46319</v>
      </c>
      <c r="DP4" s="187">
        <v>46320</v>
      </c>
      <c r="DQ4" s="187">
        <v>46321</v>
      </c>
      <c r="DR4" s="187">
        <v>46322</v>
      </c>
      <c r="DS4" s="187">
        <v>46323</v>
      </c>
      <c r="DT4" s="187">
        <v>46324</v>
      </c>
      <c r="DU4" s="187">
        <v>46325</v>
      </c>
      <c r="DV4" s="187">
        <v>46326</v>
      </c>
      <c r="DW4" s="187">
        <v>46327</v>
      </c>
      <c r="DX4" s="187">
        <v>46328</v>
      </c>
      <c r="DY4" s="187">
        <v>46329</v>
      </c>
      <c r="DZ4" s="187">
        <v>46330</v>
      </c>
      <c r="EA4" s="187">
        <v>46331</v>
      </c>
      <c r="EB4" s="187">
        <v>46332</v>
      </c>
      <c r="EC4" s="187">
        <v>46333</v>
      </c>
      <c r="ED4" s="187">
        <v>46334</v>
      </c>
      <c r="EE4" s="187">
        <v>46335</v>
      </c>
      <c r="EF4" s="187">
        <v>46336</v>
      </c>
      <c r="EG4" s="187">
        <v>46337</v>
      </c>
      <c r="EH4" s="187">
        <v>46338</v>
      </c>
      <c r="EI4" s="187">
        <v>46339</v>
      </c>
      <c r="EJ4" s="187">
        <v>46340</v>
      </c>
      <c r="EK4" s="187">
        <v>46341</v>
      </c>
      <c r="EL4" s="187">
        <v>46342</v>
      </c>
      <c r="EM4" s="187">
        <v>46343</v>
      </c>
      <c r="EN4" s="187">
        <v>46344</v>
      </c>
      <c r="EO4" s="187">
        <v>46345</v>
      </c>
      <c r="EP4" s="187">
        <v>46346</v>
      </c>
      <c r="EQ4" s="187">
        <v>46347</v>
      </c>
      <c r="ER4" s="187">
        <v>46348</v>
      </c>
      <c r="ES4" s="187">
        <v>46349</v>
      </c>
      <c r="ET4" s="187">
        <v>46350</v>
      </c>
      <c r="EU4" s="187">
        <v>46351</v>
      </c>
      <c r="EV4" s="187">
        <v>46352</v>
      </c>
      <c r="EW4" s="187">
        <v>46353</v>
      </c>
      <c r="EX4" s="187">
        <v>46354</v>
      </c>
      <c r="EY4" s="187">
        <v>46355</v>
      </c>
      <c r="EZ4" s="187">
        <v>46356</v>
      </c>
      <c r="FA4" s="187">
        <v>46357</v>
      </c>
      <c r="FB4" s="187">
        <v>46358</v>
      </c>
      <c r="FC4" s="187">
        <v>46359</v>
      </c>
      <c r="FD4" s="187">
        <v>46360</v>
      </c>
      <c r="FE4" s="187">
        <v>46361</v>
      </c>
      <c r="FF4" s="187">
        <v>46362</v>
      </c>
      <c r="FG4" s="187">
        <v>46363</v>
      </c>
      <c r="FH4" s="187">
        <v>46364</v>
      </c>
      <c r="FI4" s="187">
        <v>46365</v>
      </c>
      <c r="FJ4" s="187">
        <v>46366</v>
      </c>
      <c r="FK4" s="187">
        <v>46367</v>
      </c>
      <c r="FL4" s="211">
        <v>46368</v>
      </c>
      <c r="FM4" s="211">
        <v>46369</v>
      </c>
      <c r="FN4" s="187">
        <v>46370</v>
      </c>
      <c r="FO4" s="187">
        <v>46371</v>
      </c>
      <c r="FP4" s="187">
        <v>46372</v>
      </c>
      <c r="FQ4" s="187">
        <v>46373</v>
      </c>
      <c r="FR4" s="187">
        <v>46374</v>
      </c>
      <c r="FS4" s="211">
        <v>46375</v>
      </c>
      <c r="FT4" s="211">
        <v>46376</v>
      </c>
      <c r="FU4" s="187">
        <v>46377</v>
      </c>
      <c r="FV4" s="187">
        <v>46378</v>
      </c>
      <c r="FW4" s="187">
        <v>46379</v>
      </c>
      <c r="FX4" s="187">
        <v>46380</v>
      </c>
      <c r="FY4" s="187">
        <v>46381</v>
      </c>
      <c r="FZ4" s="211">
        <v>46382</v>
      </c>
      <c r="GA4" s="211">
        <v>46383</v>
      </c>
      <c r="GB4" s="187">
        <v>46384</v>
      </c>
      <c r="GC4" s="187">
        <v>46385</v>
      </c>
      <c r="GD4" s="187">
        <v>46386</v>
      </c>
      <c r="GE4" s="187">
        <v>46387</v>
      </c>
      <c r="GK4" s="183" t="s">
        <v>681</v>
      </c>
    </row>
    <row r="5" spans="1:193" s="183" customFormat="1" x14ac:dyDescent="0.3">
      <c r="A5" s="333"/>
      <c r="B5" s="333"/>
      <c r="C5" s="333"/>
      <c r="D5" s="188" t="s">
        <v>30</v>
      </c>
      <c r="E5" s="188" t="s">
        <v>31</v>
      </c>
      <c r="F5" s="188" t="s">
        <v>32</v>
      </c>
      <c r="G5" s="188" t="s">
        <v>33</v>
      </c>
      <c r="H5" s="188" t="s">
        <v>33</v>
      </c>
      <c r="I5" s="188" t="s">
        <v>34</v>
      </c>
      <c r="J5" s="188" t="s">
        <v>31</v>
      </c>
      <c r="K5" s="188" t="s">
        <v>30</v>
      </c>
      <c r="L5" s="188" t="s">
        <v>31</v>
      </c>
      <c r="M5" s="188" t="s">
        <v>32</v>
      </c>
      <c r="N5" s="188" t="s">
        <v>33</v>
      </c>
      <c r="O5" s="188" t="s">
        <v>33</v>
      </c>
      <c r="P5" s="188" t="s">
        <v>34</v>
      </c>
      <c r="Q5" s="188" t="s">
        <v>31</v>
      </c>
      <c r="R5" s="188" t="s">
        <v>30</v>
      </c>
      <c r="S5" s="188" t="s">
        <v>31</v>
      </c>
      <c r="T5" s="188" t="s">
        <v>32</v>
      </c>
      <c r="U5" s="188" t="s">
        <v>33</v>
      </c>
      <c r="V5" s="188" t="s">
        <v>33</v>
      </c>
      <c r="W5" s="188" t="s">
        <v>34</v>
      </c>
      <c r="X5" s="188" t="s">
        <v>31</v>
      </c>
      <c r="Y5" s="188" t="s">
        <v>30</v>
      </c>
      <c r="Z5" s="188" t="s">
        <v>31</v>
      </c>
      <c r="AA5" s="188" t="s">
        <v>32</v>
      </c>
      <c r="AB5" s="188" t="s">
        <v>33</v>
      </c>
      <c r="AC5" s="188" t="s">
        <v>33</v>
      </c>
      <c r="AD5" s="188" t="s">
        <v>34</v>
      </c>
      <c r="AE5" s="188" t="s">
        <v>31</v>
      </c>
      <c r="AF5" s="188" t="s">
        <v>30</v>
      </c>
      <c r="AG5" s="188" t="s">
        <v>31</v>
      </c>
      <c r="AH5" s="188" t="s">
        <v>32</v>
      </c>
      <c r="AI5" s="188" t="s">
        <v>33</v>
      </c>
      <c r="AJ5" s="188" t="s">
        <v>33</v>
      </c>
      <c r="AK5" s="188" t="s">
        <v>34</v>
      </c>
      <c r="AL5" s="188" t="s">
        <v>31</v>
      </c>
      <c r="AM5" s="188" t="s">
        <v>30</v>
      </c>
      <c r="AN5" s="188" t="s">
        <v>31</v>
      </c>
      <c r="AO5" s="188" t="s">
        <v>32</v>
      </c>
      <c r="AP5" s="188" t="s">
        <v>33</v>
      </c>
      <c r="AQ5" s="188" t="s">
        <v>33</v>
      </c>
      <c r="AR5" s="188" t="s">
        <v>34</v>
      </c>
      <c r="AS5" s="188" t="s">
        <v>31</v>
      </c>
      <c r="AT5" s="188" t="s">
        <v>30</v>
      </c>
      <c r="AU5" s="188" t="s">
        <v>31</v>
      </c>
      <c r="AV5" s="188" t="s">
        <v>32</v>
      </c>
      <c r="AW5" s="188" t="s">
        <v>33</v>
      </c>
      <c r="AX5" s="188" t="s">
        <v>33</v>
      </c>
      <c r="AY5" s="188" t="s">
        <v>34</v>
      </c>
      <c r="AZ5" s="188" t="s">
        <v>31</v>
      </c>
      <c r="BA5" s="188" t="s">
        <v>30</v>
      </c>
      <c r="BB5" s="188" t="s">
        <v>31</v>
      </c>
      <c r="BC5" s="188" t="s">
        <v>32</v>
      </c>
      <c r="BD5" s="188" t="s">
        <v>33</v>
      </c>
      <c r="BE5" s="188" t="s">
        <v>33</v>
      </c>
      <c r="BF5" s="188" t="s">
        <v>34</v>
      </c>
      <c r="BG5" s="188" t="s">
        <v>31</v>
      </c>
      <c r="BH5" s="188" t="s">
        <v>30</v>
      </c>
      <c r="BI5" s="188" t="s">
        <v>31</v>
      </c>
      <c r="BJ5" s="188" t="s">
        <v>32</v>
      </c>
      <c r="BK5" s="188" t="s">
        <v>33</v>
      </c>
      <c r="BL5" s="188" t="s">
        <v>33</v>
      </c>
      <c r="BM5" s="188" t="s">
        <v>34</v>
      </c>
      <c r="BN5" s="188" t="s">
        <v>31</v>
      </c>
      <c r="BO5" s="188" t="s">
        <v>30</v>
      </c>
      <c r="BP5" s="188" t="s">
        <v>31</v>
      </c>
      <c r="BQ5" s="188" t="s">
        <v>32</v>
      </c>
      <c r="BR5" s="188" t="s">
        <v>33</v>
      </c>
      <c r="BS5" s="188" t="s">
        <v>33</v>
      </c>
      <c r="BT5" s="188" t="s">
        <v>34</v>
      </c>
      <c r="BU5" s="188" t="s">
        <v>31</v>
      </c>
      <c r="BV5" s="188" t="s">
        <v>30</v>
      </c>
      <c r="BW5" s="188" t="s">
        <v>31</v>
      </c>
      <c r="BX5" s="188" t="s">
        <v>32</v>
      </c>
      <c r="BY5" s="188" t="s">
        <v>33</v>
      </c>
      <c r="BZ5" s="188" t="s">
        <v>33</v>
      </c>
      <c r="CA5" s="188" t="s">
        <v>34</v>
      </c>
      <c r="CB5" s="188" t="s">
        <v>31</v>
      </c>
      <c r="CC5" s="188" t="s">
        <v>30</v>
      </c>
      <c r="CD5" s="188" t="s">
        <v>31</v>
      </c>
      <c r="CE5" s="188" t="s">
        <v>32</v>
      </c>
      <c r="CF5" s="188" t="s">
        <v>33</v>
      </c>
      <c r="CG5" s="188" t="s">
        <v>33</v>
      </c>
      <c r="CH5" s="188" t="s">
        <v>34</v>
      </c>
      <c r="CI5" s="188" t="s">
        <v>31</v>
      </c>
      <c r="CJ5" s="188" t="s">
        <v>30</v>
      </c>
      <c r="CK5" s="188" t="s">
        <v>31</v>
      </c>
      <c r="CL5" s="188" t="s">
        <v>32</v>
      </c>
      <c r="CM5" s="188" t="s">
        <v>33</v>
      </c>
      <c r="CN5" s="188" t="s">
        <v>33</v>
      </c>
      <c r="CO5" s="188" t="s">
        <v>34</v>
      </c>
      <c r="CP5" s="188" t="s">
        <v>31</v>
      </c>
      <c r="CQ5" s="188" t="s">
        <v>30</v>
      </c>
      <c r="CR5" s="188" t="s">
        <v>31</v>
      </c>
      <c r="CS5" s="188" t="s">
        <v>32</v>
      </c>
      <c r="CT5" s="188" t="s">
        <v>33</v>
      </c>
      <c r="CU5" s="188" t="s">
        <v>33</v>
      </c>
      <c r="CV5" s="188" t="s">
        <v>34</v>
      </c>
      <c r="CW5" s="188" t="s">
        <v>31</v>
      </c>
      <c r="CX5" s="188" t="s">
        <v>30</v>
      </c>
      <c r="CY5" s="188" t="s">
        <v>31</v>
      </c>
      <c r="CZ5" s="188" t="s">
        <v>32</v>
      </c>
      <c r="DA5" s="188" t="s">
        <v>33</v>
      </c>
      <c r="DB5" s="188" t="s">
        <v>33</v>
      </c>
      <c r="DC5" s="188" t="s">
        <v>34</v>
      </c>
      <c r="DD5" s="188" t="s">
        <v>31</v>
      </c>
      <c r="DE5" s="188" t="s">
        <v>30</v>
      </c>
      <c r="DF5" s="188" t="s">
        <v>31</v>
      </c>
      <c r="DG5" s="188" t="s">
        <v>32</v>
      </c>
      <c r="DH5" s="188" t="s">
        <v>33</v>
      </c>
      <c r="DI5" s="188" t="s">
        <v>33</v>
      </c>
      <c r="DJ5" s="188" t="s">
        <v>34</v>
      </c>
      <c r="DK5" s="188" t="s">
        <v>31</v>
      </c>
      <c r="DL5" s="188" t="s">
        <v>30</v>
      </c>
      <c r="DM5" s="188" t="s">
        <v>31</v>
      </c>
      <c r="DN5" s="188" t="s">
        <v>32</v>
      </c>
      <c r="DO5" s="188" t="s">
        <v>33</v>
      </c>
      <c r="DP5" s="188" t="s">
        <v>33</v>
      </c>
      <c r="DQ5" s="188" t="s">
        <v>34</v>
      </c>
      <c r="DR5" s="188" t="s">
        <v>31</v>
      </c>
      <c r="DS5" s="188" t="s">
        <v>30</v>
      </c>
      <c r="DT5" s="188" t="s">
        <v>31</v>
      </c>
      <c r="DU5" s="188" t="s">
        <v>32</v>
      </c>
      <c r="DV5" s="188" t="s">
        <v>33</v>
      </c>
      <c r="DW5" s="188" t="s">
        <v>33</v>
      </c>
      <c r="DX5" s="188" t="s">
        <v>34</v>
      </c>
      <c r="DY5" s="188" t="s">
        <v>31</v>
      </c>
      <c r="DZ5" s="188" t="s">
        <v>30</v>
      </c>
      <c r="EA5" s="188" t="s">
        <v>31</v>
      </c>
      <c r="EB5" s="188" t="s">
        <v>32</v>
      </c>
      <c r="EC5" s="188" t="s">
        <v>33</v>
      </c>
      <c r="ED5" s="188" t="s">
        <v>33</v>
      </c>
      <c r="EE5" s="188" t="s">
        <v>34</v>
      </c>
      <c r="EF5" s="188" t="s">
        <v>31</v>
      </c>
      <c r="EG5" s="188" t="s">
        <v>30</v>
      </c>
      <c r="EH5" s="188" t="s">
        <v>31</v>
      </c>
      <c r="EI5" s="188" t="s">
        <v>32</v>
      </c>
      <c r="EJ5" s="188" t="s">
        <v>33</v>
      </c>
      <c r="EK5" s="188" t="s">
        <v>33</v>
      </c>
      <c r="EL5" s="188" t="s">
        <v>34</v>
      </c>
      <c r="EM5" s="188" t="s">
        <v>31</v>
      </c>
      <c r="EN5" s="188" t="s">
        <v>30</v>
      </c>
      <c r="EO5" s="188" t="s">
        <v>31</v>
      </c>
      <c r="EP5" s="188" t="s">
        <v>32</v>
      </c>
      <c r="EQ5" s="188" t="s">
        <v>33</v>
      </c>
      <c r="ER5" s="188" t="s">
        <v>33</v>
      </c>
      <c r="ES5" s="188" t="s">
        <v>34</v>
      </c>
      <c r="ET5" s="188" t="s">
        <v>31</v>
      </c>
      <c r="EU5" s="188" t="s">
        <v>30</v>
      </c>
      <c r="EV5" s="188" t="s">
        <v>31</v>
      </c>
      <c r="EW5" s="188" t="s">
        <v>32</v>
      </c>
      <c r="EX5" s="188" t="s">
        <v>33</v>
      </c>
      <c r="EY5" s="188" t="s">
        <v>33</v>
      </c>
      <c r="EZ5" s="188" t="s">
        <v>34</v>
      </c>
      <c r="FA5" s="188" t="s">
        <v>31</v>
      </c>
      <c r="FB5" s="188" t="s">
        <v>30</v>
      </c>
      <c r="FC5" s="188" t="s">
        <v>31</v>
      </c>
      <c r="FD5" s="188" t="s">
        <v>32</v>
      </c>
      <c r="FE5" s="188" t="s">
        <v>33</v>
      </c>
      <c r="FF5" s="186" t="s">
        <v>33</v>
      </c>
      <c r="FG5" s="188" t="s">
        <v>34</v>
      </c>
      <c r="FH5" s="188" t="s">
        <v>31</v>
      </c>
      <c r="FI5" s="188" t="s">
        <v>30</v>
      </c>
      <c r="FJ5" s="188" t="s">
        <v>31</v>
      </c>
      <c r="FK5" s="188" t="s">
        <v>32</v>
      </c>
      <c r="FL5" s="212" t="s">
        <v>33</v>
      </c>
      <c r="FM5" s="212" t="s">
        <v>33</v>
      </c>
      <c r="FN5" s="188" t="s">
        <v>34</v>
      </c>
      <c r="FO5" s="188" t="s">
        <v>31</v>
      </c>
      <c r="FP5" s="188" t="s">
        <v>30</v>
      </c>
      <c r="FQ5" s="188" t="s">
        <v>31</v>
      </c>
      <c r="FR5" s="188" t="s">
        <v>32</v>
      </c>
      <c r="FS5" s="212" t="s">
        <v>33</v>
      </c>
      <c r="FT5" s="212" t="s">
        <v>33</v>
      </c>
      <c r="FU5" s="188" t="s">
        <v>34</v>
      </c>
      <c r="FV5" s="188" t="s">
        <v>31</v>
      </c>
      <c r="FW5" s="188" t="s">
        <v>30</v>
      </c>
      <c r="FX5" s="188" t="s">
        <v>31</v>
      </c>
      <c r="FY5" s="188" t="s">
        <v>32</v>
      </c>
      <c r="FZ5" s="212" t="s">
        <v>33</v>
      </c>
      <c r="GA5" s="212" t="s">
        <v>33</v>
      </c>
      <c r="GB5" s="188" t="s">
        <v>34</v>
      </c>
      <c r="GC5" s="188" t="s">
        <v>31</v>
      </c>
      <c r="GD5" s="188" t="s">
        <v>30</v>
      </c>
      <c r="GE5" s="188" t="s">
        <v>31</v>
      </c>
      <c r="GF5" s="185"/>
      <c r="GG5" s="185"/>
      <c r="GH5" s="185"/>
    </row>
    <row r="6" spans="1:193" ht="109.5" hidden="1" customHeight="1" x14ac:dyDescent="0.3">
      <c r="A6" s="335" t="s">
        <v>643</v>
      </c>
      <c r="B6" s="334" t="s">
        <v>644</v>
      </c>
      <c r="C6" s="190" t="s">
        <v>666</v>
      </c>
      <c r="D6" s="190"/>
      <c r="E6" s="190"/>
      <c r="F6" s="190"/>
      <c r="G6" s="191"/>
      <c r="H6" s="191"/>
      <c r="I6" s="190"/>
      <c r="J6" s="190"/>
      <c r="K6" s="190"/>
      <c r="L6" s="190"/>
      <c r="M6" s="190"/>
      <c r="N6" s="190"/>
      <c r="O6" s="191"/>
      <c r="P6" s="190"/>
      <c r="Q6" s="190"/>
      <c r="R6" s="190"/>
      <c r="S6" s="190"/>
      <c r="T6" s="190"/>
      <c r="U6" s="190"/>
      <c r="V6" s="191"/>
      <c r="W6" s="324" t="s">
        <v>316</v>
      </c>
      <c r="X6" s="324"/>
      <c r="Y6" s="324"/>
      <c r="Z6" s="324" t="s">
        <v>202</v>
      </c>
      <c r="AA6" s="324"/>
      <c r="AB6" s="324"/>
      <c r="AC6" s="191"/>
      <c r="AD6" s="320" t="s">
        <v>235</v>
      </c>
      <c r="AE6" s="320"/>
      <c r="AF6" s="320" t="s">
        <v>280</v>
      </c>
      <c r="AG6" s="320"/>
      <c r="AH6" s="320"/>
      <c r="AI6" s="191"/>
      <c r="AJ6" s="191"/>
      <c r="AK6" s="320"/>
      <c r="AL6" s="320"/>
      <c r="AM6" s="320"/>
      <c r="AN6" s="320" t="s">
        <v>321</v>
      </c>
      <c r="AO6" s="320"/>
      <c r="AP6" s="320"/>
      <c r="AQ6" s="191"/>
      <c r="AR6" s="320" t="s">
        <v>387</v>
      </c>
      <c r="AS6" s="320"/>
      <c r="AT6" s="320"/>
      <c r="AU6" s="320" t="s">
        <v>662</v>
      </c>
      <c r="AV6" s="320"/>
      <c r="AW6" s="191"/>
      <c r="AX6" s="191"/>
      <c r="AY6" s="246" t="s">
        <v>662</v>
      </c>
      <c r="AZ6" s="320" t="s">
        <v>388</v>
      </c>
      <c r="BA6" s="320"/>
      <c r="BB6" s="320"/>
      <c r="BC6" s="320" t="s">
        <v>389</v>
      </c>
      <c r="BD6" s="320"/>
      <c r="BE6" s="191"/>
      <c r="BF6" s="320" t="s">
        <v>663</v>
      </c>
      <c r="BG6" s="320"/>
      <c r="BH6" s="320"/>
      <c r="BI6" s="320" t="s">
        <v>506</v>
      </c>
      <c r="BJ6" s="320"/>
      <c r="BK6" s="191"/>
      <c r="BL6" s="191"/>
      <c r="BM6" s="320" t="s">
        <v>393</v>
      </c>
      <c r="BN6" s="320"/>
      <c r="BO6" s="320"/>
      <c r="BP6" s="320" t="s">
        <v>391</v>
      </c>
      <c r="BQ6" s="320"/>
      <c r="BR6" s="320"/>
      <c r="BS6" s="192"/>
      <c r="BT6" s="320" t="s">
        <v>664</v>
      </c>
      <c r="BU6" s="320"/>
      <c r="BV6" s="320" t="s">
        <v>665</v>
      </c>
      <c r="BW6" s="320"/>
      <c r="BX6" s="320"/>
      <c r="BY6" s="191"/>
      <c r="BZ6" s="191"/>
      <c r="CA6" s="320" t="s">
        <v>395</v>
      </c>
      <c r="CB6" s="320"/>
      <c r="CC6" s="320"/>
      <c r="CD6" s="320" t="s">
        <v>507</v>
      </c>
      <c r="CE6" s="320"/>
      <c r="CF6" s="320"/>
      <c r="CG6" s="191"/>
      <c r="CH6" s="320" t="s">
        <v>396</v>
      </c>
      <c r="CI6" s="320"/>
      <c r="CJ6" s="320"/>
      <c r="CK6" s="320" t="s">
        <v>397</v>
      </c>
      <c r="CL6" s="320"/>
      <c r="CM6" s="191"/>
      <c r="CN6" s="191"/>
      <c r="CO6" s="320" t="s">
        <v>508</v>
      </c>
      <c r="CP6" s="320"/>
      <c r="CQ6" s="320" t="s">
        <v>509</v>
      </c>
      <c r="CR6" s="320"/>
      <c r="CS6" s="320"/>
      <c r="CT6" s="191"/>
      <c r="CU6" s="191"/>
      <c r="CV6" s="320" t="s">
        <v>510</v>
      </c>
      <c r="CW6" s="320"/>
      <c r="CX6" s="320"/>
      <c r="CY6" s="320" t="s">
        <v>511</v>
      </c>
      <c r="CZ6" s="320"/>
      <c r="DA6" s="191"/>
      <c r="DB6" s="191"/>
      <c r="DC6" s="320" t="s">
        <v>512</v>
      </c>
      <c r="DD6" s="320"/>
      <c r="DE6" s="320" t="s">
        <v>513</v>
      </c>
      <c r="DF6" s="320"/>
      <c r="DG6" s="320"/>
      <c r="DH6" s="191"/>
      <c r="DI6" s="191"/>
      <c r="DJ6" s="320" t="s">
        <v>515</v>
      </c>
      <c r="DK6" s="320"/>
      <c r="DL6" s="320"/>
      <c r="DM6" s="320" t="s">
        <v>516</v>
      </c>
      <c r="DN6" s="320"/>
      <c r="DO6" s="192"/>
      <c r="DP6" s="192"/>
      <c r="DQ6" s="320" t="s">
        <v>517</v>
      </c>
      <c r="DR6" s="320"/>
      <c r="DS6" s="320" t="s">
        <v>518</v>
      </c>
      <c r="DT6" s="320"/>
      <c r="DU6" s="320"/>
      <c r="DV6" s="191"/>
      <c r="DW6" s="191"/>
      <c r="DX6" s="320" t="s">
        <v>669</v>
      </c>
      <c r="DY6" s="320"/>
      <c r="DZ6" s="320"/>
      <c r="EA6" s="320" t="s">
        <v>521</v>
      </c>
      <c r="EB6" s="320"/>
      <c r="EC6" s="191"/>
      <c r="ED6" s="191"/>
      <c r="EE6" s="320" t="s">
        <v>520</v>
      </c>
      <c r="EF6" s="320"/>
      <c r="EG6" s="320" t="s">
        <v>522</v>
      </c>
      <c r="EH6" s="320"/>
      <c r="EI6" s="320"/>
      <c r="EJ6" s="191"/>
      <c r="EK6" s="191"/>
      <c r="EL6" s="320" t="s">
        <v>523</v>
      </c>
      <c r="EM6" s="320"/>
      <c r="EN6" s="320"/>
      <c r="EO6" s="320" t="s">
        <v>524</v>
      </c>
      <c r="EP6" s="320"/>
      <c r="EQ6" s="191"/>
      <c r="ER6" s="191"/>
      <c r="ES6" s="320" t="s">
        <v>670</v>
      </c>
      <c r="ET6" s="320"/>
      <c r="EU6" s="320" t="s">
        <v>526</v>
      </c>
      <c r="EV6" s="320"/>
      <c r="EW6" s="320"/>
      <c r="EX6" s="191"/>
      <c r="EY6" s="191"/>
      <c r="EZ6" s="320"/>
      <c r="FA6" s="320"/>
      <c r="FB6" s="320" t="s">
        <v>528</v>
      </c>
      <c r="FC6" s="320"/>
      <c r="FD6" s="320" t="s">
        <v>529</v>
      </c>
      <c r="FE6" s="320"/>
      <c r="FF6" s="193"/>
      <c r="FG6" s="320" t="s">
        <v>671</v>
      </c>
      <c r="FH6" s="320"/>
      <c r="FI6" s="320"/>
      <c r="FJ6" s="320" t="s">
        <v>530</v>
      </c>
      <c r="FK6" s="320"/>
      <c r="FL6" s="320"/>
      <c r="FM6" s="215"/>
      <c r="FN6" s="320" t="s">
        <v>672</v>
      </c>
      <c r="FO6" s="320"/>
      <c r="FP6" s="320"/>
      <c r="FQ6" s="320" t="s">
        <v>531</v>
      </c>
      <c r="FR6" s="320"/>
      <c r="FS6" s="320"/>
      <c r="FT6" s="199"/>
      <c r="FU6" s="198"/>
      <c r="FV6" s="198"/>
      <c r="FW6" s="198"/>
      <c r="FX6" s="198"/>
      <c r="FY6" s="198"/>
      <c r="FZ6" s="199"/>
      <c r="GA6" s="199"/>
      <c r="GB6" s="198"/>
      <c r="GC6" s="198"/>
      <c r="GD6" s="198"/>
      <c r="GE6" s="198"/>
      <c r="GK6" s="184">
        <f t="shared" ref="GK6:GK31" si="0">COUNTA(D6:GE6)</f>
        <v>44</v>
      </c>
    </row>
    <row r="7" spans="1:193" ht="109.5" hidden="1" customHeight="1" x14ac:dyDescent="0.3">
      <c r="A7" s="335"/>
      <c r="B7" s="334"/>
      <c r="C7" s="190" t="s">
        <v>667</v>
      </c>
      <c r="D7" s="190"/>
      <c r="E7" s="190"/>
      <c r="F7" s="190"/>
      <c r="G7" s="191"/>
      <c r="H7" s="191"/>
      <c r="I7" s="190"/>
      <c r="J7" s="190"/>
      <c r="K7" s="190"/>
      <c r="L7" s="190"/>
      <c r="M7" s="190"/>
      <c r="N7" s="190"/>
      <c r="O7" s="191"/>
      <c r="P7" s="190"/>
      <c r="Q7" s="190"/>
      <c r="R7" s="190"/>
      <c r="S7" s="190"/>
      <c r="T7" s="190"/>
      <c r="U7" s="190"/>
      <c r="V7" s="191"/>
      <c r="W7" s="210"/>
      <c r="X7" s="210"/>
      <c r="Y7" s="210"/>
      <c r="Z7" s="210"/>
      <c r="AA7" s="210"/>
      <c r="AB7" s="210"/>
      <c r="AC7" s="191"/>
      <c r="AD7" s="189"/>
      <c r="AE7" s="189"/>
      <c r="AF7" s="189"/>
      <c r="AG7" s="189"/>
      <c r="AH7" s="189"/>
      <c r="AI7" s="191"/>
      <c r="AJ7" s="191"/>
      <c r="AK7" s="189"/>
      <c r="AL7" s="189"/>
      <c r="AM7" s="189"/>
      <c r="AN7" s="189"/>
      <c r="AO7" s="189"/>
      <c r="AP7" s="189"/>
      <c r="AQ7" s="191"/>
      <c r="AR7" s="189"/>
      <c r="AS7" s="189"/>
      <c r="AT7" s="189"/>
      <c r="AU7" s="189"/>
      <c r="AV7" s="189"/>
      <c r="AW7" s="191"/>
      <c r="AX7" s="191"/>
      <c r="AY7" s="189"/>
      <c r="AZ7" s="189"/>
      <c r="BA7" s="189"/>
      <c r="BB7" s="189"/>
      <c r="BC7" s="189"/>
      <c r="BD7" s="189"/>
      <c r="BE7" s="191"/>
      <c r="BF7" s="189"/>
      <c r="BG7" s="189"/>
      <c r="BH7" s="189"/>
      <c r="BI7" s="189"/>
      <c r="BJ7" s="189"/>
      <c r="BK7" s="191"/>
      <c r="BL7" s="191"/>
      <c r="BM7" s="321" t="s">
        <v>316</v>
      </c>
      <c r="BN7" s="322"/>
      <c r="BO7" s="323"/>
      <c r="BP7" s="321" t="s">
        <v>202</v>
      </c>
      <c r="BQ7" s="322"/>
      <c r="BR7" s="323"/>
      <c r="BS7" s="192"/>
      <c r="BT7" s="321" t="s">
        <v>235</v>
      </c>
      <c r="BU7" s="323"/>
      <c r="BV7" s="321" t="s">
        <v>280</v>
      </c>
      <c r="BW7" s="322"/>
      <c r="BX7" s="323"/>
      <c r="BY7" s="191"/>
      <c r="BZ7" s="191"/>
      <c r="CA7" s="321" t="s">
        <v>662</v>
      </c>
      <c r="CB7" s="322"/>
      <c r="CC7" s="323"/>
      <c r="CD7" s="321" t="s">
        <v>387</v>
      </c>
      <c r="CE7" s="322"/>
      <c r="CF7" s="323"/>
      <c r="CG7" s="191"/>
      <c r="CH7" s="321" t="s">
        <v>321</v>
      </c>
      <c r="CI7" s="322"/>
      <c r="CJ7" s="323"/>
      <c r="CK7" s="321" t="s">
        <v>663</v>
      </c>
      <c r="CL7" s="323"/>
      <c r="CM7" s="191"/>
      <c r="CN7" s="191"/>
      <c r="CO7" s="321" t="s">
        <v>389</v>
      </c>
      <c r="CP7" s="322"/>
      <c r="CQ7" s="323"/>
      <c r="CR7" s="321" t="s">
        <v>388</v>
      </c>
      <c r="CS7" s="323"/>
      <c r="CT7" s="191"/>
      <c r="CU7" s="191"/>
      <c r="CV7" s="321" t="s">
        <v>506</v>
      </c>
      <c r="CW7" s="322"/>
      <c r="CX7" s="323"/>
      <c r="CY7" s="321" t="s">
        <v>393</v>
      </c>
      <c r="CZ7" s="323"/>
      <c r="DA7" s="191"/>
      <c r="DB7" s="191"/>
      <c r="DC7" s="321" t="s">
        <v>391</v>
      </c>
      <c r="DD7" s="322"/>
      <c r="DE7" s="217"/>
      <c r="DF7" s="189"/>
      <c r="DG7" s="189"/>
      <c r="DH7" s="191"/>
      <c r="DI7" s="191"/>
      <c r="DJ7" s="189"/>
      <c r="DK7" s="189"/>
      <c r="DL7" s="189"/>
      <c r="DM7" s="189"/>
      <c r="DN7" s="189"/>
      <c r="DO7" s="192"/>
      <c r="DP7" s="192"/>
      <c r="DQ7" s="189"/>
      <c r="DR7" s="189"/>
      <c r="DS7" s="189"/>
      <c r="DT7" s="189"/>
      <c r="DU7" s="189"/>
      <c r="DV7" s="191"/>
      <c r="DW7" s="191"/>
      <c r="DX7" s="189"/>
      <c r="DY7" s="189"/>
      <c r="DZ7" s="189"/>
      <c r="EA7" s="189"/>
      <c r="EB7" s="189"/>
      <c r="EC7" s="191"/>
      <c r="ED7" s="191"/>
      <c r="EE7" s="189"/>
      <c r="EF7" s="189"/>
      <c r="EG7" s="189"/>
      <c r="EH7" s="189"/>
      <c r="EI7" s="189"/>
      <c r="EJ7" s="191"/>
      <c r="EK7" s="191"/>
      <c r="EL7" s="189"/>
      <c r="EM7" s="189"/>
      <c r="EN7" s="189"/>
      <c r="EO7" s="189"/>
      <c r="EP7" s="189"/>
      <c r="EQ7" s="191"/>
      <c r="ER7" s="191"/>
      <c r="ES7" s="189"/>
      <c r="ET7" s="189"/>
      <c r="EU7" s="189"/>
      <c r="EV7" s="189"/>
      <c r="EW7" s="189"/>
      <c r="EX7" s="191"/>
      <c r="EY7" s="191"/>
      <c r="EZ7" s="189"/>
      <c r="FA7" s="189"/>
      <c r="FB7" s="189"/>
      <c r="FC7" s="189"/>
      <c r="FD7" s="189"/>
      <c r="FE7" s="189"/>
      <c r="FF7" s="193"/>
      <c r="FG7" s="189"/>
      <c r="FH7" s="189"/>
      <c r="FI7" s="189"/>
      <c r="FJ7" s="189"/>
      <c r="FK7" s="189"/>
      <c r="FL7" s="193"/>
      <c r="FM7" s="193"/>
      <c r="FN7" s="189"/>
      <c r="FO7" s="189"/>
      <c r="FP7" s="189"/>
      <c r="FQ7" s="189"/>
      <c r="FR7" s="189"/>
      <c r="FS7" s="189"/>
      <c r="FT7" s="199"/>
      <c r="FU7" s="198"/>
      <c r="FV7" s="198"/>
      <c r="FW7" s="198"/>
      <c r="FX7" s="198"/>
      <c r="FY7" s="198"/>
      <c r="FZ7" s="199"/>
      <c r="GA7" s="199"/>
      <c r="GB7" s="198"/>
      <c r="GC7" s="198"/>
      <c r="GD7" s="198"/>
      <c r="GE7" s="198"/>
      <c r="GK7" s="184">
        <f t="shared" si="0"/>
        <v>13</v>
      </c>
    </row>
    <row r="8" spans="1:193" ht="109.5" hidden="1" customHeight="1" x14ac:dyDescent="0.3">
      <c r="A8" s="335"/>
      <c r="B8" s="334" t="s">
        <v>648</v>
      </c>
      <c r="C8" s="190" t="s">
        <v>666</v>
      </c>
      <c r="D8" s="190"/>
      <c r="E8" s="190"/>
      <c r="F8" s="190"/>
      <c r="G8" s="191"/>
      <c r="H8" s="191"/>
      <c r="I8" s="190"/>
      <c r="J8" s="190"/>
      <c r="K8" s="190"/>
      <c r="L8" s="190"/>
      <c r="M8" s="190"/>
      <c r="N8" s="190"/>
      <c r="O8" s="191"/>
      <c r="P8" s="190"/>
      <c r="Q8" s="190"/>
      <c r="R8" s="190"/>
      <c r="S8" s="190"/>
      <c r="T8" s="190"/>
      <c r="U8" s="190"/>
      <c r="V8" s="191"/>
      <c r="W8" s="324" t="s">
        <v>316</v>
      </c>
      <c r="X8" s="324"/>
      <c r="Y8" s="324"/>
      <c r="Z8" s="324" t="s">
        <v>202</v>
      </c>
      <c r="AA8" s="324"/>
      <c r="AB8" s="324"/>
      <c r="AC8" s="191"/>
      <c r="AD8" s="320" t="s">
        <v>235</v>
      </c>
      <c r="AE8" s="320"/>
      <c r="AF8" s="320" t="s">
        <v>280</v>
      </c>
      <c r="AG8" s="320"/>
      <c r="AH8" s="320"/>
      <c r="AI8" s="191"/>
      <c r="AJ8" s="191"/>
      <c r="AK8" s="320"/>
      <c r="AL8" s="320"/>
      <c r="AM8" s="320"/>
      <c r="AN8" s="320" t="s">
        <v>321</v>
      </c>
      <c r="AO8" s="320"/>
      <c r="AP8" s="320"/>
      <c r="AQ8" s="191"/>
      <c r="AR8" s="320" t="s">
        <v>387</v>
      </c>
      <c r="AS8" s="320"/>
      <c r="AT8" s="320"/>
      <c r="AU8" s="320" t="s">
        <v>662</v>
      </c>
      <c r="AV8" s="320"/>
      <c r="AW8" s="191"/>
      <c r="AX8" s="191"/>
      <c r="AY8" s="246" t="s">
        <v>662</v>
      </c>
      <c r="AZ8" s="320" t="s">
        <v>388</v>
      </c>
      <c r="BA8" s="320"/>
      <c r="BB8" s="320"/>
      <c r="BC8" s="320" t="s">
        <v>389</v>
      </c>
      <c r="BD8" s="320"/>
      <c r="BE8" s="191"/>
      <c r="BF8" s="320" t="s">
        <v>663</v>
      </c>
      <c r="BG8" s="320"/>
      <c r="BH8" s="320"/>
      <c r="BI8" s="320" t="s">
        <v>506</v>
      </c>
      <c r="BJ8" s="320"/>
      <c r="BK8" s="191"/>
      <c r="BL8" s="191"/>
      <c r="BM8" s="320" t="s">
        <v>393</v>
      </c>
      <c r="BN8" s="320"/>
      <c r="BO8" s="320"/>
      <c r="BP8" s="320" t="s">
        <v>391</v>
      </c>
      <c r="BQ8" s="320"/>
      <c r="BR8" s="320"/>
      <c r="BS8" s="192"/>
      <c r="BT8" s="320" t="s">
        <v>664</v>
      </c>
      <c r="BU8" s="320"/>
      <c r="BV8" s="320" t="s">
        <v>665</v>
      </c>
      <c r="BW8" s="320"/>
      <c r="BX8" s="320"/>
      <c r="BY8" s="191"/>
      <c r="BZ8" s="191"/>
      <c r="CA8" s="320" t="s">
        <v>395</v>
      </c>
      <c r="CB8" s="320"/>
      <c r="CC8" s="320"/>
      <c r="CD8" s="320" t="s">
        <v>507</v>
      </c>
      <c r="CE8" s="320"/>
      <c r="CF8" s="320"/>
      <c r="CG8" s="191"/>
      <c r="CH8" s="320" t="s">
        <v>396</v>
      </c>
      <c r="CI8" s="320"/>
      <c r="CJ8" s="320"/>
      <c r="CK8" s="320" t="s">
        <v>397</v>
      </c>
      <c r="CL8" s="320"/>
      <c r="CM8" s="191"/>
      <c r="CN8" s="191"/>
      <c r="CO8" s="320" t="s">
        <v>508</v>
      </c>
      <c r="CP8" s="320"/>
      <c r="CQ8" s="320" t="s">
        <v>509</v>
      </c>
      <c r="CR8" s="320"/>
      <c r="CS8" s="320"/>
      <c r="CT8" s="191"/>
      <c r="CU8" s="191"/>
      <c r="CV8" s="320" t="s">
        <v>510</v>
      </c>
      <c r="CW8" s="320"/>
      <c r="CX8" s="320"/>
      <c r="CY8" s="320" t="s">
        <v>511</v>
      </c>
      <c r="CZ8" s="320"/>
      <c r="DA8" s="191"/>
      <c r="DB8" s="191"/>
      <c r="DC8" s="320" t="s">
        <v>512</v>
      </c>
      <c r="DD8" s="320"/>
      <c r="DE8" s="320" t="s">
        <v>513</v>
      </c>
      <c r="DF8" s="320"/>
      <c r="DG8" s="320"/>
      <c r="DH8" s="191"/>
      <c r="DI8" s="191"/>
      <c r="DJ8" s="320" t="s">
        <v>515</v>
      </c>
      <c r="DK8" s="320"/>
      <c r="DL8" s="320"/>
      <c r="DM8" s="320" t="s">
        <v>516</v>
      </c>
      <c r="DN8" s="320"/>
      <c r="DO8" s="192"/>
      <c r="DP8" s="192"/>
      <c r="DQ8" s="320" t="s">
        <v>517</v>
      </c>
      <c r="DR8" s="320"/>
      <c r="DS8" s="320" t="s">
        <v>518</v>
      </c>
      <c r="DT8" s="320"/>
      <c r="DU8" s="320"/>
      <c r="DV8" s="191"/>
      <c r="DW8" s="191"/>
      <c r="DX8" s="320" t="s">
        <v>669</v>
      </c>
      <c r="DY8" s="320"/>
      <c r="DZ8" s="320"/>
      <c r="EA8" s="314" t="s">
        <v>521</v>
      </c>
      <c r="EB8" s="314"/>
      <c r="EC8" s="191"/>
      <c r="ED8" s="191"/>
      <c r="EE8" s="314" t="s">
        <v>520</v>
      </c>
      <c r="EF8" s="314"/>
      <c r="EG8" s="314" t="s">
        <v>522</v>
      </c>
      <c r="EH8" s="314"/>
      <c r="EI8" s="314"/>
      <c r="EJ8" s="191"/>
      <c r="EK8" s="191"/>
      <c r="EL8" s="314" t="s">
        <v>523</v>
      </c>
      <c r="EM8" s="314"/>
      <c r="EN8" s="314"/>
      <c r="EO8" s="314" t="s">
        <v>524</v>
      </c>
      <c r="EP8" s="314"/>
      <c r="EQ8" s="191"/>
      <c r="ER8" s="191"/>
      <c r="ES8" s="314" t="s">
        <v>670</v>
      </c>
      <c r="ET8" s="314"/>
      <c r="EU8" s="314" t="s">
        <v>526</v>
      </c>
      <c r="EV8" s="314"/>
      <c r="EW8" s="314"/>
      <c r="EX8" s="191"/>
      <c r="EY8" s="191"/>
      <c r="EZ8" s="314"/>
      <c r="FA8" s="314"/>
      <c r="FB8" s="314" t="s">
        <v>528</v>
      </c>
      <c r="FC8" s="314"/>
      <c r="FD8" s="314" t="s">
        <v>529</v>
      </c>
      <c r="FE8" s="314"/>
      <c r="FF8" s="193"/>
      <c r="FG8" s="314" t="s">
        <v>671</v>
      </c>
      <c r="FH8" s="314"/>
      <c r="FI8" s="314"/>
      <c r="FJ8" s="314" t="s">
        <v>530</v>
      </c>
      <c r="FK8" s="314"/>
      <c r="FL8" s="314"/>
      <c r="FM8" s="215"/>
      <c r="FN8" s="314" t="s">
        <v>672</v>
      </c>
      <c r="FO8" s="314"/>
      <c r="FP8" s="314"/>
      <c r="FQ8" s="314" t="s">
        <v>531</v>
      </c>
      <c r="FR8" s="314"/>
      <c r="FS8" s="314"/>
      <c r="FT8" s="199"/>
      <c r="FU8" s="198"/>
      <c r="FV8" s="198"/>
      <c r="FW8" s="198"/>
      <c r="FX8" s="198"/>
      <c r="FY8" s="198"/>
      <c r="FZ8" s="199"/>
      <c r="GA8" s="199"/>
      <c r="GB8" s="198"/>
      <c r="GC8" s="198"/>
      <c r="GD8" s="198"/>
      <c r="GE8" s="198"/>
      <c r="GK8" s="184">
        <f t="shared" si="0"/>
        <v>44</v>
      </c>
    </row>
    <row r="9" spans="1:193" ht="109.5" hidden="1" customHeight="1" x14ac:dyDescent="0.3">
      <c r="A9" s="335"/>
      <c r="B9" s="334"/>
      <c r="C9" s="190" t="s">
        <v>667</v>
      </c>
      <c r="D9" s="190"/>
      <c r="E9" s="190"/>
      <c r="F9" s="190"/>
      <c r="G9" s="191"/>
      <c r="H9" s="191"/>
      <c r="I9" s="190"/>
      <c r="J9" s="190"/>
      <c r="K9" s="190"/>
      <c r="L9" s="190"/>
      <c r="M9" s="190"/>
      <c r="N9" s="190"/>
      <c r="O9" s="191"/>
      <c r="P9" s="190"/>
      <c r="Q9" s="190"/>
      <c r="R9" s="190"/>
      <c r="S9" s="190"/>
      <c r="T9" s="190"/>
      <c r="U9" s="190"/>
      <c r="V9" s="191"/>
      <c r="W9" s="315" t="s">
        <v>316</v>
      </c>
      <c r="X9" s="316"/>
      <c r="Y9" s="315" t="s">
        <v>235</v>
      </c>
      <c r="Z9" s="316"/>
      <c r="AA9" s="315" t="s">
        <v>280</v>
      </c>
      <c r="AB9" s="316"/>
      <c r="AC9" s="191"/>
      <c r="AD9" s="311" t="s">
        <v>321</v>
      </c>
      <c r="AE9" s="312"/>
      <c r="AF9" s="311" t="s">
        <v>387</v>
      </c>
      <c r="AG9" s="312"/>
      <c r="AH9" s="189" t="s">
        <v>662</v>
      </c>
      <c r="AI9" s="191"/>
      <c r="AJ9" s="191"/>
      <c r="AK9" s="311" t="s">
        <v>388</v>
      </c>
      <c r="AL9" s="312"/>
      <c r="AM9" s="311" t="s">
        <v>389</v>
      </c>
      <c r="AN9" s="312"/>
      <c r="AO9" s="311" t="s">
        <v>663</v>
      </c>
      <c r="AP9" s="312"/>
      <c r="AQ9" s="191"/>
      <c r="AR9" s="317" t="s">
        <v>506</v>
      </c>
      <c r="AS9" s="318"/>
      <c r="AT9" s="311" t="s">
        <v>393</v>
      </c>
      <c r="AU9" s="312"/>
      <c r="AV9" s="189" t="s">
        <v>391</v>
      </c>
      <c r="AW9" s="191"/>
      <c r="AX9" s="191"/>
      <c r="AY9" s="311" t="s">
        <v>664</v>
      </c>
      <c r="AZ9" s="312"/>
      <c r="BA9" s="311" t="s">
        <v>665</v>
      </c>
      <c r="BB9" s="312"/>
      <c r="BC9" s="311" t="s">
        <v>395</v>
      </c>
      <c r="BD9" s="312"/>
      <c r="BE9" s="191"/>
      <c r="BF9" s="311" t="s">
        <v>507</v>
      </c>
      <c r="BG9" s="312"/>
      <c r="BH9" s="311" t="s">
        <v>396</v>
      </c>
      <c r="BI9" s="312"/>
      <c r="BJ9" s="189" t="s">
        <v>397</v>
      </c>
      <c r="BK9" s="191"/>
      <c r="BL9" s="191"/>
      <c r="BM9" s="311" t="s">
        <v>508</v>
      </c>
      <c r="BN9" s="312"/>
      <c r="BO9" s="311" t="s">
        <v>509</v>
      </c>
      <c r="BP9" s="312"/>
      <c r="BQ9" s="311" t="s">
        <v>510</v>
      </c>
      <c r="BR9" s="312"/>
      <c r="BS9" s="192"/>
      <c r="BT9" s="311" t="s">
        <v>511</v>
      </c>
      <c r="BU9" s="312"/>
      <c r="BV9" s="311" t="s">
        <v>512</v>
      </c>
      <c r="BW9" s="312"/>
      <c r="BX9" s="189" t="s">
        <v>513</v>
      </c>
      <c r="BY9" s="192"/>
      <c r="BZ9" s="192"/>
      <c r="CA9" s="311" t="s">
        <v>515</v>
      </c>
      <c r="CB9" s="312"/>
      <c r="CC9" s="311" t="s">
        <v>516</v>
      </c>
      <c r="CD9" s="312"/>
      <c r="CE9" s="311" t="s">
        <v>517</v>
      </c>
      <c r="CF9" s="312"/>
      <c r="CG9" s="192"/>
      <c r="CH9" s="311" t="s">
        <v>518</v>
      </c>
      <c r="CI9" s="312"/>
      <c r="CJ9" s="311" t="s">
        <v>669</v>
      </c>
      <c r="CK9" s="312"/>
      <c r="CL9" s="189" t="s">
        <v>520</v>
      </c>
      <c r="CM9" s="192"/>
      <c r="CN9" s="192"/>
      <c r="CO9" s="311" t="s">
        <v>521</v>
      </c>
      <c r="CP9" s="312"/>
      <c r="CQ9" s="311" t="s">
        <v>522</v>
      </c>
      <c r="CR9" s="312"/>
      <c r="CS9" s="189" t="s">
        <v>523</v>
      </c>
      <c r="CT9" s="192"/>
      <c r="CU9" s="192"/>
      <c r="CV9" s="311" t="s">
        <v>524</v>
      </c>
      <c r="CW9" s="312"/>
      <c r="CX9" s="311" t="s">
        <v>670</v>
      </c>
      <c r="CY9" s="312"/>
      <c r="CZ9" s="189" t="s">
        <v>526</v>
      </c>
      <c r="DA9" s="191"/>
      <c r="DB9" s="191"/>
      <c r="DC9" s="311" t="s">
        <v>527</v>
      </c>
      <c r="DD9" s="312"/>
      <c r="DE9" s="311" t="s">
        <v>528</v>
      </c>
      <c r="DF9" s="312"/>
      <c r="DG9" s="189" t="s">
        <v>529</v>
      </c>
      <c r="DH9" s="191"/>
      <c r="DI9" s="191"/>
      <c r="DJ9" s="311" t="s">
        <v>671</v>
      </c>
      <c r="DK9" s="312"/>
      <c r="DL9" s="311" t="s">
        <v>530</v>
      </c>
      <c r="DM9" s="313"/>
      <c r="DN9" s="217" t="s">
        <v>672</v>
      </c>
      <c r="DO9" s="191"/>
      <c r="DP9" s="191"/>
      <c r="DQ9" s="311" t="s">
        <v>531</v>
      </c>
      <c r="DR9" s="312"/>
      <c r="DS9" s="198"/>
      <c r="DT9" s="198"/>
      <c r="DU9" s="198"/>
      <c r="DV9" s="192"/>
      <c r="DW9" s="192"/>
      <c r="DX9" s="198"/>
      <c r="DY9" s="198"/>
      <c r="DZ9" s="198"/>
      <c r="EA9" s="198"/>
      <c r="EB9" s="198"/>
      <c r="EC9" s="192"/>
      <c r="ED9" s="192"/>
      <c r="EE9" s="198"/>
      <c r="EF9" s="198"/>
      <c r="EG9" s="198"/>
      <c r="EH9" s="198"/>
      <c r="EI9" s="198"/>
      <c r="EJ9" s="192"/>
      <c r="EK9" s="192"/>
      <c r="EL9" s="198"/>
      <c r="EM9" s="198"/>
      <c r="EN9" s="198"/>
      <c r="EO9" s="198"/>
      <c r="EP9" s="198"/>
      <c r="EQ9" s="192"/>
      <c r="ER9" s="192"/>
      <c r="ES9" s="198"/>
      <c r="ET9" s="198"/>
      <c r="EU9" s="198"/>
      <c r="EV9" s="198"/>
      <c r="EW9" s="198"/>
      <c r="EX9" s="192"/>
      <c r="EY9" s="192"/>
      <c r="EZ9" s="198"/>
      <c r="FA9" s="198"/>
      <c r="FB9" s="198"/>
      <c r="FC9" s="198"/>
      <c r="FD9" s="189"/>
      <c r="FE9" s="189"/>
      <c r="FF9" s="193"/>
      <c r="FG9" s="198"/>
      <c r="FH9" s="198"/>
      <c r="FI9" s="198"/>
      <c r="FJ9" s="198"/>
      <c r="FK9" s="198"/>
      <c r="FL9" s="199"/>
      <c r="FM9" s="199"/>
      <c r="FN9" s="198"/>
      <c r="FO9" s="198"/>
      <c r="FP9" s="198"/>
      <c r="FQ9" s="198"/>
      <c r="FR9" s="198"/>
      <c r="FS9" s="198"/>
      <c r="FT9" s="199"/>
      <c r="FU9" s="198"/>
      <c r="FV9" s="198"/>
      <c r="FW9" s="198"/>
      <c r="FX9" s="198"/>
      <c r="FY9" s="198"/>
      <c r="FZ9" s="199"/>
      <c r="GA9" s="199"/>
      <c r="GB9" s="198"/>
      <c r="GC9" s="198"/>
      <c r="GD9" s="198"/>
      <c r="GE9" s="198"/>
      <c r="GK9" s="184">
        <f t="shared" si="0"/>
        <v>43</v>
      </c>
    </row>
    <row r="10" spans="1:193" ht="109.5" hidden="1" customHeight="1" x14ac:dyDescent="0.3">
      <c r="A10" s="335" t="s">
        <v>645</v>
      </c>
      <c r="B10" s="309" t="s">
        <v>650</v>
      </c>
      <c r="C10" s="190" t="s">
        <v>666</v>
      </c>
      <c r="D10" s="190"/>
      <c r="E10" s="190"/>
      <c r="F10" s="190"/>
      <c r="G10" s="191"/>
      <c r="H10" s="191"/>
      <c r="I10" s="190"/>
      <c r="J10" s="190"/>
      <c r="K10" s="190"/>
      <c r="L10" s="190"/>
      <c r="M10" s="190"/>
      <c r="N10" s="190"/>
      <c r="O10" s="191"/>
      <c r="P10" s="190"/>
      <c r="Q10" s="190"/>
      <c r="R10" s="190"/>
      <c r="S10" s="190"/>
      <c r="T10" s="190"/>
      <c r="U10" s="190"/>
      <c r="V10" s="191"/>
      <c r="W10" s="319" t="s">
        <v>316</v>
      </c>
      <c r="X10" s="319"/>
      <c r="Y10" s="319"/>
      <c r="Z10" s="319" t="s">
        <v>202</v>
      </c>
      <c r="AA10" s="319"/>
      <c r="AB10" s="319"/>
      <c r="AC10" s="191"/>
      <c r="AD10" s="314" t="s">
        <v>235</v>
      </c>
      <c r="AE10" s="314"/>
      <c r="AF10" s="314" t="s">
        <v>280</v>
      </c>
      <c r="AG10" s="314"/>
      <c r="AH10" s="314"/>
      <c r="AI10" s="191"/>
      <c r="AJ10" s="191"/>
      <c r="AK10" s="314"/>
      <c r="AL10" s="314"/>
      <c r="AM10" s="314"/>
      <c r="AN10" s="314" t="s">
        <v>321</v>
      </c>
      <c r="AO10" s="314"/>
      <c r="AP10" s="314"/>
      <c r="AQ10" s="191"/>
      <c r="AR10" s="314" t="s">
        <v>387</v>
      </c>
      <c r="AS10" s="314"/>
      <c r="AT10" s="314"/>
      <c r="AU10" s="314" t="s">
        <v>662</v>
      </c>
      <c r="AV10" s="314"/>
      <c r="AW10" s="191"/>
      <c r="AX10" s="191"/>
      <c r="AY10" s="214" t="s">
        <v>662</v>
      </c>
      <c r="AZ10" s="314" t="s">
        <v>388</v>
      </c>
      <c r="BA10" s="314"/>
      <c r="BB10" s="314"/>
      <c r="BC10" s="314" t="s">
        <v>389</v>
      </c>
      <c r="BD10" s="314"/>
      <c r="BE10" s="191"/>
      <c r="BF10" s="314" t="s">
        <v>663</v>
      </c>
      <c r="BG10" s="314"/>
      <c r="BH10" s="314"/>
      <c r="BI10" s="314" t="s">
        <v>506</v>
      </c>
      <c r="BJ10" s="314"/>
      <c r="BK10" s="191"/>
      <c r="BL10" s="191"/>
      <c r="BM10" s="314" t="s">
        <v>393</v>
      </c>
      <c r="BN10" s="314"/>
      <c r="BO10" s="314"/>
      <c r="BP10" s="314" t="s">
        <v>391</v>
      </c>
      <c r="BQ10" s="314"/>
      <c r="BR10" s="314"/>
      <c r="BS10" s="192"/>
      <c r="BT10" s="314" t="s">
        <v>664</v>
      </c>
      <c r="BU10" s="314"/>
      <c r="BV10" s="314" t="s">
        <v>665</v>
      </c>
      <c r="BW10" s="314"/>
      <c r="BX10" s="314"/>
      <c r="BY10" s="191"/>
      <c r="BZ10" s="191"/>
      <c r="CA10" s="314" t="s">
        <v>395</v>
      </c>
      <c r="CB10" s="314"/>
      <c r="CC10" s="314"/>
      <c r="CD10" s="314" t="s">
        <v>507</v>
      </c>
      <c r="CE10" s="314"/>
      <c r="CF10" s="314"/>
      <c r="CG10" s="191"/>
      <c r="CH10" s="314" t="s">
        <v>396</v>
      </c>
      <c r="CI10" s="314"/>
      <c r="CJ10" s="314"/>
      <c r="CK10" s="314" t="s">
        <v>397</v>
      </c>
      <c r="CL10" s="314"/>
      <c r="CM10" s="191"/>
      <c r="CN10" s="191"/>
      <c r="CO10" s="314" t="s">
        <v>508</v>
      </c>
      <c r="CP10" s="314"/>
      <c r="CQ10" s="314" t="s">
        <v>509</v>
      </c>
      <c r="CR10" s="314"/>
      <c r="CS10" s="314"/>
      <c r="CT10" s="191"/>
      <c r="CU10" s="191"/>
      <c r="CV10" s="314" t="s">
        <v>510</v>
      </c>
      <c r="CW10" s="314"/>
      <c r="CX10" s="314"/>
      <c r="CY10" s="314" t="s">
        <v>511</v>
      </c>
      <c r="CZ10" s="314"/>
      <c r="DA10" s="191"/>
      <c r="DB10" s="191"/>
      <c r="DC10" s="314" t="s">
        <v>512</v>
      </c>
      <c r="DD10" s="314"/>
      <c r="DE10" s="314" t="s">
        <v>513</v>
      </c>
      <c r="DF10" s="314"/>
      <c r="DG10" s="314"/>
      <c r="DH10" s="191"/>
      <c r="DI10" s="191"/>
      <c r="DJ10" s="314" t="s">
        <v>515</v>
      </c>
      <c r="DK10" s="314"/>
      <c r="DL10" s="314"/>
      <c r="DM10" s="314" t="s">
        <v>516</v>
      </c>
      <c r="DN10" s="314"/>
      <c r="DO10" s="192"/>
      <c r="DP10" s="192"/>
      <c r="DQ10" s="314" t="s">
        <v>517</v>
      </c>
      <c r="DR10" s="314"/>
      <c r="DS10" s="314" t="s">
        <v>518</v>
      </c>
      <c r="DT10" s="314"/>
      <c r="DU10" s="314"/>
      <c r="DV10" s="191"/>
      <c r="DW10" s="191"/>
      <c r="DX10" s="314" t="s">
        <v>669</v>
      </c>
      <c r="DY10" s="314"/>
      <c r="DZ10" s="314"/>
      <c r="EA10" s="314" t="s">
        <v>521</v>
      </c>
      <c r="EB10" s="314"/>
      <c r="EC10" s="191"/>
      <c r="ED10" s="191"/>
      <c r="EE10" s="314" t="s">
        <v>520</v>
      </c>
      <c r="EF10" s="314"/>
      <c r="EG10" s="314" t="s">
        <v>522</v>
      </c>
      <c r="EH10" s="314"/>
      <c r="EI10" s="314"/>
      <c r="EJ10" s="191"/>
      <c r="EK10" s="191"/>
      <c r="EL10" s="314" t="s">
        <v>523</v>
      </c>
      <c r="EM10" s="314"/>
      <c r="EN10" s="314"/>
      <c r="EO10" s="314" t="s">
        <v>524</v>
      </c>
      <c r="EP10" s="314"/>
      <c r="EQ10" s="191"/>
      <c r="ER10" s="191"/>
      <c r="ES10" s="314" t="s">
        <v>670</v>
      </c>
      <c r="ET10" s="314"/>
      <c r="EU10" s="314" t="s">
        <v>526</v>
      </c>
      <c r="EV10" s="314"/>
      <c r="EW10" s="314"/>
      <c r="EX10" s="191"/>
      <c r="EY10" s="191"/>
      <c r="EZ10" s="314"/>
      <c r="FA10" s="314"/>
      <c r="FB10" s="314" t="s">
        <v>528</v>
      </c>
      <c r="FC10" s="314"/>
      <c r="FD10" s="314" t="s">
        <v>529</v>
      </c>
      <c r="FE10" s="314"/>
      <c r="FF10" s="193"/>
      <c r="FG10" s="314" t="s">
        <v>671</v>
      </c>
      <c r="FH10" s="314"/>
      <c r="FI10" s="314"/>
      <c r="FJ10" s="314" t="s">
        <v>530</v>
      </c>
      <c r="FK10" s="314"/>
      <c r="FL10" s="314"/>
      <c r="FM10" s="215"/>
      <c r="FN10" s="314" t="s">
        <v>672</v>
      </c>
      <c r="FO10" s="314"/>
      <c r="FP10" s="314"/>
      <c r="FQ10" s="314" t="s">
        <v>531</v>
      </c>
      <c r="FR10" s="314"/>
      <c r="FS10" s="314"/>
      <c r="FT10" s="199"/>
      <c r="FU10" s="198"/>
      <c r="FV10" s="198"/>
      <c r="FW10" s="198"/>
      <c r="FX10" s="198"/>
      <c r="FY10" s="198"/>
      <c r="FZ10" s="199"/>
      <c r="GA10" s="199"/>
      <c r="GB10" s="198"/>
      <c r="GC10" s="198"/>
      <c r="GD10" s="198"/>
      <c r="GE10" s="198"/>
      <c r="GK10" s="184">
        <f t="shared" si="0"/>
        <v>44</v>
      </c>
    </row>
    <row r="11" spans="1:193" ht="109.5" hidden="1" customHeight="1" x14ac:dyDescent="0.3">
      <c r="A11" s="335"/>
      <c r="B11" s="310"/>
      <c r="C11" s="190" t="s">
        <v>667</v>
      </c>
      <c r="D11" s="190"/>
      <c r="E11" s="190"/>
      <c r="F11" s="190"/>
      <c r="G11" s="191"/>
      <c r="H11" s="191"/>
      <c r="I11" s="190"/>
      <c r="J11" s="190"/>
      <c r="K11" s="190"/>
      <c r="L11" s="190"/>
      <c r="M11" s="190"/>
      <c r="N11" s="190"/>
      <c r="O11" s="191"/>
      <c r="P11" s="190"/>
      <c r="Q11" s="190"/>
      <c r="R11" s="190"/>
      <c r="S11" s="190"/>
      <c r="T11" s="190"/>
      <c r="U11" s="190"/>
      <c r="V11" s="191"/>
      <c r="W11" s="210"/>
      <c r="X11" s="210"/>
      <c r="Y11" s="210"/>
      <c r="Z11" s="210"/>
      <c r="AA11" s="210"/>
      <c r="AB11" s="210"/>
      <c r="AC11" s="210"/>
      <c r="AD11" s="210"/>
      <c r="AE11" s="210"/>
      <c r="AF11" s="210"/>
      <c r="AG11" s="210"/>
      <c r="AH11" s="210"/>
      <c r="AI11" s="210"/>
      <c r="AJ11" s="210"/>
      <c r="AK11" s="210"/>
      <c r="AL11" s="210"/>
      <c r="AM11" s="210"/>
      <c r="AN11" s="210"/>
      <c r="AO11" s="210"/>
      <c r="AP11" s="210"/>
      <c r="AQ11" s="210"/>
      <c r="AR11" s="210"/>
      <c r="AS11" s="210"/>
      <c r="AT11" s="210"/>
      <c r="AU11" s="210"/>
      <c r="AV11" s="210"/>
      <c r="AW11" s="210"/>
      <c r="AX11" s="210"/>
      <c r="AY11" s="210"/>
      <c r="AZ11" s="210"/>
      <c r="BA11" s="210"/>
      <c r="BB11" s="210"/>
      <c r="BC11" s="210"/>
      <c r="BD11" s="210"/>
      <c r="BE11" s="210"/>
      <c r="BF11" s="210"/>
      <c r="BG11" s="210"/>
      <c r="BH11" s="210"/>
      <c r="BI11" s="210"/>
      <c r="BJ11" s="210"/>
      <c r="BK11" s="210"/>
      <c r="BL11" s="210"/>
      <c r="BM11" s="210"/>
      <c r="BN11" s="210"/>
      <c r="BO11" s="210"/>
      <c r="BP11" s="210"/>
      <c r="BQ11" s="210"/>
      <c r="BR11" s="210"/>
      <c r="BS11" s="210"/>
      <c r="BT11" s="210"/>
      <c r="BU11" s="210"/>
      <c r="BV11" s="210"/>
      <c r="BW11" s="210"/>
      <c r="BX11" s="210"/>
      <c r="BY11" s="210"/>
      <c r="BZ11" s="210"/>
      <c r="CA11" s="210"/>
      <c r="CB11" s="210"/>
      <c r="CC11" s="311" t="s">
        <v>316</v>
      </c>
      <c r="CD11" s="312"/>
      <c r="CE11" s="311" t="s">
        <v>202</v>
      </c>
      <c r="CF11" s="312"/>
      <c r="CG11" s="192"/>
      <c r="CH11" s="311" t="s">
        <v>280</v>
      </c>
      <c r="CI11" s="312"/>
      <c r="CJ11" s="311" t="s">
        <v>235</v>
      </c>
      <c r="CK11" s="312"/>
      <c r="CL11" s="189" t="s">
        <v>662</v>
      </c>
      <c r="CM11" s="192"/>
      <c r="CN11" s="192"/>
      <c r="CO11" s="311" t="s">
        <v>387</v>
      </c>
      <c r="CP11" s="312"/>
      <c r="CQ11" s="213" t="s">
        <v>321</v>
      </c>
      <c r="CR11" s="213" t="s">
        <v>663</v>
      </c>
      <c r="CS11" s="189" t="s">
        <v>389</v>
      </c>
      <c r="CT11" s="192"/>
      <c r="CU11" s="192"/>
      <c r="CV11" s="311" t="s">
        <v>388</v>
      </c>
      <c r="CW11" s="312"/>
      <c r="CX11" s="311" t="s">
        <v>506</v>
      </c>
      <c r="CY11" s="313"/>
      <c r="CZ11" s="312"/>
      <c r="DA11" s="191"/>
      <c r="DB11" s="191"/>
      <c r="DC11" s="311" t="s">
        <v>393</v>
      </c>
      <c r="DD11" s="312"/>
      <c r="DE11" s="311" t="s">
        <v>391</v>
      </c>
      <c r="DF11" s="312"/>
      <c r="DG11" s="189"/>
      <c r="DH11" s="191"/>
      <c r="DI11" s="191"/>
      <c r="DJ11" s="311"/>
      <c r="DK11" s="312"/>
      <c r="DL11" s="311"/>
      <c r="DM11" s="313"/>
      <c r="DN11" s="217"/>
      <c r="DO11" s="191"/>
      <c r="DP11" s="191"/>
      <c r="DQ11" s="311"/>
      <c r="DR11" s="312"/>
      <c r="DS11" s="198"/>
      <c r="DT11" s="198"/>
      <c r="DU11" s="198"/>
      <c r="DV11" s="192"/>
      <c r="DW11" s="192"/>
      <c r="DX11" s="198"/>
      <c r="DY11" s="198"/>
      <c r="DZ11" s="198"/>
      <c r="EA11" s="198"/>
      <c r="EB11" s="198"/>
      <c r="EC11" s="192"/>
      <c r="ED11" s="192"/>
      <c r="EE11" s="198"/>
      <c r="EF11" s="198"/>
      <c r="EG11" s="198"/>
      <c r="EH11" s="198"/>
      <c r="EI11" s="198"/>
      <c r="EJ11" s="192"/>
      <c r="EK11" s="192"/>
      <c r="EL11" s="198"/>
      <c r="EM11" s="198"/>
      <c r="EN11" s="198"/>
      <c r="EO11" s="198"/>
      <c r="EP11" s="198"/>
      <c r="EQ11" s="192"/>
      <c r="ER11" s="192"/>
      <c r="ES11" s="198"/>
      <c r="ET11" s="198"/>
      <c r="EU11" s="198"/>
      <c r="EV11" s="198"/>
      <c r="EW11" s="198"/>
      <c r="EX11" s="192"/>
      <c r="EY11" s="192"/>
      <c r="EZ11" s="198"/>
      <c r="FA11" s="198"/>
      <c r="FB11" s="198"/>
      <c r="FC11" s="198"/>
      <c r="FD11" s="189"/>
      <c r="FE11" s="189"/>
      <c r="FF11" s="193"/>
      <c r="FG11" s="198"/>
      <c r="FH11" s="198"/>
      <c r="FI11" s="198"/>
      <c r="FJ11" s="198"/>
      <c r="FK11" s="198"/>
      <c r="FL11" s="199"/>
      <c r="FM11" s="199"/>
      <c r="FN11" s="198"/>
      <c r="FO11" s="198"/>
      <c r="FP11" s="198"/>
      <c r="FQ11" s="198"/>
      <c r="FR11" s="198"/>
      <c r="FS11" s="198"/>
      <c r="FT11" s="199"/>
      <c r="FU11" s="198"/>
      <c r="FV11" s="198"/>
      <c r="FW11" s="198"/>
      <c r="FX11" s="198"/>
      <c r="FY11" s="198"/>
      <c r="FZ11" s="199"/>
      <c r="GA11" s="199"/>
      <c r="GB11" s="198"/>
      <c r="GC11" s="198"/>
      <c r="GD11" s="198"/>
      <c r="GE11" s="198"/>
      <c r="GK11" s="184">
        <f t="shared" si="0"/>
        <v>13</v>
      </c>
    </row>
    <row r="12" spans="1:193" ht="109.5" hidden="1" customHeight="1" x14ac:dyDescent="0.3">
      <c r="A12" s="335"/>
      <c r="B12" s="218" t="s">
        <v>651</v>
      </c>
      <c r="C12" s="190"/>
      <c r="D12" s="190"/>
      <c r="E12" s="190"/>
      <c r="F12" s="190"/>
      <c r="G12" s="191"/>
      <c r="H12" s="191"/>
      <c r="I12" s="190"/>
      <c r="J12" s="190"/>
      <c r="K12" s="190"/>
      <c r="L12" s="190"/>
      <c r="M12" s="190"/>
      <c r="N12" s="190"/>
      <c r="O12" s="191"/>
      <c r="P12" s="190"/>
      <c r="Q12" s="190"/>
      <c r="R12" s="190"/>
      <c r="S12" s="190"/>
      <c r="T12" s="190"/>
      <c r="U12" s="190"/>
      <c r="V12" s="191"/>
      <c r="W12" s="190"/>
      <c r="X12" s="190"/>
      <c r="Y12" s="190"/>
      <c r="Z12" s="189"/>
      <c r="AA12" s="189"/>
      <c r="AB12" s="190"/>
      <c r="AC12" s="191"/>
      <c r="AD12" s="189"/>
      <c r="AE12" s="189"/>
      <c r="AF12" s="189"/>
      <c r="AG12" s="189"/>
      <c r="AH12" s="189"/>
      <c r="AI12" s="191"/>
      <c r="AJ12" s="191"/>
      <c r="AK12" s="189"/>
      <c r="AL12" s="189"/>
      <c r="AM12" s="189"/>
      <c r="AN12" s="189"/>
      <c r="AO12" s="189"/>
      <c r="AP12" s="190"/>
      <c r="AQ12" s="191"/>
      <c r="AR12" s="189"/>
      <c r="AS12" s="189"/>
      <c r="AT12" s="189"/>
      <c r="AU12" s="189"/>
      <c r="AV12" s="189"/>
      <c r="AW12" s="191"/>
      <c r="AX12" s="191"/>
      <c r="AY12" s="189"/>
      <c r="AZ12" s="189"/>
      <c r="BA12" s="189"/>
      <c r="BB12" s="189"/>
      <c r="BC12" s="189"/>
      <c r="BD12" s="190"/>
      <c r="BE12" s="191"/>
      <c r="BF12" s="189"/>
      <c r="BG12" s="189"/>
      <c r="BH12" s="189"/>
      <c r="BI12" s="189"/>
      <c r="BJ12" s="189"/>
      <c r="BK12" s="191"/>
      <c r="BL12" s="191"/>
      <c r="BM12" s="189"/>
      <c r="BN12" s="189"/>
      <c r="BO12" s="189"/>
      <c r="BP12" s="189"/>
      <c r="BQ12" s="189"/>
      <c r="BR12" s="190"/>
      <c r="BS12" s="192"/>
      <c r="BT12" s="198"/>
      <c r="BU12" s="198"/>
      <c r="BV12" s="198"/>
      <c r="BW12" s="198"/>
      <c r="BX12" s="198"/>
      <c r="BY12" s="192"/>
      <c r="BZ12" s="192"/>
      <c r="CA12" s="198"/>
      <c r="CB12" s="198"/>
      <c r="CC12" s="198"/>
      <c r="CD12" s="198"/>
      <c r="CE12" s="198"/>
      <c r="CF12" s="197"/>
      <c r="CG12" s="192"/>
      <c r="CH12" s="198"/>
      <c r="CI12" s="198"/>
      <c r="CJ12" s="198"/>
      <c r="CK12" s="198"/>
      <c r="CL12" s="198"/>
      <c r="CM12" s="192"/>
      <c r="CN12" s="192"/>
      <c r="CO12" s="198"/>
      <c r="CP12" s="198"/>
      <c r="CQ12" s="198"/>
      <c r="CR12" s="198"/>
      <c r="CS12" s="198"/>
      <c r="CT12" s="192"/>
      <c r="CU12" s="192"/>
      <c r="CV12" s="198"/>
      <c r="CW12" s="198"/>
      <c r="CX12" s="198"/>
      <c r="CY12" s="198"/>
      <c r="CZ12" s="198"/>
      <c r="DA12" s="192"/>
      <c r="DB12" s="192"/>
      <c r="DC12" s="198"/>
      <c r="DD12" s="198"/>
      <c r="DE12" s="198"/>
      <c r="DF12" s="198"/>
      <c r="DG12" s="198"/>
      <c r="DH12" s="192"/>
      <c r="DI12" s="192"/>
      <c r="DJ12" s="198"/>
      <c r="DK12" s="198"/>
      <c r="DL12" s="198"/>
      <c r="DM12" s="198"/>
      <c r="DN12" s="198"/>
      <c r="DO12" s="192"/>
      <c r="DP12" s="192"/>
      <c r="DQ12" s="198"/>
      <c r="DR12" s="198"/>
      <c r="DS12" s="198"/>
      <c r="DT12" s="198"/>
      <c r="DU12" s="198"/>
      <c r="DV12" s="192"/>
      <c r="DW12" s="192"/>
      <c r="DX12" s="198"/>
      <c r="DY12" s="198"/>
      <c r="DZ12" s="198"/>
      <c r="EA12" s="198"/>
      <c r="EB12" s="198"/>
      <c r="EC12" s="192"/>
      <c r="ED12" s="192"/>
      <c r="EE12" s="198"/>
      <c r="EF12" s="198"/>
      <c r="EG12" s="198"/>
      <c r="EH12" s="198"/>
      <c r="EI12" s="198"/>
      <c r="EJ12" s="192"/>
      <c r="EK12" s="192"/>
      <c r="EL12" s="198"/>
      <c r="EM12" s="198"/>
      <c r="EN12" s="198"/>
      <c r="EO12" s="198"/>
      <c r="EP12" s="198"/>
      <c r="EQ12" s="192"/>
      <c r="ER12" s="192"/>
      <c r="ES12" s="198"/>
      <c r="ET12" s="198"/>
      <c r="EU12" s="198"/>
      <c r="EV12" s="198"/>
      <c r="EW12" s="198"/>
      <c r="EX12" s="192"/>
      <c r="EY12" s="192"/>
      <c r="EZ12" s="198"/>
      <c r="FA12" s="198"/>
      <c r="FB12" s="198"/>
      <c r="FC12" s="198"/>
      <c r="FD12" s="189"/>
      <c r="FE12" s="189"/>
      <c r="FF12" s="193"/>
      <c r="FG12" s="198"/>
      <c r="FH12" s="198"/>
      <c r="FI12" s="198"/>
      <c r="FJ12" s="198"/>
      <c r="FK12" s="198"/>
      <c r="FL12" s="199"/>
      <c r="FM12" s="199"/>
      <c r="FN12" s="198"/>
      <c r="FO12" s="198"/>
      <c r="FP12" s="198"/>
      <c r="FQ12" s="198"/>
      <c r="FR12" s="198"/>
      <c r="FS12" s="198"/>
      <c r="FT12" s="199"/>
      <c r="FU12" s="198"/>
      <c r="FV12" s="198"/>
      <c r="FW12" s="198"/>
      <c r="FX12" s="198"/>
      <c r="FY12" s="198"/>
      <c r="FZ12" s="199"/>
      <c r="GA12" s="199"/>
      <c r="GB12" s="198"/>
      <c r="GC12" s="198"/>
      <c r="GD12" s="198"/>
      <c r="GE12" s="198"/>
      <c r="GK12" s="184">
        <f t="shared" si="0"/>
        <v>0</v>
      </c>
    </row>
    <row r="13" spans="1:193" ht="109.5" hidden="1" customHeight="1" x14ac:dyDescent="0.3">
      <c r="A13" s="335" t="s">
        <v>646</v>
      </c>
      <c r="B13" s="218" t="s">
        <v>649</v>
      </c>
      <c r="C13" s="190"/>
      <c r="D13" s="190"/>
      <c r="E13" s="190"/>
      <c r="F13" s="190"/>
      <c r="G13" s="191"/>
      <c r="H13" s="191"/>
      <c r="I13" s="190"/>
      <c r="J13" s="190"/>
      <c r="K13" s="190"/>
      <c r="L13" s="190"/>
      <c r="M13" s="190"/>
      <c r="N13" s="190"/>
      <c r="O13" s="191"/>
      <c r="P13" s="190"/>
      <c r="Q13" s="190"/>
      <c r="R13" s="190"/>
      <c r="S13" s="190"/>
      <c r="T13" s="190"/>
      <c r="U13" s="190"/>
      <c r="V13" s="191"/>
      <c r="W13" s="319" t="s">
        <v>316</v>
      </c>
      <c r="X13" s="319"/>
      <c r="Y13" s="319"/>
      <c r="Z13" s="319" t="s">
        <v>202</v>
      </c>
      <c r="AA13" s="319"/>
      <c r="AB13" s="319"/>
      <c r="AC13" s="191"/>
      <c r="AD13" s="314" t="s">
        <v>235</v>
      </c>
      <c r="AE13" s="314"/>
      <c r="AF13" s="314" t="s">
        <v>280</v>
      </c>
      <c r="AG13" s="314"/>
      <c r="AH13" s="314"/>
      <c r="AI13" s="191"/>
      <c r="AJ13" s="191"/>
      <c r="AK13" s="314"/>
      <c r="AL13" s="314"/>
      <c r="AM13" s="314"/>
      <c r="AN13" s="314" t="s">
        <v>321</v>
      </c>
      <c r="AO13" s="314"/>
      <c r="AP13" s="314"/>
      <c r="AQ13" s="191"/>
      <c r="AR13" s="314" t="s">
        <v>387</v>
      </c>
      <c r="AS13" s="314"/>
      <c r="AT13" s="314"/>
      <c r="AU13" s="314" t="s">
        <v>662</v>
      </c>
      <c r="AV13" s="314"/>
      <c r="AW13" s="191"/>
      <c r="AX13" s="191"/>
      <c r="AY13" s="214" t="s">
        <v>662</v>
      </c>
      <c r="AZ13" s="314" t="s">
        <v>388</v>
      </c>
      <c r="BA13" s="314"/>
      <c r="BB13" s="314"/>
      <c r="BC13" s="314" t="s">
        <v>389</v>
      </c>
      <c r="BD13" s="314"/>
      <c r="BE13" s="191"/>
      <c r="BF13" s="314" t="s">
        <v>663</v>
      </c>
      <c r="BG13" s="314"/>
      <c r="BH13" s="314"/>
      <c r="BI13" s="314" t="s">
        <v>506</v>
      </c>
      <c r="BJ13" s="314"/>
      <c r="BK13" s="191"/>
      <c r="BL13" s="191"/>
      <c r="BM13" s="314" t="s">
        <v>393</v>
      </c>
      <c r="BN13" s="314"/>
      <c r="BO13" s="314"/>
      <c r="BP13" s="314" t="s">
        <v>391</v>
      </c>
      <c r="BQ13" s="314"/>
      <c r="BR13" s="314"/>
      <c r="BS13" s="192"/>
      <c r="BT13" s="314" t="s">
        <v>664</v>
      </c>
      <c r="BU13" s="314"/>
      <c r="BV13" s="314" t="s">
        <v>665</v>
      </c>
      <c r="BW13" s="314"/>
      <c r="BX13" s="314"/>
      <c r="BY13" s="191"/>
      <c r="BZ13" s="191"/>
      <c r="CA13" s="314" t="s">
        <v>395</v>
      </c>
      <c r="CB13" s="314"/>
      <c r="CC13" s="314"/>
      <c r="CD13" s="314" t="s">
        <v>507</v>
      </c>
      <c r="CE13" s="314"/>
      <c r="CF13" s="314"/>
      <c r="CG13" s="191"/>
      <c r="CH13" s="314" t="s">
        <v>396</v>
      </c>
      <c r="CI13" s="314"/>
      <c r="CJ13" s="314"/>
      <c r="CK13" s="314" t="s">
        <v>397</v>
      </c>
      <c r="CL13" s="314"/>
      <c r="CM13" s="191"/>
      <c r="CN13" s="191"/>
      <c r="CO13" s="314" t="s">
        <v>508</v>
      </c>
      <c r="CP13" s="314"/>
      <c r="CQ13" s="314" t="s">
        <v>509</v>
      </c>
      <c r="CR13" s="314"/>
      <c r="CS13" s="314"/>
      <c r="CT13" s="191"/>
      <c r="CU13" s="191"/>
      <c r="CV13" s="314" t="s">
        <v>510</v>
      </c>
      <c r="CW13" s="314"/>
      <c r="CX13" s="314"/>
      <c r="CY13" s="314" t="s">
        <v>511</v>
      </c>
      <c r="CZ13" s="314"/>
      <c r="DA13" s="191"/>
      <c r="DB13" s="191"/>
      <c r="DC13" s="314" t="s">
        <v>512</v>
      </c>
      <c r="DD13" s="314"/>
      <c r="DE13" s="314" t="s">
        <v>513</v>
      </c>
      <c r="DF13" s="314"/>
      <c r="DG13" s="314"/>
      <c r="DH13" s="191"/>
      <c r="DI13" s="191"/>
      <c r="DJ13" s="314" t="s">
        <v>515</v>
      </c>
      <c r="DK13" s="314"/>
      <c r="DL13" s="314"/>
      <c r="DM13" s="314" t="s">
        <v>516</v>
      </c>
      <c r="DN13" s="314"/>
      <c r="DO13" s="192"/>
      <c r="DP13" s="192"/>
      <c r="DQ13" s="314" t="s">
        <v>517</v>
      </c>
      <c r="DR13" s="314"/>
      <c r="DS13" s="314" t="s">
        <v>518</v>
      </c>
      <c r="DT13" s="314"/>
      <c r="DU13" s="314"/>
      <c r="DV13" s="191"/>
      <c r="DW13" s="191"/>
      <c r="DX13" s="314" t="s">
        <v>669</v>
      </c>
      <c r="DY13" s="314"/>
      <c r="DZ13" s="314"/>
      <c r="EA13" s="314" t="s">
        <v>521</v>
      </c>
      <c r="EB13" s="314"/>
      <c r="EC13" s="191"/>
      <c r="ED13" s="191"/>
      <c r="EE13" s="314" t="s">
        <v>520</v>
      </c>
      <c r="EF13" s="314"/>
      <c r="EG13" s="314" t="s">
        <v>522</v>
      </c>
      <c r="EH13" s="314"/>
      <c r="EI13" s="314"/>
      <c r="EJ13" s="191"/>
      <c r="EK13" s="191"/>
      <c r="EL13" s="314" t="s">
        <v>523</v>
      </c>
      <c r="EM13" s="314"/>
      <c r="EN13" s="314"/>
      <c r="EO13" s="314" t="s">
        <v>524</v>
      </c>
      <c r="EP13" s="314"/>
      <c r="EQ13" s="191"/>
      <c r="ER13" s="191"/>
      <c r="ES13" s="314" t="s">
        <v>670</v>
      </c>
      <c r="ET13" s="314"/>
      <c r="EU13" s="314" t="s">
        <v>526</v>
      </c>
      <c r="EV13" s="314"/>
      <c r="EW13" s="314"/>
      <c r="EX13" s="191"/>
      <c r="EY13" s="191"/>
      <c r="EZ13" s="314"/>
      <c r="FA13" s="314"/>
      <c r="FB13" s="314" t="s">
        <v>528</v>
      </c>
      <c r="FC13" s="314"/>
      <c r="FD13" s="314" t="s">
        <v>529</v>
      </c>
      <c r="FE13" s="314"/>
      <c r="FF13" s="193"/>
      <c r="FG13" s="314" t="s">
        <v>671</v>
      </c>
      <c r="FH13" s="314"/>
      <c r="FI13" s="314"/>
      <c r="FJ13" s="314" t="s">
        <v>530</v>
      </c>
      <c r="FK13" s="314"/>
      <c r="FL13" s="314"/>
      <c r="FM13" s="215"/>
      <c r="FN13" s="314" t="s">
        <v>672</v>
      </c>
      <c r="FO13" s="314"/>
      <c r="FP13" s="314"/>
      <c r="FQ13" s="314" t="s">
        <v>531</v>
      </c>
      <c r="FR13" s="314"/>
      <c r="FS13" s="314"/>
      <c r="FT13" s="199"/>
      <c r="FU13" s="198"/>
      <c r="FV13" s="198"/>
      <c r="FW13" s="198"/>
      <c r="FX13" s="198"/>
      <c r="FY13" s="198"/>
      <c r="FZ13" s="199"/>
      <c r="GA13" s="199"/>
      <c r="GB13" s="198"/>
      <c r="GC13" s="198"/>
      <c r="GD13" s="198"/>
      <c r="GE13" s="198"/>
      <c r="GK13" s="184">
        <f t="shared" si="0"/>
        <v>44</v>
      </c>
    </row>
    <row r="14" spans="1:193" ht="109.5" hidden="1" customHeight="1" x14ac:dyDescent="0.3">
      <c r="A14" s="335"/>
      <c r="B14" s="218" t="s">
        <v>647</v>
      </c>
      <c r="C14" s="190"/>
      <c r="D14" s="190"/>
      <c r="E14" s="190"/>
      <c r="F14" s="190"/>
      <c r="G14" s="191"/>
      <c r="H14" s="191"/>
      <c r="I14" s="190"/>
      <c r="J14" s="190"/>
      <c r="K14" s="190"/>
      <c r="L14" s="190"/>
      <c r="M14" s="190"/>
      <c r="N14" s="190"/>
      <c r="O14" s="191"/>
      <c r="P14" s="190"/>
      <c r="Q14" s="190"/>
      <c r="R14" s="190"/>
      <c r="S14" s="190"/>
      <c r="T14" s="190"/>
      <c r="U14" s="190"/>
      <c r="V14" s="191"/>
      <c r="W14" s="190" t="s">
        <v>316</v>
      </c>
      <c r="X14" s="190" t="s">
        <v>235</v>
      </c>
      <c r="Y14" s="190" t="s">
        <v>280</v>
      </c>
      <c r="Z14" s="189" t="s">
        <v>321</v>
      </c>
      <c r="AA14" s="189" t="s">
        <v>387</v>
      </c>
      <c r="AB14" s="190" t="s">
        <v>662</v>
      </c>
      <c r="AC14" s="191"/>
      <c r="AD14" s="189" t="s">
        <v>388</v>
      </c>
      <c r="AE14" s="189" t="s">
        <v>389</v>
      </c>
      <c r="AF14" s="189" t="s">
        <v>663</v>
      </c>
      <c r="AG14" s="189" t="s">
        <v>506</v>
      </c>
      <c r="AH14" s="189" t="s">
        <v>393</v>
      </c>
      <c r="AI14" s="191"/>
      <c r="AJ14" s="191"/>
      <c r="AK14" s="189" t="s">
        <v>391</v>
      </c>
      <c r="AL14" s="189" t="s">
        <v>664</v>
      </c>
      <c r="AM14" s="189" t="s">
        <v>665</v>
      </c>
      <c r="AN14" s="189" t="s">
        <v>395</v>
      </c>
      <c r="AO14" s="189" t="s">
        <v>507</v>
      </c>
      <c r="AP14" s="190" t="s">
        <v>396</v>
      </c>
      <c r="AQ14" s="191"/>
      <c r="AR14" s="189" t="s">
        <v>397</v>
      </c>
      <c r="AS14" s="189" t="s">
        <v>508</v>
      </c>
      <c r="AT14" s="189" t="s">
        <v>509</v>
      </c>
      <c r="AU14" s="189" t="s">
        <v>510</v>
      </c>
      <c r="AV14" s="189" t="s">
        <v>388</v>
      </c>
      <c r="AW14" s="191"/>
      <c r="AX14" s="191"/>
      <c r="AY14" s="189" t="s">
        <v>512</v>
      </c>
      <c r="AZ14" s="189" t="s">
        <v>513</v>
      </c>
      <c r="BA14" s="189" t="s">
        <v>514</v>
      </c>
      <c r="BB14" s="189" t="s">
        <v>515</v>
      </c>
      <c r="BC14" s="189" t="s">
        <v>516</v>
      </c>
      <c r="BD14" s="190" t="s">
        <v>517</v>
      </c>
      <c r="BE14" s="191"/>
      <c r="BF14" s="189" t="s">
        <v>518</v>
      </c>
      <c r="BG14" s="189" t="s">
        <v>669</v>
      </c>
      <c r="BH14" s="189" t="s">
        <v>520</v>
      </c>
      <c r="BI14" s="189" t="s">
        <v>521</v>
      </c>
      <c r="BJ14" s="189" t="s">
        <v>522</v>
      </c>
      <c r="BK14" s="191"/>
      <c r="BL14" s="191"/>
      <c r="BM14" s="189" t="s">
        <v>523</v>
      </c>
      <c r="BN14" s="189" t="s">
        <v>524</v>
      </c>
      <c r="BO14" s="189" t="s">
        <v>670</v>
      </c>
      <c r="BP14" s="189" t="s">
        <v>526</v>
      </c>
      <c r="BQ14" s="189" t="s">
        <v>527</v>
      </c>
      <c r="BR14" s="190" t="s">
        <v>528</v>
      </c>
      <c r="BS14" s="192"/>
      <c r="BT14" s="189" t="s">
        <v>528</v>
      </c>
      <c r="BU14" s="189" t="s">
        <v>671</v>
      </c>
      <c r="BV14" s="189" t="s">
        <v>530</v>
      </c>
      <c r="BW14" s="189" t="s">
        <v>672</v>
      </c>
      <c r="BX14" s="189" t="s">
        <v>531</v>
      </c>
      <c r="BY14" s="192"/>
      <c r="BZ14" s="192"/>
      <c r="CA14" s="198"/>
      <c r="CB14" s="198"/>
      <c r="CC14" s="198"/>
      <c r="CD14" s="198"/>
      <c r="CE14" s="198"/>
      <c r="CF14" s="197"/>
      <c r="CG14" s="192"/>
      <c r="CH14" s="198"/>
      <c r="CI14" s="198"/>
      <c r="CJ14" s="198"/>
      <c r="CK14" s="198"/>
      <c r="CL14" s="198"/>
      <c r="CM14" s="192"/>
      <c r="CN14" s="192"/>
      <c r="CO14" s="198"/>
      <c r="CP14" s="198"/>
      <c r="CQ14" s="198"/>
      <c r="CR14" s="198"/>
      <c r="CS14" s="198"/>
      <c r="CT14" s="192"/>
      <c r="CU14" s="192"/>
      <c r="CV14" s="198"/>
      <c r="CW14" s="198"/>
      <c r="CX14" s="198"/>
      <c r="CY14" s="198"/>
      <c r="CZ14" s="198"/>
      <c r="DA14" s="192"/>
      <c r="DB14" s="192"/>
      <c r="DC14" s="198"/>
      <c r="DD14" s="198"/>
      <c r="DE14" s="198"/>
      <c r="DF14" s="198"/>
      <c r="DG14" s="198"/>
      <c r="DH14" s="192"/>
      <c r="DI14" s="192"/>
      <c r="DJ14" s="198"/>
      <c r="DK14" s="198"/>
      <c r="DL14" s="198"/>
      <c r="DM14" s="198"/>
      <c r="DN14" s="198"/>
      <c r="DO14" s="192"/>
      <c r="DP14" s="192"/>
      <c r="DQ14" s="198"/>
      <c r="DR14" s="198"/>
      <c r="DS14" s="198"/>
      <c r="DT14" s="198"/>
      <c r="DU14" s="198"/>
      <c r="DV14" s="192"/>
      <c r="DW14" s="192"/>
      <c r="DX14" s="198"/>
      <c r="DY14" s="198"/>
      <c r="DZ14" s="198"/>
      <c r="EA14" s="198"/>
      <c r="EB14" s="198"/>
      <c r="EC14" s="192"/>
      <c r="ED14" s="192"/>
      <c r="EE14" s="198"/>
      <c r="EF14" s="198"/>
      <c r="EG14" s="198"/>
      <c r="EH14" s="198"/>
      <c r="EI14" s="198"/>
      <c r="EJ14" s="192"/>
      <c r="EK14" s="192"/>
      <c r="EL14" s="198"/>
      <c r="EM14" s="198"/>
      <c r="EN14" s="198"/>
      <c r="EO14" s="198"/>
      <c r="EP14" s="198"/>
      <c r="EQ14" s="192"/>
      <c r="ER14" s="192"/>
      <c r="ES14" s="198"/>
      <c r="ET14" s="198"/>
      <c r="EU14" s="198"/>
      <c r="EV14" s="198"/>
      <c r="EW14" s="198"/>
      <c r="EX14" s="192"/>
      <c r="EY14" s="192"/>
      <c r="EZ14" s="198"/>
      <c r="FA14" s="198"/>
      <c r="FB14" s="198"/>
      <c r="FC14" s="198"/>
      <c r="FD14" s="189"/>
      <c r="FE14" s="189"/>
      <c r="FF14" s="193"/>
      <c r="FG14" s="198"/>
      <c r="FH14" s="198"/>
      <c r="FI14" s="198"/>
      <c r="FJ14" s="198"/>
      <c r="FK14" s="198"/>
      <c r="FL14" s="199"/>
      <c r="FM14" s="199"/>
      <c r="FN14" s="198"/>
      <c r="FO14" s="198"/>
      <c r="FP14" s="198"/>
      <c r="FQ14" s="198"/>
      <c r="FR14" s="198"/>
      <c r="FS14" s="198"/>
      <c r="FT14" s="199"/>
      <c r="FU14" s="198"/>
      <c r="FV14" s="198"/>
      <c r="FW14" s="198"/>
      <c r="FX14" s="198"/>
      <c r="FY14" s="198"/>
      <c r="FZ14" s="199"/>
      <c r="GA14" s="199"/>
      <c r="GB14" s="198"/>
      <c r="GC14" s="198"/>
      <c r="GD14" s="198"/>
      <c r="GE14" s="198"/>
      <c r="GK14" s="184">
        <f t="shared" si="0"/>
        <v>44</v>
      </c>
    </row>
    <row r="15" spans="1:193" ht="109.5" hidden="1" customHeight="1" x14ac:dyDescent="0.3">
      <c r="A15" s="335"/>
      <c r="B15" s="218" t="s">
        <v>652</v>
      </c>
      <c r="C15" s="190"/>
      <c r="D15" s="190"/>
      <c r="E15" s="190"/>
      <c r="F15" s="190"/>
      <c r="G15" s="191"/>
      <c r="H15" s="191"/>
      <c r="I15" s="190"/>
      <c r="J15" s="190"/>
      <c r="K15" s="190"/>
      <c r="L15" s="190"/>
      <c r="M15" s="190"/>
      <c r="N15" s="190"/>
      <c r="O15" s="191"/>
      <c r="P15" s="190"/>
      <c r="Q15" s="190"/>
      <c r="R15" s="190"/>
      <c r="S15" s="190"/>
      <c r="T15" s="190"/>
      <c r="U15" s="190"/>
      <c r="V15" s="191"/>
      <c r="W15" s="190"/>
      <c r="X15" s="190"/>
      <c r="Y15" s="190"/>
      <c r="Z15" s="189"/>
      <c r="AA15" s="189"/>
      <c r="AB15" s="190"/>
      <c r="AC15" s="191"/>
      <c r="AD15" s="189"/>
      <c r="AE15" s="189"/>
      <c r="AF15" s="189"/>
      <c r="AG15" s="189"/>
      <c r="AH15" s="189"/>
      <c r="AI15" s="191"/>
      <c r="AJ15" s="191"/>
      <c r="AK15" s="189"/>
      <c r="AL15" s="189"/>
      <c r="AM15" s="189"/>
      <c r="AN15" s="189"/>
      <c r="AO15" s="189"/>
      <c r="AP15" s="190"/>
      <c r="AQ15" s="191"/>
      <c r="AR15" s="189"/>
      <c r="AS15" s="189"/>
      <c r="AT15" s="189"/>
      <c r="AU15" s="189"/>
      <c r="AV15" s="189"/>
      <c r="AW15" s="191"/>
      <c r="AX15" s="191"/>
      <c r="AY15" s="189"/>
      <c r="AZ15" s="189"/>
      <c r="BA15" s="189"/>
      <c r="BB15" s="189"/>
      <c r="BC15" s="189"/>
      <c r="BD15" s="190"/>
      <c r="BE15" s="191"/>
      <c r="BF15" s="189"/>
      <c r="BG15" s="189"/>
      <c r="BH15" s="189"/>
      <c r="BI15" s="189"/>
      <c r="BJ15" s="189"/>
      <c r="BK15" s="191"/>
      <c r="BL15" s="191"/>
      <c r="BM15" s="189"/>
      <c r="BN15" s="189"/>
      <c r="BO15" s="189"/>
      <c r="BP15" s="189"/>
      <c r="BQ15" s="189"/>
      <c r="BR15" s="190"/>
      <c r="BS15" s="192"/>
      <c r="BT15" s="198"/>
      <c r="BU15" s="198"/>
      <c r="BV15" s="198"/>
      <c r="BW15" s="198"/>
      <c r="BX15" s="198"/>
      <c r="BY15" s="192"/>
      <c r="BZ15" s="192"/>
      <c r="CA15" s="198"/>
      <c r="CB15" s="198"/>
      <c r="CC15" s="198"/>
      <c r="CD15" s="198"/>
      <c r="CE15" s="198"/>
      <c r="CF15" s="197"/>
      <c r="CG15" s="192"/>
      <c r="CH15" s="198"/>
      <c r="CI15" s="198"/>
      <c r="CJ15" s="198"/>
      <c r="CK15" s="198"/>
      <c r="CL15" s="198"/>
      <c r="CM15" s="192"/>
      <c r="CN15" s="192"/>
      <c r="CO15" s="198"/>
      <c r="CP15" s="198"/>
      <c r="CQ15" s="198"/>
      <c r="CR15" s="198"/>
      <c r="CS15" s="198"/>
      <c r="CT15" s="192"/>
      <c r="CU15" s="192"/>
      <c r="CV15" s="198"/>
      <c r="CW15" s="198"/>
      <c r="CX15" s="198"/>
      <c r="CY15" s="198"/>
      <c r="CZ15" s="198"/>
      <c r="DA15" s="192"/>
      <c r="DB15" s="192"/>
      <c r="DC15" s="198"/>
      <c r="DD15" s="198"/>
      <c r="DE15" s="198"/>
      <c r="DF15" s="198"/>
      <c r="DG15" s="198"/>
      <c r="DH15" s="192"/>
      <c r="DI15" s="192"/>
      <c r="DJ15" s="198"/>
      <c r="DK15" s="198"/>
      <c r="DL15" s="198"/>
      <c r="DM15" s="198"/>
      <c r="DN15" s="198"/>
      <c r="DO15" s="192"/>
      <c r="DP15" s="192"/>
      <c r="DQ15" s="198"/>
      <c r="DR15" s="198"/>
      <c r="DS15" s="198"/>
      <c r="DT15" s="198"/>
      <c r="DU15" s="198"/>
      <c r="DV15" s="192"/>
      <c r="DW15" s="192"/>
      <c r="DX15" s="198"/>
      <c r="DY15" s="198"/>
      <c r="DZ15" s="198"/>
      <c r="EA15" s="198"/>
      <c r="EB15" s="198"/>
      <c r="EC15" s="192"/>
      <c r="ED15" s="192"/>
      <c r="EE15" s="198"/>
      <c r="EF15" s="198"/>
      <c r="EG15" s="198"/>
      <c r="EH15" s="198"/>
      <c r="EI15" s="198"/>
      <c r="EJ15" s="192"/>
      <c r="EK15" s="192"/>
      <c r="EL15" s="198"/>
      <c r="EM15" s="198"/>
      <c r="EN15" s="198"/>
      <c r="EO15" s="198"/>
      <c r="EP15" s="198"/>
      <c r="EQ15" s="192"/>
      <c r="ER15" s="192"/>
      <c r="ES15" s="198"/>
      <c r="ET15" s="198"/>
      <c r="EU15" s="198"/>
      <c r="EV15" s="198"/>
      <c r="EW15" s="198"/>
      <c r="EX15" s="192"/>
      <c r="EY15" s="192"/>
      <c r="EZ15" s="198"/>
      <c r="FA15" s="198"/>
      <c r="FB15" s="198"/>
      <c r="FC15" s="198"/>
      <c r="FD15" s="189"/>
      <c r="FE15" s="189"/>
      <c r="FF15" s="193"/>
      <c r="FG15" s="198"/>
      <c r="FH15" s="198"/>
      <c r="FI15" s="198"/>
      <c r="FJ15" s="198"/>
      <c r="FK15" s="198"/>
      <c r="FL15" s="199"/>
      <c r="FM15" s="199"/>
      <c r="FN15" s="198"/>
      <c r="FO15" s="198"/>
      <c r="FP15" s="198"/>
      <c r="FQ15" s="198"/>
      <c r="FR15" s="198"/>
      <c r="FS15" s="198"/>
      <c r="FT15" s="199"/>
      <c r="FU15" s="198"/>
      <c r="FV15" s="198"/>
      <c r="FW15" s="198"/>
      <c r="FX15" s="198"/>
      <c r="FY15" s="198"/>
      <c r="FZ15" s="199"/>
      <c r="GA15" s="199"/>
      <c r="GB15" s="198"/>
      <c r="GC15" s="198"/>
      <c r="GD15" s="198"/>
      <c r="GE15" s="198"/>
      <c r="GK15" s="184">
        <f t="shared" si="0"/>
        <v>0</v>
      </c>
    </row>
    <row r="16" spans="1:193" ht="109.5" hidden="1" customHeight="1" x14ac:dyDescent="0.3">
      <c r="A16" s="335"/>
      <c r="B16" s="218" t="s">
        <v>653</v>
      </c>
      <c r="C16" s="190"/>
      <c r="D16" s="190"/>
      <c r="E16" s="190"/>
      <c r="F16" s="190"/>
      <c r="G16" s="191"/>
      <c r="H16" s="191"/>
      <c r="I16" s="190"/>
      <c r="J16" s="190"/>
      <c r="K16" s="190"/>
      <c r="L16" s="190"/>
      <c r="M16" s="190"/>
      <c r="N16" s="190"/>
      <c r="O16" s="191"/>
      <c r="P16" s="190"/>
      <c r="Q16" s="190"/>
      <c r="R16" s="190"/>
      <c r="S16" s="190"/>
      <c r="T16" s="190"/>
      <c r="U16" s="190"/>
      <c r="V16" s="191"/>
      <c r="W16" s="190"/>
      <c r="X16" s="190"/>
      <c r="Y16" s="190"/>
      <c r="Z16" s="189"/>
      <c r="AA16" s="189"/>
      <c r="AB16" s="190"/>
      <c r="AC16" s="191"/>
      <c r="AD16" s="189"/>
      <c r="AE16" s="189"/>
      <c r="AF16" s="189"/>
      <c r="AG16" s="189"/>
      <c r="AH16" s="189"/>
      <c r="AI16" s="191"/>
      <c r="AJ16" s="191"/>
      <c r="AK16" s="189"/>
      <c r="AL16" s="189"/>
      <c r="AM16" s="189"/>
      <c r="AN16" s="189"/>
      <c r="AO16" s="189"/>
      <c r="AP16" s="190"/>
      <c r="AQ16" s="191"/>
      <c r="AR16" s="189"/>
      <c r="AS16" s="189"/>
      <c r="AT16" s="189"/>
      <c r="AU16" s="189"/>
      <c r="AV16" s="189"/>
      <c r="AW16" s="191"/>
      <c r="AX16" s="191"/>
      <c r="AY16" s="189"/>
      <c r="AZ16" s="189"/>
      <c r="BA16" s="189"/>
      <c r="BB16" s="189"/>
      <c r="BC16" s="189"/>
      <c r="BD16" s="190"/>
      <c r="BE16" s="191"/>
      <c r="BF16" s="189"/>
      <c r="BG16" s="189"/>
      <c r="BH16" s="189"/>
      <c r="BI16" s="189"/>
      <c r="BJ16" s="189"/>
      <c r="BK16" s="191"/>
      <c r="BL16" s="191"/>
      <c r="BM16" s="189"/>
      <c r="BN16" s="189"/>
      <c r="BO16" s="189"/>
      <c r="BP16" s="189"/>
      <c r="BQ16" s="189"/>
      <c r="BR16" s="190"/>
      <c r="BS16" s="192"/>
      <c r="BT16" s="198"/>
      <c r="BU16" s="198"/>
      <c r="BV16" s="198"/>
      <c r="BW16" s="198"/>
      <c r="BX16" s="198"/>
      <c r="BY16" s="192"/>
      <c r="BZ16" s="192"/>
      <c r="CA16" s="198"/>
      <c r="CB16" s="198"/>
      <c r="CC16" s="198"/>
      <c r="CD16" s="198"/>
      <c r="CE16" s="198"/>
      <c r="CF16" s="197"/>
      <c r="CG16" s="192"/>
      <c r="CH16" s="198"/>
      <c r="CI16" s="198"/>
      <c r="CJ16" s="198"/>
      <c r="CK16" s="198"/>
      <c r="CL16" s="198"/>
      <c r="CM16" s="192"/>
      <c r="CN16" s="192"/>
      <c r="CO16" s="198"/>
      <c r="CP16" s="198"/>
      <c r="CQ16" s="198"/>
      <c r="CR16" s="198"/>
      <c r="CS16" s="198"/>
      <c r="CT16" s="192"/>
      <c r="CU16" s="192"/>
      <c r="CV16" s="198"/>
      <c r="CW16" s="198"/>
      <c r="CX16" s="198"/>
      <c r="CY16" s="198"/>
      <c r="CZ16" s="198"/>
      <c r="DA16" s="192"/>
      <c r="DB16" s="192"/>
      <c r="DC16" s="198"/>
      <c r="DD16" s="198"/>
      <c r="DE16" s="198"/>
      <c r="DF16" s="198"/>
      <c r="DG16" s="198"/>
      <c r="DH16" s="192"/>
      <c r="DI16" s="192"/>
      <c r="DJ16" s="198"/>
      <c r="DK16" s="198"/>
      <c r="DL16" s="198"/>
      <c r="DM16" s="198"/>
      <c r="DN16" s="198"/>
      <c r="DO16" s="192"/>
      <c r="DP16" s="192"/>
      <c r="DQ16" s="198"/>
      <c r="DR16" s="198"/>
      <c r="DS16" s="198"/>
      <c r="DT16" s="198"/>
      <c r="DU16" s="198"/>
      <c r="DV16" s="192"/>
      <c r="DW16" s="192"/>
      <c r="DX16" s="198"/>
      <c r="DY16" s="198"/>
      <c r="DZ16" s="198"/>
      <c r="EA16" s="198"/>
      <c r="EB16" s="198"/>
      <c r="EC16" s="192"/>
      <c r="ED16" s="192"/>
      <c r="EE16" s="198"/>
      <c r="EF16" s="198"/>
      <c r="EG16" s="198"/>
      <c r="EH16" s="198"/>
      <c r="EI16" s="198"/>
      <c r="EJ16" s="192"/>
      <c r="EK16" s="192"/>
      <c r="EL16" s="198"/>
      <c r="EM16" s="198"/>
      <c r="EN16" s="198"/>
      <c r="EO16" s="198"/>
      <c r="EP16" s="198"/>
      <c r="EQ16" s="192"/>
      <c r="ER16" s="192"/>
      <c r="ES16" s="198"/>
      <c r="ET16" s="198"/>
      <c r="EU16" s="198"/>
      <c r="EV16" s="198"/>
      <c r="EW16" s="198"/>
      <c r="EX16" s="192"/>
      <c r="EY16" s="192"/>
      <c r="EZ16" s="198"/>
      <c r="FA16" s="198"/>
      <c r="FB16" s="198"/>
      <c r="FC16" s="198"/>
      <c r="FD16" s="189"/>
      <c r="FE16" s="189"/>
      <c r="FF16" s="193"/>
      <c r="FG16" s="198"/>
      <c r="FH16" s="198"/>
      <c r="FI16" s="198"/>
      <c r="FJ16" s="198"/>
      <c r="FK16" s="198"/>
      <c r="FL16" s="199"/>
      <c r="FM16" s="199"/>
      <c r="FN16" s="198"/>
      <c r="FO16" s="198"/>
      <c r="FP16" s="198"/>
      <c r="FQ16" s="198"/>
      <c r="FR16" s="198"/>
      <c r="FS16" s="198"/>
      <c r="FT16" s="199"/>
      <c r="FU16" s="198"/>
      <c r="FV16" s="198"/>
      <c r="FW16" s="198"/>
      <c r="FX16" s="198"/>
      <c r="FY16" s="198"/>
      <c r="FZ16" s="199"/>
      <c r="GA16" s="199"/>
      <c r="GB16" s="198"/>
      <c r="GC16" s="198"/>
      <c r="GD16" s="198"/>
      <c r="GE16" s="198"/>
      <c r="GK16" s="184">
        <f t="shared" si="0"/>
        <v>0</v>
      </c>
    </row>
    <row r="17" spans="1:193" ht="109.5" hidden="1" customHeight="1" x14ac:dyDescent="0.3">
      <c r="A17" s="208" t="s">
        <v>654</v>
      </c>
      <c r="B17" s="218" t="s">
        <v>658</v>
      </c>
      <c r="C17" s="309" t="s">
        <v>666</v>
      </c>
      <c r="D17" s="190"/>
      <c r="E17" s="190"/>
      <c r="F17" s="190"/>
      <c r="G17" s="191"/>
      <c r="H17" s="191"/>
      <c r="I17" s="190"/>
      <c r="J17" s="190"/>
      <c r="K17" s="190"/>
      <c r="L17" s="190"/>
      <c r="M17" s="190"/>
      <c r="N17" s="190"/>
      <c r="O17" s="191"/>
      <c r="P17" s="190"/>
      <c r="Q17" s="190"/>
      <c r="R17" s="190"/>
      <c r="S17" s="190"/>
      <c r="T17" s="190"/>
      <c r="U17" s="190"/>
      <c r="V17" s="191"/>
      <c r="W17" s="319" t="s">
        <v>316</v>
      </c>
      <c r="X17" s="319"/>
      <c r="Y17" s="319"/>
      <c r="Z17" s="319" t="s">
        <v>202</v>
      </c>
      <c r="AA17" s="319"/>
      <c r="AB17" s="319"/>
      <c r="AC17" s="191"/>
      <c r="AD17" s="314" t="s">
        <v>235</v>
      </c>
      <c r="AE17" s="314"/>
      <c r="AF17" s="314" t="s">
        <v>280</v>
      </c>
      <c r="AG17" s="314"/>
      <c r="AH17" s="314"/>
      <c r="AI17" s="191"/>
      <c r="AJ17" s="191"/>
      <c r="AK17" s="314"/>
      <c r="AL17" s="314"/>
      <c r="AM17" s="314"/>
      <c r="AN17" s="314" t="s">
        <v>321</v>
      </c>
      <c r="AO17" s="314"/>
      <c r="AP17" s="314"/>
      <c r="AQ17" s="191"/>
      <c r="AR17" s="314" t="s">
        <v>387</v>
      </c>
      <c r="AS17" s="314"/>
      <c r="AT17" s="314"/>
      <c r="AU17" s="314" t="s">
        <v>662</v>
      </c>
      <c r="AV17" s="314"/>
      <c r="AW17" s="191"/>
      <c r="AX17" s="191"/>
      <c r="AY17" s="214" t="s">
        <v>662</v>
      </c>
      <c r="AZ17" s="314" t="s">
        <v>388</v>
      </c>
      <c r="BA17" s="314"/>
      <c r="BB17" s="314"/>
      <c r="BC17" s="314" t="s">
        <v>389</v>
      </c>
      <c r="BD17" s="314"/>
      <c r="BE17" s="191"/>
      <c r="BF17" s="314" t="s">
        <v>663</v>
      </c>
      <c r="BG17" s="314"/>
      <c r="BH17" s="314"/>
      <c r="BI17" s="314" t="s">
        <v>506</v>
      </c>
      <c r="BJ17" s="314"/>
      <c r="BK17" s="191"/>
      <c r="BL17" s="191"/>
      <c r="BM17" s="314" t="s">
        <v>393</v>
      </c>
      <c r="BN17" s="314"/>
      <c r="BO17" s="314"/>
      <c r="BP17" s="314" t="s">
        <v>391</v>
      </c>
      <c r="BQ17" s="314"/>
      <c r="BR17" s="314"/>
      <c r="BS17" s="192"/>
      <c r="BT17" s="314" t="s">
        <v>664</v>
      </c>
      <c r="BU17" s="314"/>
      <c r="BV17" s="314" t="s">
        <v>665</v>
      </c>
      <c r="BW17" s="314"/>
      <c r="BX17" s="314"/>
      <c r="BY17" s="191"/>
      <c r="BZ17" s="191"/>
      <c r="CA17" s="314" t="s">
        <v>395</v>
      </c>
      <c r="CB17" s="314"/>
      <c r="CC17" s="314"/>
      <c r="CD17" s="314" t="s">
        <v>507</v>
      </c>
      <c r="CE17" s="314"/>
      <c r="CF17" s="314"/>
      <c r="CG17" s="191"/>
      <c r="CH17" s="314" t="s">
        <v>396</v>
      </c>
      <c r="CI17" s="314"/>
      <c r="CJ17" s="314"/>
      <c r="CK17" s="314" t="s">
        <v>397</v>
      </c>
      <c r="CL17" s="314"/>
      <c r="CM17" s="191"/>
      <c r="CN17" s="191"/>
      <c r="CO17" s="314" t="s">
        <v>508</v>
      </c>
      <c r="CP17" s="314"/>
      <c r="CQ17" s="314" t="s">
        <v>509</v>
      </c>
      <c r="CR17" s="314"/>
      <c r="CS17" s="314"/>
      <c r="CT17" s="191"/>
      <c r="CU17" s="191"/>
      <c r="CV17" s="314" t="s">
        <v>510</v>
      </c>
      <c r="CW17" s="314"/>
      <c r="CX17" s="314"/>
      <c r="CY17" s="314" t="s">
        <v>511</v>
      </c>
      <c r="CZ17" s="314"/>
      <c r="DA17" s="191"/>
      <c r="DB17" s="191"/>
      <c r="DC17" s="314" t="s">
        <v>512</v>
      </c>
      <c r="DD17" s="314"/>
      <c r="DE17" s="314" t="s">
        <v>513</v>
      </c>
      <c r="DF17" s="314"/>
      <c r="DG17" s="314"/>
      <c r="DH17" s="191"/>
      <c r="DI17" s="191"/>
      <c r="DJ17" s="314" t="s">
        <v>515</v>
      </c>
      <c r="DK17" s="314"/>
      <c r="DL17" s="314"/>
      <c r="DM17" s="314" t="s">
        <v>516</v>
      </c>
      <c r="DN17" s="314"/>
      <c r="DO17" s="192"/>
      <c r="DP17" s="192"/>
      <c r="DQ17" s="314" t="s">
        <v>517</v>
      </c>
      <c r="DR17" s="314"/>
      <c r="DS17" s="314" t="s">
        <v>518</v>
      </c>
      <c r="DT17" s="314"/>
      <c r="DU17" s="314"/>
      <c r="DV17" s="191"/>
      <c r="DW17" s="191"/>
      <c r="DX17" s="314" t="s">
        <v>669</v>
      </c>
      <c r="DY17" s="314"/>
      <c r="DZ17" s="314"/>
      <c r="EA17" s="314" t="s">
        <v>521</v>
      </c>
      <c r="EB17" s="314"/>
      <c r="EC17" s="191"/>
      <c r="ED17" s="191"/>
      <c r="EE17" s="314" t="s">
        <v>520</v>
      </c>
      <c r="EF17" s="314"/>
      <c r="EG17" s="314" t="s">
        <v>522</v>
      </c>
      <c r="EH17" s="314"/>
      <c r="EI17" s="314"/>
      <c r="EJ17" s="191"/>
      <c r="EK17" s="191"/>
      <c r="EL17" s="314" t="s">
        <v>523</v>
      </c>
      <c r="EM17" s="314"/>
      <c r="EN17" s="314"/>
      <c r="EO17" s="314" t="s">
        <v>524</v>
      </c>
      <c r="EP17" s="314"/>
      <c r="EQ17" s="191"/>
      <c r="ER17" s="191"/>
      <c r="ES17" s="314" t="s">
        <v>670</v>
      </c>
      <c r="ET17" s="314"/>
      <c r="EU17" s="314" t="s">
        <v>526</v>
      </c>
      <c r="EV17" s="314"/>
      <c r="EW17" s="314"/>
      <c r="EX17" s="191"/>
      <c r="EY17" s="191"/>
      <c r="EZ17" s="314"/>
      <c r="FA17" s="314"/>
      <c r="FB17" s="314" t="s">
        <v>528</v>
      </c>
      <c r="FC17" s="314"/>
      <c r="FD17" s="314" t="s">
        <v>529</v>
      </c>
      <c r="FE17" s="314"/>
      <c r="FF17" s="193"/>
      <c r="FG17" s="314" t="s">
        <v>671</v>
      </c>
      <c r="FH17" s="314"/>
      <c r="FI17" s="314"/>
      <c r="FJ17" s="314" t="s">
        <v>530</v>
      </c>
      <c r="FK17" s="314"/>
      <c r="FL17" s="314"/>
      <c r="FM17" s="215"/>
      <c r="FN17" s="314" t="s">
        <v>672</v>
      </c>
      <c r="FO17" s="314"/>
      <c r="FP17" s="314"/>
      <c r="FQ17" s="314" t="s">
        <v>531</v>
      </c>
      <c r="FR17" s="314"/>
      <c r="FS17" s="314"/>
      <c r="FT17" s="199"/>
      <c r="FU17" s="198"/>
      <c r="FV17" s="198"/>
      <c r="FW17" s="198"/>
      <c r="FX17" s="198"/>
      <c r="FY17" s="198"/>
      <c r="FZ17" s="199"/>
      <c r="GA17" s="199"/>
      <c r="GB17" s="198"/>
      <c r="GC17" s="198"/>
      <c r="GD17" s="198"/>
      <c r="GE17" s="198"/>
      <c r="GK17" s="184">
        <f t="shared" si="0"/>
        <v>44</v>
      </c>
    </row>
    <row r="18" spans="1:193" ht="109.5" hidden="1" customHeight="1" x14ac:dyDescent="0.3">
      <c r="A18" s="208"/>
      <c r="B18" s="218" t="s">
        <v>657</v>
      </c>
      <c r="C18" s="310"/>
      <c r="D18" s="190"/>
      <c r="E18" s="190"/>
      <c r="F18" s="190"/>
      <c r="G18" s="191"/>
      <c r="H18" s="191"/>
      <c r="I18" s="190"/>
      <c r="J18" s="190"/>
      <c r="K18" s="190"/>
      <c r="L18" s="190"/>
      <c r="M18" s="190"/>
      <c r="N18" s="190"/>
      <c r="O18" s="191"/>
      <c r="P18" s="190"/>
      <c r="Q18" s="190"/>
      <c r="R18" s="190"/>
      <c r="S18" s="190"/>
      <c r="T18" s="190"/>
      <c r="U18" s="190"/>
      <c r="V18" s="191"/>
      <c r="W18" s="190"/>
      <c r="X18" s="190"/>
      <c r="Y18" s="190"/>
      <c r="Z18" s="189"/>
      <c r="AA18" s="189"/>
      <c r="AB18" s="190"/>
      <c r="AC18" s="191"/>
      <c r="AD18" s="189"/>
      <c r="AE18" s="189"/>
      <c r="AF18" s="189"/>
      <c r="AG18" s="189"/>
      <c r="AH18" s="189"/>
      <c r="AI18" s="191"/>
      <c r="AJ18" s="191"/>
      <c r="AK18" s="189"/>
      <c r="AL18" s="189"/>
      <c r="AM18" s="189"/>
      <c r="AN18" s="189"/>
      <c r="AO18" s="189"/>
      <c r="AP18" s="190"/>
      <c r="AQ18" s="191"/>
      <c r="AR18" s="189"/>
      <c r="AS18" s="189"/>
      <c r="AT18" s="189"/>
      <c r="AU18" s="189"/>
      <c r="AV18" s="189"/>
      <c r="AW18" s="191"/>
      <c r="AX18" s="191"/>
      <c r="AY18" s="189"/>
      <c r="AZ18" s="189"/>
      <c r="BA18" s="189"/>
      <c r="BB18" s="189"/>
      <c r="BC18" s="189"/>
      <c r="BD18" s="190"/>
      <c r="BE18" s="191"/>
      <c r="BF18" s="189"/>
      <c r="BG18" s="189"/>
      <c r="BH18" s="189"/>
      <c r="BI18" s="189"/>
      <c r="BJ18" s="189"/>
      <c r="BK18" s="191"/>
      <c r="BL18" s="191"/>
      <c r="BM18" s="189"/>
      <c r="BN18" s="189"/>
      <c r="BO18" s="189"/>
      <c r="BP18" s="189"/>
      <c r="BQ18" s="189"/>
      <c r="BR18" s="190"/>
      <c r="BS18" s="192"/>
      <c r="BT18" s="198"/>
      <c r="BU18" s="198"/>
      <c r="BV18" s="198"/>
      <c r="BW18" s="198"/>
      <c r="BX18" s="198"/>
      <c r="BY18" s="192"/>
      <c r="BZ18" s="192"/>
      <c r="CA18" s="198"/>
      <c r="CB18" s="198"/>
      <c r="CC18" s="198"/>
      <c r="CD18" s="198"/>
      <c r="CE18" s="198"/>
      <c r="CF18" s="197"/>
      <c r="CG18" s="192"/>
      <c r="CH18" s="198"/>
      <c r="CI18" s="198"/>
      <c r="CJ18" s="198"/>
      <c r="CK18" s="198"/>
      <c r="CL18" s="198"/>
      <c r="CM18" s="192"/>
      <c r="CN18" s="192"/>
      <c r="CO18" s="198"/>
      <c r="CP18" s="198"/>
      <c r="CQ18" s="198"/>
      <c r="CR18" s="198"/>
      <c r="CS18" s="198"/>
      <c r="CT18" s="192"/>
      <c r="CU18" s="192"/>
      <c r="CV18" s="198"/>
      <c r="CW18" s="198"/>
      <c r="CX18" s="198"/>
      <c r="CY18" s="198"/>
      <c r="CZ18" s="198"/>
      <c r="DA18" s="192"/>
      <c r="DB18" s="192"/>
      <c r="DC18" s="198"/>
      <c r="DD18" s="198"/>
      <c r="DE18" s="198"/>
      <c r="DF18" s="198"/>
      <c r="DG18" s="198"/>
      <c r="DH18" s="192"/>
      <c r="DI18" s="192"/>
      <c r="DJ18" s="198"/>
      <c r="DK18" s="198"/>
      <c r="DL18" s="198"/>
      <c r="DM18" s="198"/>
      <c r="DN18" s="198"/>
      <c r="DO18" s="192"/>
      <c r="DP18" s="192"/>
      <c r="DQ18" s="198"/>
      <c r="DR18" s="198"/>
      <c r="DS18" s="198"/>
      <c r="DT18" s="198"/>
      <c r="DU18" s="198"/>
      <c r="DV18" s="192"/>
      <c r="DW18" s="192"/>
      <c r="DX18" s="198"/>
      <c r="DY18" s="198"/>
      <c r="DZ18" s="198"/>
      <c r="EA18" s="198"/>
      <c r="EB18" s="198"/>
      <c r="EC18" s="192"/>
      <c r="ED18" s="192"/>
      <c r="EE18" s="198"/>
      <c r="EF18" s="198"/>
      <c r="EG18" s="198"/>
      <c r="EH18" s="198"/>
      <c r="EI18" s="198"/>
      <c r="EJ18" s="192"/>
      <c r="EK18" s="192"/>
      <c r="EL18" s="198"/>
      <c r="EM18" s="198"/>
      <c r="EN18" s="198"/>
      <c r="EO18" s="198"/>
      <c r="EP18" s="198"/>
      <c r="EQ18" s="192"/>
      <c r="ER18" s="192"/>
      <c r="ES18" s="198"/>
      <c r="ET18" s="198"/>
      <c r="EU18" s="198"/>
      <c r="EV18" s="198"/>
      <c r="EW18" s="198"/>
      <c r="EX18" s="192"/>
      <c r="EY18" s="192"/>
      <c r="EZ18" s="198"/>
      <c r="FA18" s="198"/>
      <c r="FB18" s="198"/>
      <c r="FC18" s="198"/>
      <c r="FD18" s="189"/>
      <c r="FE18" s="189"/>
      <c r="FF18" s="193"/>
      <c r="FG18" s="198"/>
      <c r="FH18" s="198"/>
      <c r="FI18" s="198"/>
      <c r="FJ18" s="198"/>
      <c r="FK18" s="198"/>
      <c r="FL18" s="199"/>
      <c r="FM18" s="199"/>
      <c r="FN18" s="198"/>
      <c r="FO18" s="198"/>
      <c r="FP18" s="198"/>
      <c r="FQ18" s="198"/>
      <c r="FR18" s="198"/>
      <c r="FS18" s="198"/>
      <c r="FT18" s="199"/>
      <c r="FU18" s="198"/>
      <c r="FV18" s="198"/>
      <c r="FW18" s="198"/>
      <c r="FX18" s="198"/>
      <c r="FY18" s="198"/>
      <c r="FZ18" s="199"/>
      <c r="GA18" s="199"/>
      <c r="GB18" s="198"/>
      <c r="GC18" s="198"/>
      <c r="GD18" s="198"/>
      <c r="GE18" s="198"/>
      <c r="GK18" s="184">
        <f t="shared" si="0"/>
        <v>0</v>
      </c>
    </row>
    <row r="19" spans="1:193" ht="109.5" hidden="1" customHeight="1" x14ac:dyDescent="0.3">
      <c r="A19" s="208"/>
      <c r="B19" s="218" t="s">
        <v>655</v>
      </c>
      <c r="C19" s="309" t="s">
        <v>667</v>
      </c>
      <c r="D19" s="190"/>
      <c r="E19" s="190"/>
      <c r="F19" s="190"/>
      <c r="G19" s="191"/>
      <c r="H19" s="191"/>
      <c r="I19" s="190"/>
      <c r="J19" s="190"/>
      <c r="K19" s="190"/>
      <c r="L19" s="190"/>
      <c r="M19" s="190"/>
      <c r="N19" s="190"/>
      <c r="O19" s="191"/>
      <c r="P19" s="190"/>
      <c r="Q19" s="190"/>
      <c r="R19" s="190"/>
      <c r="S19" s="190"/>
      <c r="T19" s="190"/>
      <c r="U19" s="190"/>
      <c r="V19" s="191"/>
      <c r="W19" s="190"/>
      <c r="X19" s="190"/>
      <c r="Y19" s="190"/>
      <c r="Z19" s="189"/>
      <c r="AA19" s="189"/>
      <c r="AB19" s="190"/>
      <c r="AC19" s="191"/>
      <c r="AD19" s="189"/>
      <c r="AE19" s="189"/>
      <c r="AF19" s="189"/>
      <c r="AG19" s="189"/>
      <c r="AH19" s="189"/>
      <c r="AI19" s="191"/>
      <c r="AJ19" s="191"/>
      <c r="AK19" s="189"/>
      <c r="AL19" s="189"/>
      <c r="AM19" s="189"/>
      <c r="AN19" s="189"/>
      <c r="AO19" s="189"/>
      <c r="AP19" s="190"/>
      <c r="AQ19" s="191"/>
      <c r="AR19" s="189"/>
      <c r="AS19" s="189"/>
      <c r="AT19" s="189"/>
      <c r="AU19" s="189"/>
      <c r="AV19" s="189"/>
      <c r="AW19" s="191"/>
      <c r="AX19" s="191"/>
      <c r="AY19" s="189"/>
      <c r="AZ19" s="189"/>
      <c r="BA19" s="189"/>
      <c r="BB19" s="189"/>
      <c r="BC19" s="189"/>
      <c r="BD19" s="190"/>
      <c r="BE19" s="191"/>
      <c r="BF19" s="189"/>
      <c r="BG19" s="189"/>
      <c r="BH19" s="189"/>
      <c r="BI19" s="189"/>
      <c r="BJ19" s="189"/>
      <c r="BK19" s="191"/>
      <c r="BL19" s="191"/>
      <c r="BM19" s="189"/>
      <c r="BN19" s="189"/>
      <c r="BO19" s="189"/>
      <c r="BP19" s="189"/>
      <c r="BQ19" s="189"/>
      <c r="BR19" s="190"/>
      <c r="BS19" s="192"/>
      <c r="BT19" s="189" t="s">
        <v>316</v>
      </c>
      <c r="BU19" s="189"/>
      <c r="BV19" s="189" t="s">
        <v>202</v>
      </c>
      <c r="BW19" s="198"/>
      <c r="BX19" s="198"/>
      <c r="BY19" s="192"/>
      <c r="BZ19" s="192"/>
      <c r="CA19" s="247" t="s">
        <v>280</v>
      </c>
      <c r="CB19" s="198"/>
      <c r="CC19" s="311" t="s">
        <v>235</v>
      </c>
      <c r="CD19" s="312"/>
      <c r="CE19" s="311" t="s">
        <v>662</v>
      </c>
      <c r="CF19" s="312"/>
      <c r="CG19" s="192"/>
      <c r="CH19" s="311" t="s">
        <v>387</v>
      </c>
      <c r="CI19" s="312"/>
      <c r="CJ19" s="311" t="s">
        <v>321</v>
      </c>
      <c r="CK19" s="312"/>
      <c r="CL19" s="189"/>
      <c r="CM19" s="192"/>
      <c r="CN19" s="192"/>
      <c r="CO19" s="311" t="s">
        <v>663</v>
      </c>
      <c r="CP19" s="312"/>
      <c r="CQ19" s="213"/>
      <c r="CR19" s="311" t="s">
        <v>389</v>
      </c>
      <c r="CS19" s="312"/>
      <c r="CT19" s="192"/>
      <c r="CU19" s="192"/>
      <c r="CV19" s="311" t="s">
        <v>388</v>
      </c>
      <c r="CW19" s="312"/>
      <c r="CX19" s="311" t="s">
        <v>506</v>
      </c>
      <c r="CY19" s="313"/>
      <c r="CZ19" s="312"/>
      <c r="DA19" s="191"/>
      <c r="DB19" s="191"/>
      <c r="DC19" s="311" t="s">
        <v>393</v>
      </c>
      <c r="DD19" s="312"/>
      <c r="DE19" s="311" t="s">
        <v>391</v>
      </c>
      <c r="DF19" s="312"/>
      <c r="DG19" s="198"/>
      <c r="DH19" s="192"/>
      <c r="DI19" s="192"/>
      <c r="DJ19" s="198"/>
      <c r="DK19" s="198"/>
      <c r="DL19" s="198"/>
      <c r="DM19" s="198"/>
      <c r="DN19" s="198"/>
      <c r="DO19" s="192"/>
      <c r="DP19" s="192"/>
      <c r="DQ19" s="198"/>
      <c r="DR19" s="198"/>
      <c r="DS19" s="198"/>
      <c r="DT19" s="198"/>
      <c r="DU19" s="198"/>
      <c r="DV19" s="192"/>
      <c r="DW19" s="192"/>
      <c r="DX19" s="198"/>
      <c r="DY19" s="198"/>
      <c r="DZ19" s="198"/>
      <c r="EA19" s="198"/>
      <c r="EB19" s="198"/>
      <c r="EC19" s="192"/>
      <c r="ED19" s="192"/>
      <c r="EE19" s="198"/>
      <c r="EF19" s="198"/>
      <c r="EG19" s="198"/>
      <c r="EH19" s="198"/>
      <c r="EI19" s="198"/>
      <c r="EJ19" s="192"/>
      <c r="EK19" s="192"/>
      <c r="EL19" s="198"/>
      <c r="EM19" s="198"/>
      <c r="EN19" s="198"/>
      <c r="EO19" s="198"/>
      <c r="EP19" s="198"/>
      <c r="EQ19" s="192"/>
      <c r="ER19" s="192"/>
      <c r="ES19" s="198"/>
      <c r="ET19" s="198"/>
      <c r="EU19" s="198"/>
      <c r="EV19" s="198"/>
      <c r="EW19" s="198"/>
      <c r="EX19" s="192"/>
      <c r="EY19" s="192"/>
      <c r="EZ19" s="198"/>
      <c r="FA19" s="198"/>
      <c r="FB19" s="198"/>
      <c r="FC19" s="198"/>
      <c r="FD19" s="189"/>
      <c r="FE19" s="189"/>
      <c r="FF19" s="193"/>
      <c r="FG19" s="198"/>
      <c r="FH19" s="198"/>
      <c r="FI19" s="198"/>
      <c r="FJ19" s="198"/>
      <c r="FK19" s="198"/>
      <c r="FL19" s="199"/>
      <c r="FM19" s="199"/>
      <c r="FN19" s="198"/>
      <c r="FO19" s="198"/>
      <c r="FP19" s="198"/>
      <c r="FQ19" s="198"/>
      <c r="FR19" s="198"/>
      <c r="FS19" s="198"/>
      <c r="FT19" s="199"/>
      <c r="FU19" s="198"/>
      <c r="FV19" s="198"/>
      <c r="FW19" s="198"/>
      <c r="FX19" s="198"/>
      <c r="FY19" s="198"/>
      <c r="FZ19" s="199"/>
      <c r="GA19" s="199"/>
      <c r="GB19" s="198"/>
      <c r="GC19" s="198"/>
      <c r="GD19" s="198"/>
      <c r="GE19" s="198"/>
      <c r="GK19" s="184">
        <f t="shared" si="0"/>
        <v>13</v>
      </c>
    </row>
    <row r="20" spans="1:193" ht="109.5" hidden="1" customHeight="1" x14ac:dyDescent="0.3">
      <c r="A20" s="208"/>
      <c r="B20" s="218" t="s">
        <v>659</v>
      </c>
      <c r="C20" s="310"/>
      <c r="D20" s="190"/>
      <c r="E20" s="190"/>
      <c r="F20" s="190"/>
      <c r="G20" s="191"/>
      <c r="H20" s="191"/>
      <c r="I20" s="190"/>
      <c r="J20" s="190"/>
      <c r="K20" s="190"/>
      <c r="L20" s="190"/>
      <c r="M20" s="190"/>
      <c r="N20" s="190"/>
      <c r="O20" s="191"/>
      <c r="P20" s="190"/>
      <c r="Q20" s="190"/>
      <c r="R20" s="190"/>
      <c r="S20" s="190"/>
      <c r="T20" s="190"/>
      <c r="U20" s="190"/>
      <c r="V20" s="191"/>
      <c r="W20" s="190"/>
      <c r="X20" s="190"/>
      <c r="Y20" s="190"/>
      <c r="Z20" s="189"/>
      <c r="AA20" s="189"/>
      <c r="AB20" s="190"/>
      <c r="AC20" s="191"/>
      <c r="AD20" s="189"/>
      <c r="AE20" s="189"/>
      <c r="AF20" s="189"/>
      <c r="AG20" s="189"/>
      <c r="AH20" s="189"/>
      <c r="AI20" s="191"/>
      <c r="AJ20" s="191"/>
      <c r="AK20" s="189"/>
      <c r="AL20" s="189"/>
      <c r="AM20" s="189"/>
      <c r="AN20" s="189"/>
      <c r="AO20" s="189"/>
      <c r="AP20" s="190"/>
      <c r="AQ20" s="191"/>
      <c r="AR20" s="189"/>
      <c r="AS20" s="189"/>
      <c r="AT20" s="189"/>
      <c r="AU20" s="189"/>
      <c r="AV20" s="189"/>
      <c r="AW20" s="191"/>
      <c r="AX20" s="191"/>
      <c r="AY20" s="189"/>
      <c r="AZ20" s="189"/>
      <c r="BA20" s="189"/>
      <c r="BB20" s="189"/>
      <c r="BC20" s="189"/>
      <c r="BD20" s="190"/>
      <c r="BE20" s="191"/>
      <c r="BF20" s="189"/>
      <c r="BG20" s="189"/>
      <c r="BH20" s="189"/>
      <c r="BI20" s="189"/>
      <c r="BJ20" s="189"/>
      <c r="BK20" s="191"/>
      <c r="BL20" s="191"/>
      <c r="BM20" s="189"/>
      <c r="BN20" s="189"/>
      <c r="BO20" s="189"/>
      <c r="BP20" s="189"/>
      <c r="BQ20" s="189"/>
      <c r="BR20" s="190"/>
      <c r="BS20" s="192"/>
      <c r="BT20" s="198"/>
      <c r="BU20" s="198"/>
      <c r="BV20" s="198"/>
      <c r="BW20" s="198"/>
      <c r="BX20" s="198"/>
      <c r="BY20" s="192"/>
      <c r="BZ20" s="192"/>
      <c r="CA20" s="198"/>
      <c r="CB20" s="198"/>
      <c r="CC20" s="198"/>
      <c r="CD20" s="198"/>
      <c r="CE20" s="198"/>
      <c r="CF20" s="197"/>
      <c r="CG20" s="192"/>
      <c r="CH20" s="198"/>
      <c r="CI20" s="198"/>
      <c r="CJ20" s="198"/>
      <c r="CK20" s="198"/>
      <c r="CL20" s="198"/>
      <c r="CM20" s="192"/>
      <c r="CN20" s="192"/>
      <c r="CO20" s="198"/>
      <c r="CP20" s="198"/>
      <c r="CQ20" s="198"/>
      <c r="CR20" s="198"/>
      <c r="CS20" s="198"/>
      <c r="CT20" s="192"/>
      <c r="CU20" s="192"/>
      <c r="CV20" s="198"/>
      <c r="CW20" s="198"/>
      <c r="CX20" s="198"/>
      <c r="CY20" s="198"/>
      <c r="CZ20" s="198"/>
      <c r="DA20" s="192"/>
      <c r="DB20" s="192"/>
      <c r="DC20" s="198"/>
      <c r="DD20" s="198"/>
      <c r="DE20" s="198"/>
      <c r="DF20" s="198"/>
      <c r="DG20" s="198"/>
      <c r="DH20" s="192"/>
      <c r="DI20" s="192"/>
      <c r="DJ20" s="198"/>
      <c r="DK20" s="198"/>
      <c r="DL20" s="198"/>
      <c r="DM20" s="198"/>
      <c r="DN20" s="198"/>
      <c r="DO20" s="192"/>
      <c r="DP20" s="192"/>
      <c r="DQ20" s="198"/>
      <c r="DR20" s="198"/>
      <c r="DS20" s="198"/>
      <c r="DT20" s="198"/>
      <c r="DU20" s="198"/>
      <c r="DV20" s="192"/>
      <c r="DW20" s="192"/>
      <c r="DX20" s="198"/>
      <c r="DY20" s="198"/>
      <c r="DZ20" s="198"/>
      <c r="EA20" s="198"/>
      <c r="EB20" s="198"/>
      <c r="EC20" s="192"/>
      <c r="ED20" s="192"/>
      <c r="EE20" s="198"/>
      <c r="EF20" s="198"/>
      <c r="EG20" s="198"/>
      <c r="EH20" s="198"/>
      <c r="EI20" s="198"/>
      <c r="EJ20" s="192"/>
      <c r="EK20" s="192"/>
      <c r="EL20" s="198"/>
      <c r="EM20" s="198"/>
      <c r="EN20" s="198"/>
      <c r="EO20" s="198"/>
      <c r="EP20" s="198"/>
      <c r="EQ20" s="192"/>
      <c r="ER20" s="192"/>
      <c r="ES20" s="198"/>
      <c r="ET20" s="198"/>
      <c r="EU20" s="198"/>
      <c r="EV20" s="198"/>
      <c r="EW20" s="198"/>
      <c r="EX20" s="192"/>
      <c r="EY20" s="192"/>
      <c r="EZ20" s="198"/>
      <c r="FA20" s="198"/>
      <c r="FB20" s="198"/>
      <c r="FC20" s="198"/>
      <c r="FD20" s="189"/>
      <c r="FE20" s="189"/>
      <c r="FF20" s="193"/>
      <c r="FG20" s="198"/>
      <c r="FH20" s="198"/>
      <c r="FI20" s="198"/>
      <c r="FJ20" s="198"/>
      <c r="FK20" s="198"/>
      <c r="FL20" s="199"/>
      <c r="FM20" s="199"/>
      <c r="FN20" s="198"/>
      <c r="FO20" s="198"/>
      <c r="FP20" s="198"/>
      <c r="FQ20" s="198"/>
      <c r="FR20" s="198"/>
      <c r="FS20" s="198"/>
      <c r="FT20" s="199"/>
      <c r="FU20" s="198"/>
      <c r="FV20" s="198"/>
      <c r="FW20" s="198"/>
      <c r="FX20" s="198"/>
      <c r="FY20" s="198"/>
      <c r="FZ20" s="199"/>
      <c r="GA20" s="199"/>
      <c r="GB20" s="198"/>
      <c r="GC20" s="198"/>
      <c r="GD20" s="198"/>
      <c r="GE20" s="198"/>
      <c r="GK20" s="184">
        <f t="shared" si="0"/>
        <v>0</v>
      </c>
    </row>
    <row r="21" spans="1:193" ht="109.5" hidden="1" customHeight="1" x14ac:dyDescent="0.3">
      <c r="A21" s="208" t="s">
        <v>660</v>
      </c>
      <c r="B21" s="309" t="s">
        <v>661</v>
      </c>
      <c r="C21" s="190" t="s">
        <v>666</v>
      </c>
      <c r="D21" s="190"/>
      <c r="E21" s="190"/>
      <c r="F21" s="190"/>
      <c r="G21" s="191"/>
      <c r="H21" s="191"/>
      <c r="I21" s="190"/>
      <c r="J21" s="190"/>
      <c r="K21" s="190"/>
      <c r="L21" s="190"/>
      <c r="M21" s="190"/>
      <c r="N21" s="190"/>
      <c r="O21" s="191"/>
      <c r="P21" s="190"/>
      <c r="Q21" s="190"/>
      <c r="R21" s="190"/>
      <c r="S21" s="190"/>
      <c r="T21" s="190"/>
      <c r="U21" s="190"/>
      <c r="V21" s="191"/>
      <c r="W21" s="319" t="s">
        <v>316</v>
      </c>
      <c r="X21" s="319"/>
      <c r="Y21" s="319"/>
      <c r="Z21" s="319" t="s">
        <v>202</v>
      </c>
      <c r="AA21" s="319"/>
      <c r="AB21" s="319"/>
      <c r="AC21" s="191"/>
      <c r="AD21" s="314" t="s">
        <v>235</v>
      </c>
      <c r="AE21" s="314"/>
      <c r="AF21" s="314" t="s">
        <v>280</v>
      </c>
      <c r="AG21" s="314"/>
      <c r="AH21" s="314"/>
      <c r="AI21" s="191"/>
      <c r="AJ21" s="191"/>
      <c r="AK21" s="314"/>
      <c r="AL21" s="314"/>
      <c r="AM21" s="314"/>
      <c r="AN21" s="314" t="s">
        <v>321</v>
      </c>
      <c r="AO21" s="314"/>
      <c r="AP21" s="314"/>
      <c r="AQ21" s="191"/>
      <c r="AR21" s="314" t="s">
        <v>387</v>
      </c>
      <c r="AS21" s="314"/>
      <c r="AT21" s="314"/>
      <c r="AU21" s="314" t="s">
        <v>662</v>
      </c>
      <c r="AV21" s="314"/>
      <c r="AW21" s="191"/>
      <c r="AX21" s="191"/>
      <c r="AY21" s="214" t="s">
        <v>662</v>
      </c>
      <c r="AZ21" s="314" t="s">
        <v>388</v>
      </c>
      <c r="BA21" s="314"/>
      <c r="BB21" s="314"/>
      <c r="BC21" s="314" t="s">
        <v>389</v>
      </c>
      <c r="BD21" s="314"/>
      <c r="BE21" s="191"/>
      <c r="BF21" s="314" t="s">
        <v>663</v>
      </c>
      <c r="BG21" s="314"/>
      <c r="BH21" s="314"/>
      <c r="BI21" s="314" t="s">
        <v>506</v>
      </c>
      <c r="BJ21" s="314"/>
      <c r="BK21" s="191"/>
      <c r="BL21" s="191"/>
      <c r="BM21" s="314" t="s">
        <v>393</v>
      </c>
      <c r="BN21" s="314"/>
      <c r="BO21" s="314"/>
      <c r="BP21" s="314" t="s">
        <v>391</v>
      </c>
      <c r="BQ21" s="314"/>
      <c r="BR21" s="314"/>
      <c r="BS21" s="192"/>
      <c r="BT21" s="314" t="s">
        <v>664</v>
      </c>
      <c r="BU21" s="314"/>
      <c r="BV21" s="314" t="s">
        <v>665</v>
      </c>
      <c r="BW21" s="314"/>
      <c r="BX21" s="314"/>
      <c r="BY21" s="191"/>
      <c r="BZ21" s="191"/>
      <c r="CA21" s="314" t="s">
        <v>395</v>
      </c>
      <c r="CB21" s="314"/>
      <c r="CC21" s="314"/>
      <c r="CD21" s="314" t="s">
        <v>507</v>
      </c>
      <c r="CE21" s="314"/>
      <c r="CF21" s="314"/>
      <c r="CG21" s="191"/>
      <c r="CH21" s="314" t="s">
        <v>396</v>
      </c>
      <c r="CI21" s="314"/>
      <c r="CJ21" s="314"/>
      <c r="CK21" s="314" t="s">
        <v>397</v>
      </c>
      <c r="CL21" s="314"/>
      <c r="CM21" s="191"/>
      <c r="CN21" s="191"/>
      <c r="CO21" s="314" t="s">
        <v>508</v>
      </c>
      <c r="CP21" s="314"/>
      <c r="CQ21" s="314" t="s">
        <v>509</v>
      </c>
      <c r="CR21" s="314"/>
      <c r="CS21" s="314"/>
      <c r="CT21" s="191"/>
      <c r="CU21" s="191"/>
      <c r="CV21" s="314" t="s">
        <v>510</v>
      </c>
      <c r="CW21" s="314"/>
      <c r="CX21" s="314"/>
      <c r="CY21" s="314" t="s">
        <v>511</v>
      </c>
      <c r="CZ21" s="314"/>
      <c r="DA21" s="191"/>
      <c r="DB21" s="191"/>
      <c r="DC21" s="314" t="s">
        <v>512</v>
      </c>
      <c r="DD21" s="314"/>
      <c r="DE21" s="314" t="s">
        <v>513</v>
      </c>
      <c r="DF21" s="314"/>
      <c r="DG21" s="314"/>
      <c r="DH21" s="191"/>
      <c r="DI21" s="191"/>
      <c r="DJ21" s="314" t="s">
        <v>515</v>
      </c>
      <c r="DK21" s="314"/>
      <c r="DL21" s="314"/>
      <c r="DM21" s="314" t="s">
        <v>516</v>
      </c>
      <c r="DN21" s="314"/>
      <c r="DO21" s="192"/>
      <c r="DP21" s="192"/>
      <c r="DQ21" s="314" t="s">
        <v>517</v>
      </c>
      <c r="DR21" s="314"/>
      <c r="DS21" s="314" t="s">
        <v>518</v>
      </c>
      <c r="DT21" s="314"/>
      <c r="DU21" s="314"/>
      <c r="DV21" s="191"/>
      <c r="DW21" s="191"/>
      <c r="DX21" s="314" t="s">
        <v>669</v>
      </c>
      <c r="DY21" s="314"/>
      <c r="DZ21" s="314"/>
      <c r="EA21" s="314" t="s">
        <v>521</v>
      </c>
      <c r="EB21" s="314"/>
      <c r="EC21" s="191"/>
      <c r="ED21" s="191"/>
      <c r="EE21" s="314" t="s">
        <v>520</v>
      </c>
      <c r="EF21" s="314"/>
      <c r="EG21" s="314" t="s">
        <v>522</v>
      </c>
      <c r="EH21" s="314"/>
      <c r="EI21" s="314"/>
      <c r="EJ21" s="191"/>
      <c r="EK21" s="191"/>
      <c r="EL21" s="314" t="s">
        <v>523</v>
      </c>
      <c r="EM21" s="314"/>
      <c r="EN21" s="314"/>
      <c r="EO21" s="314" t="s">
        <v>524</v>
      </c>
      <c r="EP21" s="314"/>
      <c r="EQ21" s="191"/>
      <c r="ER21" s="191"/>
      <c r="ES21" s="314" t="s">
        <v>670</v>
      </c>
      <c r="ET21" s="314"/>
      <c r="EU21" s="314" t="s">
        <v>526</v>
      </c>
      <c r="EV21" s="314"/>
      <c r="EW21" s="314"/>
      <c r="EX21" s="191"/>
      <c r="EY21" s="191"/>
      <c r="EZ21" s="314"/>
      <c r="FA21" s="314"/>
      <c r="FB21" s="314" t="s">
        <v>528</v>
      </c>
      <c r="FC21" s="314"/>
      <c r="FD21" s="314" t="s">
        <v>529</v>
      </c>
      <c r="FE21" s="314"/>
      <c r="FF21" s="193"/>
      <c r="FG21" s="314" t="s">
        <v>671</v>
      </c>
      <c r="FH21" s="314"/>
      <c r="FI21" s="314"/>
      <c r="FJ21" s="314" t="s">
        <v>530</v>
      </c>
      <c r="FK21" s="314"/>
      <c r="FL21" s="314"/>
      <c r="FM21" s="215"/>
      <c r="FN21" s="314" t="s">
        <v>672</v>
      </c>
      <c r="FO21" s="314"/>
      <c r="FP21" s="314"/>
      <c r="FQ21" s="314" t="s">
        <v>531</v>
      </c>
      <c r="FR21" s="314"/>
      <c r="FS21" s="314"/>
      <c r="FT21" s="199"/>
      <c r="FU21" s="198"/>
      <c r="FV21" s="198"/>
      <c r="FW21" s="198"/>
      <c r="FX21" s="198"/>
      <c r="FY21" s="198"/>
      <c r="FZ21" s="199"/>
      <c r="GA21" s="199"/>
      <c r="GB21" s="198"/>
      <c r="GC21" s="198"/>
      <c r="GD21" s="198"/>
      <c r="GE21" s="198"/>
      <c r="GK21" s="184">
        <f t="shared" si="0"/>
        <v>44</v>
      </c>
    </row>
    <row r="22" spans="1:193" ht="109.5" hidden="1" customHeight="1" x14ac:dyDescent="0.3">
      <c r="A22" s="208"/>
      <c r="B22" s="310"/>
      <c r="C22" s="190" t="s">
        <v>667</v>
      </c>
      <c r="D22" s="190"/>
      <c r="E22" s="190"/>
      <c r="F22" s="190"/>
      <c r="G22" s="191"/>
      <c r="H22" s="191"/>
      <c r="I22" s="190"/>
      <c r="J22" s="190"/>
      <c r="K22" s="190"/>
      <c r="L22" s="190"/>
      <c r="M22" s="190"/>
      <c r="N22" s="190"/>
      <c r="O22" s="191"/>
      <c r="P22" s="190"/>
      <c r="Q22" s="190"/>
      <c r="R22" s="190"/>
      <c r="S22" s="190"/>
      <c r="T22" s="190"/>
      <c r="U22" s="190"/>
      <c r="V22" s="191"/>
      <c r="W22" s="190"/>
      <c r="X22" s="190"/>
      <c r="Y22" s="190"/>
      <c r="Z22" s="189"/>
      <c r="AA22" s="189"/>
      <c r="AB22" s="190"/>
      <c r="AC22" s="191"/>
      <c r="AD22" s="189"/>
      <c r="AE22" s="189"/>
      <c r="AF22" s="189"/>
      <c r="AG22" s="189"/>
      <c r="AH22" s="189"/>
      <c r="AI22" s="191"/>
      <c r="AJ22" s="191"/>
      <c r="AK22" s="189"/>
      <c r="AL22" s="189"/>
      <c r="AM22" s="189"/>
      <c r="AN22" s="189"/>
      <c r="AO22" s="189"/>
      <c r="AP22" s="190"/>
      <c r="AQ22" s="191"/>
      <c r="AR22" s="189"/>
      <c r="AS22" s="189"/>
      <c r="AT22" s="189"/>
      <c r="AU22" s="189"/>
      <c r="AV22" s="189"/>
      <c r="AW22" s="191"/>
      <c r="AX22" s="191"/>
      <c r="AY22" s="189"/>
      <c r="AZ22" s="189"/>
      <c r="BA22" s="189"/>
      <c r="BB22" s="189"/>
      <c r="BC22" s="189"/>
      <c r="BD22" s="190"/>
      <c r="BE22" s="191"/>
      <c r="BF22" s="189"/>
      <c r="BG22" s="189"/>
      <c r="BH22" s="189"/>
      <c r="BI22" s="189"/>
      <c r="BJ22" s="189"/>
      <c r="BK22" s="191"/>
      <c r="BL22" s="191"/>
      <c r="BM22" s="189"/>
      <c r="BN22" s="189"/>
      <c r="BO22" s="189"/>
      <c r="BP22" s="189"/>
      <c r="BQ22" s="189"/>
      <c r="BR22" s="190"/>
      <c r="BS22" s="191"/>
      <c r="BT22" s="189" t="s">
        <v>316</v>
      </c>
      <c r="BU22" s="189"/>
      <c r="BV22" s="189" t="s">
        <v>202</v>
      </c>
      <c r="BW22" s="189"/>
      <c r="BX22" s="189"/>
      <c r="BY22" s="191"/>
      <c r="BZ22" s="191"/>
      <c r="CA22" s="189" t="s">
        <v>280</v>
      </c>
      <c r="CB22" s="189"/>
      <c r="CC22" s="189"/>
      <c r="CD22" s="189" t="s">
        <v>235</v>
      </c>
      <c r="CE22" s="189"/>
      <c r="CF22" s="190"/>
      <c r="CG22" s="191"/>
      <c r="CH22" s="189" t="s">
        <v>662</v>
      </c>
      <c r="CI22" s="189"/>
      <c r="CJ22" s="189"/>
      <c r="CK22" s="189" t="s">
        <v>387</v>
      </c>
      <c r="CL22" s="189"/>
      <c r="CM22" s="191"/>
      <c r="CN22" s="191"/>
      <c r="CO22" s="189" t="s">
        <v>321</v>
      </c>
      <c r="CP22" s="189"/>
      <c r="CQ22" s="189" t="s">
        <v>663</v>
      </c>
      <c r="CR22" s="189"/>
      <c r="CS22" s="189"/>
      <c r="CT22" s="191"/>
      <c r="CU22" s="191"/>
      <c r="CV22" s="189" t="s">
        <v>389</v>
      </c>
      <c r="CW22" s="189"/>
      <c r="CX22" s="189"/>
      <c r="CY22" s="189" t="s">
        <v>388</v>
      </c>
      <c r="CZ22" s="189"/>
      <c r="DA22" s="192"/>
      <c r="DB22" s="192"/>
      <c r="DC22" s="189" t="s">
        <v>506</v>
      </c>
      <c r="DD22" s="189"/>
      <c r="DE22" s="189" t="s">
        <v>393</v>
      </c>
      <c r="DF22" s="198"/>
      <c r="DG22" s="198"/>
      <c r="DH22" s="192"/>
      <c r="DI22" s="192"/>
      <c r="DJ22" s="198"/>
      <c r="DK22" s="198"/>
      <c r="DL22" s="198"/>
      <c r="DM22" s="198"/>
      <c r="DN22" s="198"/>
      <c r="DO22" s="192"/>
      <c r="DP22" s="192"/>
      <c r="DQ22" s="198"/>
      <c r="DR22" s="198"/>
      <c r="DS22" s="198"/>
      <c r="DT22" s="198"/>
      <c r="DU22" s="198"/>
      <c r="DV22" s="192"/>
      <c r="DW22" s="192"/>
      <c r="DX22" s="198"/>
      <c r="DY22" s="198"/>
      <c r="DZ22" s="198"/>
      <c r="EA22" s="198"/>
      <c r="EB22" s="198"/>
      <c r="EC22" s="192"/>
      <c r="ED22" s="192"/>
      <c r="EE22" s="198"/>
      <c r="EF22" s="198"/>
      <c r="EG22" s="198"/>
      <c r="EH22" s="198"/>
      <c r="EI22" s="198"/>
      <c r="EJ22" s="192"/>
      <c r="EK22" s="192"/>
      <c r="EL22" s="198"/>
      <c r="EM22" s="198"/>
      <c r="EN22" s="198"/>
      <c r="EO22" s="198"/>
      <c r="EP22" s="198"/>
      <c r="EQ22" s="192"/>
      <c r="ER22" s="192"/>
      <c r="ES22" s="198"/>
      <c r="ET22" s="198"/>
      <c r="EU22" s="198"/>
      <c r="EV22" s="198"/>
      <c r="EW22" s="198"/>
      <c r="EX22" s="192"/>
      <c r="EY22" s="192"/>
      <c r="EZ22" s="198"/>
      <c r="FA22" s="198"/>
      <c r="FB22" s="198"/>
      <c r="FC22" s="198"/>
      <c r="FD22" s="189"/>
      <c r="FE22" s="189"/>
      <c r="FF22" s="193"/>
      <c r="FG22" s="198"/>
      <c r="FH22" s="198"/>
      <c r="FI22" s="198"/>
      <c r="FJ22" s="198"/>
      <c r="FK22" s="198"/>
      <c r="FL22" s="199"/>
      <c r="FM22" s="199"/>
      <c r="FN22" s="198"/>
      <c r="FO22" s="198"/>
      <c r="FP22" s="198"/>
      <c r="FQ22" s="198"/>
      <c r="FR22" s="198"/>
      <c r="FS22" s="198"/>
      <c r="FT22" s="199"/>
      <c r="FU22" s="198"/>
      <c r="FV22" s="198"/>
      <c r="FW22" s="198"/>
      <c r="FX22" s="198"/>
      <c r="FY22" s="198"/>
      <c r="FZ22" s="199"/>
      <c r="GA22" s="199"/>
      <c r="GB22" s="198"/>
      <c r="GC22" s="198"/>
      <c r="GD22" s="198"/>
      <c r="GE22" s="198"/>
      <c r="GK22" s="184">
        <f t="shared" si="0"/>
        <v>12</v>
      </c>
    </row>
    <row r="23" spans="1:193" ht="109.5" hidden="1" customHeight="1" x14ac:dyDescent="0.3">
      <c r="A23" s="208"/>
      <c r="B23" s="218" t="s">
        <v>40</v>
      </c>
      <c r="C23" s="190"/>
      <c r="D23" s="190"/>
      <c r="E23" s="190"/>
      <c r="F23" s="190"/>
      <c r="G23" s="191"/>
      <c r="H23" s="191"/>
      <c r="I23" s="190"/>
      <c r="J23" s="190"/>
      <c r="K23" s="190"/>
      <c r="L23" s="190"/>
      <c r="M23" s="190"/>
      <c r="N23" s="190"/>
      <c r="O23" s="191"/>
      <c r="P23" s="190"/>
      <c r="Q23" s="190"/>
      <c r="R23" s="190"/>
      <c r="S23" s="190"/>
      <c r="T23" s="190"/>
      <c r="U23" s="190"/>
      <c r="V23" s="191"/>
      <c r="W23" s="190"/>
      <c r="X23" s="190"/>
      <c r="Y23" s="194"/>
      <c r="Z23" s="195"/>
      <c r="AA23" s="195"/>
      <c r="AB23" s="190"/>
      <c r="AC23" s="191"/>
      <c r="AD23" s="195"/>
      <c r="AE23" s="195"/>
      <c r="AF23" s="195"/>
      <c r="AG23" s="195" t="s">
        <v>41</v>
      </c>
      <c r="AH23" s="195"/>
      <c r="AI23" s="191"/>
      <c r="AJ23" s="191"/>
      <c r="AK23" s="195"/>
      <c r="AL23" s="195"/>
      <c r="AM23" s="195"/>
      <c r="AN23" s="195"/>
      <c r="AO23" s="195"/>
      <c r="AP23" s="190"/>
      <c r="AQ23" s="191"/>
      <c r="AR23" s="195"/>
      <c r="AS23" s="195"/>
      <c r="AT23" s="195"/>
      <c r="AU23" s="195"/>
      <c r="AV23" s="195"/>
      <c r="AW23" s="191"/>
      <c r="AX23" s="191"/>
      <c r="AY23" s="195"/>
      <c r="AZ23" s="195"/>
      <c r="BA23" s="195"/>
      <c r="BB23" s="195"/>
      <c r="BC23" s="195"/>
      <c r="BD23" s="190"/>
      <c r="BE23" s="191"/>
      <c r="BF23" s="195"/>
      <c r="BG23" s="195"/>
      <c r="BH23" s="195"/>
      <c r="BI23" s="195"/>
      <c r="BJ23" s="195"/>
      <c r="BK23" s="191"/>
      <c r="BL23" s="191"/>
      <c r="BM23" s="195"/>
      <c r="BN23" s="195"/>
      <c r="BO23" s="195"/>
      <c r="BP23" s="195"/>
      <c r="BQ23" s="195"/>
      <c r="BR23" s="190"/>
      <c r="BS23" s="192"/>
      <c r="BT23" s="196"/>
      <c r="BU23" s="196"/>
      <c r="BV23" s="196"/>
      <c r="BW23" s="196"/>
      <c r="BX23" s="196"/>
      <c r="BY23" s="192"/>
      <c r="BZ23" s="192"/>
      <c r="CA23" s="196"/>
      <c r="CB23" s="196"/>
      <c r="CC23" s="196"/>
      <c r="CD23" s="196"/>
      <c r="CE23" s="196"/>
      <c r="CF23" s="197"/>
      <c r="CG23" s="192"/>
      <c r="CH23" s="196"/>
      <c r="CI23" s="196"/>
      <c r="CJ23" s="196"/>
      <c r="CK23" s="196"/>
      <c r="CL23" s="196"/>
      <c r="CM23" s="192"/>
      <c r="CN23" s="192"/>
      <c r="CO23" s="196"/>
      <c r="CP23" s="196"/>
      <c r="CQ23" s="196"/>
      <c r="CR23" s="196"/>
      <c r="CS23" s="196"/>
      <c r="CT23" s="192"/>
      <c r="CU23" s="192"/>
      <c r="CV23" s="196"/>
      <c r="CW23" s="196"/>
      <c r="CX23" s="196"/>
      <c r="CY23" s="196"/>
      <c r="CZ23" s="196"/>
      <c r="DA23" s="192"/>
      <c r="DB23" s="192"/>
      <c r="DC23" s="196"/>
      <c r="DD23" s="196"/>
      <c r="DE23" s="198"/>
      <c r="DF23" s="198"/>
      <c r="DG23" s="198"/>
      <c r="DH23" s="192"/>
      <c r="DI23" s="192"/>
      <c r="DJ23" s="198"/>
      <c r="DK23" s="198"/>
      <c r="DL23" s="198"/>
      <c r="DM23" s="198"/>
      <c r="DN23" s="198"/>
      <c r="DO23" s="192"/>
      <c r="DP23" s="192"/>
      <c r="DQ23" s="198"/>
      <c r="DR23" s="198"/>
      <c r="DS23" s="198"/>
      <c r="DT23" s="198"/>
      <c r="DU23" s="198"/>
      <c r="DV23" s="192"/>
      <c r="DW23" s="192"/>
      <c r="DX23" s="198"/>
      <c r="DY23" s="198"/>
      <c r="DZ23" s="198"/>
      <c r="EA23" s="198"/>
      <c r="EB23" s="198"/>
      <c r="EC23" s="192"/>
      <c r="ED23" s="192"/>
      <c r="EE23" s="198"/>
      <c r="EF23" s="198"/>
      <c r="EG23" s="198"/>
      <c r="EH23" s="198"/>
      <c r="EI23" s="198"/>
      <c r="EJ23" s="192"/>
      <c r="EK23" s="192"/>
      <c r="EL23" s="198"/>
      <c r="EM23" s="198"/>
      <c r="EN23" s="198"/>
      <c r="EO23" s="198"/>
      <c r="EP23" s="198"/>
      <c r="EQ23" s="192"/>
      <c r="ER23" s="192"/>
      <c r="ES23" s="198"/>
      <c r="ET23" s="198"/>
      <c r="EU23" s="198"/>
      <c r="EV23" s="198"/>
      <c r="EW23" s="198"/>
      <c r="EX23" s="192"/>
      <c r="EY23" s="192"/>
      <c r="EZ23" s="198"/>
      <c r="FA23" s="198"/>
      <c r="FB23" s="198"/>
      <c r="FC23" s="198"/>
      <c r="FD23" s="189"/>
      <c r="FE23" s="189"/>
      <c r="FF23" s="193"/>
      <c r="FG23" s="198"/>
      <c r="FH23" s="198"/>
      <c r="FI23" s="198"/>
      <c r="FJ23" s="198"/>
      <c r="FK23" s="198"/>
      <c r="FL23" s="199"/>
      <c r="FM23" s="199"/>
      <c r="FN23" s="198"/>
      <c r="FO23" s="198"/>
      <c r="FP23" s="198"/>
      <c r="FQ23" s="198"/>
      <c r="FR23" s="198"/>
      <c r="FS23" s="198"/>
      <c r="FT23" s="199"/>
      <c r="FU23" s="198"/>
      <c r="FV23" s="198"/>
      <c r="FW23" s="198"/>
      <c r="FX23" s="198"/>
      <c r="FY23" s="198"/>
      <c r="FZ23" s="199"/>
      <c r="GA23" s="199"/>
      <c r="GB23" s="198"/>
      <c r="GC23" s="198"/>
      <c r="GD23" s="198"/>
      <c r="GE23" s="198"/>
      <c r="GK23" s="184">
        <f t="shared" si="0"/>
        <v>1</v>
      </c>
    </row>
    <row r="24" spans="1:193" ht="109.5" hidden="1" customHeight="1" x14ac:dyDescent="0.3">
      <c r="A24" s="208"/>
      <c r="B24" s="208" t="s">
        <v>42</v>
      </c>
      <c r="C24" s="189"/>
      <c r="D24" s="190"/>
      <c r="E24" s="200"/>
      <c r="F24" s="200"/>
      <c r="G24" s="191"/>
      <c r="H24" s="191"/>
      <c r="I24" s="190"/>
      <c r="J24" s="190"/>
      <c r="K24" s="190"/>
      <c r="L24" s="190"/>
      <c r="M24" s="200"/>
      <c r="N24" s="190"/>
      <c r="O24" s="191"/>
      <c r="P24" s="190"/>
      <c r="Q24" s="190"/>
      <c r="R24" s="200"/>
      <c r="S24" s="190"/>
      <c r="T24" s="190"/>
      <c r="U24" s="190"/>
      <c r="V24" s="191"/>
      <c r="W24" s="200"/>
      <c r="X24" s="200"/>
      <c r="Y24" s="200"/>
      <c r="Z24" s="189"/>
      <c r="AA24" s="189"/>
      <c r="AB24" s="190"/>
      <c r="AC24" s="191"/>
      <c r="AD24" s="189"/>
      <c r="AE24" s="189"/>
      <c r="AF24" s="189"/>
      <c r="AG24" s="189"/>
      <c r="AH24" s="189"/>
      <c r="AI24" s="191"/>
      <c r="AJ24" s="191"/>
      <c r="AK24" s="195"/>
      <c r="AL24" s="195" t="s">
        <v>43</v>
      </c>
      <c r="AM24" s="195"/>
      <c r="AN24" s="195"/>
      <c r="AO24" s="195"/>
      <c r="AP24" s="190"/>
      <c r="AQ24" s="191"/>
      <c r="AR24" s="195"/>
      <c r="AS24" s="195"/>
      <c r="AT24" s="195"/>
      <c r="AU24" s="195"/>
      <c r="AV24" s="195"/>
      <c r="AW24" s="191"/>
      <c r="AX24" s="191"/>
      <c r="AY24" s="195"/>
      <c r="AZ24" s="195"/>
      <c r="BA24" s="195"/>
      <c r="BB24" s="195"/>
      <c r="BC24" s="195"/>
      <c r="BD24" s="190"/>
      <c r="BE24" s="191"/>
      <c r="BF24" s="195"/>
      <c r="BG24" s="195"/>
      <c r="BH24" s="195"/>
      <c r="BI24" s="195"/>
      <c r="BJ24" s="195"/>
      <c r="BK24" s="191"/>
      <c r="BL24" s="191"/>
      <c r="BM24" s="195"/>
      <c r="BN24" s="195"/>
      <c r="BO24" s="195"/>
      <c r="BP24" s="195"/>
      <c r="BQ24" s="195"/>
      <c r="BR24" s="190"/>
      <c r="BS24" s="192"/>
      <c r="BT24" s="196"/>
      <c r="BU24" s="196"/>
      <c r="BV24" s="196"/>
      <c r="BW24" s="196"/>
      <c r="BX24" s="196"/>
      <c r="BY24" s="192"/>
      <c r="BZ24" s="192"/>
      <c r="CA24" s="196"/>
      <c r="CB24" s="196"/>
      <c r="CC24" s="196"/>
      <c r="CD24" s="196"/>
      <c r="CE24" s="196"/>
      <c r="CF24" s="197"/>
      <c r="CG24" s="192"/>
      <c r="CH24" s="196"/>
      <c r="CI24" s="196"/>
      <c r="CJ24" s="196"/>
      <c r="CK24" s="196"/>
      <c r="CL24" s="196"/>
      <c r="CM24" s="192"/>
      <c r="CN24" s="192"/>
      <c r="CO24" s="196"/>
      <c r="CP24" s="196"/>
      <c r="CQ24" s="196"/>
      <c r="CR24" s="196"/>
      <c r="CS24" s="196"/>
      <c r="CT24" s="192"/>
      <c r="CU24" s="192"/>
      <c r="CV24" s="196"/>
      <c r="CW24" s="196"/>
      <c r="CX24" s="196"/>
      <c r="CY24" s="196"/>
      <c r="CZ24" s="196"/>
      <c r="DA24" s="192"/>
      <c r="DB24" s="192"/>
      <c r="DC24" s="196"/>
      <c r="DD24" s="196"/>
      <c r="DE24" s="196"/>
      <c r="DF24" s="196"/>
      <c r="DG24" s="196"/>
      <c r="DH24" s="192"/>
      <c r="DI24" s="192"/>
      <c r="DJ24" s="196"/>
      <c r="DK24" s="196"/>
      <c r="DL24" s="196"/>
      <c r="DM24" s="196"/>
      <c r="DN24" s="196"/>
      <c r="DO24" s="192"/>
      <c r="DP24" s="192"/>
      <c r="DQ24" s="196"/>
      <c r="DR24" s="196"/>
      <c r="DS24" s="196"/>
      <c r="DT24" s="196"/>
      <c r="DU24" s="196"/>
      <c r="DV24" s="192"/>
      <c r="DW24" s="192"/>
      <c r="DX24" s="196"/>
      <c r="DY24" s="196"/>
      <c r="DZ24" s="196"/>
      <c r="EA24" s="196"/>
      <c r="EB24" s="196"/>
      <c r="EC24" s="192"/>
      <c r="ED24" s="192"/>
      <c r="EE24" s="196"/>
      <c r="EF24" s="196"/>
      <c r="EG24" s="196"/>
      <c r="EH24" s="198"/>
      <c r="EI24" s="198"/>
      <c r="EJ24" s="192"/>
      <c r="EK24" s="192"/>
      <c r="EL24" s="198"/>
      <c r="EM24" s="198"/>
      <c r="EN24" s="198"/>
      <c r="EO24" s="198"/>
      <c r="EP24" s="198"/>
      <c r="EQ24" s="192"/>
      <c r="ER24" s="192"/>
      <c r="ES24" s="198"/>
      <c r="ET24" s="198"/>
      <c r="EU24" s="198"/>
      <c r="EV24" s="198"/>
      <c r="EW24" s="198"/>
      <c r="EX24" s="192"/>
      <c r="EY24" s="192"/>
      <c r="EZ24" s="198"/>
      <c r="FA24" s="198"/>
      <c r="FB24" s="198"/>
      <c r="FC24" s="198"/>
      <c r="FD24" s="189"/>
      <c r="FE24" s="189"/>
      <c r="FF24" s="193"/>
      <c r="FG24" s="198"/>
      <c r="FH24" s="198"/>
      <c r="FI24" s="198"/>
      <c r="FJ24" s="198"/>
      <c r="FK24" s="198"/>
      <c r="FL24" s="199"/>
      <c r="FM24" s="199"/>
      <c r="FN24" s="198"/>
      <c r="FO24" s="198"/>
      <c r="FP24" s="198"/>
      <c r="FQ24" s="198"/>
      <c r="FR24" s="198"/>
      <c r="FS24" s="198"/>
      <c r="FT24" s="199"/>
      <c r="FU24" s="198"/>
      <c r="FV24" s="198"/>
      <c r="FW24" s="198"/>
      <c r="FX24" s="198"/>
      <c r="FY24" s="198"/>
      <c r="FZ24" s="199"/>
      <c r="GA24" s="199"/>
      <c r="GB24" s="198"/>
      <c r="GC24" s="198"/>
      <c r="GD24" s="198"/>
      <c r="GE24" s="198"/>
      <c r="GK24" s="184">
        <f t="shared" si="0"/>
        <v>1</v>
      </c>
    </row>
    <row r="25" spans="1:193" ht="109.5" hidden="1" customHeight="1" x14ac:dyDescent="0.3">
      <c r="A25" s="208"/>
      <c r="B25" s="218" t="s">
        <v>44</v>
      </c>
      <c r="C25" s="190"/>
      <c r="D25" s="190"/>
      <c r="E25" s="200"/>
      <c r="F25" s="200"/>
      <c r="G25" s="191"/>
      <c r="H25" s="191"/>
      <c r="I25" s="190"/>
      <c r="J25" s="190"/>
      <c r="K25" s="190"/>
      <c r="L25" s="190"/>
      <c r="M25" s="200"/>
      <c r="N25" s="190"/>
      <c r="O25" s="191"/>
      <c r="P25" s="190"/>
      <c r="Q25" s="190"/>
      <c r="R25" s="200"/>
      <c r="S25" s="190"/>
      <c r="T25" s="190"/>
      <c r="U25" s="190"/>
      <c r="V25" s="191"/>
      <c r="W25" s="200"/>
      <c r="X25" s="200"/>
      <c r="Y25" s="200"/>
      <c r="Z25" s="189"/>
      <c r="AA25" s="189"/>
      <c r="AB25" s="190"/>
      <c r="AC25" s="191"/>
      <c r="AD25" s="189"/>
      <c r="AE25" s="189"/>
      <c r="AF25" s="189"/>
      <c r="AG25" s="189"/>
      <c r="AH25" s="189"/>
      <c r="AI25" s="191"/>
      <c r="AJ25" s="191"/>
      <c r="AK25" s="195"/>
      <c r="AL25" s="195"/>
      <c r="AM25" s="195"/>
      <c r="AN25" s="195"/>
      <c r="AO25" s="195" t="s">
        <v>45</v>
      </c>
      <c r="AP25" s="190"/>
      <c r="AQ25" s="191"/>
      <c r="AR25" s="195"/>
      <c r="AS25" s="195"/>
      <c r="AT25" s="195"/>
      <c r="AU25" s="195"/>
      <c r="AV25" s="195"/>
      <c r="AW25" s="191"/>
      <c r="AX25" s="191"/>
      <c r="AY25" s="195"/>
      <c r="AZ25" s="195"/>
      <c r="BA25" s="195"/>
      <c r="BB25" s="195"/>
      <c r="BC25" s="195"/>
      <c r="BD25" s="190"/>
      <c r="BE25" s="191"/>
      <c r="BF25" s="195"/>
      <c r="BG25" s="195"/>
      <c r="BH25" s="195"/>
      <c r="BI25" s="195"/>
      <c r="BJ25" s="195"/>
      <c r="BK25" s="191"/>
      <c r="BL25" s="191"/>
      <c r="BM25" s="195"/>
      <c r="BN25" s="195"/>
      <c r="BO25" s="195"/>
      <c r="BP25" s="195"/>
      <c r="BQ25" s="195"/>
      <c r="BR25" s="190"/>
      <c r="BS25" s="192"/>
      <c r="BT25" s="196"/>
      <c r="BU25" s="196"/>
      <c r="BV25" s="196"/>
      <c r="BW25" s="196"/>
      <c r="BX25" s="196"/>
      <c r="BY25" s="192"/>
      <c r="BZ25" s="192"/>
      <c r="CA25" s="196"/>
      <c r="CB25" s="196"/>
      <c r="CC25" s="196"/>
      <c r="CD25" s="196"/>
      <c r="CE25" s="196"/>
      <c r="CF25" s="197"/>
      <c r="CG25" s="192"/>
      <c r="CH25" s="196"/>
      <c r="CI25" s="196"/>
      <c r="CJ25" s="196"/>
      <c r="CK25" s="196"/>
      <c r="CL25" s="196"/>
      <c r="CM25" s="192"/>
      <c r="CN25" s="192"/>
      <c r="CO25" s="196"/>
      <c r="CP25" s="196"/>
      <c r="CQ25" s="196"/>
      <c r="CR25" s="196"/>
      <c r="CS25" s="196"/>
      <c r="CT25" s="192"/>
      <c r="CU25" s="192"/>
      <c r="CV25" s="196"/>
      <c r="CW25" s="196"/>
      <c r="CX25" s="196"/>
      <c r="CY25" s="196"/>
      <c r="CZ25" s="196"/>
      <c r="DA25" s="192"/>
      <c r="DB25" s="192"/>
      <c r="DC25" s="196"/>
      <c r="DD25" s="196"/>
      <c r="DE25" s="196"/>
      <c r="DF25" s="196"/>
      <c r="DG25" s="196"/>
      <c r="DH25" s="192"/>
      <c r="DI25" s="192"/>
      <c r="DJ25" s="196"/>
      <c r="DK25" s="196"/>
      <c r="DL25" s="196"/>
      <c r="DM25" s="196"/>
      <c r="DN25" s="196"/>
      <c r="DO25" s="192"/>
      <c r="DP25" s="192"/>
      <c r="DQ25" s="196"/>
      <c r="DR25" s="196"/>
      <c r="DS25" s="196"/>
      <c r="DT25" s="196"/>
      <c r="DU25" s="196"/>
      <c r="DV25" s="192"/>
      <c r="DW25" s="192"/>
      <c r="DX25" s="196"/>
      <c r="DY25" s="196"/>
      <c r="DZ25" s="196"/>
      <c r="EA25" s="196"/>
      <c r="EB25" s="196"/>
      <c r="EC25" s="192"/>
      <c r="ED25" s="192"/>
      <c r="EE25" s="196"/>
      <c r="EF25" s="196"/>
      <c r="EG25" s="196"/>
      <c r="EH25" s="198"/>
      <c r="EI25" s="198"/>
      <c r="EJ25" s="192"/>
      <c r="EK25" s="192"/>
      <c r="EL25" s="198"/>
      <c r="EM25" s="198"/>
      <c r="EN25" s="198"/>
      <c r="EO25" s="198"/>
      <c r="EP25" s="198"/>
      <c r="EQ25" s="192"/>
      <c r="ER25" s="192"/>
      <c r="ES25" s="198"/>
      <c r="ET25" s="198"/>
      <c r="EU25" s="198"/>
      <c r="EV25" s="198"/>
      <c r="EW25" s="198"/>
      <c r="EX25" s="192"/>
      <c r="EY25" s="192"/>
      <c r="EZ25" s="198"/>
      <c r="FA25" s="198"/>
      <c r="FB25" s="198"/>
      <c r="FC25" s="198"/>
      <c r="FD25" s="189"/>
      <c r="FE25" s="189"/>
      <c r="FF25" s="193"/>
      <c r="FG25" s="198"/>
      <c r="FH25" s="198"/>
      <c r="FI25" s="198"/>
      <c r="FJ25" s="198"/>
      <c r="FK25" s="198"/>
      <c r="FL25" s="199"/>
      <c r="FM25" s="199"/>
      <c r="FN25" s="198"/>
      <c r="FO25" s="198"/>
      <c r="FP25" s="198"/>
      <c r="FQ25" s="198"/>
      <c r="FR25" s="198"/>
      <c r="FS25" s="198"/>
      <c r="FT25" s="199"/>
      <c r="FU25" s="198"/>
      <c r="FV25" s="198"/>
      <c r="FW25" s="198"/>
      <c r="FX25" s="198"/>
      <c r="FY25" s="198"/>
      <c r="FZ25" s="199"/>
      <c r="GA25" s="199"/>
      <c r="GB25" s="198"/>
      <c r="GC25" s="198"/>
      <c r="GD25" s="198"/>
      <c r="GE25" s="198"/>
      <c r="GK25" s="184">
        <f t="shared" si="0"/>
        <v>1</v>
      </c>
    </row>
    <row r="26" spans="1:193" ht="109.5" hidden="1" customHeight="1" x14ac:dyDescent="0.3">
      <c r="A26" s="208"/>
      <c r="B26" s="218" t="s">
        <v>46</v>
      </c>
      <c r="C26" s="190"/>
      <c r="D26" s="190"/>
      <c r="E26" s="200"/>
      <c r="F26" s="200"/>
      <c r="G26" s="191"/>
      <c r="H26" s="191"/>
      <c r="I26" s="190"/>
      <c r="J26" s="190"/>
      <c r="K26" s="190"/>
      <c r="L26" s="190"/>
      <c r="M26" s="200"/>
      <c r="N26" s="190"/>
      <c r="O26" s="191"/>
      <c r="P26" s="190"/>
      <c r="Q26" s="190"/>
      <c r="R26" s="200"/>
      <c r="S26" s="190"/>
      <c r="T26" s="190"/>
      <c r="U26" s="190"/>
      <c r="V26" s="191"/>
      <c r="W26" s="201"/>
      <c r="X26" s="201"/>
      <c r="Y26" s="201"/>
      <c r="Z26" s="195" t="s">
        <v>47</v>
      </c>
      <c r="AA26" s="195"/>
      <c r="AB26" s="190"/>
      <c r="AC26" s="191"/>
      <c r="AD26" s="195"/>
      <c r="AE26" s="195"/>
      <c r="AF26" s="195"/>
      <c r="AG26" s="195"/>
      <c r="AH26" s="195"/>
      <c r="AI26" s="191"/>
      <c r="AJ26" s="191"/>
      <c r="AK26" s="195"/>
      <c r="AL26" s="195"/>
      <c r="AM26" s="195"/>
      <c r="AN26" s="195"/>
      <c r="AO26" s="195"/>
      <c r="AP26" s="190"/>
      <c r="AQ26" s="191"/>
      <c r="AR26" s="195"/>
      <c r="AS26" s="195"/>
      <c r="AT26" s="195"/>
      <c r="AU26" s="195"/>
      <c r="AV26" s="195"/>
      <c r="AW26" s="191"/>
      <c r="AX26" s="191"/>
      <c r="AY26" s="195"/>
      <c r="AZ26" s="195"/>
      <c r="BA26" s="195"/>
      <c r="BB26" s="195"/>
      <c r="BC26" s="195"/>
      <c r="BD26" s="190"/>
      <c r="BE26" s="191"/>
      <c r="BF26" s="195"/>
      <c r="BG26" s="195"/>
      <c r="BH26" s="195"/>
      <c r="BI26" s="195"/>
      <c r="BJ26" s="195"/>
      <c r="BK26" s="191"/>
      <c r="BL26" s="191"/>
      <c r="BM26" s="195"/>
      <c r="BN26" s="195"/>
      <c r="BO26" s="195"/>
      <c r="BP26" s="195"/>
      <c r="BQ26" s="195"/>
      <c r="BR26" s="190"/>
      <c r="BS26" s="192"/>
      <c r="BT26" s="196"/>
      <c r="BU26" s="196"/>
      <c r="BV26" s="196"/>
      <c r="BW26" s="196"/>
      <c r="BX26" s="196"/>
      <c r="BY26" s="192"/>
      <c r="BZ26" s="192"/>
      <c r="CA26" s="196"/>
      <c r="CB26" s="196"/>
      <c r="CC26" s="196"/>
      <c r="CD26" s="196"/>
      <c r="CE26" s="196"/>
      <c r="CF26" s="197"/>
      <c r="CG26" s="192"/>
      <c r="CH26" s="196"/>
      <c r="CI26" s="196"/>
      <c r="CJ26" s="196"/>
      <c r="CK26" s="196"/>
      <c r="CL26" s="196"/>
      <c r="CM26" s="192"/>
      <c r="CN26" s="192"/>
      <c r="CO26" s="196"/>
      <c r="CP26" s="196"/>
      <c r="CQ26" s="196"/>
      <c r="CR26" s="198"/>
      <c r="CS26" s="198"/>
      <c r="CT26" s="192"/>
      <c r="CU26" s="192"/>
      <c r="CV26" s="198"/>
      <c r="CW26" s="198"/>
      <c r="CX26" s="198"/>
      <c r="CY26" s="198"/>
      <c r="CZ26" s="198"/>
      <c r="DA26" s="192"/>
      <c r="DB26" s="192"/>
      <c r="DC26" s="198"/>
      <c r="DD26" s="198"/>
      <c r="DE26" s="198"/>
      <c r="DF26" s="198"/>
      <c r="DG26" s="198"/>
      <c r="DH26" s="192"/>
      <c r="DI26" s="192"/>
      <c r="DJ26" s="198"/>
      <c r="DK26" s="198"/>
      <c r="DL26" s="198"/>
      <c r="DM26" s="198"/>
      <c r="DN26" s="198"/>
      <c r="DO26" s="192"/>
      <c r="DP26" s="192"/>
      <c r="DQ26" s="198"/>
      <c r="DR26" s="198"/>
      <c r="DS26" s="198"/>
      <c r="DT26" s="198"/>
      <c r="DU26" s="198"/>
      <c r="DV26" s="192"/>
      <c r="DW26" s="192"/>
      <c r="DX26" s="198"/>
      <c r="DY26" s="198"/>
      <c r="DZ26" s="198"/>
      <c r="EA26" s="198"/>
      <c r="EB26" s="198"/>
      <c r="EC26" s="192"/>
      <c r="ED26" s="192"/>
      <c r="EE26" s="198"/>
      <c r="EF26" s="198"/>
      <c r="EG26" s="198"/>
      <c r="EH26" s="198"/>
      <c r="EI26" s="198"/>
      <c r="EJ26" s="192"/>
      <c r="EK26" s="192"/>
      <c r="EL26" s="198"/>
      <c r="EM26" s="198"/>
      <c r="EN26" s="198"/>
      <c r="EO26" s="198"/>
      <c r="EP26" s="198"/>
      <c r="EQ26" s="192"/>
      <c r="ER26" s="192"/>
      <c r="ES26" s="198"/>
      <c r="ET26" s="198"/>
      <c r="EU26" s="198"/>
      <c r="EV26" s="198"/>
      <c r="EW26" s="198"/>
      <c r="EX26" s="192"/>
      <c r="EY26" s="192"/>
      <c r="EZ26" s="198"/>
      <c r="FA26" s="198"/>
      <c r="FB26" s="198"/>
      <c r="FC26" s="198"/>
      <c r="FD26" s="189"/>
      <c r="FE26" s="189"/>
      <c r="FF26" s="193"/>
      <c r="FG26" s="198"/>
      <c r="FH26" s="198"/>
      <c r="FI26" s="198"/>
      <c r="FJ26" s="198"/>
      <c r="FK26" s="198"/>
      <c r="FL26" s="199"/>
      <c r="FM26" s="199"/>
      <c r="FN26" s="198"/>
      <c r="FO26" s="198"/>
      <c r="FP26" s="198"/>
      <c r="FQ26" s="198"/>
      <c r="FR26" s="198"/>
      <c r="FS26" s="198"/>
      <c r="FT26" s="199"/>
      <c r="FU26" s="198"/>
      <c r="FV26" s="198"/>
      <c r="FW26" s="198"/>
      <c r="FX26" s="198"/>
      <c r="FY26" s="198"/>
      <c r="FZ26" s="199"/>
      <c r="GA26" s="199"/>
      <c r="GB26" s="198"/>
      <c r="GC26" s="198"/>
      <c r="GD26" s="198"/>
      <c r="GE26" s="198"/>
      <c r="GK26" s="184">
        <f t="shared" si="0"/>
        <v>1</v>
      </c>
    </row>
    <row r="27" spans="1:193" ht="109.5" hidden="1" customHeight="1" x14ac:dyDescent="0.3">
      <c r="A27" s="208"/>
      <c r="B27" s="218" t="s">
        <v>48</v>
      </c>
      <c r="C27" s="190"/>
      <c r="D27" s="190"/>
      <c r="E27" s="190"/>
      <c r="F27" s="190"/>
      <c r="G27" s="191"/>
      <c r="H27" s="191"/>
      <c r="I27" s="190"/>
      <c r="J27" s="190"/>
      <c r="K27" s="190"/>
      <c r="L27" s="190"/>
      <c r="M27" s="190"/>
      <c r="N27" s="190"/>
      <c r="O27" s="191"/>
      <c r="P27" s="190"/>
      <c r="Q27" s="190"/>
      <c r="R27" s="190"/>
      <c r="S27" s="190"/>
      <c r="T27" s="190"/>
      <c r="U27" s="190"/>
      <c r="V27" s="191"/>
      <c r="W27" s="190"/>
      <c r="X27" s="190"/>
      <c r="Y27" s="190"/>
      <c r="Z27" s="189"/>
      <c r="AA27" s="189"/>
      <c r="AB27" s="190"/>
      <c r="AC27" s="191"/>
      <c r="AD27" s="189"/>
      <c r="AE27" s="189"/>
      <c r="AF27" s="189"/>
      <c r="AG27" s="189"/>
      <c r="AH27" s="189"/>
      <c r="AI27" s="191"/>
      <c r="AJ27" s="191"/>
      <c r="AK27" s="195"/>
      <c r="AL27" s="195"/>
      <c r="AM27" s="195"/>
      <c r="AN27" s="195"/>
      <c r="AO27" s="195"/>
      <c r="AP27" s="190"/>
      <c r="AQ27" s="191"/>
      <c r="AR27" s="195"/>
      <c r="AS27" s="195"/>
      <c r="AT27" s="195"/>
      <c r="AU27" s="195"/>
      <c r="AV27" s="195"/>
      <c r="AW27" s="191"/>
      <c r="AX27" s="191"/>
      <c r="AY27" s="195"/>
      <c r="AZ27" s="195"/>
      <c r="BA27" s="195"/>
      <c r="BB27" s="195"/>
      <c r="BC27" s="195"/>
      <c r="BD27" s="190"/>
      <c r="BE27" s="191"/>
      <c r="BF27" s="195"/>
      <c r="BG27" s="195"/>
      <c r="BH27" s="195"/>
      <c r="BI27" s="195"/>
      <c r="BJ27" s="195"/>
      <c r="BK27" s="191"/>
      <c r="BL27" s="191"/>
      <c r="BM27" s="195"/>
      <c r="BN27" s="195"/>
      <c r="BO27" s="195"/>
      <c r="BP27" s="195"/>
      <c r="BQ27" s="195"/>
      <c r="BR27" s="190"/>
      <c r="BS27" s="192"/>
      <c r="BT27" s="196"/>
      <c r="BU27" s="196"/>
      <c r="BV27" s="196"/>
      <c r="BW27" s="196"/>
      <c r="BX27" s="196"/>
      <c r="BY27" s="192"/>
      <c r="BZ27" s="192"/>
      <c r="CA27" s="196"/>
      <c r="CB27" s="196"/>
      <c r="CC27" s="196"/>
      <c r="CD27" s="196"/>
      <c r="CE27" s="196"/>
      <c r="CF27" s="197"/>
      <c r="CG27" s="192"/>
      <c r="CH27" s="196"/>
      <c r="CI27" s="196"/>
      <c r="CJ27" s="196"/>
      <c r="CK27" s="196"/>
      <c r="CL27" s="196"/>
      <c r="CM27" s="192"/>
      <c r="CN27" s="192"/>
      <c r="CO27" s="196"/>
      <c r="CP27" s="196"/>
      <c r="CQ27" s="196"/>
      <c r="CR27" s="196"/>
      <c r="CS27" s="196"/>
      <c r="CT27" s="192"/>
      <c r="CU27" s="192"/>
      <c r="CV27" s="196"/>
      <c r="CW27" s="196"/>
      <c r="CX27" s="196"/>
      <c r="CY27" s="196"/>
      <c r="CZ27" s="196"/>
      <c r="DA27" s="192"/>
      <c r="DB27" s="192"/>
      <c r="DC27" s="196"/>
      <c r="DD27" s="196"/>
      <c r="DE27" s="196"/>
      <c r="DF27" s="196"/>
      <c r="DG27" s="196"/>
      <c r="DH27" s="192"/>
      <c r="DI27" s="192"/>
      <c r="DJ27" s="196"/>
      <c r="DK27" s="196"/>
      <c r="DL27" s="196"/>
      <c r="DM27" s="196"/>
      <c r="DN27" s="196"/>
      <c r="DO27" s="192"/>
      <c r="DP27" s="192"/>
      <c r="DQ27" s="196"/>
      <c r="DR27" s="196"/>
      <c r="DS27" s="196"/>
      <c r="DT27" s="196"/>
      <c r="DU27" s="196"/>
      <c r="DV27" s="192"/>
      <c r="DW27" s="192"/>
      <c r="DX27" s="198"/>
      <c r="DY27" s="198"/>
      <c r="DZ27" s="198"/>
      <c r="EA27" s="198"/>
      <c r="EB27" s="198"/>
      <c r="EC27" s="192"/>
      <c r="ED27" s="192"/>
      <c r="EE27" s="198"/>
      <c r="EF27" s="198"/>
      <c r="EG27" s="198"/>
      <c r="EH27" s="198"/>
      <c r="EI27" s="198"/>
      <c r="EJ27" s="192"/>
      <c r="EK27" s="192"/>
      <c r="EL27" s="198"/>
      <c r="EM27" s="198"/>
      <c r="EN27" s="198"/>
      <c r="EO27" s="198"/>
      <c r="EP27" s="198"/>
      <c r="EQ27" s="192"/>
      <c r="ER27" s="192"/>
      <c r="ES27" s="198"/>
      <c r="ET27" s="198"/>
      <c r="EU27" s="198"/>
      <c r="EV27" s="198"/>
      <c r="EW27" s="198"/>
      <c r="EX27" s="192"/>
      <c r="EY27" s="192"/>
      <c r="EZ27" s="198"/>
      <c r="FA27" s="198"/>
      <c r="FB27" s="198"/>
      <c r="FC27" s="198"/>
      <c r="FD27" s="189"/>
      <c r="FE27" s="189"/>
      <c r="FF27" s="193"/>
      <c r="FG27" s="198"/>
      <c r="FH27" s="198"/>
      <c r="FI27" s="198"/>
      <c r="FJ27" s="198"/>
      <c r="FK27" s="198"/>
      <c r="FL27" s="199"/>
      <c r="FM27" s="199"/>
      <c r="FN27" s="198"/>
      <c r="FO27" s="198"/>
      <c r="FP27" s="198"/>
      <c r="FQ27" s="198"/>
      <c r="FR27" s="198"/>
      <c r="FS27" s="198"/>
      <c r="FT27" s="199"/>
      <c r="FU27" s="198"/>
      <c r="FV27" s="198"/>
      <c r="FW27" s="198"/>
      <c r="FX27" s="198"/>
      <c r="FY27" s="198"/>
      <c r="FZ27" s="199"/>
      <c r="GA27" s="199"/>
      <c r="GB27" s="198"/>
      <c r="GC27" s="198"/>
      <c r="GD27" s="198"/>
      <c r="GE27" s="198"/>
      <c r="GK27" s="184">
        <f t="shared" si="0"/>
        <v>0</v>
      </c>
    </row>
    <row r="28" spans="1:193" ht="109.5" hidden="1" customHeight="1" x14ac:dyDescent="0.3">
      <c r="A28" s="208"/>
      <c r="B28" s="208" t="s">
        <v>49</v>
      </c>
      <c r="C28" s="189"/>
      <c r="D28" s="190"/>
      <c r="E28" s="200"/>
      <c r="F28" s="200"/>
      <c r="G28" s="191"/>
      <c r="H28" s="191"/>
      <c r="I28" s="190"/>
      <c r="J28" s="190"/>
      <c r="K28" s="190"/>
      <c r="L28" s="190"/>
      <c r="M28" s="200"/>
      <c r="N28" s="190"/>
      <c r="O28" s="191"/>
      <c r="P28" s="190"/>
      <c r="Q28" s="190"/>
      <c r="R28" s="200"/>
      <c r="S28" s="190"/>
      <c r="T28" s="190"/>
      <c r="U28" s="190"/>
      <c r="V28" s="191"/>
      <c r="W28" s="200"/>
      <c r="X28" s="200"/>
      <c r="Y28" s="200"/>
      <c r="Z28" s="189"/>
      <c r="AA28" s="189"/>
      <c r="AB28" s="190"/>
      <c r="AC28" s="191"/>
      <c r="AD28" s="189"/>
      <c r="AE28" s="189"/>
      <c r="AF28" s="189"/>
      <c r="AG28" s="189"/>
      <c r="AH28" s="189"/>
      <c r="AI28" s="191"/>
      <c r="AJ28" s="191"/>
      <c r="AK28" s="195"/>
      <c r="AL28" s="195"/>
      <c r="AM28" s="195"/>
      <c r="AN28" s="195"/>
      <c r="AO28" s="195"/>
      <c r="AP28" s="190"/>
      <c r="AQ28" s="191"/>
      <c r="AR28" s="195"/>
      <c r="AS28" s="195"/>
      <c r="AT28" s="195"/>
      <c r="AU28" s="195"/>
      <c r="AV28" s="195"/>
      <c r="AW28" s="191"/>
      <c r="AX28" s="191"/>
      <c r="AY28" s="195"/>
      <c r="AZ28" s="195"/>
      <c r="BA28" s="195"/>
      <c r="BB28" s="195"/>
      <c r="BC28" s="195"/>
      <c r="BD28" s="190"/>
      <c r="BE28" s="191"/>
      <c r="BF28" s="195"/>
      <c r="BG28" s="195"/>
      <c r="BH28" s="195"/>
      <c r="BI28" s="195"/>
      <c r="BJ28" s="195"/>
      <c r="BK28" s="191"/>
      <c r="BL28" s="191"/>
      <c r="BM28" s="195"/>
      <c r="BN28" s="195"/>
      <c r="BO28" s="195"/>
      <c r="BP28" s="195"/>
      <c r="BQ28" s="195"/>
      <c r="BR28" s="190"/>
      <c r="BS28" s="192"/>
      <c r="BT28" s="196"/>
      <c r="BU28" s="196"/>
      <c r="BV28" s="196"/>
      <c r="BW28" s="196"/>
      <c r="BX28" s="196"/>
      <c r="BY28" s="192"/>
      <c r="BZ28" s="192"/>
      <c r="CA28" s="196"/>
      <c r="CB28" s="196"/>
      <c r="CC28" s="196"/>
      <c r="CD28" s="196"/>
      <c r="CE28" s="196"/>
      <c r="CF28" s="197"/>
      <c r="CG28" s="192"/>
      <c r="CH28" s="196"/>
      <c r="CI28" s="196"/>
      <c r="CJ28" s="196"/>
      <c r="CK28" s="196"/>
      <c r="CL28" s="196"/>
      <c r="CM28" s="192"/>
      <c r="CN28" s="192"/>
      <c r="CO28" s="196"/>
      <c r="CP28" s="196"/>
      <c r="CQ28" s="196"/>
      <c r="CR28" s="196"/>
      <c r="CS28" s="196"/>
      <c r="CT28" s="192"/>
      <c r="CU28" s="192"/>
      <c r="CV28" s="196"/>
      <c r="CW28" s="196"/>
      <c r="CX28" s="196"/>
      <c r="CY28" s="196"/>
      <c r="CZ28" s="196"/>
      <c r="DA28" s="192"/>
      <c r="DB28" s="192"/>
      <c r="DC28" s="196"/>
      <c r="DD28" s="196"/>
      <c r="DE28" s="196"/>
      <c r="DF28" s="196"/>
      <c r="DG28" s="196"/>
      <c r="DH28" s="192"/>
      <c r="DI28" s="192"/>
      <c r="DJ28" s="196"/>
      <c r="DK28" s="196"/>
      <c r="DL28" s="196"/>
      <c r="DM28" s="196"/>
      <c r="DN28" s="196"/>
      <c r="DO28" s="192"/>
      <c r="DP28" s="192"/>
      <c r="DQ28" s="196"/>
      <c r="DR28" s="196"/>
      <c r="DS28" s="196"/>
      <c r="DT28" s="196"/>
      <c r="DU28" s="196"/>
      <c r="DV28" s="192"/>
      <c r="DW28" s="192"/>
      <c r="DX28" s="196"/>
      <c r="DY28" s="196"/>
      <c r="DZ28" s="196"/>
      <c r="EA28" s="196"/>
      <c r="EB28" s="196"/>
      <c r="EC28" s="192"/>
      <c r="ED28" s="192"/>
      <c r="EE28" s="196"/>
      <c r="EF28" s="196"/>
      <c r="EG28" s="196"/>
      <c r="EH28" s="196"/>
      <c r="EI28" s="198"/>
      <c r="EJ28" s="192"/>
      <c r="EK28" s="192"/>
      <c r="EL28" s="198"/>
      <c r="EM28" s="198"/>
      <c r="EN28" s="198"/>
      <c r="EO28" s="198"/>
      <c r="EP28" s="198"/>
      <c r="EQ28" s="192"/>
      <c r="ER28" s="192"/>
      <c r="ES28" s="198"/>
      <c r="ET28" s="198"/>
      <c r="EU28" s="198"/>
      <c r="EV28" s="198"/>
      <c r="EW28" s="198"/>
      <c r="EX28" s="192"/>
      <c r="EY28" s="192"/>
      <c r="EZ28" s="198"/>
      <c r="FA28" s="198"/>
      <c r="FB28" s="198"/>
      <c r="FC28" s="198"/>
      <c r="FD28" s="189"/>
      <c r="FE28" s="189"/>
      <c r="FF28" s="193"/>
      <c r="FG28" s="198"/>
      <c r="FH28" s="198"/>
      <c r="FI28" s="198"/>
      <c r="FJ28" s="198"/>
      <c r="FK28" s="198"/>
      <c r="FL28" s="199"/>
      <c r="FM28" s="199"/>
      <c r="FN28" s="198"/>
      <c r="FO28" s="198"/>
      <c r="FP28" s="198"/>
      <c r="FQ28" s="198"/>
      <c r="FR28" s="198"/>
      <c r="FS28" s="198"/>
      <c r="FT28" s="199"/>
      <c r="FU28" s="198"/>
      <c r="FV28" s="198"/>
      <c r="FW28" s="198"/>
      <c r="FX28" s="198"/>
      <c r="FY28" s="198"/>
      <c r="FZ28" s="199"/>
      <c r="GA28" s="199"/>
      <c r="GB28" s="198"/>
      <c r="GC28" s="198"/>
      <c r="GD28" s="198"/>
      <c r="GE28" s="198"/>
      <c r="GK28" s="184">
        <f t="shared" si="0"/>
        <v>0</v>
      </c>
    </row>
    <row r="29" spans="1:193" ht="109.5" hidden="1" customHeight="1" x14ac:dyDescent="0.3">
      <c r="A29" s="208"/>
      <c r="B29" s="208" t="s">
        <v>50</v>
      </c>
      <c r="C29" s="189"/>
      <c r="D29" s="190"/>
      <c r="E29" s="200"/>
      <c r="F29" s="200"/>
      <c r="G29" s="191"/>
      <c r="H29" s="191"/>
      <c r="I29" s="190"/>
      <c r="J29" s="190"/>
      <c r="K29" s="190"/>
      <c r="L29" s="190"/>
      <c r="M29" s="200"/>
      <c r="N29" s="190"/>
      <c r="O29" s="191"/>
      <c r="P29" s="190"/>
      <c r="Q29" s="190"/>
      <c r="R29" s="200"/>
      <c r="S29" s="190"/>
      <c r="T29" s="190"/>
      <c r="U29" s="190"/>
      <c r="V29" s="191"/>
      <c r="W29" s="201" t="s">
        <v>51</v>
      </c>
      <c r="X29" s="201"/>
      <c r="Y29" s="201"/>
      <c r="Z29" s="195"/>
      <c r="AA29" s="195"/>
      <c r="AB29" s="190"/>
      <c r="AC29" s="191"/>
      <c r="AD29" s="195"/>
      <c r="AE29" s="195"/>
      <c r="AF29" s="195"/>
      <c r="AG29" s="195"/>
      <c r="AH29" s="195"/>
      <c r="AI29" s="191"/>
      <c r="AJ29" s="191"/>
      <c r="AK29" s="195"/>
      <c r="AL29" s="195"/>
      <c r="AM29" s="195"/>
      <c r="AN29" s="195"/>
      <c r="AO29" s="195"/>
      <c r="AP29" s="190"/>
      <c r="AQ29" s="191"/>
      <c r="AR29" s="195"/>
      <c r="AS29" s="195"/>
      <c r="AT29" s="195"/>
      <c r="AU29" s="195"/>
      <c r="AV29" s="195"/>
      <c r="AW29" s="191"/>
      <c r="AX29" s="191"/>
      <c r="AY29" s="195"/>
      <c r="AZ29" s="195"/>
      <c r="BA29" s="195"/>
      <c r="BB29" s="195"/>
      <c r="BC29" s="195"/>
      <c r="BD29" s="190"/>
      <c r="BE29" s="191"/>
      <c r="BF29" s="195"/>
      <c r="BG29" s="195"/>
      <c r="BH29" s="195"/>
      <c r="BI29" s="195"/>
      <c r="BJ29" s="195"/>
      <c r="BK29" s="191"/>
      <c r="BL29" s="191"/>
      <c r="BM29" s="195"/>
      <c r="BN29" s="195"/>
      <c r="BO29" s="195"/>
      <c r="BP29" s="195"/>
      <c r="BQ29" s="195"/>
      <c r="BR29" s="190"/>
      <c r="BS29" s="192"/>
      <c r="BT29" s="196"/>
      <c r="BU29" s="196"/>
      <c r="BV29" s="196"/>
      <c r="BW29" s="196"/>
      <c r="BX29" s="196"/>
      <c r="BY29" s="192"/>
      <c r="BZ29" s="192"/>
      <c r="CA29" s="196"/>
      <c r="CB29" s="196"/>
      <c r="CC29" s="196"/>
      <c r="CD29" s="196"/>
      <c r="CE29" s="196"/>
      <c r="CF29" s="197"/>
      <c r="CG29" s="192"/>
      <c r="CH29" s="196"/>
      <c r="CI29" s="196"/>
      <c r="CJ29" s="196"/>
      <c r="CK29" s="196"/>
      <c r="CL29" s="196"/>
      <c r="CM29" s="192"/>
      <c r="CN29" s="192"/>
      <c r="CO29" s="196"/>
      <c r="CP29" s="196"/>
      <c r="CQ29" s="196"/>
      <c r="CR29" s="196"/>
      <c r="CS29" s="196"/>
      <c r="CT29" s="192"/>
      <c r="CU29" s="192"/>
      <c r="CV29" s="196"/>
      <c r="CW29" s="196"/>
      <c r="CX29" s="196"/>
      <c r="CY29" s="196"/>
      <c r="CZ29" s="196"/>
      <c r="DA29" s="192"/>
      <c r="DB29" s="192"/>
      <c r="DC29" s="196"/>
      <c r="DD29" s="196"/>
      <c r="DE29" s="196"/>
      <c r="DF29" s="196"/>
      <c r="DG29" s="196"/>
      <c r="DH29" s="192"/>
      <c r="DI29" s="192"/>
      <c r="DJ29" s="196"/>
      <c r="DK29" s="196"/>
      <c r="DL29" s="196"/>
      <c r="DM29" s="196"/>
      <c r="DN29" s="196"/>
      <c r="DO29" s="192"/>
      <c r="DP29" s="192"/>
      <c r="DQ29" s="196"/>
      <c r="DR29" s="196"/>
      <c r="DS29" s="196"/>
      <c r="DT29" s="196"/>
      <c r="DU29" s="196"/>
      <c r="DV29" s="192"/>
      <c r="DW29" s="192"/>
      <c r="DX29" s="196"/>
      <c r="DY29" s="196"/>
      <c r="DZ29" s="196"/>
      <c r="EA29" s="196"/>
      <c r="EB29" s="196"/>
      <c r="EC29" s="192"/>
      <c r="ED29" s="192"/>
      <c r="EE29" s="196"/>
      <c r="EF29" s="196"/>
      <c r="EG29" s="196"/>
      <c r="EH29" s="196"/>
      <c r="EI29" s="196"/>
      <c r="EJ29" s="192"/>
      <c r="EK29" s="192"/>
      <c r="EL29" s="196"/>
      <c r="EM29" s="196"/>
      <c r="EN29" s="196"/>
      <c r="EO29" s="196"/>
      <c r="EP29" s="196"/>
      <c r="EQ29" s="192"/>
      <c r="ER29" s="192"/>
      <c r="ES29" s="196"/>
      <c r="ET29" s="196"/>
      <c r="EU29" s="196"/>
      <c r="EV29" s="196"/>
      <c r="EW29" s="196"/>
      <c r="EX29" s="192"/>
      <c r="EY29" s="192"/>
      <c r="EZ29" s="196"/>
      <c r="FA29" s="196"/>
      <c r="FB29" s="198"/>
      <c r="FC29" s="198"/>
      <c r="FD29" s="189"/>
      <c r="FE29" s="189"/>
      <c r="FF29" s="193"/>
      <c r="FG29" s="198"/>
      <c r="FH29" s="198"/>
      <c r="FI29" s="198"/>
      <c r="FJ29" s="198"/>
      <c r="FK29" s="198"/>
      <c r="FL29" s="199"/>
      <c r="FM29" s="199"/>
      <c r="FN29" s="198"/>
      <c r="FO29" s="198"/>
      <c r="FP29" s="198"/>
      <c r="FQ29" s="198"/>
      <c r="FR29" s="198"/>
      <c r="FS29" s="198"/>
      <c r="FT29" s="199"/>
      <c r="FU29" s="198"/>
      <c r="FV29" s="198"/>
      <c r="FW29" s="198"/>
      <c r="FX29" s="198"/>
      <c r="FY29" s="198"/>
      <c r="FZ29" s="199"/>
      <c r="GA29" s="199"/>
      <c r="GB29" s="198"/>
      <c r="GC29" s="198"/>
      <c r="GD29" s="198"/>
      <c r="GE29" s="198"/>
      <c r="GK29" s="184">
        <f t="shared" si="0"/>
        <v>1</v>
      </c>
    </row>
    <row r="30" spans="1:193" hidden="1" x14ac:dyDescent="0.3">
      <c r="A30" s="208"/>
      <c r="B30" s="219"/>
      <c r="C30" s="202"/>
      <c r="D30" s="203"/>
      <c r="E30" s="204"/>
      <c r="F30" s="204"/>
      <c r="G30" s="191"/>
      <c r="H30" s="191"/>
      <c r="I30" s="203"/>
      <c r="J30" s="203"/>
      <c r="K30" s="203"/>
      <c r="L30" s="203"/>
      <c r="M30" s="204"/>
      <c r="N30" s="190"/>
      <c r="O30" s="191"/>
      <c r="P30" s="203"/>
      <c r="Q30" s="203"/>
      <c r="R30" s="204"/>
      <c r="S30" s="203"/>
      <c r="T30" s="203"/>
      <c r="U30" s="190"/>
      <c r="V30" s="191"/>
      <c r="W30" s="204"/>
      <c r="X30" s="204"/>
      <c r="Y30" s="204"/>
      <c r="Z30" s="205"/>
      <c r="AA30" s="205"/>
      <c r="AB30" s="190"/>
      <c r="AC30" s="191"/>
      <c r="AD30" s="205"/>
      <c r="AE30" s="205"/>
      <c r="AF30" s="205"/>
      <c r="AG30" s="205"/>
      <c r="AH30" s="205"/>
      <c r="AI30" s="191"/>
      <c r="AJ30" s="191"/>
      <c r="AK30" s="205"/>
      <c r="AL30" s="205"/>
      <c r="AM30" s="205"/>
      <c r="AN30" s="205"/>
      <c r="AO30" s="205"/>
      <c r="AP30" s="190"/>
      <c r="AQ30" s="191"/>
      <c r="AR30" s="205"/>
      <c r="AS30" s="205"/>
      <c r="AT30" s="205"/>
      <c r="AU30" s="205"/>
      <c r="AV30" s="205"/>
      <c r="AW30" s="191"/>
      <c r="AX30" s="191"/>
      <c r="AY30" s="205"/>
      <c r="AZ30" s="205"/>
      <c r="BA30" s="205"/>
      <c r="BB30" s="205"/>
      <c r="BC30" s="205"/>
      <c r="BD30" s="190"/>
      <c r="BE30" s="191"/>
      <c r="BF30" s="205"/>
      <c r="BG30" s="205"/>
      <c r="BH30" s="205"/>
      <c r="BI30" s="205"/>
      <c r="BJ30" s="205"/>
      <c r="BK30" s="191"/>
      <c r="BL30" s="191"/>
      <c r="BM30" s="205"/>
      <c r="BN30" s="205"/>
      <c r="BO30" s="205"/>
      <c r="BP30" s="205"/>
      <c r="BQ30" s="205"/>
      <c r="BR30" s="190"/>
      <c r="BS30" s="192"/>
      <c r="BT30" s="198"/>
      <c r="BU30" s="198"/>
      <c r="BV30" s="198"/>
      <c r="BW30" s="198"/>
      <c r="BX30" s="198"/>
      <c r="BY30" s="192"/>
      <c r="BZ30" s="192"/>
      <c r="CA30" s="198"/>
      <c r="CB30" s="198"/>
      <c r="CC30" s="198"/>
      <c r="CD30" s="198"/>
      <c r="CE30" s="198"/>
      <c r="CF30" s="197"/>
      <c r="CG30" s="192"/>
      <c r="CH30" s="198"/>
      <c r="CI30" s="198"/>
      <c r="CJ30" s="198"/>
      <c r="CK30" s="198"/>
      <c r="CL30" s="198"/>
      <c r="CM30" s="192"/>
      <c r="CN30" s="192"/>
      <c r="CO30" s="198"/>
      <c r="CP30" s="198"/>
      <c r="CQ30" s="198"/>
      <c r="CR30" s="198"/>
      <c r="CS30" s="198"/>
      <c r="CT30" s="192"/>
      <c r="CU30" s="192"/>
      <c r="CV30" s="198"/>
      <c r="CW30" s="198"/>
      <c r="CX30" s="198"/>
      <c r="CY30" s="198"/>
      <c r="CZ30" s="198"/>
      <c r="DA30" s="192"/>
      <c r="DB30" s="192"/>
      <c r="DC30" s="198"/>
      <c r="DD30" s="198"/>
      <c r="DE30" s="198"/>
      <c r="DF30" s="198"/>
      <c r="DG30" s="198"/>
      <c r="DH30" s="192"/>
      <c r="DI30" s="192"/>
      <c r="DJ30" s="198"/>
      <c r="DK30" s="198"/>
      <c r="DL30" s="198"/>
      <c r="DM30" s="198"/>
      <c r="DN30" s="198"/>
      <c r="DO30" s="192"/>
      <c r="DP30" s="192"/>
      <c r="DQ30" s="198"/>
      <c r="DR30" s="198"/>
      <c r="DS30" s="198"/>
      <c r="DT30" s="198"/>
      <c r="DU30" s="198"/>
      <c r="DV30" s="192"/>
      <c r="DW30" s="192"/>
      <c r="DX30" s="198"/>
      <c r="DY30" s="198"/>
      <c r="DZ30" s="198"/>
      <c r="EA30" s="198"/>
      <c r="EB30" s="198"/>
      <c r="EC30" s="192"/>
      <c r="ED30" s="192"/>
      <c r="EE30" s="198"/>
      <c r="EF30" s="198"/>
      <c r="EG30" s="198"/>
      <c r="EH30" s="198"/>
      <c r="EI30" s="198"/>
      <c r="EJ30" s="192"/>
      <c r="EK30" s="192"/>
      <c r="EL30" s="198"/>
      <c r="EM30" s="198"/>
      <c r="EN30" s="198"/>
      <c r="EO30" s="198"/>
      <c r="EP30" s="198"/>
      <c r="EQ30" s="192"/>
      <c r="ER30" s="192"/>
      <c r="ES30" s="198"/>
      <c r="ET30" s="198"/>
      <c r="EU30" s="198"/>
      <c r="EV30" s="198"/>
      <c r="EW30" s="198"/>
      <c r="EX30" s="192"/>
      <c r="EY30" s="192"/>
      <c r="EZ30" s="198"/>
      <c r="FA30" s="198"/>
      <c r="FB30" s="198"/>
      <c r="FC30" s="198"/>
      <c r="FD30" s="189"/>
      <c r="FE30" s="189"/>
      <c r="FF30" s="193"/>
      <c r="FG30" s="198"/>
      <c r="FH30" s="198"/>
      <c r="FI30" s="198"/>
      <c r="FJ30" s="198"/>
      <c r="FK30" s="198"/>
      <c r="FL30" s="199"/>
      <c r="FM30" s="199"/>
      <c r="FN30" s="198"/>
      <c r="FO30" s="198"/>
      <c r="FP30" s="198"/>
      <c r="FQ30" s="198"/>
      <c r="FR30" s="198"/>
      <c r="FS30" s="198"/>
      <c r="FT30" s="199"/>
      <c r="FU30" s="198"/>
      <c r="FV30" s="198"/>
      <c r="FW30" s="198"/>
      <c r="FX30" s="198"/>
      <c r="FY30" s="198"/>
      <c r="FZ30" s="199"/>
      <c r="GA30" s="199"/>
      <c r="GB30" s="198"/>
      <c r="GC30" s="198"/>
      <c r="GD30" s="198"/>
      <c r="GE30" s="198"/>
      <c r="GK30" s="184">
        <f t="shared" si="0"/>
        <v>0</v>
      </c>
    </row>
    <row r="31" spans="1:193" ht="79.5" customHeight="1" x14ac:dyDescent="0.3">
      <c r="A31" s="208"/>
      <c r="B31" s="309" t="s">
        <v>52</v>
      </c>
      <c r="C31" s="190" t="s">
        <v>676</v>
      </c>
      <c r="D31" s="189"/>
      <c r="E31" s="200"/>
      <c r="F31" s="200"/>
      <c r="G31" s="193"/>
      <c r="H31" s="193"/>
      <c r="I31" s="189"/>
      <c r="J31" s="189"/>
      <c r="K31" s="190"/>
      <c r="L31" s="190"/>
      <c r="M31" s="200"/>
      <c r="N31" s="189"/>
      <c r="O31" s="193"/>
      <c r="P31" s="257" t="s">
        <v>53</v>
      </c>
      <c r="Q31" s="257"/>
      <c r="R31" s="258" t="s">
        <v>54</v>
      </c>
      <c r="S31" s="257"/>
      <c r="T31" s="257"/>
      <c r="U31" s="259"/>
      <c r="V31" s="260"/>
      <c r="W31" s="261"/>
      <c r="X31" s="261"/>
      <c r="Y31" s="261" t="s">
        <v>55</v>
      </c>
      <c r="Z31" s="262"/>
      <c r="AA31" s="262"/>
      <c r="AB31" s="259"/>
      <c r="AC31" s="260"/>
      <c r="AD31" s="263"/>
      <c r="AE31" s="263"/>
      <c r="AF31" s="263" t="s">
        <v>56</v>
      </c>
      <c r="AG31" s="263"/>
      <c r="AH31" s="263"/>
      <c r="AI31" s="260"/>
      <c r="AJ31" s="260"/>
      <c r="AK31" s="264" t="s">
        <v>57</v>
      </c>
      <c r="AL31" s="264"/>
      <c r="AM31" s="264"/>
      <c r="AN31" s="189"/>
      <c r="AO31" s="189"/>
      <c r="AP31" s="189"/>
      <c r="AQ31" s="193"/>
      <c r="AR31" s="189"/>
      <c r="AS31" s="189"/>
      <c r="AT31" s="189"/>
      <c r="AU31" s="189"/>
      <c r="AV31" s="189"/>
      <c r="AW31" s="193"/>
      <c r="AX31" s="193"/>
      <c r="AY31" s="189"/>
      <c r="AZ31" s="189"/>
      <c r="BA31" s="189"/>
      <c r="BB31" s="189"/>
      <c r="BC31" s="189"/>
      <c r="BD31" s="189"/>
      <c r="BE31" s="193"/>
      <c r="BF31" s="189"/>
      <c r="BG31" s="189"/>
      <c r="BH31" s="189"/>
      <c r="BI31" s="189"/>
      <c r="BJ31" s="189"/>
      <c r="BK31" s="193"/>
      <c r="BL31" s="193"/>
      <c r="BM31" s="189"/>
      <c r="BN31" s="189"/>
      <c r="BO31" s="189"/>
      <c r="BP31" s="189"/>
      <c r="BQ31" s="189"/>
      <c r="BR31" s="189"/>
      <c r="BS31" s="199"/>
      <c r="BT31" s="198"/>
      <c r="BU31" s="198"/>
      <c r="BV31" s="198"/>
      <c r="BW31" s="198"/>
      <c r="BX31" s="198"/>
      <c r="BY31" s="199"/>
      <c r="BZ31" s="199"/>
      <c r="CA31" s="198"/>
      <c r="CB31" s="198"/>
      <c r="CC31" s="198"/>
      <c r="CD31" s="198"/>
      <c r="CE31" s="198"/>
      <c r="CF31" s="198"/>
      <c r="CG31" s="199"/>
      <c r="CH31" s="198"/>
      <c r="CI31" s="198"/>
      <c r="CJ31" s="198"/>
      <c r="CK31" s="198"/>
      <c r="CL31" s="198"/>
      <c r="CM31" s="199"/>
      <c r="CN31" s="199"/>
      <c r="CO31" s="198"/>
      <c r="CP31" s="198"/>
      <c r="CQ31" s="198"/>
      <c r="CR31" s="198"/>
      <c r="CS31" s="198"/>
      <c r="CT31" s="199"/>
      <c r="CU31" s="199"/>
      <c r="CV31" s="198"/>
      <c r="CW31" s="198"/>
      <c r="CX31" s="198"/>
      <c r="CY31" s="198"/>
      <c r="CZ31" s="198"/>
      <c r="DA31" s="199"/>
      <c r="DB31" s="199"/>
      <c r="DC31" s="198"/>
      <c r="DD31" s="198"/>
      <c r="DE31" s="198"/>
      <c r="DF31" s="198"/>
      <c r="DG31" s="198"/>
      <c r="DH31" s="199"/>
      <c r="DI31" s="199"/>
      <c r="DJ31" s="198"/>
      <c r="DK31" s="198"/>
      <c r="DL31" s="198"/>
      <c r="DM31" s="198"/>
      <c r="DN31" s="198"/>
      <c r="DO31" s="199"/>
      <c r="DP31" s="199"/>
      <c r="DQ31" s="198"/>
      <c r="DR31" s="198"/>
      <c r="DS31" s="198"/>
      <c r="DT31" s="198"/>
      <c r="DU31" s="198"/>
      <c r="DV31" s="199"/>
      <c r="DW31" s="199"/>
      <c r="DX31" s="198"/>
      <c r="DY31" s="198"/>
      <c r="DZ31" s="198"/>
      <c r="EA31" s="198"/>
      <c r="EB31" s="198"/>
      <c r="EC31" s="199"/>
      <c r="ED31" s="199"/>
      <c r="EE31" s="198"/>
      <c r="EF31" s="198"/>
      <c r="EG31" s="198"/>
      <c r="EH31" s="198"/>
      <c r="EI31" s="198"/>
      <c r="EJ31" s="199"/>
      <c r="EK31" s="199"/>
      <c r="EL31" s="198"/>
      <c r="EM31" s="198"/>
      <c r="EN31" s="198"/>
      <c r="EO31" s="198"/>
      <c r="EP31" s="198"/>
      <c r="EQ31" s="199"/>
      <c r="ER31" s="199"/>
      <c r="ES31" s="198"/>
      <c r="ET31" s="198"/>
      <c r="EU31" s="198"/>
      <c r="EV31" s="198"/>
      <c r="EW31" s="198"/>
      <c r="EX31" s="199"/>
      <c r="EY31" s="199"/>
      <c r="EZ31" s="198"/>
      <c r="FA31" s="198"/>
      <c r="FB31" s="198"/>
      <c r="FC31" s="198"/>
      <c r="FD31" s="189"/>
      <c r="FE31" s="189"/>
      <c r="FF31" s="193"/>
      <c r="FG31" s="198"/>
      <c r="FH31" s="198"/>
      <c r="FI31" s="198"/>
      <c r="FJ31" s="198"/>
      <c r="FK31" s="198"/>
      <c r="FL31" s="199"/>
      <c r="FM31" s="199"/>
      <c r="FN31" s="198"/>
      <c r="FO31" s="198"/>
      <c r="FP31" s="198"/>
      <c r="FQ31" s="198"/>
      <c r="FR31" s="198"/>
      <c r="FS31" s="198"/>
      <c r="FT31" s="199"/>
      <c r="FU31" s="198"/>
      <c r="FV31" s="198"/>
      <c r="FW31" s="198"/>
      <c r="FX31" s="198"/>
      <c r="FY31" s="198"/>
      <c r="FZ31" s="199"/>
      <c r="GA31" s="199"/>
      <c r="GB31" s="198"/>
      <c r="GC31" s="198"/>
      <c r="GD31" s="198"/>
      <c r="GE31" s="198"/>
      <c r="GK31" s="184">
        <f t="shared" si="0"/>
        <v>5</v>
      </c>
    </row>
    <row r="32" spans="1:193" ht="79.5" customHeight="1" x14ac:dyDescent="0.3">
      <c r="A32" s="208"/>
      <c r="B32" s="310"/>
      <c r="C32" s="190" t="s">
        <v>600</v>
      </c>
      <c r="D32" s="189"/>
      <c r="E32" s="200"/>
      <c r="F32" s="200"/>
      <c r="G32" s="193"/>
      <c r="H32" s="193"/>
      <c r="I32" s="189"/>
      <c r="J32" s="189"/>
      <c r="K32" s="190"/>
      <c r="L32" s="190"/>
      <c r="M32" s="200"/>
      <c r="N32" s="189"/>
      <c r="O32" s="193"/>
      <c r="P32" s="255"/>
      <c r="Q32" s="255"/>
      <c r="R32" s="265"/>
      <c r="S32" s="255"/>
      <c r="T32" s="255"/>
      <c r="U32" s="189"/>
      <c r="V32" s="193"/>
      <c r="W32" s="265"/>
      <c r="X32" s="265"/>
      <c r="Y32" s="265"/>
      <c r="Z32" s="255"/>
      <c r="AA32" s="255"/>
      <c r="AB32" s="189"/>
      <c r="AC32" s="193"/>
      <c r="AD32" s="255"/>
      <c r="AE32" s="255"/>
      <c r="AF32" s="255"/>
      <c r="AG32" s="255"/>
      <c r="AH32" s="255"/>
      <c r="AI32" s="255"/>
      <c r="AJ32" s="193"/>
      <c r="AK32" s="255"/>
      <c r="AL32" s="255"/>
      <c r="AM32" s="255"/>
      <c r="AN32" s="189"/>
      <c r="AO32" s="189"/>
      <c r="AP32" s="189"/>
      <c r="AQ32" s="193"/>
      <c r="AR32" s="189"/>
      <c r="AS32" s="189"/>
      <c r="AT32" s="189"/>
      <c r="AU32" s="189"/>
      <c r="AV32" s="189"/>
      <c r="AW32" s="193"/>
      <c r="AX32" s="193"/>
      <c r="AY32" s="189"/>
      <c r="AZ32" s="189"/>
      <c r="BA32" s="189"/>
      <c r="BB32" s="189"/>
      <c r="BC32" s="189"/>
      <c r="BD32" s="189"/>
      <c r="BE32" s="193"/>
      <c r="BF32" s="189"/>
      <c r="BG32" s="189"/>
      <c r="BH32" s="189"/>
      <c r="BI32" s="189"/>
      <c r="BJ32" s="189"/>
      <c r="BK32" s="193"/>
      <c r="BL32" s="193"/>
      <c r="BM32" s="189"/>
      <c r="BN32" s="189"/>
      <c r="BO32" s="189"/>
      <c r="BP32" s="189"/>
      <c r="BQ32" s="189"/>
      <c r="BR32" s="189"/>
      <c r="BS32" s="199"/>
      <c r="BT32" s="198"/>
      <c r="BU32" s="198"/>
      <c r="BV32" s="198"/>
      <c r="BW32" s="198"/>
      <c r="BX32" s="198"/>
      <c r="BY32" s="199"/>
      <c r="BZ32" s="199"/>
      <c r="CA32" s="198"/>
      <c r="CB32" s="198"/>
      <c r="CC32" s="198"/>
      <c r="CD32" s="198"/>
      <c r="CE32" s="198"/>
      <c r="CF32" s="198"/>
      <c r="CG32" s="199"/>
      <c r="CH32" s="198"/>
      <c r="CI32" s="198"/>
      <c r="CJ32" s="198"/>
      <c r="CK32" s="198"/>
      <c r="CL32" s="198"/>
      <c r="CM32" s="199"/>
      <c r="CN32" s="199"/>
      <c r="CO32" s="198"/>
      <c r="CP32" s="198"/>
      <c r="CQ32" s="198"/>
      <c r="CR32" s="198"/>
      <c r="CS32" s="198"/>
      <c r="CT32" s="199"/>
      <c r="CU32" s="199"/>
      <c r="CV32" s="198"/>
      <c r="CW32" s="198"/>
      <c r="CX32" s="198"/>
      <c r="CY32" s="198"/>
      <c r="CZ32" s="198"/>
      <c r="DA32" s="199"/>
      <c r="DB32" s="199"/>
      <c r="DC32" s="198"/>
      <c r="DD32" s="198"/>
      <c r="DE32" s="198"/>
      <c r="DF32" s="198"/>
      <c r="DG32" s="198"/>
      <c r="DH32" s="199"/>
      <c r="DI32" s="199"/>
      <c r="DJ32" s="198"/>
      <c r="DK32" s="198"/>
      <c r="DL32" s="198"/>
      <c r="DM32" s="198"/>
      <c r="DN32" s="198"/>
      <c r="DO32" s="199"/>
      <c r="DP32" s="199"/>
      <c r="DQ32" s="198"/>
      <c r="DR32" s="198"/>
      <c r="DS32" s="198"/>
      <c r="DT32" s="198"/>
      <c r="DU32" s="198"/>
      <c r="DV32" s="199"/>
      <c r="DW32" s="199"/>
      <c r="DX32" s="198"/>
      <c r="DY32" s="198"/>
      <c r="DZ32" s="198"/>
      <c r="EA32" s="198"/>
      <c r="EB32" s="198"/>
      <c r="EC32" s="199"/>
      <c r="ED32" s="199"/>
      <c r="EE32" s="198"/>
      <c r="EF32" s="198"/>
      <c r="EG32" s="198"/>
      <c r="EH32" s="198"/>
      <c r="EI32" s="198"/>
      <c r="EJ32" s="199"/>
      <c r="EK32" s="199"/>
      <c r="EL32" s="198"/>
      <c r="EM32" s="198"/>
      <c r="EN32" s="198"/>
      <c r="EO32" s="198"/>
      <c r="EP32" s="198"/>
      <c r="EQ32" s="199"/>
      <c r="ER32" s="199"/>
      <c r="ES32" s="198"/>
      <c r="ET32" s="198"/>
      <c r="EU32" s="198"/>
      <c r="EV32" s="198"/>
      <c r="EW32" s="198"/>
      <c r="EX32" s="199"/>
      <c r="EY32" s="199"/>
      <c r="EZ32" s="198"/>
      <c r="FA32" s="198"/>
      <c r="FB32" s="198"/>
      <c r="FC32" s="198"/>
      <c r="FD32" s="189"/>
      <c r="FE32" s="189"/>
      <c r="FF32" s="193"/>
      <c r="FG32" s="198"/>
      <c r="FH32" s="198"/>
      <c r="FI32" s="198"/>
      <c r="FJ32" s="198"/>
      <c r="FK32" s="198"/>
      <c r="FL32" s="199"/>
      <c r="FM32" s="199"/>
      <c r="FN32" s="198"/>
      <c r="FO32" s="198"/>
      <c r="FP32" s="198"/>
      <c r="FQ32" s="198"/>
      <c r="FR32" s="198"/>
      <c r="FS32" s="198"/>
      <c r="FT32" s="199"/>
      <c r="FU32" s="198"/>
      <c r="FV32" s="198"/>
      <c r="FW32" s="198"/>
      <c r="FX32" s="198"/>
      <c r="FY32" s="198"/>
      <c r="FZ32" s="199"/>
      <c r="GA32" s="199"/>
      <c r="GB32" s="198"/>
      <c r="GC32" s="198"/>
      <c r="GD32" s="198"/>
      <c r="GE32" s="198"/>
    </row>
    <row r="33" spans="1:193" ht="79.5" customHeight="1" x14ac:dyDescent="0.3">
      <c r="A33" s="208"/>
      <c r="B33" s="309" t="s">
        <v>684</v>
      </c>
      <c r="C33" s="190" t="s">
        <v>676</v>
      </c>
      <c r="D33" s="198"/>
      <c r="E33" s="206"/>
      <c r="F33" s="206"/>
      <c r="G33" s="199"/>
      <c r="H33" s="199"/>
      <c r="I33" s="198"/>
      <c r="J33" s="198"/>
      <c r="K33" s="197"/>
      <c r="L33" s="190"/>
      <c r="M33" s="200"/>
      <c r="N33" s="189"/>
      <c r="O33" s="193"/>
      <c r="P33" s="189"/>
      <c r="Q33" s="189"/>
      <c r="R33" s="200"/>
      <c r="S33" s="189"/>
      <c r="T33" s="189"/>
      <c r="U33" s="189"/>
      <c r="V33" s="193"/>
      <c r="W33" s="200"/>
      <c r="X33" s="200"/>
      <c r="Y33" s="200"/>
      <c r="Z33" s="189"/>
      <c r="AA33" s="189"/>
      <c r="AB33" s="189"/>
      <c r="AC33" s="193"/>
      <c r="AD33" s="189"/>
      <c r="AE33" s="189"/>
      <c r="AF33" s="189"/>
      <c r="AG33" s="189"/>
      <c r="AH33" s="189"/>
      <c r="AI33" s="193"/>
      <c r="AJ33" s="193"/>
      <c r="AK33" s="195"/>
      <c r="AL33" s="195"/>
      <c r="AM33" s="189"/>
      <c r="AN33" s="189"/>
      <c r="AO33" s="189"/>
      <c r="AP33" s="189"/>
      <c r="AQ33" s="193"/>
      <c r="AR33" s="189"/>
      <c r="AS33" s="189"/>
      <c r="AT33" s="189"/>
      <c r="AU33" s="189"/>
      <c r="AV33" s="189"/>
      <c r="AW33" s="193"/>
      <c r="AX33" s="199"/>
      <c r="AY33" s="198"/>
      <c r="AZ33" s="198"/>
      <c r="BA33" s="198"/>
      <c r="BB33" s="198"/>
      <c r="BC33" s="198"/>
      <c r="BD33" s="198"/>
      <c r="BE33" s="199"/>
      <c r="BF33" s="198"/>
      <c r="BG33" s="198"/>
      <c r="BH33" s="198"/>
      <c r="BI33" s="198"/>
      <c r="BJ33" s="198"/>
      <c r="BK33" s="199"/>
      <c r="BL33" s="199"/>
      <c r="BM33" s="198"/>
      <c r="BN33" s="198"/>
      <c r="BO33" s="198"/>
      <c r="BP33" s="198"/>
      <c r="BQ33" s="198"/>
      <c r="BR33" s="198"/>
      <c r="BS33" s="199"/>
      <c r="BT33" s="198"/>
      <c r="BU33" s="198"/>
      <c r="BV33" s="198"/>
      <c r="BW33" s="198"/>
      <c r="BX33" s="198"/>
      <c r="BY33" s="199"/>
      <c r="BZ33" s="199"/>
      <c r="CA33" s="198"/>
      <c r="CB33" s="198"/>
      <c r="CC33" s="198"/>
      <c r="CD33" s="198"/>
      <c r="CE33" s="198"/>
      <c r="CF33" s="198"/>
      <c r="CG33" s="199"/>
      <c r="CH33" s="198"/>
      <c r="CI33" s="198"/>
      <c r="CJ33" s="198"/>
      <c r="CK33" s="198"/>
      <c r="CL33" s="198"/>
      <c r="CM33" s="199"/>
      <c r="CN33" s="199"/>
      <c r="CO33" s="198"/>
      <c r="CP33" s="198"/>
      <c r="CQ33" s="198"/>
      <c r="CR33" s="198"/>
      <c r="CS33" s="198"/>
      <c r="CT33" s="199"/>
      <c r="CU33" s="199"/>
      <c r="CV33" s="198"/>
      <c r="CW33" s="198"/>
      <c r="CX33" s="198"/>
      <c r="CY33" s="198"/>
      <c r="CZ33" s="198"/>
      <c r="DA33" s="199"/>
      <c r="DB33" s="199"/>
      <c r="DC33" s="198"/>
      <c r="DD33" s="198"/>
      <c r="DE33" s="198"/>
      <c r="DF33" s="198"/>
      <c r="DG33" s="198"/>
      <c r="DH33" s="199"/>
      <c r="DI33" s="199"/>
      <c r="DJ33" s="198"/>
      <c r="DK33" s="198"/>
      <c r="DL33" s="198"/>
      <c r="DM33" s="198"/>
      <c r="DN33" s="198"/>
      <c r="DO33" s="199"/>
      <c r="DP33" s="199"/>
      <c r="DQ33" s="198"/>
      <c r="DR33" s="198"/>
      <c r="DS33" s="198"/>
      <c r="DT33" s="198"/>
      <c r="DU33" s="198"/>
      <c r="DV33" s="199"/>
      <c r="DW33" s="199"/>
      <c r="DX33" s="198"/>
      <c r="DY33" s="198"/>
      <c r="DZ33" s="198"/>
      <c r="EA33" s="198"/>
      <c r="EB33" s="198"/>
      <c r="EC33" s="199"/>
      <c r="ED33" s="199"/>
      <c r="EE33" s="198"/>
      <c r="EF33" s="198"/>
      <c r="EG33" s="198"/>
      <c r="EH33" s="198"/>
      <c r="EI33" s="198"/>
      <c r="EJ33" s="199"/>
      <c r="EK33" s="199"/>
      <c r="EL33" s="198"/>
      <c r="EM33" s="198"/>
      <c r="EN33" s="198"/>
      <c r="EO33" s="198"/>
      <c r="EP33" s="198"/>
      <c r="EQ33" s="199"/>
      <c r="ER33" s="199"/>
      <c r="ES33" s="198"/>
      <c r="ET33" s="198"/>
      <c r="EU33" s="198"/>
      <c r="EV33" s="198"/>
      <c r="EW33" s="198"/>
      <c r="EX33" s="199"/>
      <c r="EY33" s="199"/>
      <c r="EZ33" s="198"/>
      <c r="FA33" s="198"/>
      <c r="FB33" s="198"/>
      <c r="FC33" s="198"/>
      <c r="FD33" s="189"/>
      <c r="FE33" s="189"/>
      <c r="FF33" s="193"/>
      <c r="FG33" s="198"/>
      <c r="FH33" s="198"/>
      <c r="FI33" s="198"/>
      <c r="FJ33" s="198"/>
      <c r="FK33" s="198"/>
      <c r="FL33" s="199"/>
      <c r="FM33" s="199"/>
      <c r="FN33" s="198"/>
      <c r="FO33" s="198"/>
      <c r="FP33" s="198"/>
      <c r="FQ33" s="198"/>
      <c r="FR33" s="198"/>
      <c r="FS33" s="198"/>
      <c r="FT33" s="199"/>
      <c r="FU33" s="198"/>
      <c r="FV33" s="198"/>
      <c r="FW33" s="198"/>
      <c r="FX33" s="198"/>
      <c r="FY33" s="198"/>
      <c r="FZ33" s="199"/>
      <c r="GA33" s="199"/>
      <c r="GB33" s="198"/>
      <c r="GC33" s="198"/>
      <c r="GD33" s="198"/>
      <c r="GE33" s="198"/>
      <c r="GK33" s="184">
        <f>COUNTA(D33:GE33)</f>
        <v>0</v>
      </c>
    </row>
    <row r="34" spans="1:193" ht="79.5" customHeight="1" x14ac:dyDescent="0.3">
      <c r="A34" s="208"/>
      <c r="B34" s="310"/>
      <c r="C34" s="190" t="s">
        <v>600</v>
      </c>
      <c r="D34" s="198"/>
      <c r="E34" s="206"/>
      <c r="F34" s="206"/>
      <c r="G34" s="199"/>
      <c r="H34" s="199"/>
      <c r="I34" s="198"/>
      <c r="J34" s="198"/>
      <c r="K34" s="197"/>
      <c r="L34" s="190"/>
      <c r="M34" s="200"/>
      <c r="N34" s="189"/>
      <c r="O34" s="193"/>
      <c r="P34" s="189"/>
      <c r="Q34" s="189"/>
      <c r="R34" s="200"/>
      <c r="S34" s="189"/>
      <c r="T34" s="189"/>
      <c r="U34" s="189"/>
      <c r="V34" s="193"/>
      <c r="W34" s="200"/>
      <c r="X34" s="200"/>
      <c r="Y34" s="200"/>
      <c r="Z34" s="189"/>
      <c r="AA34" s="189"/>
      <c r="AB34" s="189"/>
      <c r="AC34" s="193"/>
      <c r="AD34" s="189"/>
      <c r="AE34" s="189"/>
      <c r="AF34" s="189"/>
      <c r="AG34" s="189"/>
      <c r="AH34" s="189"/>
      <c r="AI34" s="193"/>
      <c r="AJ34" s="193"/>
      <c r="AK34" s="255"/>
      <c r="AL34" s="255"/>
      <c r="AM34" s="189"/>
      <c r="AN34" s="189"/>
      <c r="AO34" s="189"/>
      <c r="AP34" s="189"/>
      <c r="AQ34" s="193"/>
      <c r="AR34" s="189"/>
      <c r="AS34" s="189"/>
      <c r="AT34" s="189"/>
      <c r="AU34" s="189"/>
      <c r="AV34" s="189"/>
      <c r="AW34" s="193"/>
      <c r="AX34" s="199"/>
      <c r="AY34" s="198"/>
      <c r="AZ34" s="198"/>
      <c r="BA34" s="198"/>
      <c r="BB34" s="198"/>
      <c r="BC34" s="198"/>
      <c r="BD34" s="198"/>
      <c r="BE34" s="199"/>
      <c r="BF34" s="198"/>
      <c r="BG34" s="198"/>
      <c r="BH34" s="198"/>
      <c r="BI34" s="198"/>
      <c r="BJ34" s="198"/>
      <c r="BK34" s="199"/>
      <c r="BL34" s="199"/>
      <c r="BM34" s="198"/>
      <c r="BN34" s="198"/>
      <c r="BO34" s="198"/>
      <c r="BP34" s="198"/>
      <c r="BQ34" s="198"/>
      <c r="BR34" s="198"/>
      <c r="BS34" s="199"/>
      <c r="BT34" s="198"/>
      <c r="BU34" s="198"/>
      <c r="BV34" s="198"/>
      <c r="BW34" s="198"/>
      <c r="BX34" s="198"/>
      <c r="BY34" s="199"/>
      <c r="BZ34" s="199"/>
      <c r="CA34" s="198"/>
      <c r="CB34" s="198"/>
      <c r="CC34" s="198"/>
      <c r="CD34" s="198"/>
      <c r="CE34" s="198"/>
      <c r="CF34" s="198"/>
      <c r="CG34" s="199"/>
      <c r="CH34" s="198"/>
      <c r="CI34" s="198"/>
      <c r="CJ34" s="198"/>
      <c r="CK34" s="198"/>
      <c r="CL34" s="198"/>
      <c r="CM34" s="199"/>
      <c r="CN34" s="199"/>
      <c r="CO34" s="198"/>
      <c r="CP34" s="198"/>
      <c r="CQ34" s="198"/>
      <c r="CR34" s="198"/>
      <c r="CS34" s="198"/>
      <c r="CT34" s="199"/>
      <c r="CU34" s="199"/>
      <c r="CV34" s="198"/>
      <c r="CW34" s="198"/>
      <c r="CX34" s="198"/>
      <c r="CY34" s="198"/>
      <c r="CZ34" s="198"/>
      <c r="DA34" s="199"/>
      <c r="DB34" s="199"/>
      <c r="DC34" s="198"/>
      <c r="DD34" s="198"/>
      <c r="DE34" s="198"/>
      <c r="DF34" s="198"/>
      <c r="DG34" s="198"/>
      <c r="DH34" s="199"/>
      <c r="DI34" s="199"/>
      <c r="DJ34" s="198"/>
      <c r="DK34" s="198"/>
      <c r="DL34" s="198"/>
      <c r="DM34" s="198"/>
      <c r="DN34" s="198"/>
      <c r="DO34" s="199"/>
      <c r="DP34" s="199"/>
      <c r="DQ34" s="198"/>
      <c r="DR34" s="198"/>
      <c r="DS34" s="198"/>
      <c r="DT34" s="198"/>
      <c r="DU34" s="198"/>
      <c r="DV34" s="199"/>
      <c r="DW34" s="199"/>
      <c r="DX34" s="198"/>
      <c r="DY34" s="198"/>
      <c r="DZ34" s="198"/>
      <c r="EA34" s="198"/>
      <c r="EB34" s="198"/>
      <c r="EC34" s="199"/>
      <c r="ED34" s="199"/>
      <c r="EE34" s="198"/>
      <c r="EF34" s="198"/>
      <c r="EG34" s="198"/>
      <c r="EH34" s="198"/>
      <c r="EI34" s="198"/>
      <c r="EJ34" s="199"/>
      <c r="EK34" s="199"/>
      <c r="EL34" s="198"/>
      <c r="EM34" s="198"/>
      <c r="EN34" s="198"/>
      <c r="EO34" s="198"/>
      <c r="EP34" s="198"/>
      <c r="EQ34" s="199"/>
      <c r="ER34" s="199"/>
      <c r="ES34" s="198"/>
      <c r="ET34" s="198"/>
      <c r="EU34" s="198"/>
      <c r="EV34" s="198"/>
      <c r="EW34" s="198"/>
      <c r="EX34" s="199"/>
      <c r="EY34" s="199"/>
      <c r="EZ34" s="198"/>
      <c r="FA34" s="198"/>
      <c r="FB34" s="198"/>
      <c r="FC34" s="198"/>
      <c r="FD34" s="189"/>
      <c r="FE34" s="189"/>
      <c r="FF34" s="193"/>
      <c r="FG34" s="198"/>
      <c r="FH34" s="198"/>
      <c r="FI34" s="198"/>
      <c r="FJ34" s="198"/>
      <c r="FK34" s="198"/>
      <c r="FL34" s="199"/>
      <c r="FM34" s="199"/>
      <c r="FN34" s="198"/>
      <c r="FO34" s="198"/>
      <c r="FP34" s="198"/>
      <c r="FQ34" s="198"/>
      <c r="FR34" s="198"/>
      <c r="FS34" s="198"/>
      <c r="FT34" s="199"/>
      <c r="FU34" s="198"/>
      <c r="FV34" s="198"/>
      <c r="FW34" s="198"/>
      <c r="FX34" s="198"/>
      <c r="FY34" s="198"/>
      <c r="FZ34" s="199"/>
      <c r="GA34" s="199"/>
      <c r="GB34" s="198"/>
      <c r="GC34" s="198"/>
      <c r="GD34" s="198"/>
      <c r="GE34" s="198"/>
    </row>
    <row r="35" spans="1:193" ht="79.5" customHeight="1" x14ac:dyDescent="0.3">
      <c r="A35" s="208"/>
      <c r="B35" s="309" t="s">
        <v>685</v>
      </c>
      <c r="C35" s="190" t="s">
        <v>676</v>
      </c>
      <c r="D35" s="197"/>
      <c r="E35" s="206"/>
      <c r="F35" s="206"/>
      <c r="G35" s="192"/>
      <c r="H35" s="207"/>
      <c r="I35" s="197"/>
      <c r="J35" s="197"/>
      <c r="K35" s="206"/>
      <c r="L35" s="206"/>
      <c r="M35" s="206"/>
      <c r="N35" s="197"/>
      <c r="O35" s="207"/>
      <c r="P35" s="206"/>
      <c r="Q35" s="206"/>
      <c r="R35" s="206"/>
      <c r="S35" s="197"/>
      <c r="T35" s="197"/>
      <c r="U35" s="197"/>
      <c r="V35" s="207"/>
      <c r="W35" s="197"/>
      <c r="X35" s="197"/>
      <c r="Y35" s="206"/>
      <c r="Z35" s="198"/>
      <c r="AA35" s="198"/>
      <c r="AB35" s="197"/>
      <c r="AC35" s="207"/>
      <c r="AD35" s="198"/>
      <c r="AE35" s="198"/>
      <c r="AF35" s="198"/>
      <c r="AG35" s="198"/>
      <c r="AH35" s="198"/>
      <c r="AI35" s="192"/>
      <c r="AJ35" s="207"/>
      <c r="AK35" s="198"/>
      <c r="AL35" s="198"/>
      <c r="AM35" s="196"/>
      <c r="AN35" s="196"/>
      <c r="AO35" s="198"/>
      <c r="AP35" s="197"/>
      <c r="AQ35" s="207"/>
      <c r="AR35" s="198"/>
      <c r="AS35" s="198"/>
      <c r="AT35" s="198"/>
      <c r="AU35" s="198"/>
      <c r="AV35" s="198"/>
      <c r="AW35" s="192"/>
      <c r="AX35" s="207"/>
      <c r="AY35" s="198"/>
      <c r="AZ35" s="198"/>
      <c r="BA35" s="198"/>
      <c r="BB35" s="198"/>
      <c r="BC35" s="198"/>
      <c r="BD35" s="197"/>
      <c r="BE35" s="207"/>
      <c r="BF35" s="198"/>
      <c r="BG35" s="198"/>
      <c r="BH35" s="198"/>
      <c r="BI35" s="198"/>
      <c r="BJ35" s="198"/>
      <c r="BK35" s="192"/>
      <c r="BL35" s="207"/>
      <c r="BM35" s="198"/>
      <c r="BN35" s="198"/>
      <c r="BO35" s="198"/>
      <c r="BP35" s="198"/>
      <c r="BQ35" s="198"/>
      <c r="BR35" s="197"/>
      <c r="BS35" s="207"/>
      <c r="BT35" s="198"/>
      <c r="BU35" s="198"/>
      <c r="BV35" s="198"/>
      <c r="BW35" s="198"/>
      <c r="BX35" s="198"/>
      <c r="BY35" s="192"/>
      <c r="BZ35" s="207"/>
      <c r="CA35" s="198"/>
      <c r="CB35" s="198"/>
      <c r="CC35" s="198"/>
      <c r="CD35" s="198"/>
      <c r="CE35" s="198"/>
      <c r="CF35" s="197"/>
      <c r="CG35" s="207"/>
      <c r="CH35" s="198"/>
      <c r="CI35" s="198"/>
      <c r="CJ35" s="198"/>
      <c r="CK35" s="198"/>
      <c r="CL35" s="198"/>
      <c r="CM35" s="192"/>
      <c r="CN35" s="207"/>
      <c r="CO35" s="198"/>
      <c r="CP35" s="198"/>
      <c r="CQ35" s="198"/>
      <c r="CR35" s="198"/>
      <c r="CS35" s="198"/>
      <c r="CT35" s="192"/>
      <c r="CU35" s="207"/>
      <c r="CV35" s="198"/>
      <c r="CW35" s="198"/>
      <c r="CX35" s="198"/>
      <c r="CY35" s="198"/>
      <c r="CZ35" s="198"/>
      <c r="DA35" s="192"/>
      <c r="DB35" s="207"/>
      <c r="DC35" s="198"/>
      <c r="DD35" s="198"/>
      <c r="DE35" s="198"/>
      <c r="DF35" s="198"/>
      <c r="DG35" s="198"/>
      <c r="DH35" s="192"/>
      <c r="DI35" s="207"/>
      <c r="DJ35" s="198"/>
      <c r="DK35" s="198"/>
      <c r="DL35" s="198"/>
      <c r="DM35" s="198"/>
      <c r="DN35" s="198"/>
      <c r="DO35" s="192"/>
      <c r="DP35" s="207"/>
      <c r="DQ35" s="198"/>
      <c r="DR35" s="198"/>
      <c r="DS35" s="198"/>
      <c r="DT35" s="198"/>
      <c r="DU35" s="198"/>
      <c r="DV35" s="192"/>
      <c r="DW35" s="207"/>
      <c r="DX35" s="198"/>
      <c r="DY35" s="198"/>
      <c r="DZ35" s="198"/>
      <c r="EA35" s="198"/>
      <c r="EB35" s="198"/>
      <c r="EC35" s="192"/>
      <c r="ED35" s="207"/>
      <c r="EE35" s="198"/>
      <c r="EF35" s="198"/>
      <c r="EG35" s="198"/>
      <c r="EH35" s="198"/>
      <c r="EI35" s="198"/>
      <c r="EJ35" s="192"/>
      <c r="EK35" s="207"/>
      <c r="EL35" s="198"/>
      <c r="EM35" s="198"/>
      <c r="EN35" s="198"/>
      <c r="EO35" s="198"/>
      <c r="EP35" s="198"/>
      <c r="EQ35" s="192"/>
      <c r="ER35" s="207"/>
      <c r="ES35" s="198"/>
      <c r="ET35" s="198"/>
      <c r="EU35" s="198"/>
      <c r="EV35" s="198"/>
      <c r="EW35" s="198"/>
      <c r="EX35" s="192"/>
      <c r="EY35" s="207"/>
      <c r="EZ35" s="198"/>
      <c r="FA35" s="198"/>
      <c r="FB35" s="198"/>
      <c r="FC35" s="198"/>
      <c r="FD35" s="189"/>
      <c r="FE35" s="189"/>
      <c r="FF35" s="193"/>
      <c r="FG35" s="198"/>
      <c r="FH35" s="198"/>
      <c r="FI35" s="198"/>
      <c r="FJ35" s="198"/>
      <c r="FK35" s="198"/>
      <c r="FL35" s="199"/>
      <c r="FM35" s="199"/>
      <c r="FN35" s="198"/>
      <c r="FO35" s="198"/>
      <c r="FP35" s="198"/>
      <c r="FQ35" s="198"/>
      <c r="FR35" s="198"/>
      <c r="FS35" s="198"/>
      <c r="FT35" s="199"/>
      <c r="FU35" s="198"/>
      <c r="FV35" s="198"/>
      <c r="FW35" s="198"/>
      <c r="FX35" s="198"/>
      <c r="FY35" s="198"/>
      <c r="FZ35" s="199"/>
      <c r="GA35" s="199"/>
      <c r="GB35" s="198"/>
      <c r="GC35" s="198"/>
      <c r="GD35" s="198"/>
      <c r="GE35" s="198"/>
      <c r="GK35" s="184">
        <f>COUNTA(D35:GE35)</f>
        <v>0</v>
      </c>
    </row>
    <row r="36" spans="1:193" ht="79.5" customHeight="1" x14ac:dyDescent="0.3">
      <c r="A36" s="208"/>
      <c r="B36" s="310"/>
      <c r="C36" s="190" t="s">
        <v>600</v>
      </c>
      <c r="D36" s="197"/>
      <c r="E36" s="206"/>
      <c r="F36" s="206"/>
      <c r="G36" s="192"/>
      <c r="H36" s="207"/>
      <c r="I36" s="197"/>
      <c r="J36" s="197"/>
      <c r="K36" s="206"/>
      <c r="L36" s="206"/>
      <c r="M36" s="206"/>
      <c r="N36" s="197"/>
      <c r="O36" s="207"/>
      <c r="P36" s="206"/>
      <c r="Q36" s="206"/>
      <c r="R36" s="206"/>
      <c r="S36" s="197"/>
      <c r="T36" s="197"/>
      <c r="U36" s="197"/>
      <c r="V36" s="207"/>
      <c r="W36" s="197"/>
      <c r="X36" s="197"/>
      <c r="Y36" s="206"/>
      <c r="Z36" s="198"/>
      <c r="AA36" s="198"/>
      <c r="AB36" s="197"/>
      <c r="AC36" s="207"/>
      <c r="AD36" s="198"/>
      <c r="AE36" s="198"/>
      <c r="AF36" s="198"/>
      <c r="AG36" s="198"/>
      <c r="AH36" s="198"/>
      <c r="AI36" s="192"/>
      <c r="AJ36" s="207"/>
      <c r="AK36" s="198"/>
      <c r="AL36" s="198"/>
      <c r="AM36" s="255"/>
      <c r="AN36" s="255"/>
      <c r="AO36" s="198"/>
      <c r="AP36" s="197"/>
      <c r="AQ36" s="207"/>
      <c r="AR36" s="198"/>
      <c r="AS36" s="198"/>
      <c r="AT36" s="198"/>
      <c r="AU36" s="198"/>
      <c r="AV36" s="198"/>
      <c r="AW36" s="192"/>
      <c r="AX36" s="207"/>
      <c r="AY36" s="198"/>
      <c r="AZ36" s="198"/>
      <c r="BA36" s="198"/>
      <c r="BB36" s="198"/>
      <c r="BC36" s="198"/>
      <c r="BD36" s="197"/>
      <c r="BE36" s="207"/>
      <c r="BF36" s="198"/>
      <c r="BG36" s="198"/>
      <c r="BH36" s="198"/>
      <c r="BI36" s="198"/>
      <c r="BJ36" s="198"/>
      <c r="BK36" s="192"/>
      <c r="BL36" s="207"/>
      <c r="BM36" s="198"/>
      <c r="BN36" s="198"/>
      <c r="BO36" s="198"/>
      <c r="BP36" s="198"/>
      <c r="BQ36" s="198"/>
      <c r="BR36" s="197"/>
      <c r="BS36" s="207"/>
      <c r="BT36" s="198"/>
      <c r="BU36" s="198"/>
      <c r="BV36" s="198"/>
      <c r="BW36" s="198"/>
      <c r="BX36" s="198"/>
      <c r="BY36" s="192"/>
      <c r="BZ36" s="207"/>
      <c r="CA36" s="198"/>
      <c r="CB36" s="198"/>
      <c r="CC36" s="198"/>
      <c r="CD36" s="198"/>
      <c r="CE36" s="198"/>
      <c r="CF36" s="197"/>
      <c r="CG36" s="207"/>
      <c r="CH36" s="198"/>
      <c r="CI36" s="198"/>
      <c r="CJ36" s="198"/>
      <c r="CK36" s="198"/>
      <c r="CL36" s="198"/>
      <c r="CM36" s="192"/>
      <c r="CN36" s="207"/>
      <c r="CO36" s="198"/>
      <c r="CP36" s="198"/>
      <c r="CQ36" s="198"/>
      <c r="CR36" s="198"/>
      <c r="CS36" s="198"/>
      <c r="CT36" s="192"/>
      <c r="CU36" s="207"/>
      <c r="CV36" s="198"/>
      <c r="CW36" s="198"/>
      <c r="CX36" s="198"/>
      <c r="CY36" s="198"/>
      <c r="CZ36" s="198"/>
      <c r="DA36" s="192"/>
      <c r="DB36" s="207"/>
      <c r="DC36" s="198"/>
      <c r="DD36" s="198"/>
      <c r="DE36" s="198"/>
      <c r="DF36" s="198"/>
      <c r="DG36" s="198"/>
      <c r="DH36" s="192"/>
      <c r="DI36" s="207"/>
      <c r="DJ36" s="198"/>
      <c r="DK36" s="198"/>
      <c r="DL36" s="198"/>
      <c r="DM36" s="198"/>
      <c r="DN36" s="198"/>
      <c r="DO36" s="192"/>
      <c r="DP36" s="207"/>
      <c r="DQ36" s="198"/>
      <c r="DR36" s="198"/>
      <c r="DS36" s="198"/>
      <c r="DT36" s="198"/>
      <c r="DU36" s="198"/>
      <c r="DV36" s="192"/>
      <c r="DW36" s="207"/>
      <c r="DX36" s="198"/>
      <c r="DY36" s="198"/>
      <c r="DZ36" s="198"/>
      <c r="EA36" s="198"/>
      <c r="EB36" s="198"/>
      <c r="EC36" s="192"/>
      <c r="ED36" s="207"/>
      <c r="EE36" s="198"/>
      <c r="EF36" s="198"/>
      <c r="EG36" s="198"/>
      <c r="EH36" s="198"/>
      <c r="EI36" s="198"/>
      <c r="EJ36" s="192"/>
      <c r="EK36" s="207"/>
      <c r="EL36" s="198"/>
      <c r="EM36" s="198"/>
      <c r="EN36" s="198"/>
      <c r="EO36" s="198"/>
      <c r="EP36" s="198"/>
      <c r="EQ36" s="192"/>
      <c r="ER36" s="207"/>
      <c r="ES36" s="198"/>
      <c r="ET36" s="198"/>
      <c r="EU36" s="198"/>
      <c r="EV36" s="198"/>
      <c r="EW36" s="198"/>
      <c r="EX36" s="192"/>
      <c r="EY36" s="207"/>
      <c r="EZ36" s="198"/>
      <c r="FA36" s="198"/>
      <c r="FB36" s="198"/>
      <c r="FC36" s="198"/>
      <c r="FD36" s="189"/>
      <c r="FE36" s="189"/>
      <c r="FF36" s="193"/>
      <c r="FG36" s="198"/>
      <c r="FH36" s="198"/>
      <c r="FI36" s="198"/>
      <c r="FJ36" s="198"/>
      <c r="FK36" s="198"/>
      <c r="FL36" s="199"/>
      <c r="FM36" s="199"/>
      <c r="FN36" s="198"/>
      <c r="FO36" s="198"/>
      <c r="FP36" s="198"/>
      <c r="FQ36" s="198"/>
      <c r="FR36" s="198"/>
      <c r="FS36" s="198"/>
      <c r="FT36" s="199"/>
      <c r="FU36" s="198"/>
      <c r="FV36" s="198"/>
      <c r="FW36" s="198"/>
      <c r="FX36" s="198"/>
      <c r="FY36" s="198"/>
      <c r="FZ36" s="199"/>
      <c r="GA36" s="199"/>
      <c r="GB36" s="198"/>
      <c r="GC36" s="198"/>
      <c r="GD36" s="198"/>
      <c r="GE36" s="198"/>
    </row>
    <row r="37" spans="1:193" ht="79.5" customHeight="1" x14ac:dyDescent="0.3">
      <c r="A37" s="208"/>
      <c r="B37" s="309" t="s">
        <v>686</v>
      </c>
      <c r="C37" s="190" t="s">
        <v>676</v>
      </c>
      <c r="D37" s="197"/>
      <c r="E37" s="206"/>
      <c r="F37" s="206"/>
      <c r="G37" s="192"/>
      <c r="H37" s="207"/>
      <c r="I37" s="197"/>
      <c r="J37" s="197"/>
      <c r="K37" s="206"/>
      <c r="L37" s="206"/>
      <c r="M37" s="206"/>
      <c r="N37" s="197"/>
      <c r="O37" s="207"/>
      <c r="P37" s="206"/>
      <c r="Q37" s="206"/>
      <c r="R37" s="206"/>
      <c r="S37" s="197"/>
      <c r="T37" s="197"/>
      <c r="U37" s="197"/>
      <c r="V37" s="207"/>
      <c r="W37" s="197"/>
      <c r="X37" s="197"/>
      <c r="Y37" s="206"/>
      <c r="Z37" s="198"/>
      <c r="AA37" s="198"/>
      <c r="AB37" s="197"/>
      <c r="AC37" s="207"/>
      <c r="AD37" s="198"/>
      <c r="AE37" s="198"/>
      <c r="AF37" s="198"/>
      <c r="AG37" s="198"/>
      <c r="AH37" s="198"/>
      <c r="AI37" s="192"/>
      <c r="AJ37" s="207"/>
      <c r="AK37" s="198"/>
      <c r="AL37" s="198"/>
      <c r="AM37" s="198"/>
      <c r="AN37" s="198"/>
      <c r="AO37" s="196"/>
      <c r="AP37" s="198"/>
      <c r="AQ37" s="207"/>
      <c r="AR37" s="198"/>
      <c r="AS37" s="198"/>
      <c r="AT37" s="198"/>
      <c r="AU37" s="198"/>
      <c r="AV37" s="198"/>
      <c r="AW37" s="192"/>
      <c r="AX37" s="207"/>
      <c r="AY37" s="198"/>
      <c r="AZ37" s="198"/>
      <c r="BA37" s="198"/>
      <c r="BB37" s="198"/>
      <c r="BC37" s="198"/>
      <c r="BD37" s="197"/>
      <c r="BE37" s="207"/>
      <c r="BF37" s="198"/>
      <c r="BG37" s="198"/>
      <c r="BH37" s="198"/>
      <c r="BI37" s="198"/>
      <c r="BJ37" s="198"/>
      <c r="BK37" s="192"/>
      <c r="BL37" s="207"/>
      <c r="BM37" s="198"/>
      <c r="BN37" s="198"/>
      <c r="BO37" s="198"/>
      <c r="BP37" s="198"/>
      <c r="BQ37" s="198"/>
      <c r="BR37" s="197"/>
      <c r="BS37" s="207"/>
      <c r="BT37" s="198"/>
      <c r="BU37" s="198"/>
      <c r="BV37" s="198"/>
      <c r="BW37" s="198"/>
      <c r="BX37" s="198"/>
      <c r="BY37" s="192"/>
      <c r="BZ37" s="207"/>
      <c r="CA37" s="198"/>
      <c r="CB37" s="198"/>
      <c r="CC37" s="198"/>
      <c r="CD37" s="198"/>
      <c r="CE37" s="198"/>
      <c r="CF37" s="197"/>
      <c r="CG37" s="207"/>
      <c r="CH37" s="198"/>
      <c r="CI37" s="198"/>
      <c r="CJ37" s="198"/>
      <c r="CK37" s="198"/>
      <c r="CL37" s="198"/>
      <c r="CM37" s="192"/>
      <c r="CN37" s="207"/>
      <c r="CO37" s="198"/>
      <c r="CP37" s="198"/>
      <c r="CQ37" s="198"/>
      <c r="CR37" s="198"/>
      <c r="CS37" s="198"/>
      <c r="CT37" s="192"/>
      <c r="CU37" s="207"/>
      <c r="CV37" s="198"/>
      <c r="CW37" s="198"/>
      <c r="CX37" s="198"/>
      <c r="CY37" s="198"/>
      <c r="CZ37" s="198"/>
      <c r="DA37" s="192"/>
      <c r="DB37" s="207"/>
      <c r="DC37" s="198"/>
      <c r="DD37" s="198"/>
      <c r="DE37" s="198"/>
      <c r="DF37" s="198"/>
      <c r="DG37" s="198"/>
      <c r="DH37" s="192"/>
      <c r="DI37" s="207"/>
      <c r="DJ37" s="198"/>
      <c r="DK37" s="198"/>
      <c r="DL37" s="198"/>
      <c r="DM37" s="198"/>
      <c r="DN37" s="198"/>
      <c r="DO37" s="192"/>
      <c r="DP37" s="207"/>
      <c r="DQ37" s="198"/>
      <c r="DR37" s="198"/>
      <c r="DS37" s="198"/>
      <c r="DT37" s="198"/>
      <c r="DU37" s="198"/>
      <c r="DV37" s="192"/>
      <c r="DW37" s="207"/>
      <c r="DX37" s="198"/>
      <c r="DY37" s="198"/>
      <c r="DZ37" s="198"/>
      <c r="EA37" s="198"/>
      <c r="EB37" s="198"/>
      <c r="EC37" s="192"/>
      <c r="ED37" s="207"/>
      <c r="EE37" s="198"/>
      <c r="EF37" s="198"/>
      <c r="EG37" s="198"/>
      <c r="EH37" s="198"/>
      <c r="EI37" s="198"/>
      <c r="EJ37" s="192"/>
      <c r="EK37" s="207"/>
      <c r="EL37" s="198"/>
      <c r="EM37" s="198"/>
      <c r="EN37" s="198"/>
      <c r="EO37" s="198"/>
      <c r="EP37" s="198"/>
      <c r="EQ37" s="192"/>
      <c r="ER37" s="207"/>
      <c r="ES37" s="198"/>
      <c r="ET37" s="198"/>
      <c r="EU37" s="198"/>
      <c r="EV37" s="198"/>
      <c r="EW37" s="198"/>
      <c r="EX37" s="192"/>
      <c r="EY37" s="207"/>
      <c r="EZ37" s="198"/>
      <c r="FA37" s="198"/>
      <c r="FB37" s="198"/>
      <c r="FC37" s="198"/>
      <c r="FD37" s="189"/>
      <c r="FE37" s="189"/>
      <c r="FF37" s="193"/>
      <c r="FG37" s="198"/>
      <c r="FH37" s="198"/>
      <c r="FI37" s="198"/>
      <c r="FJ37" s="198"/>
      <c r="FK37" s="198"/>
      <c r="FL37" s="199"/>
      <c r="FM37" s="199"/>
      <c r="FN37" s="198"/>
      <c r="FO37" s="198"/>
      <c r="FP37" s="198"/>
      <c r="FQ37" s="198"/>
      <c r="FR37" s="198"/>
      <c r="FS37" s="198"/>
      <c r="FT37" s="199"/>
      <c r="FU37" s="198"/>
      <c r="FV37" s="198"/>
      <c r="FW37" s="198"/>
      <c r="FX37" s="198"/>
      <c r="FY37" s="198"/>
      <c r="FZ37" s="199"/>
      <c r="GA37" s="199"/>
      <c r="GB37" s="198"/>
      <c r="GC37" s="198"/>
      <c r="GD37" s="198"/>
      <c r="GE37" s="198"/>
      <c r="GK37" s="184">
        <f>COUNTA(D37:GE37)</f>
        <v>0</v>
      </c>
    </row>
    <row r="38" spans="1:193" ht="79.5" customHeight="1" x14ac:dyDescent="0.3">
      <c r="A38" s="208"/>
      <c r="B38" s="310"/>
      <c r="C38" s="190" t="s">
        <v>600</v>
      </c>
      <c r="D38" s="197"/>
      <c r="E38" s="206"/>
      <c r="F38" s="206"/>
      <c r="G38" s="192"/>
      <c r="H38" s="207"/>
      <c r="I38" s="197"/>
      <c r="J38" s="197"/>
      <c r="K38" s="206"/>
      <c r="L38" s="206"/>
      <c r="M38" s="206"/>
      <c r="N38" s="197"/>
      <c r="O38" s="207"/>
      <c r="P38" s="206"/>
      <c r="Q38" s="206"/>
      <c r="R38" s="206"/>
      <c r="S38" s="197"/>
      <c r="T38" s="197"/>
      <c r="U38" s="197"/>
      <c r="V38" s="207"/>
      <c r="W38" s="197"/>
      <c r="X38" s="197"/>
      <c r="Y38" s="206"/>
      <c r="Z38" s="198"/>
      <c r="AA38" s="198"/>
      <c r="AB38" s="197"/>
      <c r="AC38" s="207"/>
      <c r="AD38" s="198"/>
      <c r="AE38" s="198"/>
      <c r="AF38" s="198"/>
      <c r="AG38" s="198"/>
      <c r="AH38" s="198"/>
      <c r="AI38" s="192"/>
      <c r="AJ38" s="207"/>
      <c r="AK38" s="198"/>
      <c r="AL38" s="198"/>
      <c r="AM38" s="198"/>
      <c r="AN38" s="198"/>
      <c r="AO38" s="256"/>
      <c r="AP38" s="198"/>
      <c r="AQ38" s="207"/>
      <c r="AR38" s="198"/>
      <c r="AS38" s="198"/>
      <c r="AT38" s="198"/>
      <c r="AU38" s="198"/>
      <c r="AV38" s="198"/>
      <c r="AW38" s="192"/>
      <c r="AX38" s="207"/>
      <c r="AY38" s="198"/>
      <c r="AZ38" s="198"/>
      <c r="BA38" s="198"/>
      <c r="BB38" s="198"/>
      <c r="BC38" s="198"/>
      <c r="BD38" s="197"/>
      <c r="BE38" s="207"/>
      <c r="BF38" s="198"/>
      <c r="BG38" s="198"/>
      <c r="BH38" s="198"/>
      <c r="BI38" s="198"/>
      <c r="BJ38" s="198"/>
      <c r="BK38" s="192"/>
      <c r="BL38" s="207"/>
      <c r="BM38" s="198"/>
      <c r="BN38" s="198"/>
      <c r="BO38" s="198"/>
      <c r="BP38" s="198"/>
      <c r="BQ38" s="198"/>
      <c r="BR38" s="197"/>
      <c r="BS38" s="207"/>
      <c r="BT38" s="198"/>
      <c r="BU38" s="198"/>
      <c r="BV38" s="198"/>
      <c r="BW38" s="198"/>
      <c r="BX38" s="198"/>
      <c r="BY38" s="192"/>
      <c r="BZ38" s="207"/>
      <c r="CA38" s="198"/>
      <c r="CB38" s="198"/>
      <c r="CC38" s="198"/>
      <c r="CD38" s="198"/>
      <c r="CE38" s="198"/>
      <c r="CF38" s="197"/>
      <c r="CG38" s="207"/>
      <c r="CH38" s="198"/>
      <c r="CI38" s="198"/>
      <c r="CJ38" s="198"/>
      <c r="CK38" s="198"/>
      <c r="CL38" s="198"/>
      <c r="CM38" s="192"/>
      <c r="CN38" s="207"/>
      <c r="CO38" s="198"/>
      <c r="CP38" s="198"/>
      <c r="CQ38" s="198"/>
      <c r="CR38" s="198"/>
      <c r="CS38" s="198"/>
      <c r="CT38" s="192"/>
      <c r="CU38" s="207"/>
      <c r="CV38" s="198"/>
      <c r="CW38" s="198"/>
      <c r="CX38" s="198"/>
      <c r="CY38" s="198"/>
      <c r="CZ38" s="198"/>
      <c r="DA38" s="192"/>
      <c r="DB38" s="207"/>
      <c r="DC38" s="198"/>
      <c r="DD38" s="198"/>
      <c r="DE38" s="198"/>
      <c r="DF38" s="198"/>
      <c r="DG38" s="198"/>
      <c r="DH38" s="192"/>
      <c r="DI38" s="207"/>
      <c r="DJ38" s="198"/>
      <c r="DK38" s="198"/>
      <c r="DL38" s="198"/>
      <c r="DM38" s="198"/>
      <c r="DN38" s="198"/>
      <c r="DO38" s="192"/>
      <c r="DP38" s="207"/>
      <c r="DQ38" s="198"/>
      <c r="DR38" s="198"/>
      <c r="DS38" s="198"/>
      <c r="DT38" s="198"/>
      <c r="DU38" s="198"/>
      <c r="DV38" s="192"/>
      <c r="DW38" s="207"/>
      <c r="DX38" s="198"/>
      <c r="DY38" s="198"/>
      <c r="DZ38" s="198"/>
      <c r="EA38" s="198"/>
      <c r="EB38" s="198"/>
      <c r="EC38" s="192"/>
      <c r="ED38" s="207"/>
      <c r="EE38" s="198"/>
      <c r="EF38" s="198"/>
      <c r="EG38" s="198"/>
      <c r="EH38" s="198"/>
      <c r="EI38" s="198"/>
      <c r="EJ38" s="192"/>
      <c r="EK38" s="207"/>
      <c r="EL38" s="198"/>
      <c r="EM38" s="198"/>
      <c r="EN38" s="198"/>
      <c r="EO38" s="198"/>
      <c r="EP38" s="198"/>
      <c r="EQ38" s="192"/>
      <c r="ER38" s="207"/>
      <c r="ES38" s="198"/>
      <c r="ET38" s="198"/>
      <c r="EU38" s="198"/>
      <c r="EV38" s="198"/>
      <c r="EW38" s="198"/>
      <c r="EX38" s="192"/>
      <c r="EY38" s="207"/>
      <c r="EZ38" s="198"/>
      <c r="FA38" s="198"/>
      <c r="FB38" s="198"/>
      <c r="FC38" s="198"/>
      <c r="FD38" s="189"/>
      <c r="FE38" s="189"/>
      <c r="FF38" s="193"/>
      <c r="FG38" s="198"/>
      <c r="FH38" s="198"/>
      <c r="FI38" s="198"/>
      <c r="FJ38" s="198"/>
      <c r="FK38" s="198"/>
      <c r="FL38" s="199"/>
      <c r="FM38" s="199"/>
      <c r="FN38" s="198"/>
      <c r="FO38" s="198"/>
      <c r="FP38" s="198"/>
      <c r="FQ38" s="198"/>
      <c r="FR38" s="198"/>
      <c r="FS38" s="198"/>
      <c r="FT38" s="199"/>
      <c r="FU38" s="198"/>
      <c r="FV38" s="198"/>
      <c r="FW38" s="198"/>
      <c r="FX38" s="198"/>
      <c r="FY38" s="198"/>
      <c r="FZ38" s="199"/>
      <c r="GA38" s="199"/>
      <c r="GB38" s="198"/>
      <c r="GC38" s="198"/>
      <c r="GD38" s="198"/>
      <c r="GE38" s="198"/>
    </row>
    <row r="39" spans="1:193" ht="79.5" customHeight="1" x14ac:dyDescent="0.3">
      <c r="A39" s="208"/>
      <c r="B39" s="309" t="s">
        <v>687</v>
      </c>
      <c r="C39" s="190" t="s">
        <v>676</v>
      </c>
      <c r="D39" s="198"/>
      <c r="E39" s="206"/>
      <c r="F39" s="206"/>
      <c r="G39" s="199"/>
      <c r="H39" s="207"/>
      <c r="I39" s="198"/>
      <c r="J39" s="198"/>
      <c r="K39" s="206"/>
      <c r="L39" s="206"/>
      <c r="M39" s="206"/>
      <c r="N39" s="198"/>
      <c r="O39" s="207"/>
      <c r="P39" s="206"/>
      <c r="Q39" s="206"/>
      <c r="R39" s="206"/>
      <c r="S39" s="198"/>
      <c r="T39" s="198"/>
      <c r="U39" s="198"/>
      <c r="V39" s="207"/>
      <c r="W39" s="198"/>
      <c r="X39" s="197"/>
      <c r="Y39" s="206"/>
      <c r="Z39" s="198"/>
      <c r="AA39" s="198"/>
      <c r="AB39" s="198"/>
      <c r="AC39" s="207"/>
      <c r="AD39" s="198"/>
      <c r="AE39" s="198"/>
      <c r="AF39" s="198"/>
      <c r="AG39" s="198"/>
      <c r="AH39" s="198"/>
      <c r="AI39" s="199"/>
      <c r="AJ39" s="207"/>
      <c r="AK39" s="198"/>
      <c r="AL39" s="198"/>
      <c r="AM39" s="198"/>
      <c r="AN39" s="198"/>
      <c r="AO39" s="198"/>
      <c r="AP39" s="198"/>
      <c r="AQ39" s="207"/>
      <c r="AR39" s="196"/>
      <c r="AS39" s="196"/>
      <c r="AT39" s="198"/>
      <c r="AU39" s="198"/>
      <c r="AV39" s="198"/>
      <c r="AW39" s="199"/>
      <c r="AX39" s="207"/>
      <c r="AY39" s="198"/>
      <c r="AZ39" s="198"/>
      <c r="BA39" s="198"/>
      <c r="BB39" s="198"/>
      <c r="BC39" s="198"/>
      <c r="BD39" s="198"/>
      <c r="BE39" s="207"/>
      <c r="BF39" s="198"/>
      <c r="BG39" s="198"/>
      <c r="BH39" s="198"/>
      <c r="BI39" s="198"/>
      <c r="BJ39" s="198"/>
      <c r="BK39" s="199"/>
      <c r="BL39" s="207"/>
      <c r="BM39" s="198"/>
      <c r="BN39" s="198"/>
      <c r="BO39" s="198"/>
      <c r="BP39" s="198"/>
      <c r="BQ39" s="198"/>
      <c r="BR39" s="198"/>
      <c r="BS39" s="207"/>
      <c r="BT39" s="198"/>
      <c r="BU39" s="198"/>
      <c r="BV39" s="198"/>
      <c r="BW39" s="198"/>
      <c r="BX39" s="198"/>
      <c r="BY39" s="199"/>
      <c r="BZ39" s="207"/>
      <c r="CA39" s="198"/>
      <c r="CB39" s="198"/>
      <c r="CC39" s="198"/>
      <c r="CD39" s="198"/>
      <c r="CE39" s="198"/>
      <c r="CF39" s="198"/>
      <c r="CG39" s="207"/>
      <c r="CH39" s="198"/>
      <c r="CI39" s="198"/>
      <c r="CJ39" s="198"/>
      <c r="CK39" s="198"/>
      <c r="CL39" s="198"/>
      <c r="CM39" s="199"/>
      <c r="CN39" s="207"/>
      <c r="CO39" s="198"/>
      <c r="CP39" s="198"/>
      <c r="CQ39" s="198"/>
      <c r="CR39" s="198"/>
      <c r="CS39" s="198"/>
      <c r="CT39" s="199"/>
      <c r="CU39" s="207"/>
      <c r="CV39" s="198"/>
      <c r="CW39" s="198"/>
      <c r="CX39" s="198"/>
      <c r="CY39" s="198"/>
      <c r="CZ39" s="198"/>
      <c r="DA39" s="199"/>
      <c r="DB39" s="207"/>
      <c r="DC39" s="198"/>
      <c r="DD39" s="198"/>
      <c r="DE39" s="198"/>
      <c r="DF39" s="198"/>
      <c r="DG39" s="198"/>
      <c r="DH39" s="199"/>
      <c r="DI39" s="207"/>
      <c r="DJ39" s="198"/>
      <c r="DK39" s="198"/>
      <c r="DL39" s="198"/>
      <c r="DM39" s="198"/>
      <c r="DN39" s="198"/>
      <c r="DO39" s="199"/>
      <c r="DP39" s="207"/>
      <c r="DQ39" s="198"/>
      <c r="DR39" s="198"/>
      <c r="DS39" s="198"/>
      <c r="DT39" s="198"/>
      <c r="DU39" s="198"/>
      <c r="DV39" s="199"/>
      <c r="DW39" s="207"/>
      <c r="DX39" s="198"/>
      <c r="DY39" s="198"/>
      <c r="DZ39" s="198"/>
      <c r="EA39" s="198"/>
      <c r="EB39" s="198"/>
      <c r="EC39" s="199"/>
      <c r="ED39" s="207"/>
      <c r="EE39" s="198"/>
      <c r="EF39" s="198"/>
      <c r="EG39" s="198"/>
      <c r="EH39" s="198"/>
      <c r="EI39" s="198"/>
      <c r="EJ39" s="199"/>
      <c r="EK39" s="207"/>
      <c r="EL39" s="198"/>
      <c r="EM39" s="198"/>
      <c r="EN39" s="198"/>
      <c r="EO39" s="198"/>
      <c r="EP39" s="198"/>
      <c r="EQ39" s="199"/>
      <c r="ER39" s="207"/>
      <c r="ES39" s="198"/>
      <c r="ET39" s="198"/>
      <c r="EU39" s="198"/>
      <c r="EV39" s="198"/>
      <c r="EW39" s="198"/>
      <c r="EX39" s="199"/>
      <c r="EY39" s="207"/>
      <c r="EZ39" s="198"/>
      <c r="FA39" s="198"/>
      <c r="FB39" s="198"/>
      <c r="FC39" s="198"/>
      <c r="FD39" s="189"/>
      <c r="FE39" s="189"/>
      <c r="FF39" s="193"/>
      <c r="FG39" s="198"/>
      <c r="FH39" s="198"/>
      <c r="FI39" s="198"/>
      <c r="FJ39" s="198"/>
      <c r="FK39" s="198"/>
      <c r="FL39" s="199"/>
      <c r="FM39" s="199"/>
      <c r="FN39" s="198"/>
      <c r="FO39" s="198"/>
      <c r="FP39" s="198"/>
      <c r="FQ39" s="198"/>
      <c r="FR39" s="198"/>
      <c r="FS39" s="198"/>
      <c r="FT39" s="199"/>
      <c r="FU39" s="198"/>
      <c r="FV39" s="198"/>
      <c r="FW39" s="198"/>
      <c r="FX39" s="198"/>
      <c r="FY39" s="198"/>
      <c r="FZ39" s="199"/>
      <c r="GA39" s="199"/>
      <c r="GB39" s="198"/>
      <c r="GC39" s="198"/>
      <c r="GD39" s="198"/>
      <c r="GE39" s="198"/>
      <c r="GK39" s="184">
        <f>COUNTA(D39:GE39)</f>
        <v>0</v>
      </c>
    </row>
    <row r="40" spans="1:193" ht="79.5" customHeight="1" x14ac:dyDescent="0.3">
      <c r="A40" s="208"/>
      <c r="B40" s="310"/>
      <c r="C40" s="190" t="s">
        <v>600</v>
      </c>
      <c r="D40" s="198"/>
      <c r="E40" s="206"/>
      <c r="F40" s="206"/>
      <c r="G40" s="199"/>
      <c r="H40" s="207"/>
      <c r="I40" s="198"/>
      <c r="J40" s="198"/>
      <c r="K40" s="206"/>
      <c r="L40" s="206"/>
      <c r="M40" s="206"/>
      <c r="N40" s="198"/>
      <c r="O40" s="207"/>
      <c r="P40" s="206"/>
      <c r="Q40" s="206"/>
      <c r="R40" s="206"/>
      <c r="S40" s="198"/>
      <c r="T40" s="198"/>
      <c r="U40" s="198"/>
      <c r="V40" s="207"/>
      <c r="W40" s="198"/>
      <c r="X40" s="197"/>
      <c r="Y40" s="206"/>
      <c r="Z40" s="198"/>
      <c r="AA40" s="198"/>
      <c r="AB40" s="198"/>
      <c r="AC40" s="207"/>
      <c r="AD40" s="198"/>
      <c r="AE40" s="198"/>
      <c r="AF40" s="198"/>
      <c r="AG40" s="198"/>
      <c r="AH40" s="198"/>
      <c r="AI40" s="199"/>
      <c r="AJ40" s="207"/>
      <c r="AK40" s="198"/>
      <c r="AL40" s="198"/>
      <c r="AM40" s="198"/>
      <c r="AN40" s="198"/>
      <c r="AO40" s="198"/>
      <c r="AP40" s="198"/>
      <c r="AQ40" s="207"/>
      <c r="AR40" s="256"/>
      <c r="AS40" s="256"/>
      <c r="AT40" s="198"/>
      <c r="AU40" s="198"/>
      <c r="AV40" s="198"/>
      <c r="AW40" s="199"/>
      <c r="AX40" s="207"/>
      <c r="AY40" s="198"/>
      <c r="AZ40" s="198"/>
      <c r="BA40" s="198"/>
      <c r="BB40" s="198"/>
      <c r="BC40" s="198"/>
      <c r="BD40" s="198"/>
      <c r="BE40" s="207"/>
      <c r="BF40" s="198"/>
      <c r="BG40" s="198"/>
      <c r="BH40" s="198"/>
      <c r="BI40" s="198"/>
      <c r="BJ40" s="198"/>
      <c r="BK40" s="199"/>
      <c r="BL40" s="207"/>
      <c r="BM40" s="198"/>
      <c r="BN40" s="198"/>
      <c r="BO40" s="198"/>
      <c r="BP40" s="198"/>
      <c r="BQ40" s="198"/>
      <c r="BR40" s="198"/>
      <c r="BS40" s="207"/>
      <c r="BT40" s="198"/>
      <c r="BU40" s="198"/>
      <c r="BV40" s="198"/>
      <c r="BW40" s="198"/>
      <c r="BX40" s="198"/>
      <c r="BY40" s="199"/>
      <c r="BZ40" s="207"/>
      <c r="CA40" s="198"/>
      <c r="CB40" s="198"/>
      <c r="CC40" s="198"/>
      <c r="CD40" s="198"/>
      <c r="CE40" s="198"/>
      <c r="CF40" s="198"/>
      <c r="CG40" s="207"/>
      <c r="CH40" s="198"/>
      <c r="CI40" s="198"/>
      <c r="CJ40" s="198"/>
      <c r="CK40" s="198"/>
      <c r="CL40" s="198"/>
      <c r="CM40" s="199"/>
      <c r="CN40" s="207"/>
      <c r="CO40" s="198"/>
      <c r="CP40" s="198"/>
      <c r="CQ40" s="198"/>
      <c r="CR40" s="198"/>
      <c r="CS40" s="198"/>
      <c r="CT40" s="199"/>
      <c r="CU40" s="207"/>
      <c r="CV40" s="198"/>
      <c r="CW40" s="198"/>
      <c r="CX40" s="198"/>
      <c r="CY40" s="198"/>
      <c r="CZ40" s="198"/>
      <c r="DA40" s="199"/>
      <c r="DB40" s="207"/>
      <c r="DC40" s="198"/>
      <c r="DD40" s="198"/>
      <c r="DE40" s="198"/>
      <c r="DF40" s="198"/>
      <c r="DG40" s="198"/>
      <c r="DH40" s="199"/>
      <c r="DI40" s="207"/>
      <c r="DJ40" s="198"/>
      <c r="DK40" s="198"/>
      <c r="DL40" s="198"/>
      <c r="DM40" s="198"/>
      <c r="DN40" s="198"/>
      <c r="DO40" s="199"/>
      <c r="DP40" s="207"/>
      <c r="DQ40" s="198"/>
      <c r="DR40" s="198"/>
      <c r="DS40" s="198"/>
      <c r="DT40" s="198"/>
      <c r="DU40" s="198"/>
      <c r="DV40" s="199"/>
      <c r="DW40" s="207"/>
      <c r="DX40" s="198"/>
      <c r="DY40" s="198"/>
      <c r="DZ40" s="198"/>
      <c r="EA40" s="198"/>
      <c r="EB40" s="198"/>
      <c r="EC40" s="199"/>
      <c r="ED40" s="207"/>
      <c r="EE40" s="198"/>
      <c r="EF40" s="198"/>
      <c r="EG40" s="198"/>
      <c r="EH40" s="198"/>
      <c r="EI40" s="198"/>
      <c r="EJ40" s="199"/>
      <c r="EK40" s="207"/>
      <c r="EL40" s="198"/>
      <c r="EM40" s="198"/>
      <c r="EN40" s="198"/>
      <c r="EO40" s="198"/>
      <c r="EP40" s="198"/>
      <c r="EQ40" s="199"/>
      <c r="ER40" s="207"/>
      <c r="ES40" s="198"/>
      <c r="ET40" s="198"/>
      <c r="EU40" s="198"/>
      <c r="EV40" s="198"/>
      <c r="EW40" s="198"/>
      <c r="EX40" s="199"/>
      <c r="EY40" s="207"/>
      <c r="EZ40" s="198"/>
      <c r="FA40" s="198"/>
      <c r="FB40" s="198"/>
      <c r="FC40" s="198"/>
      <c r="FD40" s="189"/>
      <c r="FE40" s="189"/>
      <c r="FF40" s="193"/>
      <c r="FG40" s="198"/>
      <c r="FH40" s="198"/>
      <c r="FI40" s="198"/>
      <c r="FJ40" s="198"/>
      <c r="FK40" s="198"/>
      <c r="FL40" s="199"/>
      <c r="FM40" s="199"/>
      <c r="FN40" s="198"/>
      <c r="FO40" s="198"/>
      <c r="FP40" s="198"/>
      <c r="FQ40" s="198"/>
      <c r="FR40" s="198"/>
      <c r="FS40" s="198"/>
      <c r="FT40" s="199"/>
      <c r="FU40" s="198"/>
      <c r="FV40" s="198"/>
      <c r="FW40" s="198"/>
      <c r="FX40" s="198"/>
      <c r="FY40" s="198"/>
      <c r="FZ40" s="199"/>
      <c r="GA40" s="199"/>
      <c r="GB40" s="198"/>
      <c r="GC40" s="198"/>
      <c r="GD40" s="198"/>
      <c r="GE40" s="198"/>
    </row>
    <row r="41" spans="1:193" ht="79.5" customHeight="1" x14ac:dyDescent="0.3">
      <c r="A41" s="208"/>
      <c r="B41" s="309" t="s">
        <v>688</v>
      </c>
      <c r="C41" s="190" t="s">
        <v>676</v>
      </c>
      <c r="D41" s="198"/>
      <c r="E41" s="206"/>
      <c r="F41" s="206"/>
      <c r="G41" s="199"/>
      <c r="H41" s="207"/>
      <c r="I41" s="198"/>
      <c r="J41" s="198"/>
      <c r="K41" s="206"/>
      <c r="L41" s="206"/>
      <c r="M41" s="206"/>
      <c r="N41" s="198"/>
      <c r="O41" s="207"/>
      <c r="P41" s="206"/>
      <c r="Q41" s="206"/>
      <c r="R41" s="206"/>
      <c r="S41" s="198"/>
      <c r="T41" s="198"/>
      <c r="U41" s="198"/>
      <c r="V41" s="207"/>
      <c r="W41" s="198"/>
      <c r="X41" s="197"/>
      <c r="Y41" s="206"/>
      <c r="Z41" s="198"/>
      <c r="AA41" s="198"/>
      <c r="AB41" s="198"/>
      <c r="AC41" s="207"/>
      <c r="AD41" s="198"/>
      <c r="AE41" s="198"/>
      <c r="AF41" s="198"/>
      <c r="AG41" s="198"/>
      <c r="AH41" s="198"/>
      <c r="AI41" s="199"/>
      <c r="AJ41" s="207"/>
      <c r="AK41" s="198"/>
      <c r="AL41" s="198"/>
      <c r="AM41" s="198"/>
      <c r="AN41" s="198"/>
      <c r="AO41" s="198"/>
      <c r="AP41" s="198"/>
      <c r="AQ41" s="207"/>
      <c r="AR41" s="198"/>
      <c r="AS41" s="198"/>
      <c r="AT41" s="196"/>
      <c r="AU41" s="196"/>
      <c r="AV41" s="198"/>
      <c r="AW41" s="199"/>
      <c r="AX41" s="207"/>
      <c r="AY41" s="198"/>
      <c r="AZ41" s="198"/>
      <c r="BA41" s="198"/>
      <c r="BB41" s="198"/>
      <c r="BC41" s="198"/>
      <c r="BD41" s="198"/>
      <c r="BE41" s="207"/>
      <c r="BF41" s="198"/>
      <c r="BG41" s="198"/>
      <c r="BH41" s="198"/>
      <c r="BI41" s="198"/>
      <c r="BJ41" s="198"/>
      <c r="BK41" s="199"/>
      <c r="BL41" s="207"/>
      <c r="BM41" s="198"/>
      <c r="BN41" s="198"/>
      <c r="BO41" s="198"/>
      <c r="BP41" s="198"/>
      <c r="BQ41" s="198"/>
      <c r="BR41" s="198"/>
      <c r="BS41" s="207"/>
      <c r="BT41" s="198"/>
      <c r="BU41" s="198"/>
      <c r="BV41" s="198"/>
      <c r="BW41" s="198"/>
      <c r="BX41" s="198"/>
      <c r="BY41" s="199"/>
      <c r="BZ41" s="207"/>
      <c r="CA41" s="198"/>
      <c r="CB41" s="198"/>
      <c r="CC41" s="198"/>
      <c r="CD41" s="198"/>
      <c r="CE41" s="198"/>
      <c r="CF41" s="198"/>
      <c r="CG41" s="207"/>
      <c r="CH41" s="198"/>
      <c r="CI41" s="198"/>
      <c r="CJ41" s="198"/>
      <c r="CK41" s="198"/>
      <c r="CL41" s="198"/>
      <c r="CM41" s="199"/>
      <c r="CN41" s="207"/>
      <c r="CO41" s="198"/>
      <c r="CP41" s="198"/>
      <c r="CQ41" s="198"/>
      <c r="CR41" s="198"/>
      <c r="CS41" s="198"/>
      <c r="CT41" s="199"/>
      <c r="CU41" s="207"/>
      <c r="CV41" s="198"/>
      <c r="CW41" s="198"/>
      <c r="CX41" s="198"/>
      <c r="CY41" s="198"/>
      <c r="CZ41" s="198"/>
      <c r="DA41" s="199"/>
      <c r="DB41" s="207"/>
      <c r="DC41" s="198"/>
      <c r="DD41" s="198"/>
      <c r="DE41" s="198"/>
      <c r="DF41" s="198"/>
      <c r="DG41" s="198"/>
      <c r="DH41" s="199"/>
      <c r="DI41" s="207"/>
      <c r="DJ41" s="198"/>
      <c r="DK41" s="198"/>
      <c r="DL41" s="198"/>
      <c r="DM41" s="198"/>
      <c r="DN41" s="198"/>
      <c r="DO41" s="199"/>
      <c r="DP41" s="207"/>
      <c r="DQ41" s="198"/>
      <c r="DR41" s="198"/>
      <c r="DS41" s="198"/>
      <c r="DT41" s="198"/>
      <c r="DU41" s="198"/>
      <c r="DV41" s="199"/>
      <c r="DW41" s="207"/>
      <c r="DX41" s="198"/>
      <c r="DY41" s="198"/>
      <c r="DZ41" s="198"/>
      <c r="EA41" s="198"/>
      <c r="EB41" s="198"/>
      <c r="EC41" s="199"/>
      <c r="ED41" s="207"/>
      <c r="EE41" s="198"/>
      <c r="EF41" s="198"/>
      <c r="EG41" s="198"/>
      <c r="EH41" s="198"/>
      <c r="EI41" s="198"/>
      <c r="EJ41" s="199"/>
      <c r="EK41" s="207"/>
      <c r="EL41" s="198"/>
      <c r="EM41" s="198"/>
      <c r="EN41" s="198"/>
      <c r="EO41" s="198"/>
      <c r="EP41" s="198"/>
      <c r="EQ41" s="199"/>
      <c r="ER41" s="207"/>
      <c r="ES41" s="198"/>
      <c r="ET41" s="198"/>
      <c r="EU41" s="198"/>
      <c r="EV41" s="198"/>
      <c r="EW41" s="198"/>
      <c r="EX41" s="199"/>
      <c r="EY41" s="207"/>
      <c r="EZ41" s="198"/>
      <c r="FA41" s="198"/>
      <c r="FB41" s="198"/>
      <c r="FC41" s="198"/>
      <c r="FD41" s="189"/>
      <c r="FE41" s="189"/>
      <c r="FF41" s="193"/>
      <c r="FG41" s="198"/>
      <c r="FH41" s="198"/>
      <c r="FI41" s="198"/>
      <c r="FJ41" s="198"/>
      <c r="FK41" s="198"/>
      <c r="FL41" s="199"/>
      <c r="FM41" s="199"/>
      <c r="FN41" s="198"/>
      <c r="FO41" s="198"/>
      <c r="FP41" s="198"/>
      <c r="FQ41" s="198"/>
      <c r="FR41" s="198"/>
      <c r="FS41" s="198"/>
      <c r="FT41" s="199"/>
      <c r="FU41" s="198"/>
      <c r="FV41" s="198"/>
      <c r="FW41" s="198"/>
      <c r="FX41" s="198"/>
      <c r="FY41" s="198"/>
      <c r="FZ41" s="199"/>
      <c r="GA41" s="199"/>
      <c r="GB41" s="198"/>
      <c r="GC41" s="198"/>
      <c r="GD41" s="198"/>
      <c r="GE41" s="198"/>
      <c r="GK41" s="184">
        <f>COUNTA(D41:GE41)</f>
        <v>0</v>
      </c>
    </row>
    <row r="42" spans="1:193" ht="79.5" customHeight="1" x14ac:dyDescent="0.3">
      <c r="A42" s="208"/>
      <c r="B42" s="310"/>
      <c r="C42" s="190" t="s">
        <v>600</v>
      </c>
      <c r="D42" s="198"/>
      <c r="E42" s="206"/>
      <c r="F42" s="206"/>
      <c r="G42" s="199"/>
      <c r="H42" s="207"/>
      <c r="I42" s="198"/>
      <c r="J42" s="198"/>
      <c r="K42" s="206"/>
      <c r="L42" s="206"/>
      <c r="M42" s="206"/>
      <c r="N42" s="198"/>
      <c r="O42" s="207"/>
      <c r="P42" s="206"/>
      <c r="Q42" s="206"/>
      <c r="R42" s="206"/>
      <c r="S42" s="198"/>
      <c r="T42" s="198"/>
      <c r="U42" s="198"/>
      <c r="V42" s="207"/>
      <c r="W42" s="198"/>
      <c r="X42" s="197"/>
      <c r="Y42" s="206"/>
      <c r="Z42" s="198"/>
      <c r="AA42" s="198"/>
      <c r="AB42" s="198"/>
      <c r="AC42" s="207"/>
      <c r="AD42" s="198"/>
      <c r="AE42" s="198"/>
      <c r="AF42" s="198"/>
      <c r="AG42" s="198"/>
      <c r="AH42" s="198"/>
      <c r="AI42" s="199"/>
      <c r="AJ42" s="207"/>
      <c r="AK42" s="198"/>
      <c r="AL42" s="198"/>
      <c r="AM42" s="198"/>
      <c r="AN42" s="198"/>
      <c r="AO42" s="198"/>
      <c r="AP42" s="198"/>
      <c r="AQ42" s="207"/>
      <c r="AR42" s="198"/>
      <c r="AS42" s="198"/>
      <c r="AT42" s="256"/>
      <c r="AU42" s="256"/>
      <c r="AV42" s="198"/>
      <c r="AW42" s="199"/>
      <c r="AX42" s="207"/>
      <c r="AY42" s="198"/>
      <c r="AZ42" s="198"/>
      <c r="BA42" s="198"/>
      <c r="BB42" s="198"/>
      <c r="BC42" s="198"/>
      <c r="BD42" s="198"/>
      <c r="BE42" s="207"/>
      <c r="BF42" s="198"/>
      <c r="BG42" s="198"/>
      <c r="BH42" s="198"/>
      <c r="BI42" s="198"/>
      <c r="BJ42" s="198"/>
      <c r="BK42" s="199"/>
      <c r="BL42" s="207"/>
      <c r="BM42" s="198"/>
      <c r="BN42" s="198"/>
      <c r="BO42" s="198"/>
      <c r="BP42" s="198"/>
      <c r="BQ42" s="198"/>
      <c r="BR42" s="198"/>
      <c r="BS42" s="207"/>
      <c r="BT42" s="198"/>
      <c r="BU42" s="198"/>
      <c r="BV42" s="198"/>
      <c r="BW42" s="198"/>
      <c r="BX42" s="198"/>
      <c r="BY42" s="199"/>
      <c r="BZ42" s="207"/>
      <c r="CA42" s="198"/>
      <c r="CB42" s="198"/>
      <c r="CC42" s="198"/>
      <c r="CD42" s="198"/>
      <c r="CE42" s="198"/>
      <c r="CF42" s="198"/>
      <c r="CG42" s="207"/>
      <c r="CH42" s="198"/>
      <c r="CI42" s="198"/>
      <c r="CJ42" s="198"/>
      <c r="CK42" s="198"/>
      <c r="CL42" s="198"/>
      <c r="CM42" s="199"/>
      <c r="CN42" s="207"/>
      <c r="CO42" s="198"/>
      <c r="CP42" s="198"/>
      <c r="CQ42" s="198"/>
      <c r="CR42" s="198"/>
      <c r="CS42" s="198"/>
      <c r="CT42" s="199"/>
      <c r="CU42" s="207"/>
      <c r="CV42" s="198"/>
      <c r="CW42" s="198"/>
      <c r="CX42" s="198"/>
      <c r="CY42" s="198"/>
      <c r="CZ42" s="198"/>
      <c r="DA42" s="199"/>
      <c r="DB42" s="207"/>
      <c r="DC42" s="198"/>
      <c r="DD42" s="198"/>
      <c r="DE42" s="198"/>
      <c r="DF42" s="198"/>
      <c r="DG42" s="198"/>
      <c r="DH42" s="199"/>
      <c r="DI42" s="207"/>
      <c r="DJ42" s="198"/>
      <c r="DK42" s="198"/>
      <c r="DL42" s="198"/>
      <c r="DM42" s="198"/>
      <c r="DN42" s="198"/>
      <c r="DO42" s="199"/>
      <c r="DP42" s="207"/>
      <c r="DQ42" s="198"/>
      <c r="DR42" s="198"/>
      <c r="DS42" s="198"/>
      <c r="DT42" s="198"/>
      <c r="DU42" s="198"/>
      <c r="DV42" s="199"/>
      <c r="DW42" s="207"/>
      <c r="DX42" s="198"/>
      <c r="DY42" s="198"/>
      <c r="DZ42" s="198"/>
      <c r="EA42" s="198"/>
      <c r="EB42" s="198"/>
      <c r="EC42" s="199"/>
      <c r="ED42" s="207"/>
      <c r="EE42" s="198"/>
      <c r="EF42" s="198"/>
      <c r="EG42" s="198"/>
      <c r="EH42" s="198"/>
      <c r="EI42" s="198"/>
      <c r="EJ42" s="199"/>
      <c r="EK42" s="207"/>
      <c r="EL42" s="198"/>
      <c r="EM42" s="198"/>
      <c r="EN42" s="198"/>
      <c r="EO42" s="198"/>
      <c r="EP42" s="198"/>
      <c r="EQ42" s="199"/>
      <c r="ER42" s="207"/>
      <c r="ES42" s="198"/>
      <c r="ET42" s="198"/>
      <c r="EU42" s="198"/>
      <c r="EV42" s="198"/>
      <c r="EW42" s="198"/>
      <c r="EX42" s="199"/>
      <c r="EY42" s="207"/>
      <c r="EZ42" s="198"/>
      <c r="FA42" s="198"/>
      <c r="FB42" s="198"/>
      <c r="FC42" s="198"/>
      <c r="FD42" s="189"/>
      <c r="FE42" s="189"/>
      <c r="FF42" s="193"/>
      <c r="FG42" s="198"/>
      <c r="FH42" s="198"/>
      <c r="FI42" s="198"/>
      <c r="FJ42" s="198"/>
      <c r="FK42" s="198"/>
      <c r="FL42" s="199"/>
      <c r="FM42" s="199"/>
      <c r="FN42" s="198"/>
      <c r="FO42" s="198"/>
      <c r="FP42" s="198"/>
      <c r="FQ42" s="198"/>
      <c r="FR42" s="198"/>
      <c r="FS42" s="198"/>
      <c r="FT42" s="199"/>
      <c r="FU42" s="198"/>
      <c r="FV42" s="198"/>
      <c r="FW42" s="198"/>
      <c r="FX42" s="198"/>
      <c r="FY42" s="198"/>
      <c r="FZ42" s="199"/>
      <c r="GA42" s="199"/>
      <c r="GB42" s="198"/>
      <c r="GC42" s="198"/>
      <c r="GD42" s="198"/>
      <c r="GE42" s="198"/>
    </row>
    <row r="43" spans="1:193" ht="79.5" customHeight="1" x14ac:dyDescent="0.3">
      <c r="A43" s="208"/>
      <c r="B43" s="309" t="s">
        <v>689</v>
      </c>
      <c r="C43" s="190" t="s">
        <v>676</v>
      </c>
      <c r="D43" s="197"/>
      <c r="E43" s="197"/>
      <c r="F43" s="197"/>
      <c r="G43" s="192"/>
      <c r="H43" s="192"/>
      <c r="I43" s="197"/>
      <c r="J43" s="197"/>
      <c r="K43" s="197"/>
      <c r="L43" s="197"/>
      <c r="M43" s="197"/>
      <c r="N43" s="197"/>
      <c r="O43" s="192"/>
      <c r="P43" s="197"/>
      <c r="Q43" s="197"/>
      <c r="R43" s="197"/>
      <c r="S43" s="197"/>
      <c r="T43" s="197"/>
      <c r="U43" s="197"/>
      <c r="V43" s="192"/>
      <c r="W43" s="197"/>
      <c r="X43" s="197"/>
      <c r="Y43" s="206"/>
      <c r="Z43" s="198"/>
      <c r="AA43" s="198"/>
      <c r="AB43" s="197"/>
      <c r="AC43" s="192"/>
      <c r="AD43" s="198"/>
      <c r="AE43" s="198"/>
      <c r="AF43" s="198"/>
      <c r="AG43" s="198"/>
      <c r="AH43" s="198"/>
      <c r="AI43" s="192"/>
      <c r="AJ43" s="192"/>
      <c r="AK43" s="198"/>
      <c r="AL43" s="198"/>
      <c r="AM43" s="198"/>
      <c r="AN43" s="198"/>
      <c r="AO43" s="198"/>
      <c r="AP43" s="197"/>
      <c r="AQ43" s="192"/>
      <c r="AR43" s="198"/>
      <c r="AS43" s="198"/>
      <c r="AT43" s="198"/>
      <c r="AU43" s="198"/>
      <c r="AV43" s="196"/>
      <c r="AW43" s="199"/>
      <c r="AX43" s="192"/>
      <c r="AY43" s="198"/>
      <c r="AZ43" s="198"/>
      <c r="BA43" s="198"/>
      <c r="BB43" s="198"/>
      <c r="BC43" s="198"/>
      <c r="BD43" s="197"/>
      <c r="BE43" s="192"/>
      <c r="BF43" s="198"/>
      <c r="BG43" s="198"/>
      <c r="BH43" s="198"/>
      <c r="BI43" s="198"/>
      <c r="BJ43" s="198"/>
      <c r="BK43" s="192"/>
      <c r="BL43" s="192"/>
      <c r="BM43" s="198"/>
      <c r="BN43" s="198"/>
      <c r="BO43" s="198"/>
      <c r="BP43" s="198"/>
      <c r="BQ43" s="198"/>
      <c r="BR43" s="197"/>
      <c r="BS43" s="192"/>
      <c r="BT43" s="198"/>
      <c r="BU43" s="198"/>
      <c r="BV43" s="198"/>
      <c r="BW43" s="198"/>
      <c r="BX43" s="198"/>
      <c r="BY43" s="192"/>
      <c r="BZ43" s="192"/>
      <c r="CA43" s="198"/>
      <c r="CB43" s="198"/>
      <c r="CC43" s="198"/>
      <c r="CD43" s="198"/>
      <c r="CE43" s="198"/>
      <c r="CF43" s="197"/>
      <c r="CG43" s="192"/>
      <c r="CH43" s="198"/>
      <c r="CI43" s="198"/>
      <c r="CJ43" s="198"/>
      <c r="CK43" s="198"/>
      <c r="CL43" s="198"/>
      <c r="CM43" s="192"/>
      <c r="CN43" s="192"/>
      <c r="CO43" s="198"/>
      <c r="CP43" s="198"/>
      <c r="CQ43" s="198"/>
      <c r="CR43" s="198"/>
      <c r="CS43" s="198"/>
      <c r="CT43" s="192"/>
      <c r="CU43" s="192"/>
      <c r="CV43" s="198"/>
      <c r="CW43" s="198"/>
      <c r="CX43" s="198"/>
      <c r="CY43" s="198"/>
      <c r="CZ43" s="198"/>
      <c r="DA43" s="192"/>
      <c r="DB43" s="192"/>
      <c r="DC43" s="198"/>
      <c r="DD43" s="198"/>
      <c r="DE43" s="198"/>
      <c r="DF43" s="198"/>
      <c r="DG43" s="198"/>
      <c r="DH43" s="192"/>
      <c r="DI43" s="192"/>
      <c r="DJ43" s="198"/>
      <c r="DK43" s="198"/>
      <c r="DL43" s="198"/>
      <c r="DM43" s="198"/>
      <c r="DN43" s="198"/>
      <c r="DO43" s="192"/>
      <c r="DP43" s="192"/>
      <c r="DQ43" s="198"/>
      <c r="DR43" s="198"/>
      <c r="DS43" s="198"/>
      <c r="DT43" s="198"/>
      <c r="DU43" s="198"/>
      <c r="DV43" s="192"/>
      <c r="DW43" s="192"/>
      <c r="DX43" s="198"/>
      <c r="DY43" s="198"/>
      <c r="DZ43" s="198"/>
      <c r="EA43" s="198"/>
      <c r="EB43" s="198"/>
      <c r="EC43" s="192"/>
      <c r="ED43" s="192"/>
      <c r="EE43" s="198"/>
      <c r="EF43" s="198"/>
      <c r="EG43" s="198"/>
      <c r="EH43" s="198"/>
      <c r="EI43" s="198"/>
      <c r="EJ43" s="192"/>
      <c r="EK43" s="192"/>
      <c r="EL43" s="198"/>
      <c r="EM43" s="198"/>
      <c r="EN43" s="198"/>
      <c r="EO43" s="198"/>
      <c r="EP43" s="198"/>
      <c r="EQ43" s="192"/>
      <c r="ER43" s="192"/>
      <c r="ES43" s="198"/>
      <c r="ET43" s="198"/>
      <c r="EU43" s="198"/>
      <c r="EV43" s="198"/>
      <c r="EW43" s="198"/>
      <c r="EX43" s="192"/>
      <c r="EY43" s="192"/>
      <c r="EZ43" s="198"/>
      <c r="FA43" s="198"/>
      <c r="FB43" s="198"/>
      <c r="FC43" s="198"/>
      <c r="FD43" s="189"/>
      <c r="FE43" s="189"/>
      <c r="FF43" s="193"/>
      <c r="FG43" s="198"/>
      <c r="FH43" s="198"/>
      <c r="FI43" s="198"/>
      <c r="FJ43" s="198"/>
      <c r="FK43" s="198"/>
      <c r="FL43" s="199"/>
      <c r="FM43" s="199"/>
      <c r="FN43" s="198"/>
      <c r="FO43" s="198"/>
      <c r="FP43" s="198"/>
      <c r="FQ43" s="198"/>
      <c r="FR43" s="198"/>
      <c r="FS43" s="198"/>
      <c r="FT43" s="199"/>
      <c r="FU43" s="198"/>
      <c r="FV43" s="198"/>
      <c r="FW43" s="198"/>
      <c r="FX43" s="198"/>
      <c r="FY43" s="198"/>
      <c r="FZ43" s="199"/>
      <c r="GA43" s="199"/>
      <c r="GB43" s="198"/>
      <c r="GC43" s="198"/>
      <c r="GD43" s="198"/>
      <c r="GE43" s="198"/>
      <c r="GK43" s="184">
        <f>COUNTA(D43:GE43)</f>
        <v>0</v>
      </c>
    </row>
    <row r="44" spans="1:193" ht="79.5" customHeight="1" x14ac:dyDescent="0.3">
      <c r="A44" s="208"/>
      <c r="B44" s="310"/>
      <c r="C44" s="190" t="s">
        <v>600</v>
      </c>
      <c r="D44" s="197"/>
      <c r="E44" s="197"/>
      <c r="F44" s="197"/>
      <c r="G44" s="192"/>
      <c r="H44" s="192"/>
      <c r="I44" s="197"/>
      <c r="J44" s="197"/>
      <c r="K44" s="197"/>
      <c r="L44" s="197"/>
      <c r="M44" s="197"/>
      <c r="N44" s="197"/>
      <c r="O44" s="192"/>
      <c r="P44" s="197"/>
      <c r="Q44" s="197"/>
      <c r="R44" s="197"/>
      <c r="S44" s="197"/>
      <c r="T44" s="197"/>
      <c r="U44" s="197"/>
      <c r="V44" s="192"/>
      <c r="W44" s="197"/>
      <c r="X44" s="197"/>
      <c r="Y44" s="206"/>
      <c r="Z44" s="198"/>
      <c r="AA44" s="198"/>
      <c r="AB44" s="197"/>
      <c r="AC44" s="192"/>
      <c r="AD44" s="198"/>
      <c r="AE44" s="198"/>
      <c r="AF44" s="198"/>
      <c r="AG44" s="198"/>
      <c r="AH44" s="198"/>
      <c r="AI44" s="192"/>
      <c r="AJ44" s="192"/>
      <c r="AK44" s="198"/>
      <c r="AL44" s="198"/>
      <c r="AM44" s="198"/>
      <c r="AN44" s="198"/>
      <c r="AO44" s="198"/>
      <c r="AP44" s="197"/>
      <c r="AQ44" s="192"/>
      <c r="AR44" s="198"/>
      <c r="AS44" s="198"/>
      <c r="AT44" s="198"/>
      <c r="AU44" s="198"/>
      <c r="AV44" s="256"/>
      <c r="AW44" s="199"/>
      <c r="AX44" s="192"/>
      <c r="AY44" s="198"/>
      <c r="AZ44" s="198"/>
      <c r="BA44" s="198"/>
      <c r="BB44" s="198"/>
      <c r="BC44" s="198"/>
      <c r="BD44" s="197"/>
      <c r="BE44" s="192"/>
      <c r="BF44" s="198"/>
      <c r="BG44" s="198"/>
      <c r="BH44" s="198"/>
      <c r="BI44" s="198"/>
      <c r="BJ44" s="198"/>
      <c r="BK44" s="192"/>
      <c r="BL44" s="192"/>
      <c r="BM44" s="198"/>
      <c r="BN44" s="198"/>
      <c r="BO44" s="198"/>
      <c r="BP44" s="198"/>
      <c r="BQ44" s="198"/>
      <c r="BR44" s="197"/>
      <c r="BS44" s="192"/>
      <c r="BT44" s="198"/>
      <c r="BU44" s="198"/>
      <c r="BV44" s="198"/>
      <c r="BW44" s="198"/>
      <c r="BX44" s="198"/>
      <c r="BY44" s="192"/>
      <c r="BZ44" s="192"/>
      <c r="CA44" s="198"/>
      <c r="CB44" s="198"/>
      <c r="CC44" s="198"/>
      <c r="CD44" s="198"/>
      <c r="CE44" s="198"/>
      <c r="CF44" s="197"/>
      <c r="CG44" s="192"/>
      <c r="CH44" s="198"/>
      <c r="CI44" s="198"/>
      <c r="CJ44" s="198"/>
      <c r="CK44" s="198"/>
      <c r="CL44" s="198"/>
      <c r="CM44" s="192"/>
      <c r="CN44" s="192"/>
      <c r="CO44" s="198"/>
      <c r="CP44" s="198"/>
      <c r="CQ44" s="198"/>
      <c r="CR44" s="198"/>
      <c r="CS44" s="198"/>
      <c r="CT44" s="192"/>
      <c r="CU44" s="192"/>
      <c r="CV44" s="198"/>
      <c r="CW44" s="198"/>
      <c r="CX44" s="198"/>
      <c r="CY44" s="198"/>
      <c r="CZ44" s="198"/>
      <c r="DA44" s="192"/>
      <c r="DB44" s="192"/>
      <c r="DC44" s="198"/>
      <c r="DD44" s="198"/>
      <c r="DE44" s="198"/>
      <c r="DF44" s="198"/>
      <c r="DG44" s="198"/>
      <c r="DH44" s="192"/>
      <c r="DI44" s="192"/>
      <c r="DJ44" s="198"/>
      <c r="DK44" s="198"/>
      <c r="DL44" s="198"/>
      <c r="DM44" s="198"/>
      <c r="DN44" s="198"/>
      <c r="DO44" s="192"/>
      <c r="DP44" s="192"/>
      <c r="DQ44" s="198"/>
      <c r="DR44" s="198"/>
      <c r="DS44" s="198"/>
      <c r="DT44" s="198"/>
      <c r="DU44" s="198"/>
      <c r="DV44" s="192"/>
      <c r="DW44" s="192"/>
      <c r="DX44" s="198"/>
      <c r="DY44" s="198"/>
      <c r="DZ44" s="198"/>
      <c r="EA44" s="198"/>
      <c r="EB44" s="198"/>
      <c r="EC44" s="192"/>
      <c r="ED44" s="192"/>
      <c r="EE44" s="198"/>
      <c r="EF44" s="198"/>
      <c r="EG44" s="198"/>
      <c r="EH44" s="198"/>
      <c r="EI44" s="198"/>
      <c r="EJ44" s="192"/>
      <c r="EK44" s="192"/>
      <c r="EL44" s="198"/>
      <c r="EM44" s="198"/>
      <c r="EN44" s="198"/>
      <c r="EO44" s="198"/>
      <c r="EP44" s="198"/>
      <c r="EQ44" s="192"/>
      <c r="ER44" s="192"/>
      <c r="ES44" s="198"/>
      <c r="ET44" s="198"/>
      <c r="EU44" s="198"/>
      <c r="EV44" s="198"/>
      <c r="EW44" s="198"/>
      <c r="EX44" s="192"/>
      <c r="EY44" s="192"/>
      <c r="EZ44" s="198"/>
      <c r="FA44" s="198"/>
      <c r="FB44" s="198"/>
      <c r="FC44" s="198"/>
      <c r="FD44" s="189"/>
      <c r="FE44" s="189"/>
      <c r="FF44" s="193"/>
      <c r="FG44" s="198"/>
      <c r="FH44" s="198"/>
      <c r="FI44" s="198"/>
      <c r="FJ44" s="198"/>
      <c r="FK44" s="198"/>
      <c r="FL44" s="199"/>
      <c r="FM44" s="199"/>
      <c r="FN44" s="198"/>
      <c r="FO44" s="198"/>
      <c r="FP44" s="198"/>
      <c r="FQ44" s="198"/>
      <c r="FR44" s="198"/>
      <c r="FS44" s="198"/>
      <c r="FT44" s="199"/>
      <c r="FU44" s="198"/>
      <c r="FV44" s="198"/>
      <c r="FW44" s="198"/>
      <c r="FX44" s="198"/>
      <c r="FY44" s="198"/>
      <c r="FZ44" s="199"/>
      <c r="GA44" s="199"/>
      <c r="GB44" s="198"/>
      <c r="GC44" s="198"/>
      <c r="GD44" s="198"/>
      <c r="GE44" s="198"/>
    </row>
    <row r="45" spans="1:193" ht="79.5" customHeight="1" x14ac:dyDescent="0.3">
      <c r="A45" s="208"/>
      <c r="B45" s="309" t="s">
        <v>690</v>
      </c>
      <c r="C45" s="190" t="s">
        <v>676</v>
      </c>
      <c r="D45" s="206"/>
      <c r="E45" s="206"/>
      <c r="F45" s="206"/>
      <c r="G45" s="207"/>
      <c r="H45" s="207"/>
      <c r="I45" s="206"/>
      <c r="J45" s="206"/>
      <c r="K45" s="206"/>
      <c r="L45" s="206"/>
      <c r="M45" s="206"/>
      <c r="N45" s="206"/>
      <c r="O45" s="207"/>
      <c r="P45" s="206"/>
      <c r="Q45" s="206"/>
      <c r="R45" s="206"/>
      <c r="S45" s="206"/>
      <c r="T45" s="206"/>
      <c r="U45" s="206"/>
      <c r="V45" s="207"/>
      <c r="W45" s="206"/>
      <c r="X45" s="206"/>
      <c r="Y45" s="206"/>
      <c r="Z45" s="198"/>
      <c r="AA45" s="198"/>
      <c r="AB45" s="206"/>
      <c r="AC45" s="207"/>
      <c r="AD45" s="198"/>
      <c r="AE45" s="198"/>
      <c r="AF45" s="198"/>
      <c r="AG45" s="198"/>
      <c r="AH45" s="198"/>
      <c r="AI45" s="207"/>
      <c r="AJ45" s="207"/>
      <c r="AK45" s="198"/>
      <c r="AL45" s="198"/>
      <c r="AM45" s="198"/>
      <c r="AN45" s="198"/>
      <c r="AO45" s="198"/>
      <c r="AP45" s="206"/>
      <c r="AQ45" s="207"/>
      <c r="AR45" s="198"/>
      <c r="AS45" s="198"/>
      <c r="AT45" s="198"/>
      <c r="AU45" s="198"/>
      <c r="AV45" s="198"/>
      <c r="AW45" s="207"/>
      <c r="AX45" s="207"/>
      <c r="AY45" s="196"/>
      <c r="AZ45" s="196"/>
      <c r="BA45" s="198"/>
      <c r="BB45" s="198"/>
      <c r="BC45" s="198"/>
      <c r="BD45" s="206"/>
      <c r="BE45" s="207"/>
      <c r="BF45" s="198"/>
      <c r="BG45" s="198"/>
      <c r="BH45" s="198"/>
      <c r="BI45" s="198"/>
      <c r="BJ45" s="198"/>
      <c r="BK45" s="207"/>
      <c r="BL45" s="207"/>
      <c r="BM45" s="198"/>
      <c r="BN45" s="198"/>
      <c r="BO45" s="198"/>
      <c r="BP45" s="198"/>
      <c r="BQ45" s="198"/>
      <c r="BR45" s="206"/>
      <c r="BS45" s="207"/>
      <c r="BT45" s="198"/>
      <c r="BU45" s="198"/>
      <c r="BV45" s="198"/>
      <c r="BW45" s="198"/>
      <c r="BX45" s="198"/>
      <c r="BY45" s="207"/>
      <c r="BZ45" s="207"/>
      <c r="CA45" s="198"/>
      <c r="CB45" s="198"/>
      <c r="CC45" s="198"/>
      <c r="CD45" s="198"/>
      <c r="CE45" s="198"/>
      <c r="CF45" s="206"/>
      <c r="CG45" s="207"/>
      <c r="CH45" s="198"/>
      <c r="CI45" s="198"/>
      <c r="CJ45" s="198"/>
      <c r="CK45" s="198"/>
      <c r="CL45" s="198"/>
      <c r="CM45" s="207"/>
      <c r="CN45" s="207"/>
      <c r="CO45" s="198"/>
      <c r="CP45" s="198"/>
      <c r="CQ45" s="198"/>
      <c r="CR45" s="198"/>
      <c r="CS45" s="198"/>
      <c r="CT45" s="207"/>
      <c r="CU45" s="207"/>
      <c r="CV45" s="198"/>
      <c r="CW45" s="198"/>
      <c r="CX45" s="198"/>
      <c r="CY45" s="198"/>
      <c r="CZ45" s="198"/>
      <c r="DA45" s="207"/>
      <c r="DB45" s="207"/>
      <c r="DC45" s="198"/>
      <c r="DD45" s="198"/>
      <c r="DE45" s="198"/>
      <c r="DF45" s="198"/>
      <c r="DG45" s="198"/>
      <c r="DH45" s="207"/>
      <c r="DI45" s="207"/>
      <c r="DJ45" s="198"/>
      <c r="DK45" s="198"/>
      <c r="DL45" s="198"/>
      <c r="DM45" s="198"/>
      <c r="DN45" s="198"/>
      <c r="DO45" s="207"/>
      <c r="DP45" s="207"/>
      <c r="DQ45" s="198"/>
      <c r="DR45" s="198"/>
      <c r="DS45" s="198"/>
      <c r="DT45" s="198"/>
      <c r="DU45" s="198"/>
      <c r="DV45" s="207"/>
      <c r="DW45" s="207"/>
      <c r="DX45" s="198"/>
      <c r="DY45" s="198"/>
      <c r="DZ45" s="198"/>
      <c r="EA45" s="198"/>
      <c r="EB45" s="198"/>
      <c r="EC45" s="207"/>
      <c r="ED45" s="207"/>
      <c r="EE45" s="198"/>
      <c r="EF45" s="198"/>
      <c r="EG45" s="198"/>
      <c r="EH45" s="198"/>
      <c r="EI45" s="198"/>
      <c r="EJ45" s="207"/>
      <c r="EK45" s="207"/>
      <c r="EL45" s="198"/>
      <c r="EM45" s="198"/>
      <c r="EN45" s="198"/>
      <c r="EO45" s="198"/>
      <c r="EP45" s="198"/>
      <c r="EQ45" s="207"/>
      <c r="ER45" s="207"/>
      <c r="ES45" s="198"/>
      <c r="ET45" s="198"/>
      <c r="EU45" s="198"/>
      <c r="EV45" s="198"/>
      <c r="EW45" s="198"/>
      <c r="EX45" s="207"/>
      <c r="EY45" s="207"/>
      <c r="EZ45" s="198"/>
      <c r="FA45" s="198"/>
      <c r="FB45" s="198"/>
      <c r="FC45" s="198"/>
      <c r="FD45" s="189"/>
      <c r="FE45" s="189"/>
      <c r="FF45" s="193"/>
      <c r="FG45" s="198"/>
      <c r="FH45" s="198"/>
      <c r="FI45" s="198"/>
      <c r="FJ45" s="198"/>
      <c r="FK45" s="198"/>
      <c r="FL45" s="199"/>
      <c r="FM45" s="199"/>
      <c r="FN45" s="198"/>
      <c r="FO45" s="198"/>
      <c r="FP45" s="198"/>
      <c r="FQ45" s="198"/>
      <c r="FR45" s="198"/>
      <c r="FS45" s="198"/>
      <c r="FT45" s="199"/>
      <c r="FU45" s="198"/>
      <c r="FV45" s="198"/>
      <c r="FW45" s="198"/>
      <c r="FX45" s="198"/>
      <c r="FY45" s="198"/>
      <c r="FZ45" s="199"/>
      <c r="GA45" s="199"/>
      <c r="GB45" s="198"/>
      <c r="GC45" s="198"/>
      <c r="GD45" s="198"/>
      <c r="GE45" s="198"/>
      <c r="GK45" s="184">
        <f>COUNTA(D45:GE45)</f>
        <v>0</v>
      </c>
    </row>
    <row r="46" spans="1:193" ht="79.5" customHeight="1" x14ac:dyDescent="0.3">
      <c r="A46" s="208"/>
      <c r="B46" s="310"/>
      <c r="C46" s="190" t="s">
        <v>600</v>
      </c>
      <c r="D46" s="206"/>
      <c r="E46" s="206"/>
      <c r="F46" s="206"/>
      <c r="G46" s="207"/>
      <c r="H46" s="207"/>
      <c r="I46" s="206"/>
      <c r="J46" s="206"/>
      <c r="K46" s="206"/>
      <c r="L46" s="206"/>
      <c r="M46" s="206"/>
      <c r="N46" s="206"/>
      <c r="O46" s="207"/>
      <c r="P46" s="206"/>
      <c r="Q46" s="206"/>
      <c r="R46" s="206"/>
      <c r="S46" s="206"/>
      <c r="T46" s="206"/>
      <c r="U46" s="206"/>
      <c r="V46" s="207"/>
      <c r="W46" s="206"/>
      <c r="X46" s="206"/>
      <c r="Y46" s="206"/>
      <c r="Z46" s="198"/>
      <c r="AA46" s="198"/>
      <c r="AB46" s="206"/>
      <c r="AC46" s="207"/>
      <c r="AD46" s="198"/>
      <c r="AE46" s="198"/>
      <c r="AF46" s="198"/>
      <c r="AG46" s="198"/>
      <c r="AH46" s="198"/>
      <c r="AI46" s="207"/>
      <c r="AJ46" s="207"/>
      <c r="AK46" s="198"/>
      <c r="AL46" s="198"/>
      <c r="AM46" s="198"/>
      <c r="AN46" s="198"/>
      <c r="AO46" s="198"/>
      <c r="AP46" s="206"/>
      <c r="AQ46" s="207"/>
      <c r="AR46" s="198"/>
      <c r="AS46" s="198"/>
      <c r="AT46" s="198"/>
      <c r="AU46" s="198"/>
      <c r="AV46" s="198"/>
      <c r="AW46" s="207"/>
      <c r="AX46" s="207"/>
      <c r="AY46" s="256"/>
      <c r="AZ46" s="256"/>
      <c r="BA46" s="198"/>
      <c r="BB46" s="198"/>
      <c r="BC46" s="198"/>
      <c r="BD46" s="206"/>
      <c r="BE46" s="207"/>
      <c r="BF46" s="198"/>
      <c r="BG46" s="198"/>
      <c r="BH46" s="198"/>
      <c r="BI46" s="198"/>
      <c r="BJ46" s="198"/>
      <c r="BK46" s="207"/>
      <c r="BL46" s="207"/>
      <c r="BM46" s="198"/>
      <c r="BN46" s="198"/>
      <c r="BO46" s="198"/>
      <c r="BP46" s="198"/>
      <c r="BQ46" s="198"/>
      <c r="BR46" s="206"/>
      <c r="BS46" s="207"/>
      <c r="BT46" s="198"/>
      <c r="BU46" s="198"/>
      <c r="BV46" s="198"/>
      <c r="BW46" s="198"/>
      <c r="BX46" s="198"/>
      <c r="BY46" s="207"/>
      <c r="BZ46" s="207"/>
      <c r="CA46" s="198"/>
      <c r="CB46" s="198"/>
      <c r="CC46" s="198"/>
      <c r="CD46" s="198"/>
      <c r="CE46" s="198"/>
      <c r="CF46" s="206"/>
      <c r="CG46" s="207"/>
      <c r="CH46" s="198"/>
      <c r="CI46" s="198"/>
      <c r="CJ46" s="198"/>
      <c r="CK46" s="198"/>
      <c r="CL46" s="198"/>
      <c r="CM46" s="207"/>
      <c r="CN46" s="207"/>
      <c r="CO46" s="198"/>
      <c r="CP46" s="198"/>
      <c r="CQ46" s="198"/>
      <c r="CR46" s="198"/>
      <c r="CS46" s="198"/>
      <c r="CT46" s="207"/>
      <c r="CU46" s="207"/>
      <c r="CV46" s="198"/>
      <c r="CW46" s="198"/>
      <c r="CX46" s="198"/>
      <c r="CY46" s="198"/>
      <c r="CZ46" s="198"/>
      <c r="DA46" s="207"/>
      <c r="DB46" s="207"/>
      <c r="DC46" s="198"/>
      <c r="DD46" s="198"/>
      <c r="DE46" s="198"/>
      <c r="DF46" s="198"/>
      <c r="DG46" s="198"/>
      <c r="DH46" s="207"/>
      <c r="DI46" s="207"/>
      <c r="DJ46" s="198"/>
      <c r="DK46" s="198"/>
      <c r="DL46" s="198"/>
      <c r="DM46" s="198"/>
      <c r="DN46" s="198"/>
      <c r="DO46" s="207"/>
      <c r="DP46" s="207"/>
      <c r="DQ46" s="198"/>
      <c r="DR46" s="198"/>
      <c r="DS46" s="198"/>
      <c r="DT46" s="198"/>
      <c r="DU46" s="198"/>
      <c r="DV46" s="207"/>
      <c r="DW46" s="207"/>
      <c r="DX46" s="198"/>
      <c r="DY46" s="198"/>
      <c r="DZ46" s="198"/>
      <c r="EA46" s="198"/>
      <c r="EB46" s="198"/>
      <c r="EC46" s="207"/>
      <c r="ED46" s="207"/>
      <c r="EE46" s="198"/>
      <c r="EF46" s="198"/>
      <c r="EG46" s="198"/>
      <c r="EH46" s="198"/>
      <c r="EI46" s="198"/>
      <c r="EJ46" s="207"/>
      <c r="EK46" s="207"/>
      <c r="EL46" s="198"/>
      <c r="EM46" s="198"/>
      <c r="EN46" s="198"/>
      <c r="EO46" s="198"/>
      <c r="EP46" s="198"/>
      <c r="EQ46" s="207"/>
      <c r="ER46" s="207"/>
      <c r="ES46" s="198"/>
      <c r="ET46" s="198"/>
      <c r="EU46" s="198"/>
      <c r="EV46" s="198"/>
      <c r="EW46" s="198"/>
      <c r="EX46" s="207"/>
      <c r="EY46" s="207"/>
      <c r="EZ46" s="198"/>
      <c r="FA46" s="198"/>
      <c r="FB46" s="198"/>
      <c r="FC46" s="198"/>
      <c r="FD46" s="189"/>
      <c r="FE46" s="189"/>
      <c r="FF46" s="193"/>
      <c r="FG46" s="198"/>
      <c r="FH46" s="198"/>
      <c r="FI46" s="198"/>
      <c r="FJ46" s="198"/>
      <c r="FK46" s="198"/>
      <c r="FL46" s="199"/>
      <c r="FM46" s="199"/>
      <c r="FN46" s="198"/>
      <c r="FO46" s="198"/>
      <c r="FP46" s="198"/>
      <c r="FQ46" s="198"/>
      <c r="FR46" s="198"/>
      <c r="FS46" s="198"/>
      <c r="FT46" s="199"/>
      <c r="FU46" s="198"/>
      <c r="FV46" s="198"/>
      <c r="FW46" s="198"/>
      <c r="FX46" s="198"/>
      <c r="FY46" s="198"/>
      <c r="FZ46" s="199"/>
      <c r="GA46" s="199"/>
      <c r="GB46" s="198"/>
      <c r="GC46" s="198"/>
      <c r="GD46" s="198"/>
      <c r="GE46" s="198"/>
    </row>
    <row r="47" spans="1:193" ht="79.5" customHeight="1" x14ac:dyDescent="0.3">
      <c r="A47" s="208"/>
      <c r="B47" s="309" t="s">
        <v>691</v>
      </c>
      <c r="C47" s="190" t="s">
        <v>676</v>
      </c>
      <c r="D47" s="206"/>
      <c r="E47" s="206"/>
      <c r="F47" s="206"/>
      <c r="G47" s="207"/>
      <c r="H47" s="207"/>
      <c r="I47" s="206"/>
      <c r="J47" s="206"/>
      <c r="K47" s="206"/>
      <c r="L47" s="206"/>
      <c r="M47" s="206"/>
      <c r="N47" s="206"/>
      <c r="O47" s="207"/>
      <c r="P47" s="206"/>
      <c r="Q47" s="206"/>
      <c r="R47" s="206"/>
      <c r="S47" s="206"/>
      <c r="T47" s="206"/>
      <c r="U47" s="206"/>
      <c r="V47" s="207"/>
      <c r="W47" s="206"/>
      <c r="X47" s="206"/>
      <c r="Y47" s="206"/>
      <c r="Z47" s="198"/>
      <c r="AA47" s="198"/>
      <c r="AB47" s="206"/>
      <c r="AC47" s="207"/>
      <c r="AD47" s="198"/>
      <c r="AE47" s="198"/>
      <c r="AF47" s="198"/>
      <c r="AG47" s="198"/>
      <c r="AH47" s="198"/>
      <c r="AI47" s="207"/>
      <c r="AJ47" s="207"/>
      <c r="AK47" s="198"/>
      <c r="AL47" s="198"/>
      <c r="AM47" s="198"/>
      <c r="AN47" s="198"/>
      <c r="AO47" s="198"/>
      <c r="AP47" s="206"/>
      <c r="AQ47" s="207"/>
      <c r="AR47" s="198"/>
      <c r="AS47" s="198"/>
      <c r="AT47" s="198"/>
      <c r="AU47" s="198"/>
      <c r="AV47" s="198"/>
      <c r="AW47" s="207"/>
      <c r="AX47" s="207"/>
      <c r="AY47" s="198"/>
      <c r="AZ47" s="198"/>
      <c r="BA47" s="196"/>
      <c r="BB47" s="196"/>
      <c r="BC47" s="198"/>
      <c r="BD47" s="206"/>
      <c r="BE47" s="207"/>
      <c r="BF47" s="198"/>
      <c r="BG47" s="198"/>
      <c r="BH47" s="198"/>
      <c r="BI47" s="198"/>
      <c r="BJ47" s="198"/>
      <c r="BK47" s="207"/>
      <c r="BL47" s="207"/>
      <c r="BM47" s="198"/>
      <c r="BN47" s="198"/>
      <c r="BO47" s="198"/>
      <c r="BP47" s="198"/>
      <c r="BQ47" s="198"/>
      <c r="BR47" s="206"/>
      <c r="BS47" s="207"/>
      <c r="BT47" s="198"/>
      <c r="BU47" s="198"/>
      <c r="BV47" s="198"/>
      <c r="BW47" s="198"/>
      <c r="BX47" s="198"/>
      <c r="BY47" s="207"/>
      <c r="BZ47" s="207"/>
      <c r="CA47" s="198"/>
      <c r="CB47" s="198"/>
      <c r="CC47" s="198"/>
      <c r="CD47" s="198"/>
      <c r="CE47" s="198"/>
      <c r="CF47" s="206"/>
      <c r="CG47" s="207"/>
      <c r="CH47" s="198"/>
      <c r="CI47" s="198"/>
      <c r="CJ47" s="198"/>
      <c r="CK47" s="198"/>
      <c r="CL47" s="198"/>
      <c r="CM47" s="207"/>
      <c r="CN47" s="207"/>
      <c r="CO47" s="198"/>
      <c r="CP47" s="198"/>
      <c r="CQ47" s="198"/>
      <c r="CR47" s="198"/>
      <c r="CS47" s="198"/>
      <c r="CT47" s="207"/>
      <c r="CU47" s="207"/>
      <c r="CV47" s="198"/>
      <c r="CW47" s="198"/>
      <c r="CX47" s="198"/>
      <c r="CY47" s="198"/>
      <c r="CZ47" s="198"/>
      <c r="DA47" s="207"/>
      <c r="DB47" s="207"/>
      <c r="DC47" s="198"/>
      <c r="DD47" s="198"/>
      <c r="DE47" s="198"/>
      <c r="DF47" s="198"/>
      <c r="DG47" s="198"/>
      <c r="DH47" s="207"/>
      <c r="DI47" s="207"/>
      <c r="DJ47" s="198"/>
      <c r="DK47" s="198"/>
      <c r="DL47" s="198"/>
      <c r="DM47" s="198"/>
      <c r="DN47" s="198"/>
      <c r="DO47" s="207"/>
      <c r="DP47" s="207"/>
      <c r="DQ47" s="198"/>
      <c r="DR47" s="198"/>
      <c r="DS47" s="198"/>
      <c r="DT47" s="198"/>
      <c r="DU47" s="198"/>
      <c r="DV47" s="207"/>
      <c r="DW47" s="207"/>
      <c r="DX47" s="198"/>
      <c r="DY47" s="198"/>
      <c r="DZ47" s="198"/>
      <c r="EA47" s="198"/>
      <c r="EB47" s="198"/>
      <c r="EC47" s="207"/>
      <c r="ED47" s="207"/>
      <c r="EE47" s="198"/>
      <c r="EF47" s="198"/>
      <c r="EG47" s="198"/>
      <c r="EH47" s="198"/>
      <c r="EI47" s="198"/>
      <c r="EJ47" s="207"/>
      <c r="EK47" s="207"/>
      <c r="EL47" s="198"/>
      <c r="EM47" s="198"/>
      <c r="EN47" s="198"/>
      <c r="EO47" s="198"/>
      <c r="EP47" s="198"/>
      <c r="EQ47" s="207"/>
      <c r="ER47" s="207"/>
      <c r="ES47" s="198"/>
      <c r="ET47" s="198"/>
      <c r="EU47" s="198"/>
      <c r="EV47" s="198"/>
      <c r="EW47" s="198"/>
      <c r="EX47" s="207"/>
      <c r="EY47" s="207"/>
      <c r="EZ47" s="198"/>
      <c r="FA47" s="198"/>
      <c r="FB47" s="198"/>
      <c r="FC47" s="198"/>
      <c r="FD47" s="189"/>
      <c r="FE47" s="189"/>
      <c r="FF47" s="193"/>
      <c r="FG47" s="198"/>
      <c r="FH47" s="198"/>
      <c r="FI47" s="198"/>
      <c r="FJ47" s="198"/>
      <c r="FK47" s="198"/>
      <c r="FL47" s="199"/>
      <c r="FM47" s="199"/>
      <c r="FN47" s="198"/>
      <c r="FO47" s="198"/>
      <c r="FP47" s="198"/>
      <c r="FQ47" s="198"/>
      <c r="FR47" s="198"/>
      <c r="FS47" s="198"/>
      <c r="FT47" s="199"/>
      <c r="FU47" s="198"/>
      <c r="FV47" s="198"/>
      <c r="FW47" s="198"/>
      <c r="FX47" s="198"/>
      <c r="FY47" s="198"/>
      <c r="FZ47" s="199"/>
      <c r="GA47" s="199"/>
      <c r="GB47" s="198"/>
      <c r="GC47" s="198"/>
      <c r="GD47" s="198"/>
      <c r="GE47" s="198"/>
      <c r="GK47" s="184">
        <f>COUNTA(D47:GE47)</f>
        <v>0</v>
      </c>
    </row>
    <row r="48" spans="1:193" ht="79.5" customHeight="1" x14ac:dyDescent="0.3">
      <c r="A48" s="208"/>
      <c r="B48" s="310"/>
      <c r="C48" s="190" t="s">
        <v>600</v>
      </c>
      <c r="D48" s="206"/>
      <c r="E48" s="206"/>
      <c r="F48" s="206"/>
      <c r="G48" s="207"/>
      <c r="H48" s="207"/>
      <c r="I48" s="206"/>
      <c r="J48" s="206"/>
      <c r="K48" s="206"/>
      <c r="L48" s="206"/>
      <c r="M48" s="206"/>
      <c r="N48" s="206"/>
      <c r="O48" s="207"/>
      <c r="P48" s="206"/>
      <c r="Q48" s="206"/>
      <c r="R48" s="206"/>
      <c r="S48" s="206"/>
      <c r="T48" s="206"/>
      <c r="U48" s="206"/>
      <c r="V48" s="207"/>
      <c r="W48" s="206"/>
      <c r="X48" s="206"/>
      <c r="Y48" s="206"/>
      <c r="Z48" s="198"/>
      <c r="AA48" s="198"/>
      <c r="AB48" s="206"/>
      <c r="AC48" s="207"/>
      <c r="AD48" s="198"/>
      <c r="AE48" s="198"/>
      <c r="AF48" s="198"/>
      <c r="AG48" s="198"/>
      <c r="AH48" s="198"/>
      <c r="AI48" s="207"/>
      <c r="AJ48" s="207"/>
      <c r="AK48" s="198"/>
      <c r="AL48" s="198"/>
      <c r="AM48" s="198"/>
      <c r="AN48" s="198"/>
      <c r="AO48" s="198"/>
      <c r="AP48" s="206"/>
      <c r="AQ48" s="207"/>
      <c r="AR48" s="198"/>
      <c r="AS48" s="198"/>
      <c r="AT48" s="198"/>
      <c r="AU48" s="198"/>
      <c r="AV48" s="198"/>
      <c r="AW48" s="207"/>
      <c r="AX48" s="207"/>
      <c r="AY48" s="198"/>
      <c r="AZ48" s="198"/>
      <c r="BA48" s="256"/>
      <c r="BB48" s="256"/>
      <c r="BC48" s="198"/>
      <c r="BD48" s="206"/>
      <c r="BE48" s="207"/>
      <c r="BF48" s="198"/>
      <c r="BG48" s="198"/>
      <c r="BH48" s="198"/>
      <c r="BI48" s="198"/>
      <c r="BJ48" s="198"/>
      <c r="BK48" s="207"/>
      <c r="BL48" s="207"/>
      <c r="BM48" s="198"/>
      <c r="BN48" s="198"/>
      <c r="BO48" s="198"/>
      <c r="BP48" s="198"/>
      <c r="BQ48" s="198"/>
      <c r="BR48" s="206"/>
      <c r="BS48" s="207"/>
      <c r="BT48" s="198"/>
      <c r="BU48" s="198"/>
      <c r="BV48" s="198"/>
      <c r="BW48" s="198"/>
      <c r="BX48" s="198"/>
      <c r="BY48" s="207"/>
      <c r="BZ48" s="207"/>
      <c r="CA48" s="198"/>
      <c r="CB48" s="198"/>
      <c r="CC48" s="198"/>
      <c r="CD48" s="198"/>
      <c r="CE48" s="198"/>
      <c r="CF48" s="206"/>
      <c r="CG48" s="207"/>
      <c r="CH48" s="198"/>
      <c r="CI48" s="198"/>
      <c r="CJ48" s="198"/>
      <c r="CK48" s="198"/>
      <c r="CL48" s="198"/>
      <c r="CM48" s="207"/>
      <c r="CN48" s="207"/>
      <c r="CO48" s="198"/>
      <c r="CP48" s="198"/>
      <c r="CQ48" s="198"/>
      <c r="CR48" s="198"/>
      <c r="CS48" s="198"/>
      <c r="CT48" s="207"/>
      <c r="CU48" s="207"/>
      <c r="CV48" s="198"/>
      <c r="CW48" s="198"/>
      <c r="CX48" s="198"/>
      <c r="CY48" s="198"/>
      <c r="CZ48" s="198"/>
      <c r="DA48" s="207"/>
      <c r="DB48" s="207"/>
      <c r="DC48" s="198"/>
      <c r="DD48" s="198"/>
      <c r="DE48" s="198"/>
      <c r="DF48" s="198"/>
      <c r="DG48" s="198"/>
      <c r="DH48" s="207"/>
      <c r="DI48" s="207"/>
      <c r="DJ48" s="198"/>
      <c r="DK48" s="198"/>
      <c r="DL48" s="198"/>
      <c r="DM48" s="198"/>
      <c r="DN48" s="198"/>
      <c r="DO48" s="207"/>
      <c r="DP48" s="207"/>
      <c r="DQ48" s="198"/>
      <c r="DR48" s="198"/>
      <c r="DS48" s="198"/>
      <c r="DT48" s="198"/>
      <c r="DU48" s="198"/>
      <c r="DV48" s="207"/>
      <c r="DW48" s="207"/>
      <c r="DX48" s="198"/>
      <c r="DY48" s="198"/>
      <c r="DZ48" s="198"/>
      <c r="EA48" s="198"/>
      <c r="EB48" s="198"/>
      <c r="EC48" s="207"/>
      <c r="ED48" s="207"/>
      <c r="EE48" s="198"/>
      <c r="EF48" s="198"/>
      <c r="EG48" s="198"/>
      <c r="EH48" s="198"/>
      <c r="EI48" s="198"/>
      <c r="EJ48" s="207"/>
      <c r="EK48" s="207"/>
      <c r="EL48" s="198"/>
      <c r="EM48" s="198"/>
      <c r="EN48" s="198"/>
      <c r="EO48" s="198"/>
      <c r="EP48" s="198"/>
      <c r="EQ48" s="207"/>
      <c r="ER48" s="207"/>
      <c r="ES48" s="198"/>
      <c r="ET48" s="198"/>
      <c r="EU48" s="198"/>
      <c r="EV48" s="198"/>
      <c r="EW48" s="198"/>
      <c r="EX48" s="207"/>
      <c r="EY48" s="207"/>
      <c r="EZ48" s="198"/>
      <c r="FA48" s="198"/>
      <c r="FB48" s="198"/>
      <c r="FC48" s="198"/>
      <c r="FD48" s="189"/>
      <c r="FE48" s="189"/>
      <c r="FF48" s="193"/>
      <c r="FG48" s="198"/>
      <c r="FH48" s="198"/>
      <c r="FI48" s="198"/>
      <c r="FJ48" s="198"/>
      <c r="FK48" s="198"/>
      <c r="FL48" s="199"/>
      <c r="FM48" s="199"/>
      <c r="FN48" s="198"/>
      <c r="FO48" s="198"/>
      <c r="FP48" s="198"/>
      <c r="FQ48" s="198"/>
      <c r="FR48" s="198"/>
      <c r="FS48" s="198"/>
      <c r="FT48" s="199"/>
      <c r="FU48" s="198"/>
      <c r="FV48" s="198"/>
      <c r="FW48" s="198"/>
      <c r="FX48" s="198"/>
      <c r="FY48" s="198"/>
      <c r="FZ48" s="199"/>
      <c r="GA48" s="199"/>
      <c r="GB48" s="198"/>
      <c r="GC48" s="198"/>
      <c r="GD48" s="198"/>
      <c r="GE48" s="198"/>
    </row>
    <row r="49" spans="1:193" ht="79.5" customHeight="1" x14ac:dyDescent="0.3">
      <c r="A49" s="208"/>
      <c r="B49" s="309" t="s">
        <v>692</v>
      </c>
      <c r="C49" s="190" t="s">
        <v>676</v>
      </c>
      <c r="D49" s="206"/>
      <c r="E49" s="206"/>
      <c r="F49" s="206"/>
      <c r="G49" s="207"/>
      <c r="H49" s="207"/>
      <c r="I49" s="206"/>
      <c r="J49" s="206"/>
      <c r="K49" s="206"/>
      <c r="L49" s="206"/>
      <c r="M49" s="206"/>
      <c r="N49" s="206"/>
      <c r="O49" s="207"/>
      <c r="P49" s="206"/>
      <c r="Q49" s="206"/>
      <c r="R49" s="206"/>
      <c r="S49" s="206"/>
      <c r="T49" s="206"/>
      <c r="U49" s="206"/>
      <c r="V49" s="207"/>
      <c r="W49" s="206"/>
      <c r="X49" s="206"/>
      <c r="Y49" s="206"/>
      <c r="Z49" s="198"/>
      <c r="AA49" s="198"/>
      <c r="AB49" s="206"/>
      <c r="AC49" s="207"/>
      <c r="AD49" s="198"/>
      <c r="AE49" s="198"/>
      <c r="AF49" s="198"/>
      <c r="AG49" s="198"/>
      <c r="AH49" s="198"/>
      <c r="AI49" s="207"/>
      <c r="AJ49" s="207"/>
      <c r="AK49" s="198"/>
      <c r="AL49" s="198"/>
      <c r="AM49" s="198"/>
      <c r="AN49" s="198"/>
      <c r="AO49" s="198"/>
      <c r="AP49" s="206"/>
      <c r="AQ49" s="207"/>
      <c r="AR49" s="198"/>
      <c r="AS49" s="198"/>
      <c r="AT49" s="198"/>
      <c r="AU49" s="198"/>
      <c r="AV49" s="198"/>
      <c r="AW49" s="207"/>
      <c r="AX49" s="207"/>
      <c r="AY49" s="198"/>
      <c r="AZ49" s="198"/>
      <c r="BA49" s="198"/>
      <c r="BB49" s="198"/>
      <c r="BC49" s="196"/>
      <c r="BD49" s="198"/>
      <c r="BE49" s="207"/>
      <c r="BF49" s="198"/>
      <c r="BG49" s="198"/>
      <c r="BH49" s="198"/>
      <c r="BI49" s="198"/>
      <c r="BJ49" s="198"/>
      <c r="BK49" s="207"/>
      <c r="BL49" s="207"/>
      <c r="BM49" s="198"/>
      <c r="BN49" s="198"/>
      <c r="BO49" s="198"/>
      <c r="BP49" s="198"/>
      <c r="BQ49" s="198"/>
      <c r="BR49" s="206"/>
      <c r="BS49" s="207"/>
      <c r="BT49" s="198"/>
      <c r="BU49" s="198"/>
      <c r="BV49" s="198"/>
      <c r="BW49" s="198"/>
      <c r="BX49" s="198"/>
      <c r="BY49" s="207"/>
      <c r="BZ49" s="207"/>
      <c r="CA49" s="198"/>
      <c r="CB49" s="198"/>
      <c r="CC49" s="198"/>
      <c r="CD49" s="198"/>
      <c r="CE49" s="198"/>
      <c r="CF49" s="206"/>
      <c r="CG49" s="207"/>
      <c r="CH49" s="198"/>
      <c r="CI49" s="198"/>
      <c r="CJ49" s="198"/>
      <c r="CK49" s="198"/>
      <c r="CL49" s="198"/>
      <c r="CM49" s="207"/>
      <c r="CN49" s="207"/>
      <c r="CO49" s="198"/>
      <c r="CP49" s="198"/>
      <c r="CQ49" s="198"/>
      <c r="CR49" s="198"/>
      <c r="CS49" s="198"/>
      <c r="CT49" s="207"/>
      <c r="CU49" s="207"/>
      <c r="CV49" s="198"/>
      <c r="CW49" s="198"/>
      <c r="CX49" s="198"/>
      <c r="CY49" s="198"/>
      <c r="CZ49" s="198"/>
      <c r="DA49" s="207"/>
      <c r="DB49" s="207"/>
      <c r="DC49" s="198"/>
      <c r="DD49" s="198"/>
      <c r="DE49" s="198"/>
      <c r="DF49" s="198"/>
      <c r="DG49" s="198"/>
      <c r="DH49" s="207"/>
      <c r="DI49" s="207"/>
      <c r="DJ49" s="198"/>
      <c r="DK49" s="198"/>
      <c r="DL49" s="198"/>
      <c r="DM49" s="198"/>
      <c r="DN49" s="198"/>
      <c r="DO49" s="207"/>
      <c r="DP49" s="207"/>
      <c r="DQ49" s="198"/>
      <c r="DR49" s="198"/>
      <c r="DS49" s="198"/>
      <c r="DT49" s="198"/>
      <c r="DU49" s="198"/>
      <c r="DV49" s="207"/>
      <c r="DW49" s="207"/>
      <c r="DX49" s="198"/>
      <c r="DY49" s="198"/>
      <c r="DZ49" s="198"/>
      <c r="EA49" s="198"/>
      <c r="EB49" s="198"/>
      <c r="EC49" s="207"/>
      <c r="ED49" s="207"/>
      <c r="EE49" s="198"/>
      <c r="EF49" s="198"/>
      <c r="EG49" s="198"/>
      <c r="EH49" s="198"/>
      <c r="EI49" s="198"/>
      <c r="EJ49" s="207"/>
      <c r="EK49" s="207"/>
      <c r="EL49" s="198"/>
      <c r="EM49" s="198"/>
      <c r="EN49" s="198"/>
      <c r="EO49" s="198"/>
      <c r="EP49" s="198"/>
      <c r="EQ49" s="207"/>
      <c r="ER49" s="207"/>
      <c r="ES49" s="198"/>
      <c r="ET49" s="198"/>
      <c r="EU49" s="198"/>
      <c r="EV49" s="198"/>
      <c r="EW49" s="198"/>
      <c r="EX49" s="207"/>
      <c r="EY49" s="207"/>
      <c r="EZ49" s="198"/>
      <c r="FA49" s="198"/>
      <c r="FB49" s="198"/>
      <c r="FC49" s="198"/>
      <c r="FD49" s="189"/>
      <c r="FE49" s="189"/>
      <c r="FF49" s="193"/>
      <c r="FG49" s="198"/>
      <c r="FH49" s="198"/>
      <c r="FI49" s="198"/>
      <c r="FJ49" s="198"/>
      <c r="FK49" s="198"/>
      <c r="FL49" s="199"/>
      <c r="FM49" s="199"/>
      <c r="FN49" s="198"/>
      <c r="FO49" s="198"/>
      <c r="FP49" s="198"/>
      <c r="FQ49" s="198"/>
      <c r="FR49" s="198"/>
      <c r="FS49" s="198"/>
      <c r="FT49" s="199"/>
      <c r="FU49" s="198"/>
      <c r="FV49" s="198"/>
      <c r="FW49" s="198"/>
      <c r="FX49" s="198"/>
      <c r="FY49" s="198"/>
      <c r="FZ49" s="199"/>
      <c r="GA49" s="199"/>
      <c r="GB49" s="198"/>
      <c r="GC49" s="198"/>
      <c r="GD49" s="198"/>
      <c r="GE49" s="198"/>
      <c r="GK49" s="184">
        <f>COUNTA(D49:GE49)</f>
        <v>0</v>
      </c>
    </row>
    <row r="50" spans="1:193" ht="79.5" customHeight="1" x14ac:dyDescent="0.3">
      <c r="A50" s="208"/>
      <c r="B50" s="310"/>
      <c r="C50" s="190" t="s">
        <v>600</v>
      </c>
      <c r="D50" s="206"/>
      <c r="E50" s="206"/>
      <c r="F50" s="206"/>
      <c r="G50" s="207"/>
      <c r="H50" s="207"/>
      <c r="I50" s="206"/>
      <c r="J50" s="206"/>
      <c r="K50" s="206"/>
      <c r="L50" s="206"/>
      <c r="M50" s="206"/>
      <c r="N50" s="206"/>
      <c r="O50" s="207"/>
      <c r="P50" s="206"/>
      <c r="Q50" s="206"/>
      <c r="R50" s="206"/>
      <c r="S50" s="206"/>
      <c r="T50" s="206"/>
      <c r="U50" s="206"/>
      <c r="V50" s="207"/>
      <c r="W50" s="206"/>
      <c r="X50" s="206"/>
      <c r="Y50" s="206"/>
      <c r="Z50" s="198"/>
      <c r="AA50" s="198"/>
      <c r="AB50" s="206"/>
      <c r="AC50" s="207"/>
      <c r="AD50" s="198"/>
      <c r="AE50" s="198"/>
      <c r="AF50" s="198"/>
      <c r="AG50" s="198"/>
      <c r="AH50" s="198"/>
      <c r="AI50" s="207"/>
      <c r="AJ50" s="207"/>
      <c r="AK50" s="198"/>
      <c r="AL50" s="198"/>
      <c r="AM50" s="198"/>
      <c r="AN50" s="198"/>
      <c r="AO50" s="198"/>
      <c r="AP50" s="206"/>
      <c r="AQ50" s="207"/>
      <c r="AR50" s="198"/>
      <c r="AS50" s="198"/>
      <c r="AT50" s="198"/>
      <c r="AU50" s="198"/>
      <c r="AV50" s="198"/>
      <c r="AW50" s="207"/>
      <c r="AX50" s="207"/>
      <c r="AY50" s="198"/>
      <c r="AZ50" s="198"/>
      <c r="BA50" s="198"/>
      <c r="BB50" s="198"/>
      <c r="BC50" s="256"/>
      <c r="BD50" s="198"/>
      <c r="BE50" s="207"/>
      <c r="BF50" s="198"/>
      <c r="BG50" s="198"/>
      <c r="BH50" s="198"/>
      <c r="BI50" s="198"/>
      <c r="BJ50" s="198"/>
      <c r="BK50" s="207"/>
      <c r="BL50" s="207"/>
      <c r="BM50" s="198"/>
      <c r="BN50" s="198"/>
      <c r="BO50" s="198"/>
      <c r="BP50" s="198"/>
      <c r="BQ50" s="198"/>
      <c r="BR50" s="206"/>
      <c r="BS50" s="207"/>
      <c r="BT50" s="198"/>
      <c r="BU50" s="198"/>
      <c r="BV50" s="198"/>
      <c r="BW50" s="198"/>
      <c r="BX50" s="198"/>
      <c r="BY50" s="207"/>
      <c r="BZ50" s="207"/>
      <c r="CA50" s="198"/>
      <c r="CB50" s="198"/>
      <c r="CC50" s="198"/>
      <c r="CD50" s="198"/>
      <c r="CE50" s="198"/>
      <c r="CF50" s="206"/>
      <c r="CG50" s="207"/>
      <c r="CH50" s="198"/>
      <c r="CI50" s="198"/>
      <c r="CJ50" s="198"/>
      <c r="CK50" s="198"/>
      <c r="CL50" s="198"/>
      <c r="CM50" s="207"/>
      <c r="CN50" s="207"/>
      <c r="CO50" s="198"/>
      <c r="CP50" s="198"/>
      <c r="CQ50" s="198"/>
      <c r="CR50" s="198"/>
      <c r="CS50" s="198"/>
      <c r="CT50" s="207"/>
      <c r="CU50" s="207"/>
      <c r="CV50" s="198"/>
      <c r="CW50" s="198"/>
      <c r="CX50" s="198"/>
      <c r="CY50" s="198"/>
      <c r="CZ50" s="198"/>
      <c r="DA50" s="207"/>
      <c r="DB50" s="207"/>
      <c r="DC50" s="198"/>
      <c r="DD50" s="198"/>
      <c r="DE50" s="198"/>
      <c r="DF50" s="198"/>
      <c r="DG50" s="198"/>
      <c r="DH50" s="207"/>
      <c r="DI50" s="207"/>
      <c r="DJ50" s="198"/>
      <c r="DK50" s="198"/>
      <c r="DL50" s="198"/>
      <c r="DM50" s="198"/>
      <c r="DN50" s="198"/>
      <c r="DO50" s="207"/>
      <c r="DP50" s="207"/>
      <c r="DQ50" s="198"/>
      <c r="DR50" s="198"/>
      <c r="DS50" s="198"/>
      <c r="DT50" s="198"/>
      <c r="DU50" s="198"/>
      <c r="DV50" s="207"/>
      <c r="DW50" s="207"/>
      <c r="DX50" s="198"/>
      <c r="DY50" s="198"/>
      <c r="DZ50" s="198"/>
      <c r="EA50" s="198"/>
      <c r="EB50" s="198"/>
      <c r="EC50" s="207"/>
      <c r="ED50" s="207"/>
      <c r="EE50" s="198"/>
      <c r="EF50" s="198"/>
      <c r="EG50" s="198"/>
      <c r="EH50" s="198"/>
      <c r="EI50" s="198"/>
      <c r="EJ50" s="207"/>
      <c r="EK50" s="207"/>
      <c r="EL50" s="198"/>
      <c r="EM50" s="198"/>
      <c r="EN50" s="198"/>
      <c r="EO50" s="198"/>
      <c r="EP50" s="198"/>
      <c r="EQ50" s="207"/>
      <c r="ER50" s="207"/>
      <c r="ES50" s="198"/>
      <c r="ET50" s="198"/>
      <c r="EU50" s="198"/>
      <c r="EV50" s="198"/>
      <c r="EW50" s="198"/>
      <c r="EX50" s="207"/>
      <c r="EY50" s="207"/>
      <c r="EZ50" s="198"/>
      <c r="FA50" s="198"/>
      <c r="FB50" s="198"/>
      <c r="FC50" s="198"/>
      <c r="FD50" s="189"/>
      <c r="FE50" s="189"/>
      <c r="FF50" s="193"/>
      <c r="FG50" s="198"/>
      <c r="FH50" s="198"/>
      <c r="FI50" s="198"/>
      <c r="FJ50" s="198"/>
      <c r="FK50" s="198"/>
      <c r="FL50" s="199"/>
      <c r="FM50" s="199"/>
      <c r="FN50" s="198"/>
      <c r="FO50" s="198"/>
      <c r="FP50" s="198"/>
      <c r="FQ50" s="198"/>
      <c r="FR50" s="198"/>
      <c r="FS50" s="198"/>
      <c r="FT50" s="199"/>
      <c r="FU50" s="198"/>
      <c r="FV50" s="198"/>
      <c r="FW50" s="198"/>
      <c r="FX50" s="198"/>
      <c r="FY50" s="198"/>
      <c r="FZ50" s="199"/>
      <c r="GA50" s="199"/>
      <c r="GB50" s="198"/>
      <c r="GC50" s="198"/>
      <c r="GD50" s="198"/>
      <c r="GE50" s="198"/>
    </row>
    <row r="51" spans="1:193" ht="79.5" customHeight="1" x14ac:dyDescent="0.3">
      <c r="A51" s="208"/>
      <c r="B51" s="309" t="s">
        <v>693</v>
      </c>
      <c r="C51" s="190" t="s">
        <v>676</v>
      </c>
      <c r="D51" s="206"/>
      <c r="E51" s="206"/>
      <c r="F51" s="206"/>
      <c r="G51" s="207"/>
      <c r="H51" s="207"/>
      <c r="I51" s="206"/>
      <c r="J51" s="206"/>
      <c r="K51" s="206"/>
      <c r="L51" s="206"/>
      <c r="M51" s="206"/>
      <c r="N51" s="206"/>
      <c r="O51" s="207"/>
      <c r="P51" s="206"/>
      <c r="Q51" s="206"/>
      <c r="R51" s="206"/>
      <c r="S51" s="206"/>
      <c r="T51" s="206"/>
      <c r="U51" s="206"/>
      <c r="V51" s="207"/>
      <c r="W51" s="206"/>
      <c r="X51" s="206"/>
      <c r="Y51" s="206"/>
      <c r="Z51" s="198"/>
      <c r="AA51" s="198"/>
      <c r="AB51" s="206"/>
      <c r="AC51" s="207"/>
      <c r="AD51" s="198"/>
      <c r="AE51" s="198"/>
      <c r="AF51" s="198"/>
      <c r="AG51" s="198"/>
      <c r="AH51" s="198"/>
      <c r="AI51" s="207"/>
      <c r="AJ51" s="207"/>
      <c r="AK51" s="198"/>
      <c r="AL51" s="198"/>
      <c r="AM51" s="198"/>
      <c r="AN51" s="198"/>
      <c r="AO51" s="198"/>
      <c r="AP51" s="206"/>
      <c r="AQ51" s="207"/>
      <c r="AR51" s="198"/>
      <c r="AS51" s="198"/>
      <c r="AT51" s="198"/>
      <c r="AU51" s="198"/>
      <c r="AV51" s="198"/>
      <c r="AW51" s="207"/>
      <c r="AX51" s="207"/>
      <c r="AY51" s="198"/>
      <c r="AZ51" s="198"/>
      <c r="BA51" s="198"/>
      <c r="BB51" s="198"/>
      <c r="BC51" s="198"/>
      <c r="BD51" s="206"/>
      <c r="BE51" s="207"/>
      <c r="BF51" s="196"/>
      <c r="BG51" s="196"/>
      <c r="BH51" s="198"/>
      <c r="BI51" s="198"/>
      <c r="BJ51" s="198"/>
      <c r="BK51" s="207"/>
      <c r="BL51" s="207"/>
      <c r="BM51" s="198"/>
      <c r="BN51" s="198"/>
      <c r="BO51" s="198"/>
      <c r="BP51" s="198"/>
      <c r="BQ51" s="198"/>
      <c r="BR51" s="206"/>
      <c r="BS51" s="207"/>
      <c r="BT51" s="198"/>
      <c r="BU51" s="198"/>
      <c r="BV51" s="198"/>
      <c r="BW51" s="198"/>
      <c r="BX51" s="198"/>
      <c r="BY51" s="207"/>
      <c r="BZ51" s="207"/>
      <c r="CA51" s="198"/>
      <c r="CB51" s="198"/>
      <c r="CC51" s="198"/>
      <c r="CD51" s="198"/>
      <c r="CE51" s="198"/>
      <c r="CF51" s="206"/>
      <c r="CG51" s="207"/>
      <c r="CH51" s="198"/>
      <c r="CI51" s="198"/>
      <c r="CJ51" s="198"/>
      <c r="CK51" s="198"/>
      <c r="CL51" s="198"/>
      <c r="CM51" s="207"/>
      <c r="CN51" s="207"/>
      <c r="CO51" s="198"/>
      <c r="CP51" s="198"/>
      <c r="CQ51" s="198"/>
      <c r="CR51" s="198"/>
      <c r="CS51" s="198"/>
      <c r="CT51" s="207"/>
      <c r="CU51" s="207"/>
      <c r="CV51" s="198"/>
      <c r="CW51" s="198"/>
      <c r="CX51" s="198"/>
      <c r="CY51" s="198"/>
      <c r="CZ51" s="198"/>
      <c r="DA51" s="207"/>
      <c r="DB51" s="207"/>
      <c r="DC51" s="198"/>
      <c r="DD51" s="198"/>
      <c r="DE51" s="198"/>
      <c r="DF51" s="198"/>
      <c r="DG51" s="198"/>
      <c r="DH51" s="207"/>
      <c r="DI51" s="207"/>
      <c r="DJ51" s="198"/>
      <c r="DK51" s="198"/>
      <c r="DL51" s="198"/>
      <c r="DM51" s="198"/>
      <c r="DN51" s="198"/>
      <c r="DO51" s="207"/>
      <c r="DP51" s="207"/>
      <c r="DQ51" s="198"/>
      <c r="DR51" s="198"/>
      <c r="DS51" s="198"/>
      <c r="DT51" s="198"/>
      <c r="DU51" s="198"/>
      <c r="DV51" s="207"/>
      <c r="DW51" s="207"/>
      <c r="DX51" s="198"/>
      <c r="DY51" s="198"/>
      <c r="DZ51" s="198"/>
      <c r="EA51" s="198"/>
      <c r="EB51" s="198"/>
      <c r="EC51" s="207"/>
      <c r="ED51" s="207"/>
      <c r="EE51" s="198"/>
      <c r="EF51" s="198"/>
      <c r="EG51" s="198"/>
      <c r="EH51" s="198"/>
      <c r="EI51" s="198"/>
      <c r="EJ51" s="207"/>
      <c r="EK51" s="207"/>
      <c r="EL51" s="198"/>
      <c r="EM51" s="198"/>
      <c r="EN51" s="198"/>
      <c r="EO51" s="198"/>
      <c r="EP51" s="198"/>
      <c r="EQ51" s="207"/>
      <c r="ER51" s="207"/>
      <c r="ES51" s="198"/>
      <c r="ET51" s="198"/>
      <c r="EU51" s="198"/>
      <c r="EV51" s="198"/>
      <c r="EW51" s="198"/>
      <c r="EX51" s="207"/>
      <c r="EY51" s="207"/>
      <c r="EZ51" s="198"/>
      <c r="FA51" s="198"/>
      <c r="FB51" s="198"/>
      <c r="FC51" s="198"/>
      <c r="FD51" s="189"/>
      <c r="FE51" s="189"/>
      <c r="FF51" s="193"/>
      <c r="FG51" s="198"/>
      <c r="FH51" s="198"/>
      <c r="FI51" s="198"/>
      <c r="FJ51" s="198"/>
      <c r="FK51" s="198"/>
      <c r="FL51" s="199"/>
      <c r="FM51" s="199"/>
      <c r="FN51" s="198"/>
      <c r="FO51" s="198"/>
      <c r="FP51" s="198"/>
      <c r="FQ51" s="198"/>
      <c r="FR51" s="198"/>
      <c r="FS51" s="198"/>
      <c r="FT51" s="199"/>
      <c r="FU51" s="198"/>
      <c r="FV51" s="198"/>
      <c r="FW51" s="198"/>
      <c r="FX51" s="198"/>
      <c r="FY51" s="198"/>
      <c r="FZ51" s="199"/>
      <c r="GA51" s="199"/>
      <c r="GB51" s="198"/>
      <c r="GC51" s="198"/>
      <c r="GD51" s="198"/>
      <c r="GE51" s="198"/>
      <c r="GK51" s="184">
        <f>COUNTA(D51:GE51)</f>
        <v>0</v>
      </c>
    </row>
    <row r="52" spans="1:193" ht="79.5" customHeight="1" x14ac:dyDescent="0.3">
      <c r="A52" s="208"/>
      <c r="B52" s="310"/>
      <c r="C52" s="190" t="s">
        <v>600</v>
      </c>
      <c r="D52" s="206"/>
      <c r="E52" s="206"/>
      <c r="F52" s="206"/>
      <c r="G52" s="207"/>
      <c r="H52" s="207"/>
      <c r="I52" s="206"/>
      <c r="J52" s="206"/>
      <c r="K52" s="206"/>
      <c r="L52" s="206"/>
      <c r="M52" s="206"/>
      <c r="N52" s="206"/>
      <c r="O52" s="207"/>
      <c r="P52" s="206"/>
      <c r="Q52" s="206"/>
      <c r="R52" s="206"/>
      <c r="S52" s="206"/>
      <c r="T52" s="206"/>
      <c r="U52" s="206"/>
      <c r="V52" s="207"/>
      <c r="W52" s="206"/>
      <c r="X52" s="206"/>
      <c r="Y52" s="206"/>
      <c r="Z52" s="198"/>
      <c r="AA52" s="198"/>
      <c r="AB52" s="206"/>
      <c r="AC52" s="207"/>
      <c r="AD52" s="198"/>
      <c r="AE52" s="198"/>
      <c r="AF52" s="198"/>
      <c r="AG52" s="198"/>
      <c r="AH52" s="198"/>
      <c r="AI52" s="207"/>
      <c r="AJ52" s="207"/>
      <c r="AK52" s="198"/>
      <c r="AL52" s="198"/>
      <c r="AM52" s="198"/>
      <c r="AN52" s="198"/>
      <c r="AO52" s="198"/>
      <c r="AP52" s="206"/>
      <c r="AQ52" s="207"/>
      <c r="AR52" s="198"/>
      <c r="AS52" s="198"/>
      <c r="AT52" s="198"/>
      <c r="AU52" s="198"/>
      <c r="AV52" s="198"/>
      <c r="AW52" s="207"/>
      <c r="AX52" s="207"/>
      <c r="AY52" s="198"/>
      <c r="AZ52" s="198"/>
      <c r="BA52" s="198"/>
      <c r="BB52" s="198"/>
      <c r="BC52" s="198"/>
      <c r="BD52" s="206"/>
      <c r="BE52" s="207"/>
      <c r="BF52" s="256"/>
      <c r="BG52" s="256"/>
      <c r="BH52" s="198"/>
      <c r="BI52" s="198"/>
      <c r="BJ52" s="198"/>
      <c r="BK52" s="207"/>
      <c r="BL52" s="207"/>
      <c r="BM52" s="198"/>
      <c r="BN52" s="198"/>
      <c r="BO52" s="198"/>
      <c r="BP52" s="198"/>
      <c r="BQ52" s="198"/>
      <c r="BR52" s="206"/>
      <c r="BS52" s="207"/>
      <c r="BT52" s="198"/>
      <c r="BU52" s="198"/>
      <c r="BV52" s="198"/>
      <c r="BW52" s="198"/>
      <c r="BX52" s="198"/>
      <c r="BY52" s="207"/>
      <c r="BZ52" s="207"/>
      <c r="CA52" s="198"/>
      <c r="CB52" s="198"/>
      <c r="CC52" s="198"/>
      <c r="CD52" s="198"/>
      <c r="CE52" s="198"/>
      <c r="CF52" s="206"/>
      <c r="CG52" s="207"/>
      <c r="CH52" s="198"/>
      <c r="CI52" s="198"/>
      <c r="CJ52" s="198"/>
      <c r="CK52" s="198"/>
      <c r="CL52" s="198"/>
      <c r="CM52" s="207"/>
      <c r="CN52" s="207"/>
      <c r="CO52" s="198"/>
      <c r="CP52" s="198"/>
      <c r="CQ52" s="198"/>
      <c r="CR52" s="198"/>
      <c r="CS52" s="198"/>
      <c r="CT52" s="207"/>
      <c r="CU52" s="207"/>
      <c r="CV52" s="198"/>
      <c r="CW52" s="198"/>
      <c r="CX52" s="198"/>
      <c r="CY52" s="198"/>
      <c r="CZ52" s="198"/>
      <c r="DA52" s="207"/>
      <c r="DB52" s="207"/>
      <c r="DC52" s="198"/>
      <c r="DD52" s="198"/>
      <c r="DE52" s="198"/>
      <c r="DF52" s="198"/>
      <c r="DG52" s="198"/>
      <c r="DH52" s="207"/>
      <c r="DI52" s="207"/>
      <c r="DJ52" s="198"/>
      <c r="DK52" s="198"/>
      <c r="DL52" s="198"/>
      <c r="DM52" s="198"/>
      <c r="DN52" s="198"/>
      <c r="DO52" s="207"/>
      <c r="DP52" s="207"/>
      <c r="DQ52" s="198"/>
      <c r="DR52" s="198"/>
      <c r="DS52" s="198"/>
      <c r="DT52" s="198"/>
      <c r="DU52" s="198"/>
      <c r="DV52" s="207"/>
      <c r="DW52" s="207"/>
      <c r="DX52" s="198"/>
      <c r="DY52" s="198"/>
      <c r="DZ52" s="198"/>
      <c r="EA52" s="198"/>
      <c r="EB52" s="198"/>
      <c r="EC52" s="207"/>
      <c r="ED52" s="207"/>
      <c r="EE52" s="198"/>
      <c r="EF52" s="198"/>
      <c r="EG52" s="198"/>
      <c r="EH52" s="198"/>
      <c r="EI52" s="198"/>
      <c r="EJ52" s="207"/>
      <c r="EK52" s="207"/>
      <c r="EL52" s="198"/>
      <c r="EM52" s="198"/>
      <c r="EN52" s="198"/>
      <c r="EO52" s="198"/>
      <c r="EP52" s="198"/>
      <c r="EQ52" s="207"/>
      <c r="ER52" s="207"/>
      <c r="ES52" s="198"/>
      <c r="ET52" s="198"/>
      <c r="EU52" s="198"/>
      <c r="EV52" s="198"/>
      <c r="EW52" s="198"/>
      <c r="EX52" s="207"/>
      <c r="EY52" s="207"/>
      <c r="EZ52" s="198"/>
      <c r="FA52" s="198"/>
      <c r="FB52" s="198"/>
      <c r="FC52" s="198"/>
      <c r="FD52" s="189"/>
      <c r="FE52" s="189"/>
      <c r="FF52" s="193"/>
      <c r="FG52" s="198"/>
      <c r="FH52" s="198"/>
      <c r="FI52" s="198"/>
      <c r="FJ52" s="198"/>
      <c r="FK52" s="198"/>
      <c r="FL52" s="199"/>
      <c r="FM52" s="199"/>
      <c r="FN52" s="198"/>
      <c r="FO52" s="198"/>
      <c r="FP52" s="198"/>
      <c r="FQ52" s="198"/>
      <c r="FR52" s="198"/>
      <c r="FS52" s="198"/>
      <c r="FT52" s="199"/>
      <c r="FU52" s="198"/>
      <c r="FV52" s="198"/>
      <c r="FW52" s="198"/>
      <c r="FX52" s="198"/>
      <c r="FY52" s="198"/>
      <c r="FZ52" s="199"/>
      <c r="GA52" s="199"/>
      <c r="GB52" s="198"/>
      <c r="GC52" s="198"/>
      <c r="GD52" s="198"/>
      <c r="GE52" s="198"/>
    </row>
    <row r="53" spans="1:193" ht="79.5" customHeight="1" x14ac:dyDescent="0.3">
      <c r="A53" s="208"/>
      <c r="B53" s="309" t="s">
        <v>694</v>
      </c>
      <c r="C53" s="190" t="s">
        <v>676</v>
      </c>
      <c r="D53" s="206"/>
      <c r="E53" s="206"/>
      <c r="F53" s="206"/>
      <c r="G53" s="207"/>
      <c r="H53" s="207"/>
      <c r="I53" s="206"/>
      <c r="J53" s="206"/>
      <c r="K53" s="206"/>
      <c r="L53" s="206"/>
      <c r="M53" s="206"/>
      <c r="N53" s="206"/>
      <c r="O53" s="207"/>
      <c r="P53" s="206"/>
      <c r="Q53" s="206"/>
      <c r="R53" s="206"/>
      <c r="S53" s="206"/>
      <c r="T53" s="206"/>
      <c r="U53" s="206"/>
      <c r="V53" s="207"/>
      <c r="W53" s="206"/>
      <c r="X53" s="206"/>
      <c r="Y53" s="206"/>
      <c r="Z53" s="198"/>
      <c r="AA53" s="198"/>
      <c r="AB53" s="206"/>
      <c r="AC53" s="207"/>
      <c r="AD53" s="198"/>
      <c r="AE53" s="198"/>
      <c r="AF53" s="198"/>
      <c r="AG53" s="198"/>
      <c r="AH53" s="198"/>
      <c r="AI53" s="207"/>
      <c r="AJ53" s="207"/>
      <c r="AK53" s="198"/>
      <c r="AL53" s="198"/>
      <c r="AM53" s="198"/>
      <c r="AN53" s="198"/>
      <c r="AO53" s="198"/>
      <c r="AP53" s="206"/>
      <c r="AQ53" s="207"/>
      <c r="AR53" s="198"/>
      <c r="AS53" s="198"/>
      <c r="AT53" s="198"/>
      <c r="AU53" s="198"/>
      <c r="AV53" s="198"/>
      <c r="AW53" s="207"/>
      <c r="AX53" s="207"/>
      <c r="AY53" s="198"/>
      <c r="AZ53" s="198"/>
      <c r="BA53" s="198"/>
      <c r="BB53" s="198"/>
      <c r="BC53" s="198"/>
      <c r="BD53" s="206"/>
      <c r="BE53" s="207"/>
      <c r="BF53" s="198"/>
      <c r="BG53" s="198"/>
      <c r="BH53" s="196"/>
      <c r="BI53" s="196"/>
      <c r="BJ53" s="198"/>
      <c r="BK53" s="207"/>
      <c r="BL53" s="207"/>
      <c r="BM53" s="198"/>
      <c r="BN53" s="198"/>
      <c r="BO53" s="198"/>
      <c r="BP53" s="198"/>
      <c r="BQ53" s="198"/>
      <c r="BR53" s="206"/>
      <c r="BS53" s="207"/>
      <c r="BT53" s="198"/>
      <c r="BU53" s="198"/>
      <c r="BV53" s="198"/>
      <c r="BW53" s="198"/>
      <c r="BX53" s="198"/>
      <c r="BY53" s="207"/>
      <c r="BZ53" s="207"/>
      <c r="CA53" s="198"/>
      <c r="CB53" s="198"/>
      <c r="CC53" s="198"/>
      <c r="CD53" s="198"/>
      <c r="CE53" s="198"/>
      <c r="CF53" s="206"/>
      <c r="CG53" s="207"/>
      <c r="CH53" s="198"/>
      <c r="CI53" s="198"/>
      <c r="CJ53" s="198"/>
      <c r="CK53" s="198"/>
      <c r="CL53" s="198"/>
      <c r="CM53" s="207"/>
      <c r="CN53" s="207"/>
      <c r="CO53" s="198"/>
      <c r="CP53" s="198"/>
      <c r="CQ53" s="198"/>
      <c r="CR53" s="198"/>
      <c r="CS53" s="198"/>
      <c r="CT53" s="207"/>
      <c r="CU53" s="207"/>
      <c r="CV53" s="198"/>
      <c r="CW53" s="198"/>
      <c r="CX53" s="198"/>
      <c r="CY53" s="198"/>
      <c r="CZ53" s="198"/>
      <c r="DA53" s="207"/>
      <c r="DB53" s="207"/>
      <c r="DC53" s="198"/>
      <c r="DD53" s="198"/>
      <c r="DE53" s="198"/>
      <c r="DF53" s="198"/>
      <c r="DG53" s="198"/>
      <c r="DH53" s="207"/>
      <c r="DI53" s="207"/>
      <c r="DJ53" s="198"/>
      <c r="DK53" s="198"/>
      <c r="DL53" s="198"/>
      <c r="DM53" s="198"/>
      <c r="DN53" s="198"/>
      <c r="DO53" s="207"/>
      <c r="DP53" s="207"/>
      <c r="DQ53" s="198"/>
      <c r="DR53" s="198"/>
      <c r="DS53" s="198"/>
      <c r="DT53" s="198"/>
      <c r="DU53" s="198"/>
      <c r="DV53" s="207"/>
      <c r="DW53" s="207"/>
      <c r="DX53" s="198"/>
      <c r="DY53" s="198"/>
      <c r="DZ53" s="198"/>
      <c r="EA53" s="198"/>
      <c r="EB53" s="198"/>
      <c r="EC53" s="207"/>
      <c r="ED53" s="207"/>
      <c r="EE53" s="198"/>
      <c r="EF53" s="198"/>
      <c r="EG53" s="198"/>
      <c r="EH53" s="198"/>
      <c r="EI53" s="198"/>
      <c r="EJ53" s="207"/>
      <c r="EK53" s="207"/>
      <c r="EL53" s="198"/>
      <c r="EM53" s="198"/>
      <c r="EN53" s="198"/>
      <c r="EO53" s="198"/>
      <c r="EP53" s="198"/>
      <c r="EQ53" s="207"/>
      <c r="ER53" s="207"/>
      <c r="ES53" s="198"/>
      <c r="ET53" s="198"/>
      <c r="EU53" s="198"/>
      <c r="EV53" s="198"/>
      <c r="EW53" s="198"/>
      <c r="EX53" s="207"/>
      <c r="EY53" s="207"/>
      <c r="EZ53" s="198"/>
      <c r="FA53" s="198"/>
      <c r="FB53" s="198"/>
      <c r="FC53" s="198"/>
      <c r="FD53" s="189"/>
      <c r="FE53" s="189"/>
      <c r="FF53" s="193"/>
      <c r="FG53" s="198"/>
      <c r="FH53" s="198"/>
      <c r="FI53" s="198"/>
      <c r="FJ53" s="198"/>
      <c r="FK53" s="198"/>
      <c r="FL53" s="199"/>
      <c r="FM53" s="199"/>
      <c r="FN53" s="198"/>
      <c r="FO53" s="198"/>
      <c r="FP53" s="198"/>
      <c r="FQ53" s="198"/>
      <c r="FR53" s="198"/>
      <c r="FS53" s="198"/>
      <c r="FT53" s="199"/>
      <c r="FU53" s="198"/>
      <c r="FV53" s="198"/>
      <c r="FW53" s="198"/>
      <c r="FX53" s="198"/>
      <c r="FY53" s="198"/>
      <c r="FZ53" s="199"/>
      <c r="GA53" s="199"/>
      <c r="GB53" s="198"/>
      <c r="GC53" s="198"/>
      <c r="GD53" s="198"/>
      <c r="GE53" s="198"/>
      <c r="GK53" s="184">
        <f>COUNTA(D53:GE53)</f>
        <v>0</v>
      </c>
    </row>
    <row r="54" spans="1:193" ht="79.5" customHeight="1" x14ac:dyDescent="0.3">
      <c r="A54" s="208"/>
      <c r="B54" s="310"/>
      <c r="C54" s="190" t="s">
        <v>600</v>
      </c>
      <c r="D54" s="206"/>
      <c r="E54" s="206"/>
      <c r="F54" s="206"/>
      <c r="G54" s="207"/>
      <c r="H54" s="207"/>
      <c r="I54" s="206"/>
      <c r="J54" s="206"/>
      <c r="K54" s="206"/>
      <c r="L54" s="206"/>
      <c r="M54" s="206"/>
      <c r="N54" s="206"/>
      <c r="O54" s="207"/>
      <c r="P54" s="206"/>
      <c r="Q54" s="206"/>
      <c r="R54" s="206"/>
      <c r="S54" s="206"/>
      <c r="T54" s="206"/>
      <c r="U54" s="206"/>
      <c r="V54" s="207"/>
      <c r="W54" s="206"/>
      <c r="X54" s="206"/>
      <c r="Y54" s="206"/>
      <c r="Z54" s="198"/>
      <c r="AA54" s="198"/>
      <c r="AB54" s="206"/>
      <c r="AC54" s="207"/>
      <c r="AD54" s="198"/>
      <c r="AE54" s="198"/>
      <c r="AF54" s="198"/>
      <c r="AG54" s="198"/>
      <c r="AH54" s="198"/>
      <c r="AI54" s="207"/>
      <c r="AJ54" s="207"/>
      <c r="AK54" s="198"/>
      <c r="AL54" s="198"/>
      <c r="AM54" s="198"/>
      <c r="AN54" s="198"/>
      <c r="AO54" s="198"/>
      <c r="AP54" s="206"/>
      <c r="AQ54" s="207"/>
      <c r="AR54" s="198"/>
      <c r="AS54" s="198"/>
      <c r="AT54" s="198"/>
      <c r="AU54" s="198"/>
      <c r="AV54" s="198"/>
      <c r="AW54" s="207"/>
      <c r="AX54" s="207"/>
      <c r="AY54" s="198"/>
      <c r="AZ54" s="198"/>
      <c r="BA54" s="198"/>
      <c r="BB54" s="198"/>
      <c r="BC54" s="198"/>
      <c r="BD54" s="206"/>
      <c r="BE54" s="207"/>
      <c r="BF54" s="198"/>
      <c r="BG54" s="198"/>
      <c r="BH54" s="198"/>
      <c r="BI54" s="198"/>
      <c r="BJ54" s="198"/>
      <c r="BK54" s="207"/>
      <c r="BL54" s="207"/>
      <c r="BM54" s="198"/>
      <c r="BN54" s="198"/>
      <c r="BO54" s="198"/>
      <c r="BP54" s="198"/>
      <c r="BQ54" s="198"/>
      <c r="BR54" s="206"/>
      <c r="BS54" s="207"/>
      <c r="BT54" s="198"/>
      <c r="BU54" s="198"/>
      <c r="BV54" s="198"/>
      <c r="BW54" s="198"/>
      <c r="BX54" s="198"/>
      <c r="BY54" s="207"/>
      <c r="BZ54" s="207"/>
      <c r="CA54" s="198"/>
      <c r="CB54" s="198"/>
      <c r="CC54" s="198"/>
      <c r="CD54" s="198"/>
      <c r="CE54" s="198"/>
      <c r="CF54" s="206"/>
      <c r="CG54" s="207"/>
      <c r="CH54" s="198"/>
      <c r="CI54" s="198"/>
      <c r="CJ54" s="198"/>
      <c r="CK54" s="198"/>
      <c r="CL54" s="198"/>
      <c r="CM54" s="207"/>
      <c r="CN54" s="207"/>
      <c r="CO54" s="198"/>
      <c r="CP54" s="198"/>
      <c r="CQ54" s="198"/>
      <c r="CR54" s="198"/>
      <c r="CS54" s="198"/>
      <c r="CT54" s="207"/>
      <c r="CU54" s="207"/>
      <c r="CV54" s="198"/>
      <c r="CW54" s="198"/>
      <c r="CX54" s="198"/>
      <c r="CY54" s="198"/>
      <c r="CZ54" s="198"/>
      <c r="DA54" s="207"/>
      <c r="DB54" s="207"/>
      <c r="DC54" s="198"/>
      <c r="DD54" s="198"/>
      <c r="DE54" s="198"/>
      <c r="DF54" s="198"/>
      <c r="DG54" s="198"/>
      <c r="DH54" s="207"/>
      <c r="DI54" s="207"/>
      <c r="DJ54" s="198"/>
      <c r="DK54" s="198"/>
      <c r="DL54" s="198"/>
      <c r="DM54" s="198"/>
      <c r="DN54" s="198"/>
      <c r="DO54" s="207"/>
      <c r="DP54" s="207"/>
      <c r="DQ54" s="198"/>
      <c r="DR54" s="198"/>
      <c r="DS54" s="198"/>
      <c r="DT54" s="198"/>
      <c r="DU54" s="198"/>
      <c r="DV54" s="207"/>
      <c r="DW54" s="207"/>
      <c r="DX54" s="198"/>
      <c r="DY54" s="198"/>
      <c r="DZ54" s="198"/>
      <c r="EA54" s="198"/>
      <c r="EB54" s="198"/>
      <c r="EC54" s="207"/>
      <c r="ED54" s="207"/>
      <c r="EE54" s="198"/>
      <c r="EF54" s="198"/>
      <c r="EG54" s="198"/>
      <c r="EH54" s="198"/>
      <c r="EI54" s="198"/>
      <c r="EJ54" s="207"/>
      <c r="EK54" s="207"/>
      <c r="EL54" s="198"/>
      <c r="EM54" s="198"/>
      <c r="EN54" s="198"/>
      <c r="EO54" s="198"/>
      <c r="EP54" s="198"/>
      <c r="EQ54" s="207"/>
      <c r="ER54" s="207"/>
      <c r="ES54" s="198"/>
      <c r="ET54" s="198"/>
      <c r="EU54" s="198"/>
      <c r="EV54" s="198"/>
      <c r="EW54" s="198"/>
      <c r="EX54" s="207"/>
      <c r="EY54" s="207"/>
      <c r="EZ54" s="198"/>
      <c r="FA54" s="198"/>
      <c r="FB54" s="198"/>
      <c r="FC54" s="198"/>
      <c r="FD54" s="189"/>
      <c r="FE54" s="189"/>
      <c r="FF54" s="193"/>
      <c r="FG54" s="198"/>
      <c r="FH54" s="198"/>
      <c r="FI54" s="198"/>
      <c r="FJ54" s="198"/>
      <c r="FK54" s="198"/>
      <c r="FL54" s="199"/>
      <c r="FM54" s="199"/>
      <c r="FN54" s="198"/>
      <c r="FO54" s="198"/>
      <c r="FP54" s="198"/>
      <c r="FQ54" s="198"/>
      <c r="FR54" s="198"/>
      <c r="FS54" s="198"/>
      <c r="FT54" s="199"/>
      <c r="FU54" s="198"/>
      <c r="FV54" s="198"/>
      <c r="FW54" s="198"/>
      <c r="FX54" s="198"/>
      <c r="FY54" s="198"/>
      <c r="FZ54" s="199"/>
      <c r="GA54" s="199"/>
      <c r="GB54" s="198"/>
      <c r="GC54" s="198"/>
      <c r="GD54" s="198"/>
      <c r="GE54" s="198"/>
    </row>
    <row r="55" spans="1:193" ht="79.5" customHeight="1" x14ac:dyDescent="0.3">
      <c r="A55" s="208"/>
      <c r="B55" s="309" t="s">
        <v>695</v>
      </c>
      <c r="C55" s="190" t="s">
        <v>676</v>
      </c>
      <c r="D55" s="206"/>
      <c r="E55" s="206"/>
      <c r="F55" s="206"/>
      <c r="G55" s="207"/>
      <c r="H55" s="207"/>
      <c r="I55" s="206"/>
      <c r="J55" s="206"/>
      <c r="K55" s="206"/>
      <c r="L55" s="206"/>
      <c r="M55" s="206"/>
      <c r="N55" s="206"/>
      <c r="O55" s="207"/>
      <c r="P55" s="206"/>
      <c r="Q55" s="206"/>
      <c r="R55" s="206"/>
      <c r="S55" s="206"/>
      <c r="T55" s="206"/>
      <c r="U55" s="206"/>
      <c r="V55" s="207"/>
      <c r="W55" s="206"/>
      <c r="X55" s="206"/>
      <c r="Y55" s="206"/>
      <c r="Z55" s="198"/>
      <c r="AA55" s="198"/>
      <c r="AB55" s="206"/>
      <c r="AC55" s="207"/>
      <c r="AD55" s="198"/>
      <c r="AE55" s="198"/>
      <c r="AF55" s="198"/>
      <c r="AG55" s="198"/>
      <c r="AH55" s="198"/>
      <c r="AI55" s="207"/>
      <c r="AJ55" s="207"/>
      <c r="AK55" s="198"/>
      <c r="AL55" s="198"/>
      <c r="AM55" s="198"/>
      <c r="AN55" s="198"/>
      <c r="AO55" s="198"/>
      <c r="AP55" s="206"/>
      <c r="AQ55" s="207"/>
      <c r="AR55" s="198"/>
      <c r="AS55" s="198"/>
      <c r="AT55" s="198"/>
      <c r="AU55" s="198"/>
      <c r="AV55" s="198"/>
      <c r="AW55" s="207"/>
      <c r="AX55" s="207"/>
      <c r="AY55" s="198"/>
      <c r="AZ55" s="198"/>
      <c r="BA55" s="198"/>
      <c r="BB55" s="198"/>
      <c r="BC55" s="198"/>
      <c r="BD55" s="206"/>
      <c r="BE55" s="207"/>
      <c r="BF55" s="198"/>
      <c r="BG55" s="198"/>
      <c r="BH55" s="198"/>
      <c r="BI55" s="198"/>
      <c r="BJ55" s="196"/>
      <c r="BK55" s="199"/>
      <c r="BL55" s="207"/>
      <c r="BM55" s="198"/>
      <c r="BN55" s="198"/>
      <c r="BO55" s="198"/>
      <c r="BP55" s="198"/>
      <c r="BQ55" s="198"/>
      <c r="BR55" s="206"/>
      <c r="BS55" s="207"/>
      <c r="BT55" s="198"/>
      <c r="BU55" s="198"/>
      <c r="BV55" s="198"/>
      <c r="BW55" s="198"/>
      <c r="BX55" s="198"/>
      <c r="BY55" s="207"/>
      <c r="BZ55" s="207"/>
      <c r="CA55" s="198"/>
      <c r="CB55" s="198"/>
      <c r="CC55" s="198"/>
      <c r="CD55" s="198"/>
      <c r="CE55" s="198"/>
      <c r="CF55" s="206"/>
      <c r="CG55" s="207"/>
      <c r="CH55" s="198"/>
      <c r="CI55" s="198"/>
      <c r="CJ55" s="198"/>
      <c r="CK55" s="198"/>
      <c r="CL55" s="198"/>
      <c r="CM55" s="207"/>
      <c r="CN55" s="207"/>
      <c r="CO55" s="198"/>
      <c r="CP55" s="198"/>
      <c r="CQ55" s="198"/>
      <c r="CR55" s="198"/>
      <c r="CS55" s="198"/>
      <c r="CT55" s="207"/>
      <c r="CU55" s="207"/>
      <c r="CV55" s="198"/>
      <c r="CW55" s="198"/>
      <c r="CX55" s="198"/>
      <c r="CY55" s="198"/>
      <c r="CZ55" s="198"/>
      <c r="DA55" s="207"/>
      <c r="DB55" s="207"/>
      <c r="DC55" s="198"/>
      <c r="DD55" s="198"/>
      <c r="DE55" s="198"/>
      <c r="DF55" s="198"/>
      <c r="DG55" s="198"/>
      <c r="DH55" s="207"/>
      <c r="DI55" s="207"/>
      <c r="DJ55" s="198"/>
      <c r="DK55" s="198"/>
      <c r="DL55" s="198"/>
      <c r="DM55" s="198"/>
      <c r="DN55" s="198"/>
      <c r="DO55" s="207"/>
      <c r="DP55" s="207"/>
      <c r="DQ55" s="198"/>
      <c r="DR55" s="198"/>
      <c r="DS55" s="198"/>
      <c r="DT55" s="198"/>
      <c r="DU55" s="198"/>
      <c r="DV55" s="207"/>
      <c r="DW55" s="207"/>
      <c r="DX55" s="198"/>
      <c r="DY55" s="198"/>
      <c r="DZ55" s="198"/>
      <c r="EA55" s="198"/>
      <c r="EB55" s="198"/>
      <c r="EC55" s="207"/>
      <c r="ED55" s="207"/>
      <c r="EE55" s="198"/>
      <c r="EF55" s="198"/>
      <c r="EG55" s="198"/>
      <c r="EH55" s="198"/>
      <c r="EI55" s="198"/>
      <c r="EJ55" s="207"/>
      <c r="EK55" s="207"/>
      <c r="EL55" s="198"/>
      <c r="EM55" s="198"/>
      <c r="EN55" s="198"/>
      <c r="EO55" s="198"/>
      <c r="EP55" s="198"/>
      <c r="EQ55" s="207"/>
      <c r="ER55" s="207"/>
      <c r="ES55" s="198"/>
      <c r="ET55" s="198"/>
      <c r="EU55" s="198"/>
      <c r="EV55" s="198"/>
      <c r="EW55" s="198"/>
      <c r="EX55" s="207"/>
      <c r="EY55" s="207"/>
      <c r="EZ55" s="198"/>
      <c r="FA55" s="198"/>
      <c r="FB55" s="198"/>
      <c r="FC55" s="198"/>
      <c r="FD55" s="189"/>
      <c r="FE55" s="189"/>
      <c r="FF55" s="193"/>
      <c r="FG55" s="198"/>
      <c r="FH55" s="198"/>
      <c r="FI55" s="198"/>
      <c r="FJ55" s="198"/>
      <c r="FK55" s="198"/>
      <c r="FL55" s="199"/>
      <c r="FM55" s="199"/>
      <c r="FN55" s="198"/>
      <c r="FO55" s="198"/>
      <c r="FP55" s="198"/>
      <c r="FQ55" s="198"/>
      <c r="FR55" s="198"/>
      <c r="FS55" s="198"/>
      <c r="FT55" s="199"/>
      <c r="FU55" s="198"/>
      <c r="FV55" s="198"/>
      <c r="FW55" s="198"/>
      <c r="FX55" s="198"/>
      <c r="FY55" s="198"/>
      <c r="FZ55" s="199"/>
      <c r="GA55" s="199"/>
      <c r="GB55" s="198"/>
      <c r="GC55" s="198"/>
      <c r="GD55" s="198"/>
      <c r="GE55" s="198"/>
      <c r="GK55" s="184">
        <f>COUNTA(D55:GE55)</f>
        <v>0</v>
      </c>
    </row>
    <row r="56" spans="1:193" ht="79.5" customHeight="1" x14ac:dyDescent="0.3">
      <c r="A56" s="208"/>
      <c r="B56" s="310"/>
      <c r="C56" s="190" t="s">
        <v>600</v>
      </c>
      <c r="D56" s="206"/>
      <c r="E56" s="206"/>
      <c r="F56" s="206"/>
      <c r="G56" s="207"/>
      <c r="H56" s="207"/>
      <c r="I56" s="206"/>
      <c r="J56" s="206"/>
      <c r="K56" s="206"/>
      <c r="L56" s="206"/>
      <c r="M56" s="206"/>
      <c r="N56" s="206"/>
      <c r="O56" s="207"/>
      <c r="P56" s="206"/>
      <c r="Q56" s="206"/>
      <c r="R56" s="206"/>
      <c r="S56" s="206"/>
      <c r="T56" s="206"/>
      <c r="U56" s="206"/>
      <c r="V56" s="207"/>
      <c r="W56" s="206"/>
      <c r="X56" s="206"/>
      <c r="Y56" s="206"/>
      <c r="Z56" s="198"/>
      <c r="AA56" s="198"/>
      <c r="AB56" s="206"/>
      <c r="AC56" s="207"/>
      <c r="AD56" s="198"/>
      <c r="AE56" s="198"/>
      <c r="AF56" s="198"/>
      <c r="AG56" s="198"/>
      <c r="AH56" s="198"/>
      <c r="AI56" s="207"/>
      <c r="AJ56" s="207"/>
      <c r="AK56" s="198"/>
      <c r="AL56" s="198"/>
      <c r="AM56" s="198"/>
      <c r="AN56" s="198"/>
      <c r="AO56" s="198"/>
      <c r="AP56" s="206"/>
      <c r="AQ56" s="207"/>
      <c r="AR56" s="198"/>
      <c r="AS56" s="198"/>
      <c r="AT56" s="198"/>
      <c r="AU56" s="198"/>
      <c r="AV56" s="198"/>
      <c r="AW56" s="207"/>
      <c r="AX56" s="207"/>
      <c r="AY56" s="198"/>
      <c r="AZ56" s="198"/>
      <c r="BA56" s="198"/>
      <c r="BB56" s="198"/>
      <c r="BC56" s="198"/>
      <c r="BD56" s="206"/>
      <c r="BE56" s="207"/>
      <c r="BF56" s="198"/>
      <c r="BG56" s="198"/>
      <c r="BH56" s="198"/>
      <c r="BI56" s="198"/>
      <c r="BJ56" s="198"/>
      <c r="BK56" s="199"/>
      <c r="BL56" s="207"/>
      <c r="BM56" s="198"/>
      <c r="BN56" s="198"/>
      <c r="BO56" s="198"/>
      <c r="BP56" s="198"/>
      <c r="BQ56" s="198"/>
      <c r="BR56" s="206"/>
      <c r="BS56" s="207"/>
      <c r="BT56" s="198"/>
      <c r="BU56" s="198"/>
      <c r="BV56" s="198"/>
      <c r="BW56" s="198"/>
      <c r="BX56" s="198"/>
      <c r="BY56" s="207"/>
      <c r="BZ56" s="207"/>
      <c r="CA56" s="198"/>
      <c r="CB56" s="198"/>
      <c r="CC56" s="198"/>
      <c r="CD56" s="198"/>
      <c r="CE56" s="198"/>
      <c r="CF56" s="206"/>
      <c r="CG56" s="207"/>
      <c r="CH56" s="198"/>
      <c r="CI56" s="198"/>
      <c r="CJ56" s="198"/>
      <c r="CK56" s="198"/>
      <c r="CL56" s="198"/>
      <c r="CM56" s="207"/>
      <c r="CN56" s="207"/>
      <c r="CO56" s="198"/>
      <c r="CP56" s="198"/>
      <c r="CQ56" s="198"/>
      <c r="CR56" s="198"/>
      <c r="CS56" s="198"/>
      <c r="CT56" s="207"/>
      <c r="CU56" s="207"/>
      <c r="CV56" s="198"/>
      <c r="CW56" s="198"/>
      <c r="CX56" s="198"/>
      <c r="CY56" s="198"/>
      <c r="CZ56" s="198"/>
      <c r="DA56" s="207"/>
      <c r="DB56" s="207"/>
      <c r="DC56" s="198"/>
      <c r="DD56" s="198"/>
      <c r="DE56" s="198"/>
      <c r="DF56" s="198"/>
      <c r="DG56" s="198"/>
      <c r="DH56" s="207"/>
      <c r="DI56" s="207"/>
      <c r="DJ56" s="198"/>
      <c r="DK56" s="198"/>
      <c r="DL56" s="198"/>
      <c r="DM56" s="198"/>
      <c r="DN56" s="198"/>
      <c r="DO56" s="207"/>
      <c r="DP56" s="207"/>
      <c r="DQ56" s="198"/>
      <c r="DR56" s="198"/>
      <c r="DS56" s="198"/>
      <c r="DT56" s="198"/>
      <c r="DU56" s="198"/>
      <c r="DV56" s="207"/>
      <c r="DW56" s="207"/>
      <c r="DX56" s="198"/>
      <c r="DY56" s="198"/>
      <c r="DZ56" s="198"/>
      <c r="EA56" s="198"/>
      <c r="EB56" s="198"/>
      <c r="EC56" s="207"/>
      <c r="ED56" s="207"/>
      <c r="EE56" s="198"/>
      <c r="EF56" s="198"/>
      <c r="EG56" s="198"/>
      <c r="EH56" s="198"/>
      <c r="EI56" s="198"/>
      <c r="EJ56" s="207"/>
      <c r="EK56" s="207"/>
      <c r="EL56" s="198"/>
      <c r="EM56" s="198"/>
      <c r="EN56" s="198"/>
      <c r="EO56" s="198"/>
      <c r="EP56" s="198"/>
      <c r="EQ56" s="207"/>
      <c r="ER56" s="207"/>
      <c r="ES56" s="198"/>
      <c r="ET56" s="198"/>
      <c r="EU56" s="198"/>
      <c r="EV56" s="198"/>
      <c r="EW56" s="198"/>
      <c r="EX56" s="207"/>
      <c r="EY56" s="207"/>
      <c r="EZ56" s="198"/>
      <c r="FA56" s="198"/>
      <c r="FB56" s="198"/>
      <c r="FC56" s="198"/>
      <c r="FD56" s="189"/>
      <c r="FE56" s="189"/>
      <c r="FF56" s="193"/>
      <c r="FG56" s="198"/>
      <c r="FH56" s="198"/>
      <c r="FI56" s="198"/>
      <c r="FJ56" s="198"/>
      <c r="FK56" s="198"/>
      <c r="FL56" s="199"/>
      <c r="FM56" s="199"/>
      <c r="FN56" s="198"/>
      <c r="FO56" s="198"/>
      <c r="FP56" s="198"/>
      <c r="FQ56" s="198"/>
      <c r="FR56" s="198"/>
      <c r="FS56" s="198"/>
      <c r="FT56" s="199"/>
      <c r="FU56" s="198"/>
      <c r="FV56" s="198"/>
      <c r="FW56" s="198"/>
      <c r="FX56" s="198"/>
      <c r="FY56" s="198"/>
      <c r="FZ56" s="199"/>
      <c r="GA56" s="199"/>
      <c r="GB56" s="198"/>
      <c r="GC56" s="198"/>
      <c r="GD56" s="198"/>
      <c r="GE56" s="198"/>
    </row>
    <row r="57" spans="1:193" ht="79.5" customHeight="1" x14ac:dyDescent="0.3">
      <c r="A57" s="208"/>
      <c r="B57" s="309" t="s">
        <v>696</v>
      </c>
      <c r="C57" s="190" t="s">
        <v>676</v>
      </c>
      <c r="D57" s="206"/>
      <c r="E57" s="206"/>
      <c r="F57" s="206"/>
      <c r="G57" s="207"/>
      <c r="H57" s="207"/>
      <c r="I57" s="206"/>
      <c r="J57" s="206"/>
      <c r="K57" s="206"/>
      <c r="L57" s="206"/>
      <c r="M57" s="206"/>
      <c r="N57" s="206"/>
      <c r="O57" s="207"/>
      <c r="P57" s="206"/>
      <c r="Q57" s="206"/>
      <c r="R57" s="206"/>
      <c r="S57" s="206"/>
      <c r="T57" s="206"/>
      <c r="U57" s="206"/>
      <c r="V57" s="207"/>
      <c r="W57" s="206"/>
      <c r="X57" s="206"/>
      <c r="Y57" s="206"/>
      <c r="Z57" s="198"/>
      <c r="AA57" s="198"/>
      <c r="AB57" s="206"/>
      <c r="AC57" s="207"/>
      <c r="AD57" s="198"/>
      <c r="AE57" s="198"/>
      <c r="AF57" s="198"/>
      <c r="AG57" s="198"/>
      <c r="AH57" s="198"/>
      <c r="AI57" s="207"/>
      <c r="AJ57" s="207"/>
      <c r="AK57" s="198"/>
      <c r="AL57" s="198"/>
      <c r="AM57" s="198"/>
      <c r="AN57" s="198"/>
      <c r="AO57" s="198"/>
      <c r="AP57" s="206"/>
      <c r="AQ57" s="207"/>
      <c r="AR57" s="198"/>
      <c r="AS57" s="198"/>
      <c r="AT57" s="198"/>
      <c r="AU57" s="198"/>
      <c r="AV57" s="198"/>
      <c r="AW57" s="207"/>
      <c r="AX57" s="207"/>
      <c r="AY57" s="198"/>
      <c r="AZ57" s="198"/>
      <c r="BA57" s="198"/>
      <c r="BB57" s="198"/>
      <c r="BC57" s="198"/>
      <c r="BD57" s="206"/>
      <c r="BE57" s="207"/>
      <c r="BF57" s="198"/>
      <c r="BG57" s="198"/>
      <c r="BH57" s="198"/>
      <c r="BI57" s="198"/>
      <c r="BJ57" s="198"/>
      <c r="BK57" s="207"/>
      <c r="BL57" s="207"/>
      <c r="BM57" s="196"/>
      <c r="BN57" s="196"/>
      <c r="BO57" s="198"/>
      <c r="BP57" s="198"/>
      <c r="BQ57" s="198"/>
      <c r="BR57" s="206"/>
      <c r="BS57" s="207"/>
      <c r="BT57" s="198"/>
      <c r="BU57" s="198"/>
      <c r="BV57" s="198"/>
      <c r="BW57" s="198"/>
      <c r="BX57" s="198"/>
      <c r="BY57" s="207"/>
      <c r="BZ57" s="207"/>
      <c r="CA57" s="198"/>
      <c r="CB57" s="198"/>
      <c r="CC57" s="198"/>
      <c r="CD57" s="198"/>
      <c r="CE57" s="198"/>
      <c r="CF57" s="206"/>
      <c r="CG57" s="207"/>
      <c r="CH57" s="198"/>
      <c r="CI57" s="198"/>
      <c r="CJ57" s="198"/>
      <c r="CK57" s="198"/>
      <c r="CL57" s="198"/>
      <c r="CM57" s="207"/>
      <c r="CN57" s="207"/>
      <c r="CO57" s="198"/>
      <c r="CP57" s="198"/>
      <c r="CQ57" s="198"/>
      <c r="CR57" s="198"/>
      <c r="CS57" s="198"/>
      <c r="CT57" s="207"/>
      <c r="CU57" s="207"/>
      <c r="CV57" s="198"/>
      <c r="CW57" s="198"/>
      <c r="CX57" s="198"/>
      <c r="CY57" s="198"/>
      <c r="CZ57" s="198"/>
      <c r="DA57" s="207"/>
      <c r="DB57" s="207"/>
      <c r="DC57" s="198"/>
      <c r="DD57" s="198"/>
      <c r="DE57" s="198"/>
      <c r="DF57" s="198"/>
      <c r="DG57" s="198"/>
      <c r="DH57" s="207"/>
      <c r="DI57" s="207"/>
      <c r="DJ57" s="198"/>
      <c r="DK57" s="198"/>
      <c r="DL57" s="198"/>
      <c r="DM57" s="198"/>
      <c r="DN57" s="198"/>
      <c r="DO57" s="207"/>
      <c r="DP57" s="207"/>
      <c r="DQ57" s="198"/>
      <c r="DR57" s="198"/>
      <c r="DS57" s="198"/>
      <c r="DT57" s="198"/>
      <c r="DU57" s="198"/>
      <c r="DV57" s="207"/>
      <c r="DW57" s="207"/>
      <c r="DX57" s="198"/>
      <c r="DY57" s="198"/>
      <c r="DZ57" s="198"/>
      <c r="EA57" s="198"/>
      <c r="EB57" s="198"/>
      <c r="EC57" s="207"/>
      <c r="ED57" s="207"/>
      <c r="EE57" s="198"/>
      <c r="EF57" s="198"/>
      <c r="EG57" s="198"/>
      <c r="EH57" s="198"/>
      <c r="EI57" s="198"/>
      <c r="EJ57" s="207"/>
      <c r="EK57" s="207"/>
      <c r="EL57" s="198"/>
      <c r="EM57" s="198"/>
      <c r="EN57" s="198"/>
      <c r="EO57" s="198"/>
      <c r="EP57" s="198"/>
      <c r="EQ57" s="207"/>
      <c r="ER57" s="207"/>
      <c r="ES57" s="198"/>
      <c r="ET57" s="198"/>
      <c r="EU57" s="198"/>
      <c r="EV57" s="198"/>
      <c r="EW57" s="198"/>
      <c r="EX57" s="207"/>
      <c r="EY57" s="207"/>
      <c r="EZ57" s="198"/>
      <c r="FA57" s="198"/>
      <c r="FB57" s="198"/>
      <c r="FC57" s="198"/>
      <c r="FD57" s="189"/>
      <c r="FE57" s="189"/>
      <c r="FF57" s="193"/>
      <c r="FG57" s="198"/>
      <c r="FH57" s="198"/>
      <c r="FI57" s="198"/>
      <c r="FJ57" s="198"/>
      <c r="FK57" s="198"/>
      <c r="FL57" s="199"/>
      <c r="FM57" s="199"/>
      <c r="FN57" s="198"/>
      <c r="FO57" s="198"/>
      <c r="FP57" s="198"/>
      <c r="FQ57" s="198"/>
      <c r="FR57" s="198"/>
      <c r="FS57" s="198"/>
      <c r="FT57" s="199"/>
      <c r="FU57" s="198"/>
      <c r="FV57" s="198"/>
      <c r="FW57" s="198"/>
      <c r="FX57" s="198"/>
      <c r="FY57" s="198"/>
      <c r="FZ57" s="199"/>
      <c r="GA57" s="199"/>
      <c r="GB57" s="198"/>
      <c r="GC57" s="198"/>
      <c r="GD57" s="198"/>
      <c r="GE57" s="198"/>
      <c r="GK57" s="184">
        <f>COUNTA(D57:GE57)</f>
        <v>0</v>
      </c>
    </row>
    <row r="58" spans="1:193" ht="79.5" customHeight="1" x14ac:dyDescent="0.3">
      <c r="A58" s="208"/>
      <c r="B58" s="310"/>
      <c r="C58" s="190" t="s">
        <v>600</v>
      </c>
      <c r="D58" s="206"/>
      <c r="E58" s="206"/>
      <c r="F58" s="206"/>
      <c r="G58" s="207"/>
      <c r="H58" s="207"/>
      <c r="I58" s="206"/>
      <c r="J58" s="206"/>
      <c r="K58" s="206"/>
      <c r="L58" s="206"/>
      <c r="M58" s="206"/>
      <c r="N58" s="206"/>
      <c r="O58" s="207"/>
      <c r="P58" s="206"/>
      <c r="Q58" s="206"/>
      <c r="R58" s="206"/>
      <c r="S58" s="206"/>
      <c r="T58" s="206"/>
      <c r="U58" s="206"/>
      <c r="V58" s="207"/>
      <c r="W58" s="206"/>
      <c r="X58" s="206"/>
      <c r="Y58" s="206"/>
      <c r="Z58" s="198"/>
      <c r="AA58" s="198"/>
      <c r="AB58" s="206"/>
      <c r="AC58" s="207"/>
      <c r="AD58" s="198"/>
      <c r="AE58" s="198"/>
      <c r="AF58" s="198"/>
      <c r="AG58" s="198"/>
      <c r="AH58" s="198"/>
      <c r="AI58" s="207"/>
      <c r="AJ58" s="207"/>
      <c r="AK58" s="198"/>
      <c r="AL58" s="198"/>
      <c r="AM58" s="198"/>
      <c r="AN58" s="198"/>
      <c r="AO58" s="198"/>
      <c r="AP58" s="206"/>
      <c r="AQ58" s="207"/>
      <c r="AR58" s="198"/>
      <c r="AS58" s="198"/>
      <c r="AT58" s="198"/>
      <c r="AU58" s="198"/>
      <c r="AV58" s="198"/>
      <c r="AW58" s="207"/>
      <c r="AX58" s="207"/>
      <c r="AY58" s="198"/>
      <c r="AZ58" s="198"/>
      <c r="BA58" s="198"/>
      <c r="BB58" s="198"/>
      <c r="BC58" s="198"/>
      <c r="BD58" s="206"/>
      <c r="BE58" s="207"/>
      <c r="BF58" s="198"/>
      <c r="BG58" s="198"/>
      <c r="BH58" s="198"/>
      <c r="BI58" s="198"/>
      <c r="BJ58" s="198"/>
      <c r="BK58" s="207"/>
      <c r="BL58" s="207"/>
      <c r="BM58" s="198"/>
      <c r="BN58" s="198"/>
      <c r="BO58" s="198"/>
      <c r="BP58" s="198"/>
      <c r="BQ58" s="198"/>
      <c r="BR58" s="206"/>
      <c r="BS58" s="207"/>
      <c r="BT58" s="198"/>
      <c r="BU58" s="198"/>
      <c r="BV58" s="198"/>
      <c r="BW58" s="198"/>
      <c r="BX58" s="198"/>
      <c r="BY58" s="207"/>
      <c r="BZ58" s="207"/>
      <c r="CA58" s="198"/>
      <c r="CB58" s="198"/>
      <c r="CC58" s="198"/>
      <c r="CD58" s="198"/>
      <c r="CE58" s="198"/>
      <c r="CF58" s="206"/>
      <c r="CG58" s="207"/>
      <c r="CH58" s="198"/>
      <c r="CI58" s="198"/>
      <c r="CJ58" s="198"/>
      <c r="CK58" s="198"/>
      <c r="CL58" s="198"/>
      <c r="CM58" s="207"/>
      <c r="CN58" s="207"/>
      <c r="CO58" s="198"/>
      <c r="CP58" s="198"/>
      <c r="CQ58" s="198"/>
      <c r="CR58" s="198"/>
      <c r="CS58" s="198"/>
      <c r="CT58" s="207"/>
      <c r="CU58" s="207"/>
      <c r="CV58" s="198"/>
      <c r="CW58" s="198"/>
      <c r="CX58" s="198"/>
      <c r="CY58" s="198"/>
      <c r="CZ58" s="198"/>
      <c r="DA58" s="207"/>
      <c r="DB58" s="207"/>
      <c r="DC58" s="198"/>
      <c r="DD58" s="198"/>
      <c r="DE58" s="198"/>
      <c r="DF58" s="198"/>
      <c r="DG58" s="198"/>
      <c r="DH58" s="207"/>
      <c r="DI58" s="207"/>
      <c r="DJ58" s="198"/>
      <c r="DK58" s="198"/>
      <c r="DL58" s="198"/>
      <c r="DM58" s="198"/>
      <c r="DN58" s="198"/>
      <c r="DO58" s="207"/>
      <c r="DP58" s="207"/>
      <c r="DQ58" s="198"/>
      <c r="DR58" s="198"/>
      <c r="DS58" s="198"/>
      <c r="DT58" s="198"/>
      <c r="DU58" s="198"/>
      <c r="DV58" s="207"/>
      <c r="DW58" s="207"/>
      <c r="DX58" s="198"/>
      <c r="DY58" s="198"/>
      <c r="DZ58" s="198"/>
      <c r="EA58" s="198"/>
      <c r="EB58" s="198"/>
      <c r="EC58" s="207"/>
      <c r="ED58" s="207"/>
      <c r="EE58" s="198"/>
      <c r="EF58" s="198"/>
      <c r="EG58" s="198"/>
      <c r="EH58" s="198"/>
      <c r="EI58" s="198"/>
      <c r="EJ58" s="207"/>
      <c r="EK58" s="207"/>
      <c r="EL58" s="198"/>
      <c r="EM58" s="198"/>
      <c r="EN58" s="198"/>
      <c r="EO58" s="198"/>
      <c r="EP58" s="198"/>
      <c r="EQ58" s="207"/>
      <c r="ER58" s="207"/>
      <c r="ES58" s="198"/>
      <c r="ET58" s="198"/>
      <c r="EU58" s="198"/>
      <c r="EV58" s="198"/>
      <c r="EW58" s="198"/>
      <c r="EX58" s="207"/>
      <c r="EY58" s="207"/>
      <c r="EZ58" s="198"/>
      <c r="FA58" s="198"/>
      <c r="FB58" s="198"/>
      <c r="FC58" s="198"/>
      <c r="FD58" s="189"/>
      <c r="FE58" s="189"/>
      <c r="FF58" s="193"/>
      <c r="FG58" s="198"/>
      <c r="FH58" s="198"/>
      <c r="FI58" s="198"/>
      <c r="FJ58" s="198"/>
      <c r="FK58" s="198"/>
      <c r="FL58" s="199"/>
      <c r="FM58" s="199"/>
      <c r="FN58" s="198"/>
      <c r="FO58" s="198"/>
      <c r="FP58" s="198"/>
      <c r="FQ58" s="198"/>
      <c r="FR58" s="198"/>
      <c r="FS58" s="198"/>
      <c r="FT58" s="199"/>
      <c r="FU58" s="198"/>
      <c r="FV58" s="198"/>
      <c r="FW58" s="198"/>
      <c r="FX58" s="198"/>
      <c r="FY58" s="198"/>
      <c r="FZ58" s="199"/>
      <c r="GA58" s="199"/>
      <c r="GB58" s="198"/>
      <c r="GC58" s="198"/>
      <c r="GD58" s="198"/>
      <c r="GE58" s="198"/>
    </row>
    <row r="59" spans="1:193" ht="79.5" customHeight="1" x14ac:dyDescent="0.3">
      <c r="A59" s="208"/>
      <c r="B59" s="309" t="s">
        <v>697</v>
      </c>
      <c r="C59" s="190" t="s">
        <v>676</v>
      </c>
      <c r="D59" s="206"/>
      <c r="E59" s="206"/>
      <c r="F59" s="206"/>
      <c r="G59" s="207"/>
      <c r="H59" s="207"/>
      <c r="I59" s="206"/>
      <c r="J59" s="206"/>
      <c r="K59" s="206"/>
      <c r="L59" s="206"/>
      <c r="M59" s="206"/>
      <c r="N59" s="206"/>
      <c r="O59" s="207"/>
      <c r="P59" s="206"/>
      <c r="Q59" s="206"/>
      <c r="R59" s="206"/>
      <c r="S59" s="206"/>
      <c r="T59" s="206"/>
      <c r="U59" s="206"/>
      <c r="V59" s="207"/>
      <c r="W59" s="206"/>
      <c r="X59" s="206"/>
      <c r="Y59" s="206"/>
      <c r="Z59" s="198"/>
      <c r="AA59" s="198"/>
      <c r="AB59" s="206"/>
      <c r="AC59" s="207"/>
      <c r="AD59" s="198"/>
      <c r="AE59" s="198"/>
      <c r="AF59" s="198"/>
      <c r="AG59" s="198"/>
      <c r="AH59" s="198"/>
      <c r="AI59" s="207"/>
      <c r="AJ59" s="207"/>
      <c r="AK59" s="198"/>
      <c r="AL59" s="198"/>
      <c r="AM59" s="198"/>
      <c r="AN59" s="198"/>
      <c r="AO59" s="198"/>
      <c r="AP59" s="206"/>
      <c r="AQ59" s="207"/>
      <c r="AR59" s="198"/>
      <c r="AS59" s="198"/>
      <c r="AT59" s="198"/>
      <c r="AU59" s="198"/>
      <c r="AV59" s="198"/>
      <c r="AW59" s="207"/>
      <c r="AX59" s="207"/>
      <c r="AY59" s="198"/>
      <c r="AZ59" s="198"/>
      <c r="BA59" s="198"/>
      <c r="BB59" s="198"/>
      <c r="BC59" s="198"/>
      <c r="BD59" s="206"/>
      <c r="BE59" s="207"/>
      <c r="BF59" s="198"/>
      <c r="BG59" s="198"/>
      <c r="BH59" s="198"/>
      <c r="BI59" s="198"/>
      <c r="BJ59" s="198"/>
      <c r="BK59" s="207"/>
      <c r="BL59" s="207"/>
      <c r="BM59" s="198"/>
      <c r="BN59" s="198"/>
      <c r="BO59" s="196"/>
      <c r="BP59" s="196"/>
      <c r="BQ59" s="198"/>
      <c r="BR59" s="206"/>
      <c r="BS59" s="207"/>
      <c r="BT59" s="198"/>
      <c r="BU59" s="198"/>
      <c r="BV59" s="198"/>
      <c r="BW59" s="198"/>
      <c r="BX59" s="198"/>
      <c r="BY59" s="207"/>
      <c r="BZ59" s="207"/>
      <c r="CA59" s="198"/>
      <c r="CB59" s="198"/>
      <c r="CC59" s="198"/>
      <c r="CD59" s="198"/>
      <c r="CE59" s="198"/>
      <c r="CF59" s="206"/>
      <c r="CG59" s="207"/>
      <c r="CH59" s="198"/>
      <c r="CI59" s="198"/>
      <c r="CJ59" s="198"/>
      <c r="CK59" s="198"/>
      <c r="CL59" s="198"/>
      <c r="CM59" s="207"/>
      <c r="CN59" s="207"/>
      <c r="CO59" s="198"/>
      <c r="CP59" s="198"/>
      <c r="CQ59" s="198"/>
      <c r="CR59" s="198"/>
      <c r="CS59" s="198"/>
      <c r="CT59" s="207"/>
      <c r="CU59" s="207"/>
      <c r="CV59" s="198"/>
      <c r="CW59" s="198"/>
      <c r="CX59" s="198"/>
      <c r="CY59" s="198"/>
      <c r="CZ59" s="198"/>
      <c r="DA59" s="207"/>
      <c r="DB59" s="207"/>
      <c r="DC59" s="198"/>
      <c r="DD59" s="198"/>
      <c r="DE59" s="198"/>
      <c r="DF59" s="198"/>
      <c r="DG59" s="198"/>
      <c r="DH59" s="207"/>
      <c r="DI59" s="207"/>
      <c r="DJ59" s="198"/>
      <c r="DK59" s="198"/>
      <c r="DL59" s="198"/>
      <c r="DM59" s="198"/>
      <c r="DN59" s="198"/>
      <c r="DO59" s="207"/>
      <c r="DP59" s="207"/>
      <c r="DQ59" s="198"/>
      <c r="DR59" s="198"/>
      <c r="DS59" s="198"/>
      <c r="DT59" s="198"/>
      <c r="DU59" s="198"/>
      <c r="DV59" s="207"/>
      <c r="DW59" s="207"/>
      <c r="DX59" s="198"/>
      <c r="DY59" s="198"/>
      <c r="DZ59" s="198"/>
      <c r="EA59" s="198"/>
      <c r="EB59" s="198"/>
      <c r="EC59" s="207"/>
      <c r="ED59" s="207"/>
      <c r="EE59" s="198"/>
      <c r="EF59" s="198"/>
      <c r="EG59" s="198"/>
      <c r="EH59" s="198"/>
      <c r="EI59" s="198"/>
      <c r="EJ59" s="207"/>
      <c r="EK59" s="207"/>
      <c r="EL59" s="198"/>
      <c r="EM59" s="198"/>
      <c r="EN59" s="198"/>
      <c r="EO59" s="198"/>
      <c r="EP59" s="198"/>
      <c r="EQ59" s="207"/>
      <c r="ER59" s="207"/>
      <c r="ES59" s="198"/>
      <c r="ET59" s="198"/>
      <c r="EU59" s="198"/>
      <c r="EV59" s="198"/>
      <c r="EW59" s="198"/>
      <c r="EX59" s="207"/>
      <c r="EY59" s="207"/>
      <c r="EZ59" s="198"/>
      <c r="FA59" s="198"/>
      <c r="FB59" s="198"/>
      <c r="FC59" s="198"/>
      <c r="FD59" s="189"/>
      <c r="FE59" s="189"/>
      <c r="FF59" s="193"/>
      <c r="FG59" s="198"/>
      <c r="FH59" s="198"/>
      <c r="FI59" s="198"/>
      <c r="FJ59" s="198"/>
      <c r="FK59" s="198"/>
      <c r="FL59" s="199"/>
      <c r="FM59" s="199"/>
      <c r="FN59" s="198"/>
      <c r="FO59" s="198"/>
      <c r="FP59" s="198"/>
      <c r="FQ59" s="198"/>
      <c r="FR59" s="198"/>
      <c r="FS59" s="198"/>
      <c r="FT59" s="199"/>
      <c r="FU59" s="198"/>
      <c r="FV59" s="198"/>
      <c r="FW59" s="198"/>
      <c r="FX59" s="198"/>
      <c r="FY59" s="198"/>
      <c r="FZ59" s="199"/>
      <c r="GA59" s="199"/>
      <c r="GB59" s="198"/>
      <c r="GC59" s="198"/>
      <c r="GD59" s="198"/>
      <c r="GE59" s="198"/>
      <c r="GK59" s="184">
        <f>COUNTA(D59:GE59)</f>
        <v>0</v>
      </c>
    </row>
    <row r="60" spans="1:193" ht="79.5" customHeight="1" x14ac:dyDescent="0.3">
      <c r="A60" s="208"/>
      <c r="B60" s="310"/>
      <c r="C60" s="190" t="s">
        <v>600</v>
      </c>
      <c r="D60" s="206"/>
      <c r="E60" s="206"/>
      <c r="F60" s="206"/>
      <c r="G60" s="207"/>
      <c r="H60" s="207"/>
      <c r="I60" s="206"/>
      <c r="J60" s="206"/>
      <c r="K60" s="206"/>
      <c r="L60" s="206"/>
      <c r="M60" s="206"/>
      <c r="N60" s="206"/>
      <c r="O60" s="207"/>
      <c r="P60" s="206"/>
      <c r="Q60" s="206"/>
      <c r="R60" s="206"/>
      <c r="S60" s="206"/>
      <c r="T60" s="206"/>
      <c r="U60" s="206"/>
      <c r="V60" s="207"/>
      <c r="W60" s="206"/>
      <c r="X60" s="206"/>
      <c r="Y60" s="206"/>
      <c r="Z60" s="198"/>
      <c r="AA60" s="198"/>
      <c r="AB60" s="206"/>
      <c r="AC60" s="207"/>
      <c r="AD60" s="198"/>
      <c r="AE60" s="198"/>
      <c r="AF60" s="198"/>
      <c r="AG60" s="198"/>
      <c r="AH60" s="198"/>
      <c r="AI60" s="207"/>
      <c r="AJ60" s="207"/>
      <c r="AK60" s="198"/>
      <c r="AL60" s="198"/>
      <c r="AM60" s="198"/>
      <c r="AN60" s="198"/>
      <c r="AO60" s="198"/>
      <c r="AP60" s="206"/>
      <c r="AQ60" s="207"/>
      <c r="AR60" s="198"/>
      <c r="AS60" s="198"/>
      <c r="AT60" s="198"/>
      <c r="AU60" s="198"/>
      <c r="AV60" s="198"/>
      <c r="AW60" s="207"/>
      <c r="AX60" s="207"/>
      <c r="AY60" s="198"/>
      <c r="AZ60" s="198"/>
      <c r="BA60" s="198"/>
      <c r="BB60" s="198"/>
      <c r="BC60" s="198"/>
      <c r="BD60" s="206"/>
      <c r="BE60" s="207"/>
      <c r="BF60" s="198"/>
      <c r="BG60" s="198"/>
      <c r="BH60" s="198"/>
      <c r="BI60" s="198"/>
      <c r="BJ60" s="198"/>
      <c r="BK60" s="207"/>
      <c r="BL60" s="207"/>
      <c r="BM60" s="198"/>
      <c r="BN60" s="198"/>
      <c r="BO60" s="198"/>
      <c r="BP60" s="198"/>
      <c r="BQ60" s="198"/>
      <c r="BR60" s="206"/>
      <c r="BS60" s="207"/>
      <c r="BT60" s="198"/>
      <c r="BU60" s="198"/>
      <c r="BV60" s="198"/>
      <c r="BW60" s="198"/>
      <c r="BX60" s="198"/>
      <c r="BY60" s="207"/>
      <c r="BZ60" s="207"/>
      <c r="CA60" s="198"/>
      <c r="CB60" s="198"/>
      <c r="CC60" s="198"/>
      <c r="CD60" s="198"/>
      <c r="CE60" s="198"/>
      <c r="CF60" s="206"/>
      <c r="CG60" s="207"/>
      <c r="CH60" s="198"/>
      <c r="CI60" s="198"/>
      <c r="CJ60" s="198"/>
      <c r="CK60" s="198"/>
      <c r="CL60" s="198"/>
      <c r="CM60" s="207"/>
      <c r="CN60" s="207"/>
      <c r="CO60" s="198"/>
      <c r="CP60" s="198"/>
      <c r="CQ60" s="198"/>
      <c r="CR60" s="198"/>
      <c r="CS60" s="198"/>
      <c r="CT60" s="207"/>
      <c r="CU60" s="207"/>
      <c r="CV60" s="198"/>
      <c r="CW60" s="198"/>
      <c r="CX60" s="198"/>
      <c r="CY60" s="198"/>
      <c r="CZ60" s="198"/>
      <c r="DA60" s="207"/>
      <c r="DB60" s="207"/>
      <c r="DC60" s="198"/>
      <c r="DD60" s="198"/>
      <c r="DE60" s="198"/>
      <c r="DF60" s="198"/>
      <c r="DG60" s="198"/>
      <c r="DH60" s="207"/>
      <c r="DI60" s="207"/>
      <c r="DJ60" s="198"/>
      <c r="DK60" s="198"/>
      <c r="DL60" s="198"/>
      <c r="DM60" s="198"/>
      <c r="DN60" s="198"/>
      <c r="DO60" s="207"/>
      <c r="DP60" s="207"/>
      <c r="DQ60" s="198"/>
      <c r="DR60" s="198"/>
      <c r="DS60" s="198"/>
      <c r="DT60" s="198"/>
      <c r="DU60" s="198"/>
      <c r="DV60" s="207"/>
      <c r="DW60" s="207"/>
      <c r="DX60" s="198"/>
      <c r="DY60" s="198"/>
      <c r="DZ60" s="198"/>
      <c r="EA60" s="198"/>
      <c r="EB60" s="198"/>
      <c r="EC60" s="207"/>
      <c r="ED60" s="207"/>
      <c r="EE60" s="198"/>
      <c r="EF60" s="198"/>
      <c r="EG60" s="198"/>
      <c r="EH60" s="198"/>
      <c r="EI60" s="198"/>
      <c r="EJ60" s="207"/>
      <c r="EK60" s="207"/>
      <c r="EL60" s="198"/>
      <c r="EM60" s="198"/>
      <c r="EN60" s="198"/>
      <c r="EO60" s="198"/>
      <c r="EP60" s="198"/>
      <c r="EQ60" s="207"/>
      <c r="ER60" s="207"/>
      <c r="ES60" s="198"/>
      <c r="ET60" s="198"/>
      <c r="EU60" s="198"/>
      <c r="EV60" s="198"/>
      <c r="EW60" s="198"/>
      <c r="EX60" s="207"/>
      <c r="EY60" s="207"/>
      <c r="EZ60" s="198"/>
      <c r="FA60" s="198"/>
      <c r="FB60" s="198"/>
      <c r="FC60" s="198"/>
      <c r="FD60" s="189"/>
      <c r="FE60" s="189"/>
      <c r="FF60" s="193"/>
      <c r="FG60" s="198"/>
      <c r="FH60" s="198"/>
      <c r="FI60" s="198"/>
      <c r="FJ60" s="198"/>
      <c r="FK60" s="198"/>
      <c r="FL60" s="199"/>
      <c r="FM60" s="199"/>
      <c r="FN60" s="198"/>
      <c r="FO60" s="198"/>
      <c r="FP60" s="198"/>
      <c r="FQ60" s="198"/>
      <c r="FR60" s="198"/>
      <c r="FS60" s="198"/>
      <c r="FT60" s="199"/>
      <c r="FU60" s="198"/>
      <c r="FV60" s="198"/>
      <c r="FW60" s="198"/>
      <c r="FX60" s="198"/>
      <c r="FY60" s="198"/>
      <c r="FZ60" s="199"/>
      <c r="GA60" s="199"/>
      <c r="GB60" s="198"/>
      <c r="GC60" s="198"/>
      <c r="GD60" s="198"/>
      <c r="GE60" s="198"/>
    </row>
    <row r="61" spans="1:193" ht="79.5" customHeight="1" x14ac:dyDescent="0.3">
      <c r="A61" s="208"/>
      <c r="B61" s="309" t="s">
        <v>698</v>
      </c>
      <c r="C61" s="190" t="s">
        <v>676</v>
      </c>
      <c r="D61" s="206"/>
      <c r="E61" s="206"/>
      <c r="F61" s="206"/>
      <c r="G61" s="207"/>
      <c r="H61" s="207"/>
      <c r="I61" s="206"/>
      <c r="J61" s="206"/>
      <c r="K61" s="206"/>
      <c r="L61" s="206"/>
      <c r="M61" s="206"/>
      <c r="N61" s="206"/>
      <c r="O61" s="207"/>
      <c r="P61" s="206"/>
      <c r="Q61" s="206"/>
      <c r="R61" s="206"/>
      <c r="S61" s="206"/>
      <c r="T61" s="206"/>
      <c r="U61" s="206"/>
      <c r="V61" s="207"/>
      <c r="W61" s="206"/>
      <c r="X61" s="206"/>
      <c r="Y61" s="206"/>
      <c r="Z61" s="198"/>
      <c r="AA61" s="198"/>
      <c r="AB61" s="206"/>
      <c r="AC61" s="207"/>
      <c r="AD61" s="198"/>
      <c r="AE61" s="198"/>
      <c r="AF61" s="198"/>
      <c r="AG61" s="198"/>
      <c r="AH61" s="198"/>
      <c r="AI61" s="207"/>
      <c r="AJ61" s="207"/>
      <c r="AK61" s="198"/>
      <c r="AL61" s="198"/>
      <c r="AM61" s="198"/>
      <c r="AN61" s="198"/>
      <c r="AO61" s="198"/>
      <c r="AP61" s="206"/>
      <c r="AQ61" s="207"/>
      <c r="AR61" s="198"/>
      <c r="AS61" s="198"/>
      <c r="AT61" s="198"/>
      <c r="AU61" s="198"/>
      <c r="AV61" s="198"/>
      <c r="AW61" s="207"/>
      <c r="AX61" s="207"/>
      <c r="AY61" s="198"/>
      <c r="AZ61" s="198"/>
      <c r="BA61" s="198"/>
      <c r="BB61" s="198"/>
      <c r="BC61" s="198"/>
      <c r="BD61" s="206"/>
      <c r="BE61" s="207"/>
      <c r="BF61" s="198"/>
      <c r="BG61" s="198"/>
      <c r="BH61" s="198"/>
      <c r="BI61" s="198"/>
      <c r="BJ61" s="198"/>
      <c r="BK61" s="207"/>
      <c r="BL61" s="207"/>
      <c r="BM61" s="198"/>
      <c r="BN61" s="198"/>
      <c r="BO61" s="198"/>
      <c r="BP61" s="198"/>
      <c r="BQ61" s="196"/>
      <c r="BR61" s="198"/>
      <c r="BS61" s="207"/>
      <c r="BT61" s="198"/>
      <c r="BU61" s="198"/>
      <c r="BV61" s="198"/>
      <c r="BW61" s="198"/>
      <c r="BX61" s="198"/>
      <c r="BY61" s="207"/>
      <c r="BZ61" s="207"/>
      <c r="CA61" s="198"/>
      <c r="CB61" s="198"/>
      <c r="CC61" s="198"/>
      <c r="CD61" s="198"/>
      <c r="CE61" s="198"/>
      <c r="CF61" s="206"/>
      <c r="CG61" s="207"/>
      <c r="CH61" s="198"/>
      <c r="CI61" s="198"/>
      <c r="CJ61" s="198"/>
      <c r="CK61" s="198"/>
      <c r="CL61" s="198"/>
      <c r="CM61" s="207"/>
      <c r="CN61" s="207"/>
      <c r="CO61" s="198"/>
      <c r="CP61" s="198"/>
      <c r="CQ61" s="198"/>
      <c r="CR61" s="198"/>
      <c r="CS61" s="198"/>
      <c r="CT61" s="207"/>
      <c r="CU61" s="207"/>
      <c r="CV61" s="198"/>
      <c r="CW61" s="198"/>
      <c r="CX61" s="198"/>
      <c r="CY61" s="198"/>
      <c r="CZ61" s="198"/>
      <c r="DA61" s="207"/>
      <c r="DB61" s="207"/>
      <c r="DC61" s="198"/>
      <c r="DD61" s="198"/>
      <c r="DE61" s="198"/>
      <c r="DF61" s="198"/>
      <c r="DG61" s="198"/>
      <c r="DH61" s="207"/>
      <c r="DI61" s="207"/>
      <c r="DJ61" s="198"/>
      <c r="DK61" s="198"/>
      <c r="DL61" s="198"/>
      <c r="DM61" s="198"/>
      <c r="DN61" s="198"/>
      <c r="DO61" s="207"/>
      <c r="DP61" s="207"/>
      <c r="DQ61" s="198"/>
      <c r="DR61" s="198"/>
      <c r="DS61" s="198"/>
      <c r="DT61" s="198"/>
      <c r="DU61" s="198"/>
      <c r="DV61" s="207"/>
      <c r="DW61" s="207"/>
      <c r="DX61" s="198"/>
      <c r="DY61" s="198"/>
      <c r="DZ61" s="198"/>
      <c r="EA61" s="198"/>
      <c r="EB61" s="198"/>
      <c r="EC61" s="207"/>
      <c r="ED61" s="207"/>
      <c r="EE61" s="198"/>
      <c r="EF61" s="198"/>
      <c r="EG61" s="198"/>
      <c r="EH61" s="198"/>
      <c r="EI61" s="198"/>
      <c r="EJ61" s="207"/>
      <c r="EK61" s="207"/>
      <c r="EL61" s="198"/>
      <c r="EM61" s="198"/>
      <c r="EN61" s="198"/>
      <c r="EO61" s="198"/>
      <c r="EP61" s="198"/>
      <c r="EQ61" s="207"/>
      <c r="ER61" s="207"/>
      <c r="ES61" s="198"/>
      <c r="ET61" s="198"/>
      <c r="EU61" s="198"/>
      <c r="EV61" s="198"/>
      <c r="EW61" s="198"/>
      <c r="EX61" s="207"/>
      <c r="EY61" s="207"/>
      <c r="EZ61" s="198"/>
      <c r="FA61" s="198"/>
      <c r="FB61" s="198"/>
      <c r="FC61" s="198"/>
      <c r="FD61" s="189"/>
      <c r="FE61" s="189"/>
      <c r="FF61" s="193"/>
      <c r="FG61" s="198"/>
      <c r="FH61" s="198"/>
      <c r="FI61" s="198"/>
      <c r="FJ61" s="198"/>
      <c r="FK61" s="198"/>
      <c r="FL61" s="199"/>
      <c r="FM61" s="199"/>
      <c r="FN61" s="198"/>
      <c r="FO61" s="198"/>
      <c r="FP61" s="198"/>
      <c r="FQ61" s="198"/>
      <c r="FR61" s="198"/>
      <c r="FS61" s="198"/>
      <c r="FT61" s="199"/>
      <c r="FU61" s="198"/>
      <c r="FV61" s="198"/>
      <c r="FW61" s="198"/>
      <c r="FX61" s="198"/>
      <c r="FY61" s="198"/>
      <c r="FZ61" s="199"/>
      <c r="GA61" s="199"/>
      <c r="GB61" s="198"/>
      <c r="GC61" s="198"/>
      <c r="GD61" s="198"/>
      <c r="GE61" s="198"/>
      <c r="GK61" s="184">
        <f>COUNTA(D61:GE61)</f>
        <v>0</v>
      </c>
    </row>
    <row r="62" spans="1:193" ht="79.5" customHeight="1" x14ac:dyDescent="0.3">
      <c r="A62" s="208"/>
      <c r="B62" s="310"/>
      <c r="C62" s="190" t="s">
        <v>600</v>
      </c>
      <c r="D62" s="206"/>
      <c r="E62" s="206"/>
      <c r="F62" s="206"/>
      <c r="G62" s="207"/>
      <c r="H62" s="207"/>
      <c r="I62" s="206"/>
      <c r="J62" s="206"/>
      <c r="K62" s="206"/>
      <c r="L62" s="206"/>
      <c r="M62" s="206"/>
      <c r="N62" s="206"/>
      <c r="O62" s="207"/>
      <c r="P62" s="206"/>
      <c r="Q62" s="206"/>
      <c r="R62" s="206"/>
      <c r="S62" s="206"/>
      <c r="T62" s="206"/>
      <c r="U62" s="206"/>
      <c r="V62" s="207"/>
      <c r="W62" s="206"/>
      <c r="X62" s="206"/>
      <c r="Y62" s="206"/>
      <c r="Z62" s="198"/>
      <c r="AA62" s="198"/>
      <c r="AB62" s="206"/>
      <c r="AC62" s="207"/>
      <c r="AD62" s="198"/>
      <c r="AE62" s="198"/>
      <c r="AF62" s="198"/>
      <c r="AG62" s="198"/>
      <c r="AH62" s="198"/>
      <c r="AI62" s="207"/>
      <c r="AJ62" s="207"/>
      <c r="AK62" s="198"/>
      <c r="AL62" s="198"/>
      <c r="AM62" s="198"/>
      <c r="AN62" s="198"/>
      <c r="AO62" s="198"/>
      <c r="AP62" s="206"/>
      <c r="AQ62" s="207"/>
      <c r="AR62" s="198"/>
      <c r="AS62" s="198"/>
      <c r="AT62" s="198"/>
      <c r="AU62" s="198"/>
      <c r="AV62" s="198"/>
      <c r="AW62" s="207"/>
      <c r="AX62" s="207"/>
      <c r="AY62" s="198"/>
      <c r="AZ62" s="198"/>
      <c r="BA62" s="198"/>
      <c r="BB62" s="198"/>
      <c r="BC62" s="198"/>
      <c r="BD62" s="206"/>
      <c r="BE62" s="207"/>
      <c r="BF62" s="198"/>
      <c r="BG62" s="198"/>
      <c r="BH62" s="198"/>
      <c r="BI62" s="198"/>
      <c r="BJ62" s="198"/>
      <c r="BK62" s="207"/>
      <c r="BL62" s="207"/>
      <c r="BM62" s="198"/>
      <c r="BN62" s="198"/>
      <c r="BO62" s="198"/>
      <c r="BP62" s="198"/>
      <c r="BQ62" s="198"/>
      <c r="BR62" s="198"/>
      <c r="BS62" s="207"/>
      <c r="BT62" s="198"/>
      <c r="BU62" s="198"/>
      <c r="BV62" s="198"/>
      <c r="BW62" s="198"/>
      <c r="BX62" s="198"/>
      <c r="BY62" s="207"/>
      <c r="BZ62" s="207"/>
      <c r="CA62" s="198"/>
      <c r="CB62" s="198"/>
      <c r="CC62" s="198"/>
      <c r="CD62" s="198"/>
      <c r="CE62" s="198"/>
      <c r="CF62" s="206"/>
      <c r="CG62" s="207"/>
      <c r="CH62" s="198"/>
      <c r="CI62" s="198"/>
      <c r="CJ62" s="198"/>
      <c r="CK62" s="198"/>
      <c r="CL62" s="198"/>
      <c r="CM62" s="207"/>
      <c r="CN62" s="207"/>
      <c r="CO62" s="198"/>
      <c r="CP62" s="198"/>
      <c r="CQ62" s="198"/>
      <c r="CR62" s="198"/>
      <c r="CS62" s="198"/>
      <c r="CT62" s="207"/>
      <c r="CU62" s="207"/>
      <c r="CV62" s="198"/>
      <c r="CW62" s="198"/>
      <c r="CX62" s="198"/>
      <c r="CY62" s="198"/>
      <c r="CZ62" s="198"/>
      <c r="DA62" s="207"/>
      <c r="DB62" s="207"/>
      <c r="DC62" s="198"/>
      <c r="DD62" s="198"/>
      <c r="DE62" s="198"/>
      <c r="DF62" s="198"/>
      <c r="DG62" s="198"/>
      <c r="DH62" s="207"/>
      <c r="DI62" s="207"/>
      <c r="DJ62" s="198"/>
      <c r="DK62" s="198"/>
      <c r="DL62" s="198"/>
      <c r="DM62" s="198"/>
      <c r="DN62" s="198"/>
      <c r="DO62" s="207"/>
      <c r="DP62" s="207"/>
      <c r="DQ62" s="198"/>
      <c r="DR62" s="198"/>
      <c r="DS62" s="198"/>
      <c r="DT62" s="198"/>
      <c r="DU62" s="198"/>
      <c r="DV62" s="207"/>
      <c r="DW62" s="207"/>
      <c r="DX62" s="198"/>
      <c r="DY62" s="198"/>
      <c r="DZ62" s="198"/>
      <c r="EA62" s="198"/>
      <c r="EB62" s="198"/>
      <c r="EC62" s="207"/>
      <c r="ED62" s="207"/>
      <c r="EE62" s="198"/>
      <c r="EF62" s="198"/>
      <c r="EG62" s="198"/>
      <c r="EH62" s="198"/>
      <c r="EI62" s="198"/>
      <c r="EJ62" s="207"/>
      <c r="EK62" s="207"/>
      <c r="EL62" s="198"/>
      <c r="EM62" s="198"/>
      <c r="EN62" s="198"/>
      <c r="EO62" s="198"/>
      <c r="EP62" s="198"/>
      <c r="EQ62" s="207"/>
      <c r="ER62" s="207"/>
      <c r="ES62" s="198"/>
      <c r="ET62" s="198"/>
      <c r="EU62" s="198"/>
      <c r="EV62" s="198"/>
      <c r="EW62" s="198"/>
      <c r="EX62" s="207"/>
      <c r="EY62" s="207"/>
      <c r="EZ62" s="198"/>
      <c r="FA62" s="198"/>
      <c r="FB62" s="198"/>
      <c r="FC62" s="198"/>
      <c r="FD62" s="189"/>
      <c r="FE62" s="189"/>
      <c r="FF62" s="193"/>
      <c r="FG62" s="198"/>
      <c r="FH62" s="198"/>
      <c r="FI62" s="198"/>
      <c r="FJ62" s="198"/>
      <c r="FK62" s="198"/>
      <c r="FL62" s="199"/>
      <c r="FM62" s="199"/>
      <c r="FN62" s="198"/>
      <c r="FO62" s="198"/>
      <c r="FP62" s="198"/>
      <c r="FQ62" s="198"/>
      <c r="FR62" s="198"/>
      <c r="FS62" s="198"/>
      <c r="FT62" s="199"/>
      <c r="FU62" s="198"/>
      <c r="FV62" s="198"/>
      <c r="FW62" s="198"/>
      <c r="FX62" s="198"/>
      <c r="FY62" s="198"/>
      <c r="FZ62" s="199"/>
      <c r="GA62" s="199"/>
      <c r="GB62" s="198"/>
      <c r="GC62" s="198"/>
      <c r="GD62" s="198"/>
      <c r="GE62" s="198"/>
    </row>
    <row r="63" spans="1:193" ht="79.5" customHeight="1" x14ac:dyDescent="0.3">
      <c r="A63" s="208"/>
      <c r="B63" s="309" t="s">
        <v>699</v>
      </c>
      <c r="C63" s="190" t="s">
        <v>676</v>
      </c>
      <c r="D63" s="206"/>
      <c r="E63" s="206"/>
      <c r="F63" s="206"/>
      <c r="G63" s="207"/>
      <c r="H63" s="207"/>
      <c r="I63" s="206"/>
      <c r="J63" s="206"/>
      <c r="K63" s="206"/>
      <c r="L63" s="206"/>
      <c r="M63" s="206"/>
      <c r="N63" s="206"/>
      <c r="O63" s="207"/>
      <c r="P63" s="206"/>
      <c r="Q63" s="206"/>
      <c r="R63" s="206"/>
      <c r="S63" s="206"/>
      <c r="T63" s="206"/>
      <c r="U63" s="206"/>
      <c r="V63" s="207"/>
      <c r="W63" s="206"/>
      <c r="X63" s="206"/>
      <c r="Y63" s="206"/>
      <c r="Z63" s="198"/>
      <c r="AA63" s="198"/>
      <c r="AB63" s="206"/>
      <c r="AC63" s="207"/>
      <c r="AD63" s="198"/>
      <c r="AE63" s="198"/>
      <c r="AF63" s="198"/>
      <c r="AG63" s="198"/>
      <c r="AH63" s="198"/>
      <c r="AI63" s="207"/>
      <c r="AJ63" s="207"/>
      <c r="AK63" s="198"/>
      <c r="AL63" s="198"/>
      <c r="AM63" s="198"/>
      <c r="AN63" s="198"/>
      <c r="AO63" s="198"/>
      <c r="AP63" s="206"/>
      <c r="AQ63" s="207"/>
      <c r="AR63" s="198"/>
      <c r="AS63" s="198"/>
      <c r="AT63" s="198"/>
      <c r="AU63" s="198"/>
      <c r="AV63" s="198"/>
      <c r="AW63" s="207"/>
      <c r="AX63" s="207"/>
      <c r="AY63" s="198"/>
      <c r="AZ63" s="198"/>
      <c r="BA63" s="198"/>
      <c r="BB63" s="198"/>
      <c r="BC63" s="198"/>
      <c r="BD63" s="206"/>
      <c r="BE63" s="207"/>
      <c r="BF63" s="198"/>
      <c r="BG63" s="198"/>
      <c r="BH63" s="198"/>
      <c r="BI63" s="198"/>
      <c r="BJ63" s="198"/>
      <c r="BK63" s="207"/>
      <c r="BL63" s="207"/>
      <c r="BM63" s="198"/>
      <c r="BN63" s="198"/>
      <c r="BO63" s="198"/>
      <c r="BP63" s="198"/>
      <c r="BQ63" s="198"/>
      <c r="BR63" s="206"/>
      <c r="BS63" s="207"/>
      <c r="BT63" s="196"/>
      <c r="BU63" s="196"/>
      <c r="BV63" s="198"/>
      <c r="BW63" s="198"/>
      <c r="BX63" s="198"/>
      <c r="BY63" s="207"/>
      <c r="BZ63" s="207"/>
      <c r="CA63" s="198"/>
      <c r="CB63" s="198"/>
      <c r="CC63" s="198"/>
      <c r="CD63" s="198"/>
      <c r="CE63" s="198"/>
      <c r="CF63" s="206"/>
      <c r="CG63" s="207"/>
      <c r="CH63" s="198"/>
      <c r="CI63" s="198"/>
      <c r="CJ63" s="198"/>
      <c r="CK63" s="198"/>
      <c r="CL63" s="198"/>
      <c r="CM63" s="207"/>
      <c r="CN63" s="207"/>
      <c r="CO63" s="198"/>
      <c r="CP63" s="198"/>
      <c r="CQ63" s="198"/>
      <c r="CR63" s="198"/>
      <c r="CS63" s="198"/>
      <c r="CT63" s="207"/>
      <c r="CU63" s="207"/>
      <c r="CV63" s="198"/>
      <c r="CW63" s="198"/>
      <c r="CX63" s="198"/>
      <c r="CY63" s="198"/>
      <c r="CZ63" s="198"/>
      <c r="DA63" s="207"/>
      <c r="DB63" s="207"/>
      <c r="DC63" s="198"/>
      <c r="DD63" s="198"/>
      <c r="DE63" s="198"/>
      <c r="DF63" s="198"/>
      <c r="DG63" s="198"/>
      <c r="DH63" s="207"/>
      <c r="DI63" s="207"/>
      <c r="DJ63" s="198"/>
      <c r="DK63" s="198"/>
      <c r="DL63" s="198"/>
      <c r="DM63" s="198"/>
      <c r="DN63" s="198"/>
      <c r="DO63" s="207"/>
      <c r="DP63" s="207"/>
      <c r="DQ63" s="198"/>
      <c r="DR63" s="198"/>
      <c r="DS63" s="198"/>
      <c r="DT63" s="198"/>
      <c r="DU63" s="198"/>
      <c r="DV63" s="207"/>
      <c r="DW63" s="207"/>
      <c r="DX63" s="198"/>
      <c r="DY63" s="198"/>
      <c r="DZ63" s="198"/>
      <c r="EA63" s="198"/>
      <c r="EB63" s="198"/>
      <c r="EC63" s="207"/>
      <c r="ED63" s="207"/>
      <c r="EE63" s="198"/>
      <c r="EF63" s="198"/>
      <c r="EG63" s="198"/>
      <c r="EH63" s="198"/>
      <c r="EI63" s="198"/>
      <c r="EJ63" s="207"/>
      <c r="EK63" s="207"/>
      <c r="EL63" s="198"/>
      <c r="EM63" s="198"/>
      <c r="EN63" s="198"/>
      <c r="EO63" s="198"/>
      <c r="EP63" s="198"/>
      <c r="EQ63" s="207"/>
      <c r="ER63" s="207"/>
      <c r="ES63" s="198"/>
      <c r="ET63" s="198"/>
      <c r="EU63" s="198"/>
      <c r="EV63" s="198"/>
      <c r="EW63" s="198"/>
      <c r="EX63" s="207"/>
      <c r="EY63" s="207"/>
      <c r="EZ63" s="198"/>
      <c r="FA63" s="198"/>
      <c r="FB63" s="198"/>
      <c r="FC63" s="198"/>
      <c r="FD63" s="189"/>
      <c r="FE63" s="189"/>
      <c r="FF63" s="193"/>
      <c r="FG63" s="198"/>
      <c r="FH63" s="198"/>
      <c r="FI63" s="198"/>
      <c r="FJ63" s="198"/>
      <c r="FK63" s="198"/>
      <c r="FL63" s="199"/>
      <c r="FM63" s="199"/>
      <c r="FN63" s="198"/>
      <c r="FO63" s="198"/>
      <c r="FP63" s="198"/>
      <c r="FQ63" s="198"/>
      <c r="FR63" s="198"/>
      <c r="FS63" s="198"/>
      <c r="FT63" s="199"/>
      <c r="FU63" s="198"/>
      <c r="FV63" s="198"/>
      <c r="FW63" s="198"/>
      <c r="FX63" s="198"/>
      <c r="FY63" s="198"/>
      <c r="FZ63" s="199"/>
      <c r="GA63" s="199"/>
      <c r="GB63" s="198"/>
      <c r="GC63" s="198"/>
      <c r="GD63" s="198"/>
      <c r="GE63" s="198"/>
      <c r="GK63" s="184">
        <f>COUNTA(D63:GE63)</f>
        <v>0</v>
      </c>
    </row>
    <row r="64" spans="1:193" ht="79.5" customHeight="1" x14ac:dyDescent="0.3">
      <c r="A64" s="208"/>
      <c r="B64" s="310"/>
      <c r="C64" s="190" t="s">
        <v>600</v>
      </c>
      <c r="D64" s="206"/>
      <c r="E64" s="206"/>
      <c r="F64" s="206"/>
      <c r="G64" s="207"/>
      <c r="H64" s="207"/>
      <c r="I64" s="206"/>
      <c r="J64" s="206"/>
      <c r="K64" s="206"/>
      <c r="L64" s="206"/>
      <c r="M64" s="206"/>
      <c r="N64" s="206"/>
      <c r="O64" s="207"/>
      <c r="P64" s="206"/>
      <c r="Q64" s="206"/>
      <c r="R64" s="206"/>
      <c r="S64" s="206"/>
      <c r="T64" s="206"/>
      <c r="U64" s="206"/>
      <c r="V64" s="207"/>
      <c r="W64" s="206"/>
      <c r="X64" s="206"/>
      <c r="Y64" s="206"/>
      <c r="Z64" s="198"/>
      <c r="AA64" s="198"/>
      <c r="AB64" s="206"/>
      <c r="AC64" s="207"/>
      <c r="AD64" s="198"/>
      <c r="AE64" s="198"/>
      <c r="AF64" s="198"/>
      <c r="AG64" s="198"/>
      <c r="AH64" s="198"/>
      <c r="AI64" s="207"/>
      <c r="AJ64" s="207"/>
      <c r="AK64" s="198"/>
      <c r="AL64" s="198"/>
      <c r="AM64" s="198"/>
      <c r="AN64" s="198"/>
      <c r="AO64" s="198"/>
      <c r="AP64" s="206"/>
      <c r="AQ64" s="207"/>
      <c r="AR64" s="198"/>
      <c r="AS64" s="198"/>
      <c r="AT64" s="198"/>
      <c r="AU64" s="198"/>
      <c r="AV64" s="198"/>
      <c r="AW64" s="207"/>
      <c r="AX64" s="207"/>
      <c r="AY64" s="198"/>
      <c r="AZ64" s="198"/>
      <c r="BA64" s="198"/>
      <c r="BB64" s="198"/>
      <c r="BC64" s="198"/>
      <c r="BD64" s="206"/>
      <c r="BE64" s="207"/>
      <c r="BF64" s="198"/>
      <c r="BG64" s="198"/>
      <c r="BH64" s="198"/>
      <c r="BI64" s="198"/>
      <c r="BJ64" s="198"/>
      <c r="BK64" s="207"/>
      <c r="BL64" s="207"/>
      <c r="BM64" s="198"/>
      <c r="BN64" s="198"/>
      <c r="BO64" s="198"/>
      <c r="BP64" s="198"/>
      <c r="BQ64" s="198"/>
      <c r="BR64" s="206"/>
      <c r="BS64" s="207"/>
      <c r="BT64" s="198"/>
      <c r="BU64" s="198"/>
      <c r="BV64" s="198"/>
      <c r="BW64" s="198"/>
      <c r="BX64" s="198"/>
      <c r="BY64" s="207"/>
      <c r="BZ64" s="207"/>
      <c r="CA64" s="198"/>
      <c r="CB64" s="198"/>
      <c r="CC64" s="198"/>
      <c r="CD64" s="198"/>
      <c r="CE64" s="198"/>
      <c r="CF64" s="206"/>
      <c r="CG64" s="207"/>
      <c r="CH64" s="198"/>
      <c r="CI64" s="198"/>
      <c r="CJ64" s="198"/>
      <c r="CK64" s="198"/>
      <c r="CL64" s="198"/>
      <c r="CM64" s="207"/>
      <c r="CN64" s="207"/>
      <c r="CO64" s="198"/>
      <c r="CP64" s="198"/>
      <c r="CQ64" s="198"/>
      <c r="CR64" s="198"/>
      <c r="CS64" s="198"/>
      <c r="CT64" s="207"/>
      <c r="CU64" s="207"/>
      <c r="CV64" s="198"/>
      <c r="CW64" s="198"/>
      <c r="CX64" s="198"/>
      <c r="CY64" s="198"/>
      <c r="CZ64" s="198"/>
      <c r="DA64" s="207"/>
      <c r="DB64" s="207"/>
      <c r="DC64" s="198"/>
      <c r="DD64" s="198"/>
      <c r="DE64" s="198"/>
      <c r="DF64" s="198"/>
      <c r="DG64" s="198"/>
      <c r="DH64" s="207"/>
      <c r="DI64" s="207"/>
      <c r="DJ64" s="198"/>
      <c r="DK64" s="198"/>
      <c r="DL64" s="198"/>
      <c r="DM64" s="198"/>
      <c r="DN64" s="198"/>
      <c r="DO64" s="207"/>
      <c r="DP64" s="207"/>
      <c r="DQ64" s="198"/>
      <c r="DR64" s="198"/>
      <c r="DS64" s="198"/>
      <c r="DT64" s="198"/>
      <c r="DU64" s="198"/>
      <c r="DV64" s="207"/>
      <c r="DW64" s="207"/>
      <c r="DX64" s="198"/>
      <c r="DY64" s="198"/>
      <c r="DZ64" s="198"/>
      <c r="EA64" s="198"/>
      <c r="EB64" s="198"/>
      <c r="EC64" s="207"/>
      <c r="ED64" s="207"/>
      <c r="EE64" s="198"/>
      <c r="EF64" s="198"/>
      <c r="EG64" s="198"/>
      <c r="EH64" s="198"/>
      <c r="EI64" s="198"/>
      <c r="EJ64" s="207"/>
      <c r="EK64" s="207"/>
      <c r="EL64" s="198"/>
      <c r="EM64" s="198"/>
      <c r="EN64" s="198"/>
      <c r="EO64" s="198"/>
      <c r="EP64" s="198"/>
      <c r="EQ64" s="207"/>
      <c r="ER64" s="207"/>
      <c r="ES64" s="198"/>
      <c r="ET64" s="198"/>
      <c r="EU64" s="198"/>
      <c r="EV64" s="198"/>
      <c r="EW64" s="198"/>
      <c r="EX64" s="207"/>
      <c r="EY64" s="207"/>
      <c r="EZ64" s="198"/>
      <c r="FA64" s="198"/>
      <c r="FB64" s="198"/>
      <c r="FC64" s="198"/>
      <c r="FD64" s="189"/>
      <c r="FE64" s="189"/>
      <c r="FF64" s="193"/>
      <c r="FG64" s="198"/>
      <c r="FH64" s="198"/>
      <c r="FI64" s="198"/>
      <c r="FJ64" s="198"/>
      <c r="FK64" s="198"/>
      <c r="FL64" s="199"/>
      <c r="FM64" s="199"/>
      <c r="FN64" s="198"/>
      <c r="FO64" s="198"/>
      <c r="FP64" s="198"/>
      <c r="FQ64" s="198"/>
      <c r="FR64" s="198"/>
      <c r="FS64" s="198"/>
      <c r="FT64" s="199"/>
      <c r="FU64" s="198"/>
      <c r="FV64" s="198"/>
      <c r="FW64" s="198"/>
      <c r="FX64" s="198"/>
      <c r="FY64" s="198"/>
      <c r="FZ64" s="199"/>
      <c r="GA64" s="199"/>
      <c r="GB64" s="198"/>
      <c r="GC64" s="198"/>
      <c r="GD64" s="198"/>
      <c r="GE64" s="198"/>
    </row>
    <row r="65" spans="1:193" ht="79.5" customHeight="1" x14ac:dyDescent="0.3">
      <c r="A65" s="208"/>
      <c r="B65" s="309" t="s">
        <v>701</v>
      </c>
      <c r="C65" s="190" t="s">
        <v>676</v>
      </c>
      <c r="D65" s="206"/>
      <c r="E65" s="206"/>
      <c r="F65" s="206"/>
      <c r="G65" s="207"/>
      <c r="H65" s="207"/>
      <c r="I65" s="206"/>
      <c r="J65" s="206"/>
      <c r="K65" s="206"/>
      <c r="L65" s="206"/>
      <c r="M65" s="206"/>
      <c r="N65" s="206"/>
      <c r="O65" s="207"/>
      <c r="P65" s="206"/>
      <c r="Q65" s="206"/>
      <c r="R65" s="206"/>
      <c r="S65" s="206"/>
      <c r="T65" s="206"/>
      <c r="U65" s="206"/>
      <c r="V65" s="207"/>
      <c r="W65" s="206"/>
      <c r="X65" s="206"/>
      <c r="Y65" s="206"/>
      <c r="Z65" s="198"/>
      <c r="AA65" s="198"/>
      <c r="AB65" s="206"/>
      <c r="AC65" s="207"/>
      <c r="AD65" s="198"/>
      <c r="AE65" s="198"/>
      <c r="AF65" s="198"/>
      <c r="AG65" s="198"/>
      <c r="AH65" s="198"/>
      <c r="AI65" s="207"/>
      <c r="AJ65" s="207"/>
      <c r="AK65" s="198"/>
      <c r="AL65" s="198"/>
      <c r="AM65" s="198"/>
      <c r="AN65" s="198"/>
      <c r="AO65" s="198"/>
      <c r="AP65" s="206"/>
      <c r="AQ65" s="207"/>
      <c r="AR65" s="198"/>
      <c r="AS65" s="198"/>
      <c r="AT65" s="198"/>
      <c r="AU65" s="198"/>
      <c r="AV65" s="198"/>
      <c r="AW65" s="207"/>
      <c r="AX65" s="207"/>
      <c r="AY65" s="198"/>
      <c r="AZ65" s="198"/>
      <c r="BA65" s="198"/>
      <c r="BB65" s="198"/>
      <c r="BC65" s="198"/>
      <c r="BD65" s="206"/>
      <c r="BE65" s="207"/>
      <c r="BF65" s="198"/>
      <c r="BG65" s="198"/>
      <c r="BH65" s="198"/>
      <c r="BI65" s="198"/>
      <c r="BJ65" s="198"/>
      <c r="BK65" s="207"/>
      <c r="BL65" s="207"/>
      <c r="BM65" s="198"/>
      <c r="BN65" s="198"/>
      <c r="BO65" s="198"/>
      <c r="BP65" s="198"/>
      <c r="BQ65" s="198"/>
      <c r="BR65" s="206"/>
      <c r="BS65" s="207"/>
      <c r="BT65" s="198"/>
      <c r="BU65" s="198"/>
      <c r="BV65" s="196"/>
      <c r="BW65" s="196"/>
      <c r="BX65" s="198"/>
      <c r="BY65" s="207"/>
      <c r="BZ65" s="207"/>
      <c r="CA65" s="198"/>
      <c r="CB65" s="198"/>
      <c r="CC65" s="198"/>
      <c r="CD65" s="198"/>
      <c r="CE65" s="198"/>
      <c r="CF65" s="206"/>
      <c r="CG65" s="207"/>
      <c r="CH65" s="198"/>
      <c r="CI65" s="198"/>
      <c r="CJ65" s="198"/>
      <c r="CK65" s="198"/>
      <c r="CL65" s="198"/>
      <c r="CM65" s="207"/>
      <c r="CN65" s="207"/>
      <c r="CO65" s="198"/>
      <c r="CP65" s="198"/>
      <c r="CQ65" s="198"/>
      <c r="CR65" s="198"/>
      <c r="CS65" s="198"/>
      <c r="CT65" s="207"/>
      <c r="CU65" s="207"/>
      <c r="CV65" s="198"/>
      <c r="CW65" s="198"/>
      <c r="CX65" s="198"/>
      <c r="CY65" s="198"/>
      <c r="CZ65" s="198"/>
      <c r="DA65" s="207"/>
      <c r="DB65" s="207"/>
      <c r="DC65" s="198"/>
      <c r="DD65" s="198"/>
      <c r="DE65" s="198"/>
      <c r="DF65" s="198"/>
      <c r="DG65" s="198"/>
      <c r="DH65" s="207"/>
      <c r="DI65" s="207"/>
      <c r="DJ65" s="198"/>
      <c r="DK65" s="198"/>
      <c r="DL65" s="198"/>
      <c r="DM65" s="198"/>
      <c r="DN65" s="198"/>
      <c r="DO65" s="207"/>
      <c r="DP65" s="207"/>
      <c r="DQ65" s="198"/>
      <c r="DR65" s="198"/>
      <c r="DS65" s="198"/>
      <c r="DT65" s="198"/>
      <c r="DU65" s="198"/>
      <c r="DV65" s="207"/>
      <c r="DW65" s="207"/>
      <c r="DX65" s="198"/>
      <c r="DY65" s="198"/>
      <c r="DZ65" s="198"/>
      <c r="EA65" s="198"/>
      <c r="EB65" s="198"/>
      <c r="EC65" s="207"/>
      <c r="ED65" s="207"/>
      <c r="EE65" s="198"/>
      <c r="EF65" s="198"/>
      <c r="EG65" s="198"/>
      <c r="EH65" s="198"/>
      <c r="EI65" s="198"/>
      <c r="EJ65" s="207"/>
      <c r="EK65" s="207"/>
      <c r="EL65" s="198"/>
      <c r="EM65" s="198"/>
      <c r="EN65" s="198"/>
      <c r="EO65" s="198"/>
      <c r="EP65" s="198"/>
      <c r="EQ65" s="207"/>
      <c r="ER65" s="207"/>
      <c r="ES65" s="198"/>
      <c r="ET65" s="198"/>
      <c r="EU65" s="198"/>
      <c r="EV65" s="198"/>
      <c r="EW65" s="198"/>
      <c r="EX65" s="207"/>
      <c r="EY65" s="207"/>
      <c r="EZ65" s="198"/>
      <c r="FA65" s="198"/>
      <c r="FB65" s="198"/>
      <c r="FC65" s="198"/>
      <c r="FD65" s="189"/>
      <c r="FE65" s="189"/>
      <c r="FF65" s="193"/>
      <c r="FG65" s="198"/>
      <c r="FH65" s="198"/>
      <c r="FI65" s="198"/>
      <c r="FJ65" s="198"/>
      <c r="FK65" s="198"/>
      <c r="FL65" s="199"/>
      <c r="FM65" s="199"/>
      <c r="FN65" s="198"/>
      <c r="FO65" s="198"/>
      <c r="FP65" s="198"/>
      <c r="FQ65" s="198"/>
      <c r="FR65" s="198"/>
      <c r="FS65" s="198"/>
      <c r="FT65" s="199"/>
      <c r="FU65" s="198"/>
      <c r="FV65" s="198"/>
      <c r="FW65" s="198"/>
      <c r="FX65" s="198"/>
      <c r="FY65" s="198"/>
      <c r="FZ65" s="199"/>
      <c r="GA65" s="199"/>
      <c r="GB65" s="198"/>
      <c r="GC65" s="198"/>
      <c r="GD65" s="198"/>
      <c r="GE65" s="198"/>
      <c r="GK65" s="184">
        <f>COUNTA(D65:GE65)</f>
        <v>0</v>
      </c>
    </row>
    <row r="66" spans="1:193" ht="79.5" customHeight="1" x14ac:dyDescent="0.3">
      <c r="A66" s="208"/>
      <c r="B66" s="310"/>
      <c r="C66" s="190" t="s">
        <v>600</v>
      </c>
      <c r="D66" s="206"/>
      <c r="E66" s="206"/>
      <c r="F66" s="206"/>
      <c r="G66" s="207"/>
      <c r="H66" s="207"/>
      <c r="I66" s="206"/>
      <c r="J66" s="206"/>
      <c r="K66" s="206"/>
      <c r="L66" s="206"/>
      <c r="M66" s="206"/>
      <c r="N66" s="206"/>
      <c r="O66" s="207"/>
      <c r="P66" s="206"/>
      <c r="Q66" s="206"/>
      <c r="R66" s="206"/>
      <c r="S66" s="206"/>
      <c r="T66" s="206"/>
      <c r="U66" s="206"/>
      <c r="V66" s="207"/>
      <c r="W66" s="206"/>
      <c r="X66" s="206"/>
      <c r="Y66" s="206"/>
      <c r="Z66" s="198"/>
      <c r="AA66" s="198"/>
      <c r="AB66" s="206"/>
      <c r="AC66" s="207"/>
      <c r="AD66" s="198"/>
      <c r="AE66" s="198"/>
      <c r="AF66" s="198"/>
      <c r="AG66" s="198"/>
      <c r="AH66" s="198"/>
      <c r="AI66" s="207"/>
      <c r="AJ66" s="207"/>
      <c r="AK66" s="198"/>
      <c r="AL66" s="198"/>
      <c r="AM66" s="198"/>
      <c r="AN66" s="198"/>
      <c r="AO66" s="198"/>
      <c r="AP66" s="206"/>
      <c r="AQ66" s="207"/>
      <c r="AR66" s="198"/>
      <c r="AS66" s="198"/>
      <c r="AT66" s="198"/>
      <c r="AU66" s="198"/>
      <c r="AV66" s="198"/>
      <c r="AW66" s="207"/>
      <c r="AX66" s="207"/>
      <c r="AY66" s="198"/>
      <c r="AZ66" s="198"/>
      <c r="BA66" s="198"/>
      <c r="BB66" s="198"/>
      <c r="BC66" s="198"/>
      <c r="BD66" s="206"/>
      <c r="BE66" s="207"/>
      <c r="BF66" s="198"/>
      <c r="BG66" s="198"/>
      <c r="BH66" s="198"/>
      <c r="BI66" s="198"/>
      <c r="BJ66" s="198"/>
      <c r="BK66" s="207"/>
      <c r="BL66" s="207"/>
      <c r="BM66" s="198"/>
      <c r="BN66" s="198"/>
      <c r="BO66" s="198"/>
      <c r="BP66" s="198"/>
      <c r="BQ66" s="198"/>
      <c r="BR66" s="206"/>
      <c r="BS66" s="207"/>
      <c r="BT66" s="198"/>
      <c r="BU66" s="198"/>
      <c r="BV66" s="198"/>
      <c r="BW66" s="198"/>
      <c r="BX66" s="198"/>
      <c r="BY66" s="207"/>
      <c r="BZ66" s="207"/>
      <c r="CA66" s="198"/>
      <c r="CB66" s="198"/>
      <c r="CC66" s="198"/>
      <c r="CD66" s="198"/>
      <c r="CE66" s="198"/>
      <c r="CF66" s="206"/>
      <c r="CG66" s="207"/>
      <c r="CH66" s="198"/>
      <c r="CI66" s="198"/>
      <c r="CJ66" s="198"/>
      <c r="CK66" s="198"/>
      <c r="CL66" s="198"/>
      <c r="CM66" s="207"/>
      <c r="CN66" s="207"/>
      <c r="CO66" s="198"/>
      <c r="CP66" s="198"/>
      <c r="CQ66" s="198"/>
      <c r="CR66" s="198"/>
      <c r="CS66" s="198"/>
      <c r="CT66" s="207"/>
      <c r="CU66" s="207"/>
      <c r="CV66" s="198"/>
      <c r="CW66" s="198"/>
      <c r="CX66" s="198"/>
      <c r="CY66" s="198"/>
      <c r="CZ66" s="198"/>
      <c r="DA66" s="207"/>
      <c r="DB66" s="207"/>
      <c r="DC66" s="198"/>
      <c r="DD66" s="198"/>
      <c r="DE66" s="198"/>
      <c r="DF66" s="198"/>
      <c r="DG66" s="198"/>
      <c r="DH66" s="207"/>
      <c r="DI66" s="207"/>
      <c r="DJ66" s="198"/>
      <c r="DK66" s="198"/>
      <c r="DL66" s="198"/>
      <c r="DM66" s="198"/>
      <c r="DN66" s="198"/>
      <c r="DO66" s="207"/>
      <c r="DP66" s="207"/>
      <c r="DQ66" s="198"/>
      <c r="DR66" s="198"/>
      <c r="DS66" s="198"/>
      <c r="DT66" s="198"/>
      <c r="DU66" s="198"/>
      <c r="DV66" s="207"/>
      <c r="DW66" s="207"/>
      <c r="DX66" s="198"/>
      <c r="DY66" s="198"/>
      <c r="DZ66" s="198"/>
      <c r="EA66" s="198"/>
      <c r="EB66" s="198"/>
      <c r="EC66" s="207"/>
      <c r="ED66" s="207"/>
      <c r="EE66" s="198"/>
      <c r="EF66" s="198"/>
      <c r="EG66" s="198"/>
      <c r="EH66" s="198"/>
      <c r="EI66" s="198"/>
      <c r="EJ66" s="207"/>
      <c r="EK66" s="207"/>
      <c r="EL66" s="198"/>
      <c r="EM66" s="198"/>
      <c r="EN66" s="198"/>
      <c r="EO66" s="198"/>
      <c r="EP66" s="198"/>
      <c r="EQ66" s="207"/>
      <c r="ER66" s="207"/>
      <c r="ES66" s="198"/>
      <c r="ET66" s="198"/>
      <c r="EU66" s="198"/>
      <c r="EV66" s="198"/>
      <c r="EW66" s="198"/>
      <c r="EX66" s="207"/>
      <c r="EY66" s="207"/>
      <c r="EZ66" s="198"/>
      <c r="FA66" s="198"/>
      <c r="FB66" s="198"/>
      <c r="FC66" s="198"/>
      <c r="FD66" s="189"/>
      <c r="FE66" s="189"/>
      <c r="FF66" s="193"/>
      <c r="FG66" s="198"/>
      <c r="FH66" s="198"/>
      <c r="FI66" s="198"/>
      <c r="FJ66" s="198"/>
      <c r="FK66" s="198"/>
      <c r="FL66" s="199"/>
      <c r="FM66" s="199"/>
      <c r="FN66" s="198"/>
      <c r="FO66" s="198"/>
      <c r="FP66" s="198"/>
      <c r="FQ66" s="198"/>
      <c r="FR66" s="198"/>
      <c r="FS66" s="198"/>
      <c r="FT66" s="199"/>
      <c r="FU66" s="198"/>
      <c r="FV66" s="198"/>
      <c r="FW66" s="198"/>
      <c r="FX66" s="198"/>
      <c r="FY66" s="198"/>
      <c r="FZ66" s="199"/>
      <c r="GA66" s="199"/>
      <c r="GB66" s="198"/>
      <c r="GC66" s="198"/>
      <c r="GD66" s="198"/>
      <c r="GE66" s="198"/>
    </row>
    <row r="67" spans="1:193" ht="79.5" customHeight="1" x14ac:dyDescent="0.3">
      <c r="A67" s="208"/>
      <c r="B67" s="309" t="s">
        <v>702</v>
      </c>
      <c r="C67" s="190" t="s">
        <v>676</v>
      </c>
      <c r="D67" s="206"/>
      <c r="E67" s="206"/>
      <c r="F67" s="206"/>
      <c r="G67" s="207"/>
      <c r="H67" s="207"/>
      <c r="I67" s="206"/>
      <c r="J67" s="206"/>
      <c r="K67" s="206"/>
      <c r="L67" s="206"/>
      <c r="M67" s="206"/>
      <c r="N67" s="206"/>
      <c r="O67" s="207"/>
      <c r="P67" s="206"/>
      <c r="Q67" s="206"/>
      <c r="R67" s="206"/>
      <c r="S67" s="206"/>
      <c r="T67" s="206"/>
      <c r="U67" s="206"/>
      <c r="V67" s="207"/>
      <c r="W67" s="206"/>
      <c r="X67" s="206"/>
      <c r="Y67" s="206"/>
      <c r="Z67" s="198"/>
      <c r="AA67" s="198"/>
      <c r="AB67" s="206"/>
      <c r="AC67" s="207"/>
      <c r="AD67" s="198"/>
      <c r="AE67" s="198"/>
      <c r="AF67" s="198"/>
      <c r="AG67" s="198"/>
      <c r="AH67" s="198"/>
      <c r="AI67" s="207"/>
      <c r="AJ67" s="207"/>
      <c r="AK67" s="198"/>
      <c r="AL67" s="198"/>
      <c r="AM67" s="198"/>
      <c r="AN67" s="198"/>
      <c r="AO67" s="198"/>
      <c r="AP67" s="206"/>
      <c r="AQ67" s="207"/>
      <c r="AR67" s="198"/>
      <c r="AS67" s="198"/>
      <c r="AT67" s="198"/>
      <c r="AU67" s="198"/>
      <c r="AV67" s="198"/>
      <c r="AW67" s="207"/>
      <c r="AX67" s="207"/>
      <c r="AY67" s="198"/>
      <c r="AZ67" s="198"/>
      <c r="BA67" s="198"/>
      <c r="BB67" s="198"/>
      <c r="BC67" s="198"/>
      <c r="BD67" s="206"/>
      <c r="BE67" s="207"/>
      <c r="BF67" s="198"/>
      <c r="BG67" s="198"/>
      <c r="BH67" s="198"/>
      <c r="BI67" s="198"/>
      <c r="BJ67" s="198"/>
      <c r="BK67" s="207"/>
      <c r="BL67" s="207"/>
      <c r="BM67" s="198"/>
      <c r="BN67" s="198"/>
      <c r="BO67" s="198"/>
      <c r="BP67" s="198"/>
      <c r="BQ67" s="198"/>
      <c r="BR67" s="206"/>
      <c r="BS67" s="207"/>
      <c r="BT67" s="198"/>
      <c r="BU67" s="198"/>
      <c r="BV67" s="198"/>
      <c r="BW67" s="198"/>
      <c r="BX67" s="196"/>
      <c r="BY67" s="199"/>
      <c r="BZ67" s="207"/>
      <c r="CA67" s="198"/>
      <c r="CB67" s="198"/>
      <c r="CC67" s="198"/>
      <c r="CD67" s="198"/>
      <c r="CE67" s="198"/>
      <c r="CF67" s="206"/>
      <c r="CG67" s="207"/>
      <c r="CH67" s="198"/>
      <c r="CI67" s="198"/>
      <c r="CJ67" s="198"/>
      <c r="CK67" s="198"/>
      <c r="CL67" s="198"/>
      <c r="CM67" s="207"/>
      <c r="CN67" s="207"/>
      <c r="CO67" s="198"/>
      <c r="CP67" s="198"/>
      <c r="CQ67" s="198"/>
      <c r="CR67" s="198"/>
      <c r="CS67" s="198"/>
      <c r="CT67" s="207"/>
      <c r="CU67" s="207"/>
      <c r="CV67" s="198"/>
      <c r="CW67" s="198"/>
      <c r="CX67" s="198"/>
      <c r="CY67" s="198"/>
      <c r="CZ67" s="198"/>
      <c r="DA67" s="207"/>
      <c r="DB67" s="207"/>
      <c r="DC67" s="198"/>
      <c r="DD67" s="198"/>
      <c r="DE67" s="198"/>
      <c r="DF67" s="198"/>
      <c r="DG67" s="198"/>
      <c r="DH67" s="207"/>
      <c r="DI67" s="207"/>
      <c r="DJ67" s="198"/>
      <c r="DK67" s="198"/>
      <c r="DL67" s="198"/>
      <c r="DM67" s="198"/>
      <c r="DN67" s="198"/>
      <c r="DO67" s="207"/>
      <c r="DP67" s="207"/>
      <c r="DQ67" s="198"/>
      <c r="DR67" s="198"/>
      <c r="DS67" s="198"/>
      <c r="DT67" s="198"/>
      <c r="DU67" s="198"/>
      <c r="DV67" s="207"/>
      <c r="DW67" s="207"/>
      <c r="DX67" s="198"/>
      <c r="DY67" s="198"/>
      <c r="DZ67" s="198"/>
      <c r="EA67" s="198"/>
      <c r="EB67" s="198"/>
      <c r="EC67" s="207"/>
      <c r="ED67" s="207"/>
      <c r="EE67" s="198"/>
      <c r="EF67" s="198"/>
      <c r="EG67" s="198"/>
      <c r="EH67" s="198"/>
      <c r="EI67" s="198"/>
      <c r="EJ67" s="207"/>
      <c r="EK67" s="207"/>
      <c r="EL67" s="198"/>
      <c r="EM67" s="198"/>
      <c r="EN67" s="198"/>
      <c r="EO67" s="198"/>
      <c r="EP67" s="198"/>
      <c r="EQ67" s="207"/>
      <c r="ER67" s="207"/>
      <c r="ES67" s="198"/>
      <c r="ET67" s="198"/>
      <c r="EU67" s="198"/>
      <c r="EV67" s="198"/>
      <c r="EW67" s="198"/>
      <c r="EX67" s="207"/>
      <c r="EY67" s="207"/>
      <c r="EZ67" s="198"/>
      <c r="FA67" s="198"/>
      <c r="FB67" s="198"/>
      <c r="FC67" s="198"/>
      <c r="FD67" s="189"/>
      <c r="FE67" s="189"/>
      <c r="FF67" s="193"/>
      <c r="FG67" s="198"/>
      <c r="FH67" s="198"/>
      <c r="FI67" s="198"/>
      <c r="FJ67" s="198"/>
      <c r="FK67" s="198"/>
      <c r="FL67" s="199"/>
      <c r="FM67" s="199"/>
      <c r="FN67" s="198"/>
      <c r="FO67" s="198"/>
      <c r="FP67" s="198"/>
      <c r="FQ67" s="198"/>
      <c r="FR67" s="198"/>
      <c r="FS67" s="198"/>
      <c r="FT67" s="199"/>
      <c r="FU67" s="198"/>
      <c r="FV67" s="198"/>
      <c r="FW67" s="198"/>
      <c r="FX67" s="198"/>
      <c r="FY67" s="198"/>
      <c r="FZ67" s="199"/>
      <c r="GA67" s="199"/>
      <c r="GB67" s="198"/>
      <c r="GC67" s="198"/>
      <c r="GD67" s="198"/>
      <c r="GE67" s="198"/>
      <c r="GK67" s="184">
        <f>COUNTA(D67:GE67)</f>
        <v>0</v>
      </c>
    </row>
    <row r="68" spans="1:193" ht="79.5" customHeight="1" x14ac:dyDescent="0.3">
      <c r="A68" s="208"/>
      <c r="B68" s="310"/>
      <c r="C68" s="190" t="s">
        <v>600</v>
      </c>
      <c r="D68" s="206"/>
      <c r="E68" s="206"/>
      <c r="F68" s="206"/>
      <c r="G68" s="207"/>
      <c r="H68" s="207"/>
      <c r="I68" s="206"/>
      <c r="J68" s="206"/>
      <c r="K68" s="206"/>
      <c r="L68" s="206"/>
      <c r="M68" s="206"/>
      <c r="N68" s="206"/>
      <c r="O68" s="207"/>
      <c r="P68" s="206"/>
      <c r="Q68" s="206"/>
      <c r="R68" s="206"/>
      <c r="S68" s="206"/>
      <c r="T68" s="206"/>
      <c r="U68" s="206"/>
      <c r="V68" s="207"/>
      <c r="W68" s="206"/>
      <c r="X68" s="206"/>
      <c r="Y68" s="206"/>
      <c r="Z68" s="198"/>
      <c r="AA68" s="198"/>
      <c r="AB68" s="206"/>
      <c r="AC68" s="207"/>
      <c r="AD68" s="198"/>
      <c r="AE68" s="198"/>
      <c r="AF68" s="198"/>
      <c r="AG68" s="198"/>
      <c r="AH68" s="198"/>
      <c r="AI68" s="207"/>
      <c r="AJ68" s="207"/>
      <c r="AK68" s="198"/>
      <c r="AL68" s="198"/>
      <c r="AM68" s="198"/>
      <c r="AN68" s="198"/>
      <c r="AO68" s="198"/>
      <c r="AP68" s="206"/>
      <c r="AQ68" s="207"/>
      <c r="AR68" s="198"/>
      <c r="AS68" s="198"/>
      <c r="AT68" s="198"/>
      <c r="AU68" s="198"/>
      <c r="AV68" s="198"/>
      <c r="AW68" s="207"/>
      <c r="AX68" s="207"/>
      <c r="AY68" s="198"/>
      <c r="AZ68" s="198"/>
      <c r="BA68" s="198"/>
      <c r="BB68" s="198"/>
      <c r="BC68" s="198"/>
      <c r="BD68" s="206"/>
      <c r="BE68" s="207"/>
      <c r="BF68" s="198"/>
      <c r="BG68" s="198"/>
      <c r="BH68" s="198"/>
      <c r="BI68" s="198"/>
      <c r="BJ68" s="198"/>
      <c r="BK68" s="207"/>
      <c r="BL68" s="207"/>
      <c r="BM68" s="198"/>
      <c r="BN68" s="198"/>
      <c r="BO68" s="198"/>
      <c r="BP68" s="198"/>
      <c r="BQ68" s="198"/>
      <c r="BR68" s="206"/>
      <c r="BS68" s="207"/>
      <c r="BT68" s="198"/>
      <c r="BU68" s="198"/>
      <c r="BV68" s="198"/>
      <c r="BW68" s="198"/>
      <c r="BX68" s="198"/>
      <c r="BY68" s="199"/>
      <c r="BZ68" s="207"/>
      <c r="CA68" s="198"/>
      <c r="CB68" s="198"/>
      <c r="CC68" s="198"/>
      <c r="CD68" s="198"/>
      <c r="CE68" s="198"/>
      <c r="CF68" s="206"/>
      <c r="CG68" s="207"/>
      <c r="CH68" s="198"/>
      <c r="CI68" s="198"/>
      <c r="CJ68" s="198"/>
      <c r="CK68" s="198"/>
      <c r="CL68" s="198"/>
      <c r="CM68" s="207"/>
      <c r="CN68" s="207"/>
      <c r="CO68" s="198"/>
      <c r="CP68" s="198"/>
      <c r="CQ68" s="198"/>
      <c r="CR68" s="198"/>
      <c r="CS68" s="198"/>
      <c r="CT68" s="207"/>
      <c r="CU68" s="207"/>
      <c r="CV68" s="198"/>
      <c r="CW68" s="198"/>
      <c r="CX68" s="198"/>
      <c r="CY68" s="198"/>
      <c r="CZ68" s="198"/>
      <c r="DA68" s="207"/>
      <c r="DB68" s="207"/>
      <c r="DC68" s="198"/>
      <c r="DD68" s="198"/>
      <c r="DE68" s="198"/>
      <c r="DF68" s="198"/>
      <c r="DG68" s="198"/>
      <c r="DH68" s="207"/>
      <c r="DI68" s="207"/>
      <c r="DJ68" s="198"/>
      <c r="DK68" s="198"/>
      <c r="DL68" s="198"/>
      <c r="DM68" s="198"/>
      <c r="DN68" s="198"/>
      <c r="DO68" s="207"/>
      <c r="DP68" s="207"/>
      <c r="DQ68" s="198"/>
      <c r="DR68" s="198"/>
      <c r="DS68" s="198"/>
      <c r="DT68" s="198"/>
      <c r="DU68" s="198"/>
      <c r="DV68" s="207"/>
      <c r="DW68" s="207"/>
      <c r="DX68" s="198"/>
      <c r="DY68" s="198"/>
      <c r="DZ68" s="198"/>
      <c r="EA68" s="198"/>
      <c r="EB68" s="198"/>
      <c r="EC68" s="207"/>
      <c r="ED68" s="207"/>
      <c r="EE68" s="198"/>
      <c r="EF68" s="198"/>
      <c r="EG68" s="198"/>
      <c r="EH68" s="198"/>
      <c r="EI68" s="198"/>
      <c r="EJ68" s="207"/>
      <c r="EK68" s="207"/>
      <c r="EL68" s="198"/>
      <c r="EM68" s="198"/>
      <c r="EN68" s="198"/>
      <c r="EO68" s="198"/>
      <c r="EP68" s="198"/>
      <c r="EQ68" s="207"/>
      <c r="ER68" s="207"/>
      <c r="ES68" s="198"/>
      <c r="ET68" s="198"/>
      <c r="EU68" s="198"/>
      <c r="EV68" s="198"/>
      <c r="EW68" s="198"/>
      <c r="EX68" s="207"/>
      <c r="EY68" s="207"/>
      <c r="EZ68" s="198"/>
      <c r="FA68" s="198"/>
      <c r="FB68" s="198"/>
      <c r="FC68" s="198"/>
      <c r="FD68" s="189"/>
      <c r="FE68" s="189"/>
      <c r="FF68" s="193"/>
      <c r="FG68" s="198"/>
      <c r="FH68" s="198"/>
      <c r="FI68" s="198"/>
      <c r="FJ68" s="198"/>
      <c r="FK68" s="198"/>
      <c r="FL68" s="199"/>
      <c r="FM68" s="199"/>
      <c r="FN68" s="198"/>
      <c r="FO68" s="198"/>
      <c r="FP68" s="198"/>
      <c r="FQ68" s="198"/>
      <c r="FR68" s="198"/>
      <c r="FS68" s="198"/>
      <c r="FT68" s="199"/>
      <c r="FU68" s="198"/>
      <c r="FV68" s="198"/>
      <c r="FW68" s="198"/>
      <c r="FX68" s="198"/>
      <c r="FY68" s="198"/>
      <c r="FZ68" s="199"/>
      <c r="GA68" s="199"/>
      <c r="GB68" s="198"/>
      <c r="GC68" s="198"/>
      <c r="GD68" s="198"/>
      <c r="GE68" s="198"/>
    </row>
    <row r="69" spans="1:193" ht="79.5" customHeight="1" x14ac:dyDescent="0.3">
      <c r="A69" s="208"/>
      <c r="B69" s="309" t="s">
        <v>704</v>
      </c>
      <c r="C69" s="190" t="s">
        <v>676</v>
      </c>
      <c r="D69" s="206"/>
      <c r="E69" s="206"/>
      <c r="F69" s="206"/>
      <c r="G69" s="207"/>
      <c r="H69" s="207"/>
      <c r="I69" s="206"/>
      <c r="J69" s="206"/>
      <c r="K69" s="206"/>
      <c r="L69" s="206"/>
      <c r="M69" s="206"/>
      <c r="N69" s="206"/>
      <c r="O69" s="207"/>
      <c r="P69" s="206"/>
      <c r="Q69" s="206"/>
      <c r="R69" s="206"/>
      <c r="S69" s="206"/>
      <c r="T69" s="206"/>
      <c r="U69" s="206"/>
      <c r="V69" s="207"/>
      <c r="W69" s="206"/>
      <c r="X69" s="206"/>
      <c r="Y69" s="206"/>
      <c r="Z69" s="198"/>
      <c r="AA69" s="198"/>
      <c r="AB69" s="206"/>
      <c r="AC69" s="207"/>
      <c r="AD69" s="198"/>
      <c r="AE69" s="198"/>
      <c r="AF69" s="198"/>
      <c r="AG69" s="198"/>
      <c r="AH69" s="198"/>
      <c r="AI69" s="207"/>
      <c r="AJ69" s="207"/>
      <c r="AK69" s="198"/>
      <c r="AL69" s="198"/>
      <c r="AM69" s="198"/>
      <c r="AN69" s="198"/>
      <c r="AO69" s="198"/>
      <c r="AP69" s="206"/>
      <c r="AQ69" s="207"/>
      <c r="AR69" s="198"/>
      <c r="AS69" s="198"/>
      <c r="AT69" s="198"/>
      <c r="AU69" s="198"/>
      <c r="AV69" s="198"/>
      <c r="AW69" s="207"/>
      <c r="AX69" s="207"/>
      <c r="AY69" s="198"/>
      <c r="AZ69" s="198"/>
      <c r="BA69" s="198"/>
      <c r="BB69" s="198"/>
      <c r="BC69" s="198"/>
      <c r="BD69" s="206"/>
      <c r="BE69" s="207"/>
      <c r="BF69" s="198"/>
      <c r="BG69" s="198"/>
      <c r="BH69" s="198"/>
      <c r="BI69" s="198"/>
      <c r="BJ69" s="198"/>
      <c r="BK69" s="207"/>
      <c r="BL69" s="207"/>
      <c r="BM69" s="198"/>
      <c r="BN69" s="198"/>
      <c r="BO69" s="198"/>
      <c r="BP69" s="198"/>
      <c r="BQ69" s="198"/>
      <c r="BR69" s="206"/>
      <c r="BS69" s="207"/>
      <c r="BT69" s="198"/>
      <c r="BU69" s="198"/>
      <c r="BV69" s="198"/>
      <c r="BW69" s="198"/>
      <c r="BX69" s="198"/>
      <c r="BY69" s="207"/>
      <c r="BZ69" s="207"/>
      <c r="CA69" s="196"/>
      <c r="CB69" s="196"/>
      <c r="CC69" s="198"/>
      <c r="CD69" s="198"/>
      <c r="CE69" s="198"/>
      <c r="CF69" s="206"/>
      <c r="CG69" s="207"/>
      <c r="CH69" s="198"/>
      <c r="CI69" s="198"/>
      <c r="CJ69" s="198"/>
      <c r="CK69" s="198"/>
      <c r="CL69" s="198"/>
      <c r="CM69" s="207"/>
      <c r="CN69" s="207"/>
      <c r="CO69" s="198"/>
      <c r="CP69" s="198"/>
      <c r="CQ69" s="198"/>
      <c r="CR69" s="198"/>
      <c r="CS69" s="198"/>
      <c r="CT69" s="207"/>
      <c r="CU69" s="207"/>
      <c r="CV69" s="198"/>
      <c r="CW69" s="198"/>
      <c r="CX69" s="198"/>
      <c r="CY69" s="198"/>
      <c r="CZ69" s="198"/>
      <c r="DA69" s="207"/>
      <c r="DB69" s="207"/>
      <c r="DC69" s="198"/>
      <c r="DD69" s="198"/>
      <c r="DE69" s="198"/>
      <c r="DF69" s="198"/>
      <c r="DG69" s="198"/>
      <c r="DH69" s="207"/>
      <c r="DI69" s="207"/>
      <c r="DJ69" s="198"/>
      <c r="DK69" s="198"/>
      <c r="DL69" s="198"/>
      <c r="DM69" s="198"/>
      <c r="DN69" s="198"/>
      <c r="DO69" s="207"/>
      <c r="DP69" s="207"/>
      <c r="DQ69" s="198"/>
      <c r="DR69" s="198"/>
      <c r="DS69" s="198"/>
      <c r="DT69" s="198"/>
      <c r="DU69" s="198"/>
      <c r="DV69" s="207"/>
      <c r="DW69" s="207"/>
      <c r="DX69" s="198"/>
      <c r="DY69" s="198"/>
      <c r="DZ69" s="198"/>
      <c r="EA69" s="198"/>
      <c r="EB69" s="198"/>
      <c r="EC69" s="207"/>
      <c r="ED69" s="207"/>
      <c r="EE69" s="198"/>
      <c r="EF69" s="198"/>
      <c r="EG69" s="198"/>
      <c r="EH69" s="198"/>
      <c r="EI69" s="198"/>
      <c r="EJ69" s="207"/>
      <c r="EK69" s="207"/>
      <c r="EL69" s="198"/>
      <c r="EM69" s="198"/>
      <c r="EN69" s="198"/>
      <c r="EO69" s="198"/>
      <c r="EP69" s="198"/>
      <c r="EQ69" s="207"/>
      <c r="ER69" s="207"/>
      <c r="ES69" s="198"/>
      <c r="ET69" s="198"/>
      <c r="EU69" s="198"/>
      <c r="EV69" s="198"/>
      <c r="EW69" s="198"/>
      <c r="EX69" s="207"/>
      <c r="EY69" s="207"/>
      <c r="EZ69" s="198"/>
      <c r="FA69" s="198"/>
      <c r="FB69" s="198"/>
      <c r="FC69" s="198"/>
      <c r="FD69" s="189"/>
      <c r="FE69" s="189"/>
      <c r="FF69" s="193"/>
      <c r="FG69" s="198"/>
      <c r="FH69" s="198"/>
      <c r="FI69" s="198"/>
      <c r="FJ69" s="198"/>
      <c r="FK69" s="198"/>
      <c r="FL69" s="199"/>
      <c r="FM69" s="199"/>
      <c r="FN69" s="198"/>
      <c r="FO69" s="198"/>
      <c r="FP69" s="198"/>
      <c r="FQ69" s="198"/>
      <c r="FR69" s="198"/>
      <c r="FS69" s="198"/>
      <c r="FT69" s="199"/>
      <c r="FU69" s="198"/>
      <c r="FV69" s="198"/>
      <c r="FW69" s="198"/>
      <c r="FX69" s="198"/>
      <c r="FY69" s="198"/>
      <c r="FZ69" s="199"/>
      <c r="GA69" s="199"/>
      <c r="GB69" s="198"/>
      <c r="GC69" s="198"/>
      <c r="GD69" s="198"/>
      <c r="GE69" s="198"/>
      <c r="GK69" s="184">
        <f>COUNTA(D69:GE69)</f>
        <v>0</v>
      </c>
    </row>
    <row r="70" spans="1:193" ht="79.5" customHeight="1" x14ac:dyDescent="0.3">
      <c r="A70" s="208"/>
      <c r="B70" s="310"/>
      <c r="C70" s="190" t="s">
        <v>600</v>
      </c>
      <c r="D70" s="206"/>
      <c r="E70" s="206"/>
      <c r="F70" s="206"/>
      <c r="G70" s="207"/>
      <c r="H70" s="207"/>
      <c r="I70" s="206"/>
      <c r="J70" s="206"/>
      <c r="K70" s="206"/>
      <c r="L70" s="206"/>
      <c r="M70" s="206"/>
      <c r="N70" s="206"/>
      <c r="O70" s="207"/>
      <c r="P70" s="206"/>
      <c r="Q70" s="206"/>
      <c r="R70" s="206"/>
      <c r="S70" s="206"/>
      <c r="T70" s="206"/>
      <c r="U70" s="206"/>
      <c r="V70" s="207"/>
      <c r="W70" s="206"/>
      <c r="X70" s="206"/>
      <c r="Y70" s="206"/>
      <c r="Z70" s="198"/>
      <c r="AA70" s="198"/>
      <c r="AB70" s="206"/>
      <c r="AC70" s="207"/>
      <c r="AD70" s="198"/>
      <c r="AE70" s="198"/>
      <c r="AF70" s="198"/>
      <c r="AG70" s="198"/>
      <c r="AH70" s="198"/>
      <c r="AI70" s="207"/>
      <c r="AJ70" s="207"/>
      <c r="AK70" s="198"/>
      <c r="AL70" s="198"/>
      <c r="AM70" s="198"/>
      <c r="AN70" s="198"/>
      <c r="AO70" s="198"/>
      <c r="AP70" s="206"/>
      <c r="AQ70" s="207"/>
      <c r="AR70" s="198"/>
      <c r="AS70" s="198"/>
      <c r="AT70" s="198"/>
      <c r="AU70" s="198"/>
      <c r="AV70" s="198"/>
      <c r="AW70" s="207"/>
      <c r="AX70" s="207"/>
      <c r="AY70" s="198"/>
      <c r="AZ70" s="198"/>
      <c r="BA70" s="198"/>
      <c r="BB70" s="198"/>
      <c r="BC70" s="198"/>
      <c r="BD70" s="206"/>
      <c r="BE70" s="207"/>
      <c r="BF70" s="198"/>
      <c r="BG70" s="198"/>
      <c r="BH70" s="198"/>
      <c r="BI70" s="198"/>
      <c r="BJ70" s="198"/>
      <c r="BK70" s="207"/>
      <c r="BL70" s="207"/>
      <c r="BM70" s="198"/>
      <c r="BN70" s="198"/>
      <c r="BO70" s="198"/>
      <c r="BP70" s="198"/>
      <c r="BQ70" s="198"/>
      <c r="BR70" s="206"/>
      <c r="BS70" s="207"/>
      <c r="BT70" s="198"/>
      <c r="BU70" s="198"/>
      <c r="BV70" s="198"/>
      <c r="BW70" s="198"/>
      <c r="BX70" s="198"/>
      <c r="BY70" s="207"/>
      <c r="BZ70" s="207"/>
      <c r="CA70" s="198"/>
      <c r="CB70" s="198"/>
      <c r="CC70" s="198"/>
      <c r="CD70" s="198"/>
      <c r="CE70" s="198"/>
      <c r="CF70" s="206"/>
      <c r="CG70" s="207"/>
      <c r="CH70" s="198"/>
      <c r="CI70" s="198"/>
      <c r="CJ70" s="198"/>
      <c r="CK70" s="198"/>
      <c r="CL70" s="198"/>
      <c r="CM70" s="207"/>
      <c r="CN70" s="207"/>
      <c r="CO70" s="198"/>
      <c r="CP70" s="198"/>
      <c r="CQ70" s="198"/>
      <c r="CR70" s="198"/>
      <c r="CS70" s="198"/>
      <c r="CT70" s="207"/>
      <c r="CU70" s="207"/>
      <c r="CV70" s="198"/>
      <c r="CW70" s="198"/>
      <c r="CX70" s="198"/>
      <c r="CY70" s="198"/>
      <c r="CZ70" s="198"/>
      <c r="DA70" s="207"/>
      <c r="DB70" s="207"/>
      <c r="DC70" s="198"/>
      <c r="DD70" s="198"/>
      <c r="DE70" s="198"/>
      <c r="DF70" s="198"/>
      <c r="DG70" s="198"/>
      <c r="DH70" s="207"/>
      <c r="DI70" s="207"/>
      <c r="DJ70" s="198"/>
      <c r="DK70" s="198"/>
      <c r="DL70" s="198"/>
      <c r="DM70" s="198"/>
      <c r="DN70" s="198"/>
      <c r="DO70" s="207"/>
      <c r="DP70" s="207"/>
      <c r="DQ70" s="198"/>
      <c r="DR70" s="198"/>
      <c r="DS70" s="198"/>
      <c r="DT70" s="198"/>
      <c r="DU70" s="198"/>
      <c r="DV70" s="207"/>
      <c r="DW70" s="207"/>
      <c r="DX70" s="198"/>
      <c r="DY70" s="198"/>
      <c r="DZ70" s="198"/>
      <c r="EA70" s="198"/>
      <c r="EB70" s="198"/>
      <c r="EC70" s="207"/>
      <c r="ED70" s="207"/>
      <c r="EE70" s="198"/>
      <c r="EF70" s="198"/>
      <c r="EG70" s="198"/>
      <c r="EH70" s="198"/>
      <c r="EI70" s="198"/>
      <c r="EJ70" s="207"/>
      <c r="EK70" s="207"/>
      <c r="EL70" s="198"/>
      <c r="EM70" s="198"/>
      <c r="EN70" s="198"/>
      <c r="EO70" s="198"/>
      <c r="EP70" s="198"/>
      <c r="EQ70" s="207"/>
      <c r="ER70" s="207"/>
      <c r="ES70" s="198"/>
      <c r="ET70" s="198"/>
      <c r="EU70" s="198"/>
      <c r="EV70" s="198"/>
      <c r="EW70" s="198"/>
      <c r="EX70" s="207"/>
      <c r="EY70" s="207"/>
      <c r="EZ70" s="198"/>
      <c r="FA70" s="198"/>
      <c r="FB70" s="198"/>
      <c r="FC70" s="198"/>
      <c r="FD70" s="189"/>
      <c r="FE70" s="189"/>
      <c r="FF70" s="193"/>
      <c r="FG70" s="198"/>
      <c r="FH70" s="198"/>
      <c r="FI70" s="198"/>
      <c r="FJ70" s="198"/>
      <c r="FK70" s="198"/>
      <c r="FL70" s="199"/>
      <c r="FM70" s="199"/>
      <c r="FN70" s="198"/>
      <c r="FO70" s="198"/>
      <c r="FP70" s="198"/>
      <c r="FQ70" s="198"/>
      <c r="FR70" s="198"/>
      <c r="FS70" s="198"/>
      <c r="FT70" s="199"/>
      <c r="FU70" s="198"/>
      <c r="FV70" s="198"/>
      <c r="FW70" s="198"/>
      <c r="FX70" s="198"/>
      <c r="FY70" s="198"/>
      <c r="FZ70" s="199"/>
      <c r="GA70" s="199"/>
      <c r="GB70" s="198"/>
      <c r="GC70" s="198"/>
      <c r="GD70" s="198"/>
      <c r="GE70" s="198"/>
    </row>
    <row r="71" spans="1:193" ht="79.5" customHeight="1" x14ac:dyDescent="0.3">
      <c r="A71" s="208"/>
      <c r="B71" s="309" t="s">
        <v>705</v>
      </c>
      <c r="C71" s="190" t="s">
        <v>676</v>
      </c>
      <c r="D71" s="206"/>
      <c r="E71" s="206"/>
      <c r="F71" s="206"/>
      <c r="G71" s="207"/>
      <c r="H71" s="207"/>
      <c r="I71" s="206"/>
      <c r="J71" s="206"/>
      <c r="K71" s="206"/>
      <c r="L71" s="206"/>
      <c r="M71" s="206"/>
      <c r="N71" s="206"/>
      <c r="O71" s="207"/>
      <c r="P71" s="206"/>
      <c r="Q71" s="206"/>
      <c r="R71" s="206"/>
      <c r="S71" s="206"/>
      <c r="T71" s="206"/>
      <c r="U71" s="206"/>
      <c r="V71" s="207"/>
      <c r="W71" s="206"/>
      <c r="X71" s="206"/>
      <c r="Y71" s="206"/>
      <c r="Z71" s="198"/>
      <c r="AA71" s="198"/>
      <c r="AB71" s="206"/>
      <c r="AC71" s="207"/>
      <c r="AD71" s="198"/>
      <c r="AE71" s="198"/>
      <c r="AF71" s="198"/>
      <c r="AG71" s="198"/>
      <c r="AH71" s="198"/>
      <c r="AI71" s="207"/>
      <c r="AJ71" s="207"/>
      <c r="AK71" s="198"/>
      <c r="AL71" s="198"/>
      <c r="AM71" s="198"/>
      <c r="AN71" s="198"/>
      <c r="AO71" s="198"/>
      <c r="AP71" s="206"/>
      <c r="AQ71" s="207"/>
      <c r="AR71" s="198"/>
      <c r="AS71" s="198"/>
      <c r="AT71" s="198"/>
      <c r="AU71" s="198"/>
      <c r="AV71" s="198"/>
      <c r="AW71" s="207"/>
      <c r="AX71" s="207"/>
      <c r="AY71" s="198"/>
      <c r="AZ71" s="198"/>
      <c r="BA71" s="198"/>
      <c r="BB71" s="198"/>
      <c r="BC71" s="198"/>
      <c r="BD71" s="206"/>
      <c r="BE71" s="207"/>
      <c r="BF71" s="198"/>
      <c r="BG71" s="198"/>
      <c r="BH71" s="198"/>
      <c r="BI71" s="198"/>
      <c r="BJ71" s="198"/>
      <c r="BK71" s="207"/>
      <c r="BL71" s="207"/>
      <c r="BM71" s="198"/>
      <c r="BN71" s="198"/>
      <c r="BO71" s="198"/>
      <c r="BP71" s="198"/>
      <c r="BQ71" s="198"/>
      <c r="BR71" s="206"/>
      <c r="BS71" s="207"/>
      <c r="BT71" s="198"/>
      <c r="BU71" s="198"/>
      <c r="BV71" s="198"/>
      <c r="BW71" s="198"/>
      <c r="BX71" s="198"/>
      <c r="BY71" s="207"/>
      <c r="BZ71" s="207"/>
      <c r="CA71" s="198"/>
      <c r="CB71" s="198"/>
      <c r="CC71" s="196"/>
      <c r="CD71" s="196"/>
      <c r="CE71" s="198"/>
      <c r="CF71" s="206"/>
      <c r="CG71" s="207"/>
      <c r="CH71" s="198"/>
      <c r="CI71" s="198"/>
      <c r="CJ71" s="198"/>
      <c r="CK71" s="198"/>
      <c r="CL71" s="198"/>
      <c r="CM71" s="207"/>
      <c r="CN71" s="207"/>
      <c r="CO71" s="198"/>
      <c r="CP71" s="198"/>
      <c r="CQ71" s="198"/>
      <c r="CR71" s="198"/>
      <c r="CS71" s="198"/>
      <c r="CT71" s="207"/>
      <c r="CU71" s="207"/>
      <c r="CV71" s="198"/>
      <c r="CW71" s="198"/>
      <c r="CX71" s="198"/>
      <c r="CY71" s="198"/>
      <c r="CZ71" s="198"/>
      <c r="DA71" s="207"/>
      <c r="DB71" s="207"/>
      <c r="DC71" s="198"/>
      <c r="DD71" s="198"/>
      <c r="DE71" s="198"/>
      <c r="DF71" s="198"/>
      <c r="DG71" s="198"/>
      <c r="DH71" s="207"/>
      <c r="DI71" s="207"/>
      <c r="DJ71" s="198"/>
      <c r="DK71" s="198"/>
      <c r="DL71" s="198"/>
      <c r="DM71" s="198"/>
      <c r="DN71" s="198"/>
      <c r="DO71" s="207"/>
      <c r="DP71" s="207"/>
      <c r="DQ71" s="198"/>
      <c r="DR71" s="198"/>
      <c r="DS71" s="198"/>
      <c r="DT71" s="198"/>
      <c r="DU71" s="198"/>
      <c r="DV71" s="207"/>
      <c r="DW71" s="207"/>
      <c r="DX71" s="198"/>
      <c r="DY71" s="198"/>
      <c r="DZ71" s="198"/>
      <c r="EA71" s="198"/>
      <c r="EB71" s="198"/>
      <c r="EC71" s="207"/>
      <c r="ED71" s="207"/>
      <c r="EE71" s="198"/>
      <c r="EF71" s="198"/>
      <c r="EG71" s="198"/>
      <c r="EH71" s="198"/>
      <c r="EI71" s="198"/>
      <c r="EJ71" s="207"/>
      <c r="EK71" s="207"/>
      <c r="EL71" s="198"/>
      <c r="EM71" s="198"/>
      <c r="EN71" s="198"/>
      <c r="EO71" s="198"/>
      <c r="EP71" s="198"/>
      <c r="EQ71" s="207"/>
      <c r="ER71" s="207"/>
      <c r="ES71" s="198"/>
      <c r="ET71" s="198"/>
      <c r="EU71" s="198"/>
      <c r="EV71" s="198"/>
      <c r="EW71" s="198"/>
      <c r="EX71" s="207"/>
      <c r="EY71" s="207"/>
      <c r="EZ71" s="198"/>
      <c r="FA71" s="198"/>
      <c r="FB71" s="198"/>
      <c r="FC71" s="198"/>
      <c r="FD71" s="189"/>
      <c r="FE71" s="189"/>
      <c r="FF71" s="193"/>
      <c r="FG71" s="198"/>
      <c r="FH71" s="198"/>
      <c r="FI71" s="198"/>
      <c r="FJ71" s="198"/>
      <c r="FK71" s="198"/>
      <c r="FL71" s="199"/>
      <c r="FM71" s="199"/>
      <c r="FN71" s="198"/>
      <c r="FO71" s="198"/>
      <c r="FP71" s="198"/>
      <c r="FQ71" s="198"/>
      <c r="FR71" s="198"/>
      <c r="FS71" s="198"/>
      <c r="FT71" s="199"/>
      <c r="FU71" s="198"/>
      <c r="FV71" s="198"/>
      <c r="FW71" s="198"/>
      <c r="FX71" s="198"/>
      <c r="FY71" s="198"/>
      <c r="FZ71" s="199"/>
      <c r="GA71" s="199"/>
      <c r="GB71" s="198"/>
      <c r="GC71" s="198"/>
      <c r="GD71" s="198"/>
      <c r="GE71" s="198"/>
      <c r="GK71" s="184">
        <f>COUNTA(D71:GE71)</f>
        <v>0</v>
      </c>
    </row>
    <row r="72" spans="1:193" ht="79.5" customHeight="1" x14ac:dyDescent="0.3">
      <c r="A72" s="208"/>
      <c r="B72" s="310"/>
      <c r="C72" s="190" t="s">
        <v>600</v>
      </c>
      <c r="D72" s="206"/>
      <c r="E72" s="206"/>
      <c r="F72" s="206"/>
      <c r="G72" s="207"/>
      <c r="H72" s="207"/>
      <c r="I72" s="206"/>
      <c r="J72" s="206"/>
      <c r="K72" s="206"/>
      <c r="L72" s="206"/>
      <c r="M72" s="206"/>
      <c r="N72" s="206"/>
      <c r="O72" s="207"/>
      <c r="P72" s="206"/>
      <c r="Q72" s="206"/>
      <c r="R72" s="206"/>
      <c r="S72" s="206"/>
      <c r="T72" s="206"/>
      <c r="U72" s="206"/>
      <c r="V72" s="207"/>
      <c r="W72" s="206"/>
      <c r="X72" s="206"/>
      <c r="Y72" s="206"/>
      <c r="Z72" s="198"/>
      <c r="AA72" s="198"/>
      <c r="AB72" s="206"/>
      <c r="AC72" s="207"/>
      <c r="AD72" s="198"/>
      <c r="AE72" s="198"/>
      <c r="AF72" s="198"/>
      <c r="AG72" s="198"/>
      <c r="AH72" s="198"/>
      <c r="AI72" s="207"/>
      <c r="AJ72" s="207"/>
      <c r="AK72" s="198"/>
      <c r="AL72" s="198"/>
      <c r="AM72" s="198"/>
      <c r="AN72" s="198"/>
      <c r="AO72" s="198"/>
      <c r="AP72" s="206"/>
      <c r="AQ72" s="207"/>
      <c r="AR72" s="198"/>
      <c r="AS72" s="198"/>
      <c r="AT72" s="198"/>
      <c r="AU72" s="198"/>
      <c r="AV72" s="198"/>
      <c r="AW72" s="207"/>
      <c r="AX72" s="207"/>
      <c r="AY72" s="198"/>
      <c r="AZ72" s="198"/>
      <c r="BA72" s="198"/>
      <c r="BB72" s="198"/>
      <c r="BC72" s="198"/>
      <c r="BD72" s="206"/>
      <c r="BE72" s="207"/>
      <c r="BF72" s="198"/>
      <c r="BG72" s="198"/>
      <c r="BH72" s="198"/>
      <c r="BI72" s="198"/>
      <c r="BJ72" s="198"/>
      <c r="BK72" s="207"/>
      <c r="BL72" s="207"/>
      <c r="BM72" s="198"/>
      <c r="BN72" s="198"/>
      <c r="BO72" s="198"/>
      <c r="BP72" s="198"/>
      <c r="BQ72" s="198"/>
      <c r="BR72" s="206"/>
      <c r="BS72" s="207"/>
      <c r="BT72" s="198"/>
      <c r="BU72" s="198"/>
      <c r="BV72" s="198"/>
      <c r="BW72" s="198"/>
      <c r="BX72" s="198"/>
      <c r="BY72" s="207"/>
      <c r="BZ72" s="207"/>
      <c r="CA72" s="198"/>
      <c r="CB72" s="198"/>
      <c r="CC72" s="198"/>
      <c r="CD72" s="198"/>
      <c r="CE72" s="198"/>
      <c r="CF72" s="206"/>
      <c r="CG72" s="207"/>
      <c r="CH72" s="198"/>
      <c r="CI72" s="198"/>
      <c r="CJ72" s="198"/>
      <c r="CK72" s="198"/>
      <c r="CL72" s="198"/>
      <c r="CM72" s="207"/>
      <c r="CN72" s="207"/>
      <c r="CO72" s="198"/>
      <c r="CP72" s="198"/>
      <c r="CQ72" s="198"/>
      <c r="CR72" s="198"/>
      <c r="CS72" s="198"/>
      <c r="CT72" s="207"/>
      <c r="CU72" s="207"/>
      <c r="CV72" s="198"/>
      <c r="CW72" s="198"/>
      <c r="CX72" s="198"/>
      <c r="CY72" s="198"/>
      <c r="CZ72" s="198"/>
      <c r="DA72" s="207"/>
      <c r="DB72" s="207"/>
      <c r="DC72" s="198"/>
      <c r="DD72" s="198"/>
      <c r="DE72" s="198"/>
      <c r="DF72" s="198"/>
      <c r="DG72" s="198"/>
      <c r="DH72" s="207"/>
      <c r="DI72" s="207"/>
      <c r="DJ72" s="198"/>
      <c r="DK72" s="198"/>
      <c r="DL72" s="198"/>
      <c r="DM72" s="198"/>
      <c r="DN72" s="198"/>
      <c r="DO72" s="207"/>
      <c r="DP72" s="207"/>
      <c r="DQ72" s="198"/>
      <c r="DR72" s="198"/>
      <c r="DS72" s="198"/>
      <c r="DT72" s="198"/>
      <c r="DU72" s="198"/>
      <c r="DV72" s="207"/>
      <c r="DW72" s="207"/>
      <c r="DX72" s="198"/>
      <c r="DY72" s="198"/>
      <c r="DZ72" s="198"/>
      <c r="EA72" s="198"/>
      <c r="EB72" s="198"/>
      <c r="EC72" s="207"/>
      <c r="ED72" s="207"/>
      <c r="EE72" s="198"/>
      <c r="EF72" s="198"/>
      <c r="EG72" s="198"/>
      <c r="EH72" s="198"/>
      <c r="EI72" s="198"/>
      <c r="EJ72" s="207"/>
      <c r="EK72" s="207"/>
      <c r="EL72" s="198"/>
      <c r="EM72" s="198"/>
      <c r="EN72" s="198"/>
      <c r="EO72" s="198"/>
      <c r="EP72" s="198"/>
      <c r="EQ72" s="207"/>
      <c r="ER72" s="207"/>
      <c r="ES72" s="198"/>
      <c r="ET72" s="198"/>
      <c r="EU72" s="198"/>
      <c r="EV72" s="198"/>
      <c r="EW72" s="198"/>
      <c r="EX72" s="207"/>
      <c r="EY72" s="207"/>
      <c r="EZ72" s="198"/>
      <c r="FA72" s="198"/>
      <c r="FB72" s="198"/>
      <c r="FC72" s="198"/>
      <c r="FD72" s="189"/>
      <c r="FE72" s="189"/>
      <c r="FF72" s="193"/>
      <c r="FG72" s="198"/>
      <c r="FH72" s="198"/>
      <c r="FI72" s="198"/>
      <c r="FJ72" s="198"/>
      <c r="FK72" s="198"/>
      <c r="FL72" s="199"/>
      <c r="FM72" s="199"/>
      <c r="FN72" s="198"/>
      <c r="FO72" s="198"/>
      <c r="FP72" s="198"/>
      <c r="FQ72" s="198"/>
      <c r="FR72" s="198"/>
      <c r="FS72" s="198"/>
      <c r="FT72" s="199"/>
      <c r="FU72" s="198"/>
      <c r="FV72" s="198"/>
      <c r="FW72" s="198"/>
      <c r="FX72" s="198"/>
      <c r="FY72" s="198"/>
      <c r="FZ72" s="199"/>
      <c r="GA72" s="199"/>
      <c r="GB72" s="198"/>
      <c r="GC72" s="198"/>
      <c r="GD72" s="198"/>
      <c r="GE72" s="198"/>
    </row>
    <row r="73" spans="1:193" ht="79.5" customHeight="1" x14ac:dyDescent="0.3">
      <c r="A73" s="208"/>
      <c r="B73" s="309" t="s">
        <v>706</v>
      </c>
      <c r="C73" s="190" t="s">
        <v>676</v>
      </c>
      <c r="D73" s="198"/>
      <c r="E73" s="198"/>
      <c r="F73" s="198"/>
      <c r="G73" s="199"/>
      <c r="H73" s="199"/>
      <c r="I73" s="198"/>
      <c r="J73" s="198"/>
      <c r="K73" s="198"/>
      <c r="L73" s="198"/>
      <c r="M73" s="198"/>
      <c r="N73" s="198"/>
      <c r="O73" s="199"/>
      <c r="P73" s="198"/>
      <c r="Q73" s="198"/>
      <c r="R73" s="198"/>
      <c r="S73" s="198"/>
      <c r="T73" s="198"/>
      <c r="U73" s="198"/>
      <c r="V73" s="199"/>
      <c r="W73" s="198"/>
      <c r="X73" s="198"/>
      <c r="Y73" s="198"/>
      <c r="Z73" s="198"/>
      <c r="AA73" s="198"/>
      <c r="AB73" s="198"/>
      <c r="AC73" s="199"/>
      <c r="AD73" s="198"/>
      <c r="AE73" s="198"/>
      <c r="AF73" s="198"/>
      <c r="AG73" s="198"/>
      <c r="AH73" s="198"/>
      <c r="AI73" s="199"/>
      <c r="AJ73" s="199"/>
      <c r="AK73" s="198"/>
      <c r="AL73" s="198"/>
      <c r="AM73" s="198"/>
      <c r="AN73" s="198"/>
      <c r="AO73" s="198"/>
      <c r="AP73" s="198"/>
      <c r="AQ73" s="199"/>
      <c r="AR73" s="198"/>
      <c r="AS73" s="198"/>
      <c r="AT73" s="198"/>
      <c r="AU73" s="198"/>
      <c r="AV73" s="198"/>
      <c r="AW73" s="199"/>
      <c r="AX73" s="199"/>
      <c r="AY73" s="198"/>
      <c r="AZ73" s="198"/>
      <c r="BA73" s="198"/>
      <c r="BB73" s="198"/>
      <c r="BC73" s="198"/>
      <c r="BD73" s="198"/>
      <c r="BE73" s="199"/>
      <c r="BF73" s="198"/>
      <c r="BG73" s="198"/>
      <c r="BH73" s="198"/>
      <c r="BI73" s="198"/>
      <c r="BJ73" s="198"/>
      <c r="BK73" s="199"/>
      <c r="BL73" s="199"/>
      <c r="BM73" s="198"/>
      <c r="BN73" s="198"/>
      <c r="BO73" s="198"/>
      <c r="BP73" s="198"/>
      <c r="BQ73" s="198"/>
      <c r="BR73" s="198"/>
      <c r="BS73" s="199"/>
      <c r="BT73" s="198"/>
      <c r="BU73" s="198"/>
      <c r="BV73" s="198"/>
      <c r="BW73" s="198"/>
      <c r="BX73" s="198"/>
      <c r="BY73" s="199"/>
      <c r="BZ73" s="199"/>
      <c r="CA73" s="198"/>
      <c r="CB73" s="198"/>
      <c r="CC73" s="198"/>
      <c r="CD73" s="198"/>
      <c r="CE73" s="196"/>
      <c r="CF73" s="198"/>
      <c r="CG73" s="199"/>
      <c r="CH73" s="198"/>
      <c r="CI73" s="198"/>
      <c r="CJ73" s="198"/>
      <c r="CK73" s="198"/>
      <c r="CL73" s="198"/>
      <c r="CM73" s="199"/>
      <c r="CN73" s="199"/>
      <c r="CO73" s="198"/>
      <c r="CP73" s="198"/>
      <c r="CQ73" s="198"/>
      <c r="CR73" s="198"/>
      <c r="CS73" s="198"/>
      <c r="CT73" s="199"/>
      <c r="CU73" s="199"/>
      <c r="CV73" s="198"/>
      <c r="CW73" s="198"/>
      <c r="CX73" s="198"/>
      <c r="CY73" s="198"/>
      <c r="CZ73" s="198"/>
      <c r="DA73" s="199"/>
      <c r="DB73" s="199"/>
      <c r="DC73" s="198"/>
      <c r="DD73" s="198"/>
      <c r="DE73" s="198"/>
      <c r="DF73" s="198"/>
      <c r="DG73" s="198"/>
      <c r="DH73" s="199"/>
      <c r="DI73" s="199"/>
      <c r="DJ73" s="198"/>
      <c r="DK73" s="198"/>
      <c r="DL73" s="198"/>
      <c r="DM73" s="198"/>
      <c r="DN73" s="198"/>
      <c r="DO73" s="199"/>
      <c r="DP73" s="199"/>
      <c r="DQ73" s="198"/>
      <c r="DR73" s="198"/>
      <c r="DS73" s="198"/>
      <c r="DT73" s="198"/>
      <c r="DU73" s="198"/>
      <c r="DV73" s="199"/>
      <c r="DW73" s="199"/>
      <c r="DX73" s="198"/>
      <c r="DY73" s="198"/>
      <c r="DZ73" s="198"/>
      <c r="EA73" s="198"/>
      <c r="EB73" s="198"/>
      <c r="EC73" s="199"/>
      <c r="ED73" s="199"/>
      <c r="EE73" s="198"/>
      <c r="EF73" s="198"/>
      <c r="EG73" s="198"/>
      <c r="EH73" s="198"/>
      <c r="EI73" s="198"/>
      <c r="EJ73" s="199"/>
      <c r="EK73" s="199"/>
      <c r="EL73" s="198"/>
      <c r="EM73" s="198"/>
      <c r="EN73" s="198"/>
      <c r="EO73" s="198"/>
      <c r="EP73" s="198"/>
      <c r="EQ73" s="199"/>
      <c r="ER73" s="199"/>
      <c r="ES73" s="198"/>
      <c r="ET73" s="198"/>
      <c r="EU73" s="198"/>
      <c r="EV73" s="198"/>
      <c r="EW73" s="198"/>
      <c r="EX73" s="199"/>
      <c r="EY73" s="199"/>
      <c r="EZ73" s="198"/>
      <c r="FA73" s="198"/>
      <c r="FB73" s="198"/>
      <c r="FC73" s="198"/>
      <c r="FD73" s="189"/>
      <c r="FE73" s="189"/>
      <c r="FF73" s="193"/>
      <c r="FG73" s="198"/>
      <c r="FH73" s="198"/>
      <c r="FI73" s="198"/>
      <c r="FJ73" s="198"/>
      <c r="FK73" s="198"/>
      <c r="FL73" s="199"/>
      <c r="FM73" s="199"/>
      <c r="FN73" s="198"/>
      <c r="FO73" s="198"/>
      <c r="FP73" s="198"/>
      <c r="FQ73" s="198"/>
      <c r="FR73" s="198"/>
      <c r="FS73" s="198"/>
      <c r="FT73" s="199"/>
      <c r="FU73" s="198"/>
      <c r="FV73" s="198"/>
      <c r="FW73" s="198"/>
      <c r="FX73" s="198"/>
      <c r="FY73" s="198"/>
      <c r="FZ73" s="199"/>
      <c r="GA73" s="199"/>
      <c r="GB73" s="198"/>
      <c r="GC73" s="198"/>
      <c r="GD73" s="198"/>
      <c r="GE73" s="198"/>
      <c r="GK73" s="184">
        <f>COUNTA(D73:GE73)</f>
        <v>0</v>
      </c>
    </row>
    <row r="74" spans="1:193" ht="79.5" customHeight="1" x14ac:dyDescent="0.3">
      <c r="A74" s="208"/>
      <c r="B74" s="310"/>
      <c r="C74" s="190" t="s">
        <v>600</v>
      </c>
      <c r="D74" s="198"/>
      <c r="E74" s="198"/>
      <c r="F74" s="198"/>
      <c r="G74" s="199"/>
      <c r="H74" s="199"/>
      <c r="I74" s="198"/>
      <c r="J74" s="198"/>
      <c r="K74" s="198"/>
      <c r="L74" s="198"/>
      <c r="M74" s="198"/>
      <c r="N74" s="198"/>
      <c r="O74" s="199"/>
      <c r="P74" s="198"/>
      <c r="Q74" s="198"/>
      <c r="R74" s="198"/>
      <c r="S74" s="198"/>
      <c r="T74" s="198"/>
      <c r="U74" s="198"/>
      <c r="V74" s="199"/>
      <c r="W74" s="198"/>
      <c r="X74" s="198"/>
      <c r="Y74" s="198"/>
      <c r="Z74" s="198"/>
      <c r="AA74" s="198"/>
      <c r="AB74" s="198"/>
      <c r="AC74" s="199"/>
      <c r="AD74" s="198"/>
      <c r="AE74" s="198"/>
      <c r="AF74" s="198"/>
      <c r="AG74" s="198"/>
      <c r="AH74" s="198"/>
      <c r="AI74" s="199"/>
      <c r="AJ74" s="199"/>
      <c r="AK74" s="198"/>
      <c r="AL74" s="198"/>
      <c r="AM74" s="198"/>
      <c r="AN74" s="198"/>
      <c r="AO74" s="198"/>
      <c r="AP74" s="198"/>
      <c r="AQ74" s="199"/>
      <c r="AR74" s="198"/>
      <c r="AS74" s="198"/>
      <c r="AT74" s="198"/>
      <c r="AU74" s="198"/>
      <c r="AV74" s="198"/>
      <c r="AW74" s="199"/>
      <c r="AX74" s="199"/>
      <c r="AY74" s="198"/>
      <c r="AZ74" s="198"/>
      <c r="BA74" s="198"/>
      <c r="BB74" s="198"/>
      <c r="BC74" s="198"/>
      <c r="BD74" s="198"/>
      <c r="BE74" s="199"/>
      <c r="BF74" s="198"/>
      <c r="BG74" s="198"/>
      <c r="BH74" s="198"/>
      <c r="BI74" s="198"/>
      <c r="BJ74" s="198"/>
      <c r="BK74" s="199"/>
      <c r="BL74" s="199"/>
      <c r="BM74" s="198"/>
      <c r="BN74" s="198"/>
      <c r="BO74" s="198"/>
      <c r="BP74" s="198"/>
      <c r="BQ74" s="198"/>
      <c r="BR74" s="198"/>
      <c r="BS74" s="199"/>
      <c r="BT74" s="198"/>
      <c r="BU74" s="198"/>
      <c r="BV74" s="198"/>
      <c r="BW74" s="198"/>
      <c r="BX74" s="198"/>
      <c r="BY74" s="199"/>
      <c r="BZ74" s="199"/>
      <c r="CA74" s="198"/>
      <c r="CB74" s="198"/>
      <c r="CC74" s="198"/>
      <c r="CD74" s="198"/>
      <c r="CE74" s="198"/>
      <c r="CF74" s="198"/>
      <c r="CG74" s="199"/>
      <c r="CH74" s="198"/>
      <c r="CI74" s="198"/>
      <c r="CJ74" s="198"/>
      <c r="CK74" s="198"/>
      <c r="CL74" s="198"/>
      <c r="CM74" s="199"/>
      <c r="CN74" s="199"/>
      <c r="CO74" s="198"/>
      <c r="CP74" s="198"/>
      <c r="CQ74" s="198"/>
      <c r="CR74" s="198"/>
      <c r="CS74" s="198"/>
      <c r="CT74" s="199"/>
      <c r="CU74" s="199"/>
      <c r="CV74" s="198"/>
      <c r="CW74" s="198"/>
      <c r="CX74" s="198"/>
      <c r="CY74" s="198"/>
      <c r="CZ74" s="198"/>
      <c r="DA74" s="199"/>
      <c r="DB74" s="199"/>
      <c r="DC74" s="198"/>
      <c r="DD74" s="198"/>
      <c r="DE74" s="198"/>
      <c r="DF74" s="198"/>
      <c r="DG74" s="198"/>
      <c r="DH74" s="199"/>
      <c r="DI74" s="199"/>
      <c r="DJ74" s="198"/>
      <c r="DK74" s="198"/>
      <c r="DL74" s="198"/>
      <c r="DM74" s="198"/>
      <c r="DN74" s="198"/>
      <c r="DO74" s="199"/>
      <c r="DP74" s="199"/>
      <c r="DQ74" s="198"/>
      <c r="DR74" s="198"/>
      <c r="DS74" s="198"/>
      <c r="DT74" s="198"/>
      <c r="DU74" s="198"/>
      <c r="DV74" s="199"/>
      <c r="DW74" s="199"/>
      <c r="DX74" s="198"/>
      <c r="DY74" s="198"/>
      <c r="DZ74" s="198"/>
      <c r="EA74" s="198"/>
      <c r="EB74" s="198"/>
      <c r="EC74" s="199"/>
      <c r="ED74" s="199"/>
      <c r="EE74" s="198"/>
      <c r="EF74" s="198"/>
      <c r="EG74" s="198"/>
      <c r="EH74" s="198"/>
      <c r="EI74" s="198"/>
      <c r="EJ74" s="199"/>
      <c r="EK74" s="199"/>
      <c r="EL74" s="198"/>
      <c r="EM74" s="198"/>
      <c r="EN74" s="198"/>
      <c r="EO74" s="198"/>
      <c r="EP74" s="198"/>
      <c r="EQ74" s="199"/>
      <c r="ER74" s="199"/>
      <c r="ES74" s="198"/>
      <c r="ET74" s="198"/>
      <c r="EU74" s="198"/>
      <c r="EV74" s="198"/>
      <c r="EW74" s="198"/>
      <c r="EX74" s="199"/>
      <c r="EY74" s="199"/>
      <c r="EZ74" s="198"/>
      <c r="FA74" s="198"/>
      <c r="FB74" s="198"/>
      <c r="FC74" s="198"/>
      <c r="FD74" s="189"/>
      <c r="FE74" s="189"/>
      <c r="FF74" s="193"/>
      <c r="FG74" s="198"/>
      <c r="FH74" s="198"/>
      <c r="FI74" s="198"/>
      <c r="FJ74" s="198"/>
      <c r="FK74" s="198"/>
      <c r="FL74" s="199"/>
      <c r="FM74" s="199"/>
      <c r="FN74" s="198"/>
      <c r="FO74" s="198"/>
      <c r="FP74" s="198"/>
      <c r="FQ74" s="198"/>
      <c r="FR74" s="198"/>
      <c r="FS74" s="198"/>
      <c r="FT74" s="199"/>
      <c r="FU74" s="198"/>
      <c r="FV74" s="198"/>
      <c r="FW74" s="198"/>
      <c r="FX74" s="198"/>
      <c r="FY74" s="198"/>
      <c r="FZ74" s="199"/>
      <c r="GA74" s="199"/>
      <c r="GB74" s="198"/>
      <c r="GC74" s="198"/>
      <c r="GD74" s="198"/>
      <c r="GE74" s="198"/>
    </row>
    <row r="75" spans="1:193" ht="79.5" customHeight="1" x14ac:dyDescent="0.3">
      <c r="A75" s="208"/>
      <c r="B75" s="309" t="s">
        <v>707</v>
      </c>
      <c r="C75" s="190" t="s">
        <v>676</v>
      </c>
      <c r="D75" s="198"/>
      <c r="E75" s="198"/>
      <c r="F75" s="198"/>
      <c r="G75" s="199"/>
      <c r="H75" s="199"/>
      <c r="I75" s="198"/>
      <c r="J75" s="198"/>
      <c r="K75" s="198"/>
      <c r="L75" s="198"/>
      <c r="M75" s="198"/>
      <c r="N75" s="198"/>
      <c r="O75" s="199"/>
      <c r="P75" s="198"/>
      <c r="Q75" s="198"/>
      <c r="R75" s="198"/>
      <c r="S75" s="198"/>
      <c r="T75" s="198"/>
      <c r="U75" s="198"/>
      <c r="V75" s="199"/>
      <c r="W75" s="198"/>
      <c r="X75" s="198"/>
      <c r="Y75" s="198"/>
      <c r="Z75" s="198"/>
      <c r="AA75" s="198"/>
      <c r="AB75" s="198"/>
      <c r="AC75" s="199"/>
      <c r="AD75" s="198"/>
      <c r="AE75" s="198"/>
      <c r="AF75" s="198"/>
      <c r="AG75" s="198"/>
      <c r="AH75" s="198"/>
      <c r="AI75" s="199"/>
      <c r="AJ75" s="199"/>
      <c r="AK75" s="198"/>
      <c r="AL75" s="198"/>
      <c r="AM75" s="198"/>
      <c r="AN75" s="198"/>
      <c r="AO75" s="198"/>
      <c r="AP75" s="198"/>
      <c r="AQ75" s="199"/>
      <c r="AR75" s="198"/>
      <c r="AS75" s="198"/>
      <c r="AT75" s="198"/>
      <c r="AU75" s="198"/>
      <c r="AV75" s="198"/>
      <c r="AW75" s="199"/>
      <c r="AX75" s="199"/>
      <c r="AY75" s="198"/>
      <c r="AZ75" s="198"/>
      <c r="BA75" s="198"/>
      <c r="BB75" s="198"/>
      <c r="BC75" s="198"/>
      <c r="BD75" s="198"/>
      <c r="BE75" s="199"/>
      <c r="BF75" s="198"/>
      <c r="BG75" s="198"/>
      <c r="BH75" s="198"/>
      <c r="BI75" s="198"/>
      <c r="BJ75" s="198"/>
      <c r="BK75" s="199"/>
      <c r="BL75" s="199"/>
      <c r="BM75" s="198"/>
      <c r="BN75" s="198"/>
      <c r="BO75" s="198"/>
      <c r="BP75" s="198"/>
      <c r="BQ75" s="198"/>
      <c r="BR75" s="198"/>
      <c r="BS75" s="199"/>
      <c r="BT75" s="198"/>
      <c r="BU75" s="198"/>
      <c r="BV75" s="198"/>
      <c r="BW75" s="198"/>
      <c r="BX75" s="198"/>
      <c r="BY75" s="199"/>
      <c r="BZ75" s="199"/>
      <c r="CA75" s="198"/>
      <c r="CB75" s="198"/>
      <c r="CC75" s="198"/>
      <c r="CD75" s="198"/>
      <c r="CE75" s="198"/>
      <c r="CF75" s="198"/>
      <c r="CG75" s="199"/>
      <c r="CH75" s="196"/>
      <c r="CI75" s="196"/>
      <c r="CJ75" s="198"/>
      <c r="CK75" s="198"/>
      <c r="CL75" s="198"/>
      <c r="CM75" s="199"/>
      <c r="CN75" s="199"/>
      <c r="CO75" s="198"/>
      <c r="CP75" s="198"/>
      <c r="CQ75" s="198"/>
      <c r="CR75" s="198"/>
      <c r="CS75" s="198"/>
      <c r="CT75" s="199"/>
      <c r="CU75" s="199"/>
      <c r="CV75" s="198"/>
      <c r="CW75" s="198"/>
      <c r="CX75" s="198"/>
      <c r="CY75" s="198"/>
      <c r="CZ75" s="198"/>
      <c r="DA75" s="199"/>
      <c r="DB75" s="199"/>
      <c r="DC75" s="198"/>
      <c r="DD75" s="198"/>
      <c r="DE75" s="198"/>
      <c r="DF75" s="198"/>
      <c r="DG75" s="198"/>
      <c r="DH75" s="199"/>
      <c r="DI75" s="199"/>
      <c r="DJ75" s="198"/>
      <c r="DK75" s="198"/>
      <c r="DL75" s="198"/>
      <c r="DM75" s="198"/>
      <c r="DN75" s="198"/>
      <c r="DO75" s="199"/>
      <c r="DP75" s="199"/>
      <c r="DQ75" s="198"/>
      <c r="DR75" s="198"/>
      <c r="DS75" s="198"/>
      <c r="DT75" s="198"/>
      <c r="DU75" s="198"/>
      <c r="DV75" s="199"/>
      <c r="DW75" s="199"/>
      <c r="DX75" s="198"/>
      <c r="DY75" s="198"/>
      <c r="DZ75" s="198"/>
      <c r="EA75" s="198"/>
      <c r="EB75" s="198"/>
      <c r="EC75" s="199"/>
      <c r="ED75" s="199"/>
      <c r="EE75" s="198"/>
      <c r="EF75" s="198"/>
      <c r="EG75" s="198"/>
      <c r="EH75" s="198"/>
      <c r="EI75" s="198"/>
      <c r="EJ75" s="199"/>
      <c r="EK75" s="199"/>
      <c r="EL75" s="198"/>
      <c r="EM75" s="198"/>
      <c r="EN75" s="198"/>
      <c r="EO75" s="198"/>
      <c r="EP75" s="198"/>
      <c r="EQ75" s="199"/>
      <c r="ER75" s="199"/>
      <c r="ES75" s="198"/>
      <c r="ET75" s="198"/>
      <c r="EU75" s="198"/>
      <c r="EV75" s="198"/>
      <c r="EW75" s="198"/>
      <c r="EX75" s="199"/>
      <c r="EY75" s="199"/>
      <c r="EZ75" s="198"/>
      <c r="FA75" s="198"/>
      <c r="FB75" s="198"/>
      <c r="FC75" s="198"/>
      <c r="FD75" s="189"/>
      <c r="FE75" s="189"/>
      <c r="FF75" s="193"/>
      <c r="FG75" s="198"/>
      <c r="FH75" s="198"/>
      <c r="FI75" s="198"/>
      <c r="FJ75" s="198"/>
      <c r="FK75" s="198"/>
      <c r="FL75" s="199"/>
      <c r="FM75" s="199"/>
      <c r="FN75" s="198"/>
      <c r="FO75" s="198"/>
      <c r="FP75" s="198"/>
      <c r="FQ75" s="198"/>
      <c r="FR75" s="198"/>
      <c r="FS75" s="198"/>
      <c r="FT75" s="199"/>
      <c r="FU75" s="198"/>
      <c r="FV75" s="198"/>
      <c r="FW75" s="198"/>
      <c r="FX75" s="198"/>
      <c r="FY75" s="198"/>
      <c r="FZ75" s="199"/>
      <c r="GA75" s="199"/>
      <c r="GB75" s="198"/>
      <c r="GC75" s="198"/>
      <c r="GD75" s="198"/>
      <c r="GE75" s="198"/>
      <c r="GK75" s="184">
        <f>COUNTA(D75:GE75)</f>
        <v>0</v>
      </c>
    </row>
    <row r="76" spans="1:193" ht="79.5" customHeight="1" x14ac:dyDescent="0.3">
      <c r="A76" s="208"/>
      <c r="B76" s="310"/>
      <c r="C76" s="190" t="s">
        <v>600</v>
      </c>
      <c r="D76" s="198"/>
      <c r="E76" s="198"/>
      <c r="F76" s="198"/>
      <c r="G76" s="199"/>
      <c r="H76" s="199"/>
      <c r="I76" s="198"/>
      <c r="J76" s="198"/>
      <c r="K76" s="198"/>
      <c r="L76" s="198"/>
      <c r="M76" s="198"/>
      <c r="N76" s="198"/>
      <c r="O76" s="199"/>
      <c r="P76" s="198"/>
      <c r="Q76" s="198"/>
      <c r="R76" s="198"/>
      <c r="S76" s="198"/>
      <c r="T76" s="198"/>
      <c r="U76" s="198"/>
      <c r="V76" s="199"/>
      <c r="W76" s="198"/>
      <c r="X76" s="198"/>
      <c r="Y76" s="198"/>
      <c r="Z76" s="198"/>
      <c r="AA76" s="198"/>
      <c r="AB76" s="198"/>
      <c r="AC76" s="199"/>
      <c r="AD76" s="198"/>
      <c r="AE76" s="198"/>
      <c r="AF76" s="198"/>
      <c r="AG76" s="198"/>
      <c r="AH76" s="198"/>
      <c r="AI76" s="199"/>
      <c r="AJ76" s="199"/>
      <c r="AK76" s="198"/>
      <c r="AL76" s="198"/>
      <c r="AM76" s="198"/>
      <c r="AN76" s="198"/>
      <c r="AO76" s="198"/>
      <c r="AP76" s="198"/>
      <c r="AQ76" s="199"/>
      <c r="AR76" s="198"/>
      <c r="AS76" s="198"/>
      <c r="AT76" s="198"/>
      <c r="AU76" s="198"/>
      <c r="AV76" s="198"/>
      <c r="AW76" s="199"/>
      <c r="AX76" s="199"/>
      <c r="AY76" s="198"/>
      <c r="AZ76" s="198"/>
      <c r="BA76" s="198"/>
      <c r="BB76" s="198"/>
      <c r="BC76" s="198"/>
      <c r="BD76" s="198"/>
      <c r="BE76" s="199"/>
      <c r="BF76" s="198"/>
      <c r="BG76" s="198"/>
      <c r="BH76" s="198"/>
      <c r="BI76" s="198"/>
      <c r="BJ76" s="198"/>
      <c r="BK76" s="199"/>
      <c r="BL76" s="199"/>
      <c r="BM76" s="198"/>
      <c r="BN76" s="198"/>
      <c r="BO76" s="198"/>
      <c r="BP76" s="198"/>
      <c r="BQ76" s="198"/>
      <c r="BR76" s="198"/>
      <c r="BS76" s="199"/>
      <c r="BT76" s="198"/>
      <c r="BU76" s="198"/>
      <c r="BV76" s="198"/>
      <c r="BW76" s="198"/>
      <c r="BX76" s="198"/>
      <c r="BY76" s="199"/>
      <c r="BZ76" s="199"/>
      <c r="CA76" s="198"/>
      <c r="CB76" s="198"/>
      <c r="CC76" s="198"/>
      <c r="CD76" s="198"/>
      <c r="CE76" s="198"/>
      <c r="CF76" s="198"/>
      <c r="CG76" s="199"/>
      <c r="CH76" s="198"/>
      <c r="CI76" s="198"/>
      <c r="CJ76" s="198"/>
      <c r="CK76" s="198"/>
      <c r="CL76" s="198"/>
      <c r="CM76" s="199"/>
      <c r="CN76" s="199"/>
      <c r="CO76" s="198"/>
      <c r="CP76" s="198"/>
      <c r="CQ76" s="198"/>
      <c r="CR76" s="198"/>
      <c r="CS76" s="198"/>
      <c r="CT76" s="199"/>
      <c r="CU76" s="199"/>
      <c r="CV76" s="198"/>
      <c r="CW76" s="198"/>
      <c r="CX76" s="198"/>
      <c r="CY76" s="198"/>
      <c r="CZ76" s="198"/>
      <c r="DA76" s="199"/>
      <c r="DB76" s="199"/>
      <c r="DC76" s="198"/>
      <c r="DD76" s="198"/>
      <c r="DE76" s="198"/>
      <c r="DF76" s="198"/>
      <c r="DG76" s="198"/>
      <c r="DH76" s="199"/>
      <c r="DI76" s="199"/>
      <c r="DJ76" s="198"/>
      <c r="DK76" s="198"/>
      <c r="DL76" s="198"/>
      <c r="DM76" s="198"/>
      <c r="DN76" s="198"/>
      <c r="DO76" s="199"/>
      <c r="DP76" s="199"/>
      <c r="DQ76" s="198"/>
      <c r="DR76" s="198"/>
      <c r="DS76" s="198"/>
      <c r="DT76" s="198"/>
      <c r="DU76" s="198"/>
      <c r="DV76" s="199"/>
      <c r="DW76" s="199"/>
      <c r="DX76" s="198"/>
      <c r="DY76" s="198"/>
      <c r="DZ76" s="198"/>
      <c r="EA76" s="198"/>
      <c r="EB76" s="198"/>
      <c r="EC76" s="199"/>
      <c r="ED76" s="199"/>
      <c r="EE76" s="198"/>
      <c r="EF76" s="198"/>
      <c r="EG76" s="198"/>
      <c r="EH76" s="198"/>
      <c r="EI76" s="198"/>
      <c r="EJ76" s="199"/>
      <c r="EK76" s="199"/>
      <c r="EL76" s="198"/>
      <c r="EM76" s="198"/>
      <c r="EN76" s="198"/>
      <c r="EO76" s="198"/>
      <c r="EP76" s="198"/>
      <c r="EQ76" s="199"/>
      <c r="ER76" s="199"/>
      <c r="ES76" s="198"/>
      <c r="ET76" s="198"/>
      <c r="EU76" s="198"/>
      <c r="EV76" s="198"/>
      <c r="EW76" s="198"/>
      <c r="EX76" s="199"/>
      <c r="EY76" s="199"/>
      <c r="EZ76" s="198"/>
      <c r="FA76" s="198"/>
      <c r="FB76" s="198"/>
      <c r="FC76" s="198"/>
      <c r="FD76" s="189"/>
      <c r="FE76" s="189"/>
      <c r="FF76" s="193"/>
      <c r="FG76" s="198"/>
      <c r="FH76" s="198"/>
      <c r="FI76" s="198"/>
      <c r="FJ76" s="198"/>
      <c r="FK76" s="198"/>
      <c r="FL76" s="199"/>
      <c r="FM76" s="199"/>
      <c r="FN76" s="198"/>
      <c r="FO76" s="198"/>
      <c r="FP76" s="198"/>
      <c r="FQ76" s="198"/>
      <c r="FR76" s="198"/>
      <c r="FS76" s="198"/>
      <c r="FT76" s="199"/>
      <c r="FU76" s="198"/>
      <c r="FV76" s="198"/>
      <c r="FW76" s="198"/>
      <c r="FX76" s="198"/>
      <c r="FY76" s="198"/>
      <c r="FZ76" s="199"/>
      <c r="GA76" s="199"/>
      <c r="GB76" s="198"/>
      <c r="GC76" s="198"/>
      <c r="GD76" s="198"/>
      <c r="GE76" s="198"/>
    </row>
    <row r="77" spans="1:193" ht="79.5" customHeight="1" x14ac:dyDescent="0.3">
      <c r="A77" s="208"/>
      <c r="B77" s="309" t="s">
        <v>708</v>
      </c>
      <c r="C77" s="190" t="s">
        <v>676</v>
      </c>
      <c r="D77" s="198"/>
      <c r="E77" s="198"/>
      <c r="F77" s="198"/>
      <c r="G77" s="199"/>
      <c r="H77" s="199"/>
      <c r="I77" s="198"/>
      <c r="J77" s="198"/>
      <c r="K77" s="198"/>
      <c r="L77" s="198"/>
      <c r="M77" s="198"/>
      <c r="N77" s="198"/>
      <c r="O77" s="199"/>
      <c r="P77" s="198"/>
      <c r="Q77" s="198"/>
      <c r="R77" s="198"/>
      <c r="S77" s="198"/>
      <c r="T77" s="198"/>
      <c r="U77" s="198"/>
      <c r="V77" s="199"/>
      <c r="W77" s="198"/>
      <c r="X77" s="198"/>
      <c r="Y77" s="198"/>
      <c r="Z77" s="198"/>
      <c r="AA77" s="198"/>
      <c r="AB77" s="198"/>
      <c r="AC77" s="199"/>
      <c r="AD77" s="198"/>
      <c r="AE77" s="198"/>
      <c r="AF77" s="198"/>
      <c r="AG77" s="198"/>
      <c r="AH77" s="198"/>
      <c r="AI77" s="199"/>
      <c r="AJ77" s="199"/>
      <c r="AK77" s="198"/>
      <c r="AL77" s="198"/>
      <c r="AM77" s="198"/>
      <c r="AN77" s="198"/>
      <c r="AO77" s="198"/>
      <c r="AP77" s="198"/>
      <c r="AQ77" s="199"/>
      <c r="AR77" s="198"/>
      <c r="AS77" s="198"/>
      <c r="AT77" s="198"/>
      <c r="AU77" s="198"/>
      <c r="AV77" s="198"/>
      <c r="AW77" s="199"/>
      <c r="AX77" s="199"/>
      <c r="AY77" s="198"/>
      <c r="AZ77" s="198"/>
      <c r="BA77" s="198"/>
      <c r="BB77" s="198"/>
      <c r="BC77" s="198"/>
      <c r="BD77" s="198"/>
      <c r="BE77" s="199"/>
      <c r="BF77" s="198"/>
      <c r="BG77" s="198"/>
      <c r="BH77" s="198"/>
      <c r="BI77" s="198"/>
      <c r="BJ77" s="198"/>
      <c r="BK77" s="199"/>
      <c r="BL77" s="199"/>
      <c r="BM77" s="198"/>
      <c r="BN77" s="198"/>
      <c r="BO77" s="198"/>
      <c r="BP77" s="198"/>
      <c r="BQ77" s="198"/>
      <c r="BR77" s="198"/>
      <c r="BS77" s="199"/>
      <c r="BT77" s="198"/>
      <c r="BU77" s="198"/>
      <c r="BV77" s="198"/>
      <c r="BW77" s="198"/>
      <c r="BX77" s="198"/>
      <c r="BY77" s="199"/>
      <c r="BZ77" s="199"/>
      <c r="CA77" s="198"/>
      <c r="CB77" s="198"/>
      <c r="CC77" s="198"/>
      <c r="CD77" s="198"/>
      <c r="CE77" s="198"/>
      <c r="CF77" s="198"/>
      <c r="CG77" s="199"/>
      <c r="CH77" s="198"/>
      <c r="CI77" s="198"/>
      <c r="CJ77" s="196"/>
      <c r="CK77" s="196"/>
      <c r="CL77" s="198"/>
      <c r="CM77" s="199"/>
      <c r="CN77" s="199"/>
      <c r="CO77" s="198"/>
      <c r="CP77" s="198"/>
      <c r="CQ77" s="198"/>
      <c r="CR77" s="198"/>
      <c r="CS77" s="198"/>
      <c r="CT77" s="199"/>
      <c r="CU77" s="199"/>
      <c r="CV77" s="198"/>
      <c r="CW77" s="198"/>
      <c r="CX77" s="198"/>
      <c r="CY77" s="198"/>
      <c r="CZ77" s="198"/>
      <c r="DA77" s="199"/>
      <c r="DB77" s="199"/>
      <c r="DC77" s="198"/>
      <c r="DD77" s="198"/>
      <c r="DE77" s="198"/>
      <c r="DF77" s="198"/>
      <c r="DG77" s="198"/>
      <c r="DH77" s="199"/>
      <c r="DI77" s="199"/>
      <c r="DJ77" s="198"/>
      <c r="DK77" s="198"/>
      <c r="DL77" s="198"/>
      <c r="DM77" s="198"/>
      <c r="DN77" s="198"/>
      <c r="DO77" s="199"/>
      <c r="DP77" s="199"/>
      <c r="DQ77" s="198"/>
      <c r="DR77" s="198"/>
      <c r="DS77" s="198"/>
      <c r="DT77" s="198"/>
      <c r="DU77" s="198"/>
      <c r="DV77" s="199"/>
      <c r="DW77" s="199"/>
      <c r="DX77" s="198"/>
      <c r="DY77" s="198"/>
      <c r="DZ77" s="198"/>
      <c r="EA77" s="198"/>
      <c r="EB77" s="198"/>
      <c r="EC77" s="199"/>
      <c r="ED77" s="199"/>
      <c r="EE77" s="198"/>
      <c r="EF77" s="198"/>
      <c r="EG77" s="198"/>
      <c r="EH77" s="198"/>
      <c r="EI77" s="198"/>
      <c r="EJ77" s="199"/>
      <c r="EK77" s="199"/>
      <c r="EL77" s="198"/>
      <c r="EM77" s="198"/>
      <c r="EN77" s="198"/>
      <c r="EO77" s="198"/>
      <c r="EP77" s="198"/>
      <c r="EQ77" s="199"/>
      <c r="ER77" s="199"/>
      <c r="ES77" s="198"/>
      <c r="ET77" s="198"/>
      <c r="EU77" s="198"/>
      <c r="EV77" s="198"/>
      <c r="EW77" s="198"/>
      <c r="EX77" s="199"/>
      <c r="EY77" s="199"/>
      <c r="EZ77" s="198"/>
      <c r="FA77" s="198"/>
      <c r="FB77" s="198"/>
      <c r="FC77" s="198"/>
      <c r="FD77" s="189"/>
      <c r="FE77" s="189"/>
      <c r="FF77" s="193"/>
      <c r="FG77" s="198"/>
      <c r="FH77" s="198"/>
      <c r="FI77" s="198"/>
      <c r="FJ77" s="198"/>
      <c r="FK77" s="198"/>
      <c r="FL77" s="199"/>
      <c r="FM77" s="199"/>
      <c r="FN77" s="198"/>
      <c r="FO77" s="198"/>
      <c r="FP77" s="198"/>
      <c r="FQ77" s="198"/>
      <c r="FR77" s="198"/>
      <c r="FS77" s="198"/>
      <c r="FT77" s="199"/>
      <c r="FU77" s="198"/>
      <c r="FV77" s="198"/>
      <c r="FW77" s="198"/>
      <c r="FX77" s="198"/>
      <c r="FY77" s="198"/>
      <c r="FZ77" s="199"/>
      <c r="GA77" s="199"/>
      <c r="GB77" s="198"/>
      <c r="GC77" s="198"/>
      <c r="GD77" s="198"/>
      <c r="GE77" s="198"/>
      <c r="GK77" s="184">
        <f>COUNTA(D77:GE77)</f>
        <v>0</v>
      </c>
    </row>
    <row r="78" spans="1:193" ht="79.5" customHeight="1" x14ac:dyDescent="0.3">
      <c r="A78" s="208"/>
      <c r="B78" s="310"/>
      <c r="C78" s="190" t="s">
        <v>600</v>
      </c>
      <c r="D78" s="198"/>
      <c r="E78" s="198"/>
      <c r="F78" s="198"/>
      <c r="G78" s="199"/>
      <c r="H78" s="199"/>
      <c r="I78" s="198"/>
      <c r="J78" s="198"/>
      <c r="K78" s="198"/>
      <c r="L78" s="198"/>
      <c r="M78" s="198"/>
      <c r="N78" s="198"/>
      <c r="O78" s="199"/>
      <c r="P78" s="198"/>
      <c r="Q78" s="198"/>
      <c r="R78" s="198"/>
      <c r="S78" s="198"/>
      <c r="T78" s="198"/>
      <c r="U78" s="198"/>
      <c r="V78" s="199"/>
      <c r="W78" s="198"/>
      <c r="X78" s="198"/>
      <c r="Y78" s="198"/>
      <c r="Z78" s="198"/>
      <c r="AA78" s="198"/>
      <c r="AB78" s="198"/>
      <c r="AC78" s="199"/>
      <c r="AD78" s="198"/>
      <c r="AE78" s="198"/>
      <c r="AF78" s="198"/>
      <c r="AG78" s="198"/>
      <c r="AH78" s="198"/>
      <c r="AI78" s="199"/>
      <c r="AJ78" s="199"/>
      <c r="AK78" s="198"/>
      <c r="AL78" s="198"/>
      <c r="AM78" s="198"/>
      <c r="AN78" s="198"/>
      <c r="AO78" s="198"/>
      <c r="AP78" s="198"/>
      <c r="AQ78" s="199"/>
      <c r="AR78" s="198"/>
      <c r="AS78" s="198"/>
      <c r="AT78" s="198"/>
      <c r="AU78" s="198"/>
      <c r="AV78" s="198"/>
      <c r="AW78" s="199"/>
      <c r="AX78" s="199"/>
      <c r="AY78" s="198"/>
      <c r="AZ78" s="198"/>
      <c r="BA78" s="198"/>
      <c r="BB78" s="198"/>
      <c r="BC78" s="198"/>
      <c r="BD78" s="198"/>
      <c r="BE78" s="199"/>
      <c r="BF78" s="198"/>
      <c r="BG78" s="198"/>
      <c r="BH78" s="198"/>
      <c r="BI78" s="198"/>
      <c r="BJ78" s="198"/>
      <c r="BK78" s="199"/>
      <c r="BL78" s="199"/>
      <c r="BM78" s="198"/>
      <c r="BN78" s="198"/>
      <c r="BO78" s="198"/>
      <c r="BP78" s="198"/>
      <c r="BQ78" s="198"/>
      <c r="BR78" s="198"/>
      <c r="BS78" s="199"/>
      <c r="BT78" s="198"/>
      <c r="BU78" s="198"/>
      <c r="BV78" s="198"/>
      <c r="BW78" s="198"/>
      <c r="BX78" s="198"/>
      <c r="BY78" s="199"/>
      <c r="BZ78" s="199"/>
      <c r="CA78" s="198"/>
      <c r="CB78" s="198"/>
      <c r="CC78" s="198"/>
      <c r="CD78" s="198"/>
      <c r="CE78" s="198"/>
      <c r="CF78" s="198"/>
      <c r="CG78" s="199"/>
      <c r="CH78" s="198"/>
      <c r="CI78" s="198"/>
      <c r="CJ78" s="198"/>
      <c r="CK78" s="198"/>
      <c r="CL78" s="198"/>
      <c r="CM78" s="199"/>
      <c r="CN78" s="199"/>
      <c r="CO78" s="198"/>
      <c r="CP78" s="198"/>
      <c r="CQ78" s="198"/>
      <c r="CR78" s="198"/>
      <c r="CS78" s="198"/>
      <c r="CT78" s="199"/>
      <c r="CU78" s="199"/>
      <c r="CV78" s="198"/>
      <c r="CW78" s="198"/>
      <c r="CX78" s="198"/>
      <c r="CY78" s="198"/>
      <c r="CZ78" s="198"/>
      <c r="DA78" s="199"/>
      <c r="DB78" s="199"/>
      <c r="DC78" s="198"/>
      <c r="DD78" s="198"/>
      <c r="DE78" s="198"/>
      <c r="DF78" s="198"/>
      <c r="DG78" s="198"/>
      <c r="DH78" s="199"/>
      <c r="DI78" s="199"/>
      <c r="DJ78" s="198"/>
      <c r="DK78" s="198"/>
      <c r="DL78" s="198"/>
      <c r="DM78" s="198"/>
      <c r="DN78" s="198"/>
      <c r="DO78" s="199"/>
      <c r="DP78" s="199"/>
      <c r="DQ78" s="198"/>
      <c r="DR78" s="198"/>
      <c r="DS78" s="198"/>
      <c r="DT78" s="198"/>
      <c r="DU78" s="198"/>
      <c r="DV78" s="199"/>
      <c r="DW78" s="199"/>
      <c r="DX78" s="198"/>
      <c r="DY78" s="198"/>
      <c r="DZ78" s="198"/>
      <c r="EA78" s="198"/>
      <c r="EB78" s="198"/>
      <c r="EC78" s="199"/>
      <c r="ED78" s="199"/>
      <c r="EE78" s="198"/>
      <c r="EF78" s="198"/>
      <c r="EG78" s="198"/>
      <c r="EH78" s="198"/>
      <c r="EI78" s="198"/>
      <c r="EJ78" s="199"/>
      <c r="EK78" s="199"/>
      <c r="EL78" s="198"/>
      <c r="EM78" s="198"/>
      <c r="EN78" s="198"/>
      <c r="EO78" s="198"/>
      <c r="EP78" s="198"/>
      <c r="EQ78" s="199"/>
      <c r="ER78" s="199"/>
      <c r="ES78" s="198"/>
      <c r="ET78" s="198"/>
      <c r="EU78" s="198"/>
      <c r="EV78" s="198"/>
      <c r="EW78" s="198"/>
      <c r="EX78" s="199"/>
      <c r="EY78" s="199"/>
      <c r="EZ78" s="198"/>
      <c r="FA78" s="198"/>
      <c r="FB78" s="198"/>
      <c r="FC78" s="198"/>
      <c r="FD78" s="189"/>
      <c r="FE78" s="189"/>
      <c r="FF78" s="193"/>
      <c r="FG78" s="198"/>
      <c r="FH78" s="198"/>
      <c r="FI78" s="198"/>
      <c r="FJ78" s="198"/>
      <c r="FK78" s="198"/>
      <c r="FL78" s="199"/>
      <c r="FM78" s="199"/>
      <c r="FN78" s="198"/>
      <c r="FO78" s="198"/>
      <c r="FP78" s="198"/>
      <c r="FQ78" s="198"/>
      <c r="FR78" s="198"/>
      <c r="FS78" s="198"/>
      <c r="FT78" s="199"/>
      <c r="FU78" s="198"/>
      <c r="FV78" s="198"/>
      <c r="FW78" s="198"/>
      <c r="FX78" s="198"/>
      <c r="FY78" s="198"/>
      <c r="FZ78" s="199"/>
      <c r="GA78" s="199"/>
      <c r="GB78" s="198"/>
      <c r="GC78" s="198"/>
      <c r="GD78" s="198"/>
      <c r="GE78" s="198"/>
    </row>
    <row r="79" spans="1:193" ht="79.5" customHeight="1" x14ac:dyDescent="0.3">
      <c r="A79" s="208"/>
      <c r="B79" s="309" t="s">
        <v>709</v>
      </c>
      <c r="C79" s="190" t="s">
        <v>676</v>
      </c>
      <c r="D79" s="198"/>
      <c r="E79" s="198"/>
      <c r="F79" s="198"/>
      <c r="G79" s="199"/>
      <c r="H79" s="199"/>
      <c r="I79" s="198"/>
      <c r="J79" s="198"/>
      <c r="K79" s="198"/>
      <c r="L79" s="198"/>
      <c r="M79" s="198"/>
      <c r="N79" s="198"/>
      <c r="O79" s="199"/>
      <c r="P79" s="198"/>
      <c r="Q79" s="198"/>
      <c r="R79" s="198"/>
      <c r="S79" s="198"/>
      <c r="T79" s="198"/>
      <c r="U79" s="198"/>
      <c r="V79" s="199"/>
      <c r="W79" s="198"/>
      <c r="X79" s="198"/>
      <c r="Y79" s="198"/>
      <c r="Z79" s="198"/>
      <c r="AA79" s="198"/>
      <c r="AB79" s="198"/>
      <c r="AC79" s="199"/>
      <c r="AD79" s="198"/>
      <c r="AE79" s="198"/>
      <c r="AF79" s="198"/>
      <c r="AG79" s="198"/>
      <c r="AH79" s="198"/>
      <c r="AI79" s="199"/>
      <c r="AJ79" s="199"/>
      <c r="AK79" s="198"/>
      <c r="AL79" s="198"/>
      <c r="AM79" s="198"/>
      <c r="AN79" s="198"/>
      <c r="AO79" s="198"/>
      <c r="AP79" s="198"/>
      <c r="AQ79" s="199"/>
      <c r="AR79" s="198"/>
      <c r="AS79" s="198"/>
      <c r="AT79" s="198"/>
      <c r="AU79" s="198"/>
      <c r="AV79" s="198"/>
      <c r="AW79" s="199"/>
      <c r="AX79" s="199"/>
      <c r="AY79" s="198"/>
      <c r="AZ79" s="198"/>
      <c r="BA79" s="198"/>
      <c r="BB79" s="198"/>
      <c r="BC79" s="198"/>
      <c r="BD79" s="198"/>
      <c r="BE79" s="199"/>
      <c r="BF79" s="198"/>
      <c r="BG79" s="198"/>
      <c r="BH79" s="198"/>
      <c r="BI79" s="198"/>
      <c r="BJ79" s="198"/>
      <c r="BK79" s="199"/>
      <c r="BL79" s="199"/>
      <c r="BM79" s="198"/>
      <c r="BN79" s="198"/>
      <c r="BO79" s="198"/>
      <c r="BP79" s="198"/>
      <c r="BQ79" s="198"/>
      <c r="BR79" s="198"/>
      <c r="BS79" s="199"/>
      <c r="BT79" s="198"/>
      <c r="BU79" s="198"/>
      <c r="BV79" s="198"/>
      <c r="BW79" s="198"/>
      <c r="BX79" s="198"/>
      <c r="BY79" s="199"/>
      <c r="BZ79" s="199"/>
      <c r="CA79" s="198"/>
      <c r="CB79" s="198"/>
      <c r="CC79" s="198"/>
      <c r="CD79" s="198"/>
      <c r="CE79" s="198"/>
      <c r="CF79" s="198"/>
      <c r="CG79" s="199"/>
      <c r="CH79" s="198"/>
      <c r="CI79" s="198"/>
      <c r="CJ79" s="198"/>
      <c r="CK79" s="198"/>
      <c r="CL79" s="196"/>
      <c r="CM79" s="199"/>
      <c r="CN79" s="199"/>
      <c r="CO79" s="198"/>
      <c r="CP79" s="198"/>
      <c r="CQ79" s="198"/>
      <c r="CR79" s="198"/>
      <c r="CS79" s="198"/>
      <c r="CT79" s="199"/>
      <c r="CU79" s="199"/>
      <c r="CV79" s="198"/>
      <c r="CW79" s="198"/>
      <c r="CX79" s="198"/>
      <c r="CY79" s="198"/>
      <c r="CZ79" s="198"/>
      <c r="DA79" s="199"/>
      <c r="DB79" s="199"/>
      <c r="DC79" s="198"/>
      <c r="DD79" s="198"/>
      <c r="DE79" s="198"/>
      <c r="DF79" s="198"/>
      <c r="DG79" s="198"/>
      <c r="DH79" s="199"/>
      <c r="DI79" s="199"/>
      <c r="DJ79" s="198"/>
      <c r="DK79" s="198"/>
      <c r="DL79" s="198"/>
      <c r="DM79" s="198"/>
      <c r="DN79" s="198"/>
      <c r="DO79" s="199"/>
      <c r="DP79" s="199"/>
      <c r="DQ79" s="198"/>
      <c r="DR79" s="198"/>
      <c r="DS79" s="198"/>
      <c r="DT79" s="198"/>
      <c r="DU79" s="198"/>
      <c r="DV79" s="199"/>
      <c r="DW79" s="199"/>
      <c r="DX79" s="198"/>
      <c r="DY79" s="198"/>
      <c r="DZ79" s="198"/>
      <c r="EA79" s="198"/>
      <c r="EB79" s="198"/>
      <c r="EC79" s="199"/>
      <c r="ED79" s="199"/>
      <c r="EE79" s="198"/>
      <c r="EF79" s="198"/>
      <c r="EG79" s="198"/>
      <c r="EH79" s="198"/>
      <c r="EI79" s="198"/>
      <c r="EJ79" s="199"/>
      <c r="EK79" s="199"/>
      <c r="EL79" s="198"/>
      <c r="EM79" s="198"/>
      <c r="EN79" s="198"/>
      <c r="EO79" s="198"/>
      <c r="EP79" s="198"/>
      <c r="EQ79" s="199"/>
      <c r="ER79" s="199"/>
      <c r="ES79" s="198"/>
      <c r="ET79" s="198"/>
      <c r="EU79" s="198"/>
      <c r="EV79" s="198"/>
      <c r="EW79" s="198"/>
      <c r="EX79" s="199"/>
      <c r="EY79" s="199"/>
      <c r="EZ79" s="198"/>
      <c r="FA79" s="198"/>
      <c r="FB79" s="198"/>
      <c r="FC79" s="198"/>
      <c r="FD79" s="189"/>
      <c r="FE79" s="189"/>
      <c r="FF79" s="193"/>
      <c r="FG79" s="198"/>
      <c r="FH79" s="198"/>
      <c r="FI79" s="198"/>
      <c r="FJ79" s="198"/>
      <c r="FK79" s="198"/>
      <c r="FL79" s="199"/>
      <c r="FM79" s="199"/>
      <c r="FN79" s="198"/>
      <c r="FO79" s="198"/>
      <c r="FP79" s="198"/>
      <c r="FQ79" s="198"/>
      <c r="FR79" s="198"/>
      <c r="FS79" s="198"/>
      <c r="FT79" s="199"/>
      <c r="FU79" s="198"/>
      <c r="FV79" s="198"/>
      <c r="FW79" s="198"/>
      <c r="FX79" s="198"/>
      <c r="FY79" s="198"/>
      <c r="FZ79" s="199"/>
      <c r="GA79" s="199"/>
      <c r="GB79" s="198"/>
      <c r="GC79" s="198"/>
      <c r="GD79" s="198"/>
      <c r="GE79" s="198"/>
      <c r="GK79" s="184">
        <f>COUNTA(D79:GE79)</f>
        <v>0</v>
      </c>
    </row>
    <row r="80" spans="1:193" ht="79.5" customHeight="1" x14ac:dyDescent="0.3">
      <c r="A80" s="208"/>
      <c r="B80" s="310"/>
      <c r="C80" s="190" t="s">
        <v>600</v>
      </c>
      <c r="D80" s="198"/>
      <c r="E80" s="198"/>
      <c r="F80" s="198"/>
      <c r="G80" s="199"/>
      <c r="H80" s="199"/>
      <c r="I80" s="198"/>
      <c r="J80" s="198"/>
      <c r="K80" s="198"/>
      <c r="L80" s="198"/>
      <c r="M80" s="198"/>
      <c r="N80" s="198"/>
      <c r="O80" s="199"/>
      <c r="P80" s="198"/>
      <c r="Q80" s="198"/>
      <c r="R80" s="198"/>
      <c r="S80" s="198"/>
      <c r="T80" s="198"/>
      <c r="U80" s="198"/>
      <c r="V80" s="199"/>
      <c r="W80" s="198"/>
      <c r="X80" s="198"/>
      <c r="Y80" s="198"/>
      <c r="Z80" s="198"/>
      <c r="AA80" s="198"/>
      <c r="AB80" s="198"/>
      <c r="AC80" s="199"/>
      <c r="AD80" s="198"/>
      <c r="AE80" s="198"/>
      <c r="AF80" s="198"/>
      <c r="AG80" s="198"/>
      <c r="AH80" s="198"/>
      <c r="AI80" s="199"/>
      <c r="AJ80" s="199"/>
      <c r="AK80" s="198"/>
      <c r="AL80" s="198"/>
      <c r="AM80" s="198"/>
      <c r="AN80" s="198"/>
      <c r="AO80" s="198"/>
      <c r="AP80" s="198"/>
      <c r="AQ80" s="199"/>
      <c r="AR80" s="198"/>
      <c r="AS80" s="198"/>
      <c r="AT80" s="198"/>
      <c r="AU80" s="198"/>
      <c r="AV80" s="198"/>
      <c r="AW80" s="199"/>
      <c r="AX80" s="199"/>
      <c r="AY80" s="198"/>
      <c r="AZ80" s="198"/>
      <c r="BA80" s="198"/>
      <c r="BB80" s="198"/>
      <c r="BC80" s="198"/>
      <c r="BD80" s="198"/>
      <c r="BE80" s="199"/>
      <c r="BF80" s="198"/>
      <c r="BG80" s="198"/>
      <c r="BH80" s="198"/>
      <c r="BI80" s="198"/>
      <c r="BJ80" s="198"/>
      <c r="BK80" s="199"/>
      <c r="BL80" s="199"/>
      <c r="BM80" s="198"/>
      <c r="BN80" s="198"/>
      <c r="BO80" s="198"/>
      <c r="BP80" s="198"/>
      <c r="BQ80" s="198"/>
      <c r="BR80" s="198"/>
      <c r="BS80" s="199"/>
      <c r="BT80" s="198"/>
      <c r="BU80" s="198"/>
      <c r="BV80" s="198"/>
      <c r="BW80" s="198"/>
      <c r="BX80" s="198"/>
      <c r="BY80" s="199"/>
      <c r="BZ80" s="199"/>
      <c r="CA80" s="198"/>
      <c r="CB80" s="198"/>
      <c r="CC80" s="198"/>
      <c r="CD80" s="198"/>
      <c r="CE80" s="198"/>
      <c r="CF80" s="198"/>
      <c r="CG80" s="199"/>
      <c r="CH80" s="198"/>
      <c r="CI80" s="198"/>
      <c r="CJ80" s="198"/>
      <c r="CK80" s="198"/>
      <c r="CL80" s="198"/>
      <c r="CM80" s="199"/>
      <c r="CN80" s="199"/>
      <c r="CO80" s="198"/>
      <c r="CP80" s="198"/>
      <c r="CQ80" s="198"/>
      <c r="CR80" s="198"/>
      <c r="CS80" s="198"/>
      <c r="CT80" s="199"/>
      <c r="CU80" s="199"/>
      <c r="CV80" s="198"/>
      <c r="CW80" s="198"/>
      <c r="CX80" s="198"/>
      <c r="CY80" s="198"/>
      <c r="CZ80" s="198"/>
      <c r="DA80" s="199"/>
      <c r="DB80" s="199"/>
      <c r="DC80" s="198"/>
      <c r="DD80" s="198"/>
      <c r="DE80" s="198"/>
      <c r="DF80" s="198"/>
      <c r="DG80" s="198"/>
      <c r="DH80" s="199"/>
      <c r="DI80" s="199"/>
      <c r="DJ80" s="198"/>
      <c r="DK80" s="198"/>
      <c r="DL80" s="198"/>
      <c r="DM80" s="198"/>
      <c r="DN80" s="198"/>
      <c r="DO80" s="199"/>
      <c r="DP80" s="199"/>
      <c r="DQ80" s="198"/>
      <c r="DR80" s="198"/>
      <c r="DS80" s="198"/>
      <c r="DT80" s="198"/>
      <c r="DU80" s="198"/>
      <c r="DV80" s="199"/>
      <c r="DW80" s="199"/>
      <c r="DX80" s="198"/>
      <c r="DY80" s="198"/>
      <c r="DZ80" s="198"/>
      <c r="EA80" s="198"/>
      <c r="EB80" s="198"/>
      <c r="EC80" s="199"/>
      <c r="ED80" s="199"/>
      <c r="EE80" s="198"/>
      <c r="EF80" s="198"/>
      <c r="EG80" s="198"/>
      <c r="EH80" s="198"/>
      <c r="EI80" s="198"/>
      <c r="EJ80" s="199"/>
      <c r="EK80" s="199"/>
      <c r="EL80" s="198"/>
      <c r="EM80" s="198"/>
      <c r="EN80" s="198"/>
      <c r="EO80" s="198"/>
      <c r="EP80" s="198"/>
      <c r="EQ80" s="199"/>
      <c r="ER80" s="199"/>
      <c r="ES80" s="198"/>
      <c r="ET80" s="198"/>
      <c r="EU80" s="198"/>
      <c r="EV80" s="198"/>
      <c r="EW80" s="198"/>
      <c r="EX80" s="199"/>
      <c r="EY80" s="199"/>
      <c r="EZ80" s="198"/>
      <c r="FA80" s="198"/>
      <c r="FB80" s="198"/>
      <c r="FC80" s="198"/>
      <c r="FD80" s="189"/>
      <c r="FE80" s="189"/>
      <c r="FF80" s="193"/>
      <c r="FG80" s="198"/>
      <c r="FH80" s="198"/>
      <c r="FI80" s="198"/>
      <c r="FJ80" s="198"/>
      <c r="FK80" s="198"/>
      <c r="FL80" s="199"/>
      <c r="FM80" s="199"/>
      <c r="FN80" s="198"/>
      <c r="FO80" s="198"/>
      <c r="FP80" s="198"/>
      <c r="FQ80" s="198"/>
      <c r="FR80" s="198"/>
      <c r="FS80" s="198"/>
      <c r="FT80" s="199"/>
      <c r="FU80" s="198"/>
      <c r="FV80" s="198"/>
      <c r="FW80" s="198"/>
      <c r="FX80" s="198"/>
      <c r="FY80" s="198"/>
      <c r="FZ80" s="199"/>
      <c r="GA80" s="199"/>
      <c r="GB80" s="198"/>
      <c r="GC80" s="198"/>
      <c r="GD80" s="198"/>
      <c r="GE80" s="198"/>
    </row>
    <row r="81" spans="1:193" ht="79.5" customHeight="1" x14ac:dyDescent="0.3">
      <c r="A81" s="208"/>
      <c r="B81" s="309" t="s">
        <v>712</v>
      </c>
      <c r="C81" s="190" t="s">
        <v>676</v>
      </c>
      <c r="D81" s="198"/>
      <c r="E81" s="198"/>
      <c r="F81" s="198"/>
      <c r="G81" s="199"/>
      <c r="H81" s="199"/>
      <c r="I81" s="198"/>
      <c r="J81" s="198"/>
      <c r="K81" s="198"/>
      <c r="L81" s="198"/>
      <c r="M81" s="198"/>
      <c r="N81" s="198"/>
      <c r="O81" s="199"/>
      <c r="P81" s="198"/>
      <c r="Q81" s="198"/>
      <c r="R81" s="198"/>
      <c r="S81" s="198"/>
      <c r="T81" s="198"/>
      <c r="U81" s="198"/>
      <c r="V81" s="199"/>
      <c r="W81" s="198"/>
      <c r="X81" s="198"/>
      <c r="Y81" s="198"/>
      <c r="Z81" s="198"/>
      <c r="AA81" s="198"/>
      <c r="AB81" s="198"/>
      <c r="AC81" s="199"/>
      <c r="AD81" s="198"/>
      <c r="AE81" s="198"/>
      <c r="AF81" s="198"/>
      <c r="AG81" s="198"/>
      <c r="AH81" s="198"/>
      <c r="AI81" s="199"/>
      <c r="AJ81" s="199"/>
      <c r="AK81" s="198"/>
      <c r="AL81" s="198"/>
      <c r="AM81" s="198"/>
      <c r="AN81" s="198"/>
      <c r="AO81" s="198"/>
      <c r="AP81" s="198"/>
      <c r="AQ81" s="199"/>
      <c r="AR81" s="198"/>
      <c r="AS81" s="198"/>
      <c r="AT81" s="198"/>
      <c r="AU81" s="198"/>
      <c r="AV81" s="198"/>
      <c r="AW81" s="199"/>
      <c r="AX81" s="199"/>
      <c r="AY81" s="198"/>
      <c r="AZ81" s="198"/>
      <c r="BA81" s="198"/>
      <c r="BB81" s="198"/>
      <c r="BC81" s="198"/>
      <c r="BD81" s="198"/>
      <c r="BE81" s="199"/>
      <c r="BF81" s="198"/>
      <c r="BG81" s="198"/>
      <c r="BH81" s="198"/>
      <c r="BI81" s="198"/>
      <c r="BJ81" s="198"/>
      <c r="BK81" s="199"/>
      <c r="BL81" s="199"/>
      <c r="BM81" s="198"/>
      <c r="BN81" s="198"/>
      <c r="BO81" s="198"/>
      <c r="BP81" s="198"/>
      <c r="BQ81" s="198"/>
      <c r="BR81" s="198"/>
      <c r="BS81" s="199"/>
      <c r="BT81" s="198"/>
      <c r="BU81" s="198"/>
      <c r="BV81" s="198"/>
      <c r="BW81" s="198"/>
      <c r="BX81" s="198"/>
      <c r="BY81" s="199"/>
      <c r="BZ81" s="199"/>
      <c r="CA81" s="198"/>
      <c r="CB81" s="198"/>
      <c r="CC81" s="198"/>
      <c r="CD81" s="198"/>
      <c r="CE81" s="198"/>
      <c r="CF81" s="198"/>
      <c r="CG81" s="199"/>
      <c r="CH81" s="198"/>
      <c r="CI81" s="198"/>
      <c r="CJ81" s="198"/>
      <c r="CK81" s="198"/>
      <c r="CL81" s="198"/>
      <c r="CM81" s="199"/>
      <c r="CN81" s="199"/>
      <c r="CO81" s="196"/>
      <c r="CP81" s="196"/>
      <c r="CQ81" s="198"/>
      <c r="CR81" s="198"/>
      <c r="CS81" s="198"/>
      <c r="CT81" s="199"/>
      <c r="CU81" s="199"/>
      <c r="CV81" s="198"/>
      <c r="CW81" s="198"/>
      <c r="CX81" s="198"/>
      <c r="CY81" s="198"/>
      <c r="CZ81" s="198"/>
      <c r="DA81" s="199"/>
      <c r="DB81" s="199"/>
      <c r="DC81" s="198"/>
      <c r="DD81" s="198"/>
      <c r="DE81" s="198"/>
      <c r="DF81" s="198"/>
      <c r="DG81" s="198"/>
      <c r="DH81" s="199"/>
      <c r="DI81" s="199"/>
      <c r="DJ81" s="198"/>
      <c r="DK81" s="198"/>
      <c r="DL81" s="198"/>
      <c r="DM81" s="198"/>
      <c r="DN81" s="198"/>
      <c r="DO81" s="199"/>
      <c r="DP81" s="199"/>
      <c r="DQ81" s="198"/>
      <c r="DR81" s="198"/>
      <c r="DS81" s="198"/>
      <c r="DT81" s="198"/>
      <c r="DU81" s="198"/>
      <c r="DV81" s="199"/>
      <c r="DW81" s="199"/>
      <c r="DX81" s="198"/>
      <c r="DY81" s="198"/>
      <c r="DZ81" s="198"/>
      <c r="EA81" s="198"/>
      <c r="EB81" s="198"/>
      <c r="EC81" s="199"/>
      <c r="ED81" s="199"/>
      <c r="EE81" s="198"/>
      <c r="EF81" s="198"/>
      <c r="EG81" s="198"/>
      <c r="EH81" s="198"/>
      <c r="EI81" s="198"/>
      <c r="EJ81" s="199"/>
      <c r="EK81" s="199"/>
      <c r="EL81" s="198"/>
      <c r="EM81" s="198"/>
      <c r="EN81" s="198"/>
      <c r="EO81" s="198"/>
      <c r="EP81" s="198"/>
      <c r="EQ81" s="199"/>
      <c r="ER81" s="199"/>
      <c r="ES81" s="198"/>
      <c r="ET81" s="198"/>
      <c r="EU81" s="198"/>
      <c r="EV81" s="198"/>
      <c r="EW81" s="198"/>
      <c r="EX81" s="199"/>
      <c r="EY81" s="199"/>
      <c r="EZ81" s="198"/>
      <c r="FA81" s="198"/>
      <c r="FB81" s="198"/>
      <c r="FC81" s="198"/>
      <c r="FD81" s="189"/>
      <c r="FE81" s="189"/>
      <c r="FF81" s="193"/>
      <c r="FG81" s="198"/>
      <c r="FH81" s="198"/>
      <c r="FI81" s="198"/>
      <c r="FJ81" s="198"/>
      <c r="FK81" s="198"/>
      <c r="FL81" s="199"/>
      <c r="FM81" s="199"/>
      <c r="FN81" s="198"/>
      <c r="FO81" s="198"/>
      <c r="FP81" s="198"/>
      <c r="FQ81" s="198"/>
      <c r="FR81" s="198"/>
      <c r="FS81" s="198"/>
      <c r="FT81" s="199"/>
      <c r="FU81" s="198"/>
      <c r="FV81" s="198"/>
      <c r="FW81" s="198"/>
      <c r="FX81" s="198"/>
      <c r="FY81" s="198"/>
      <c r="FZ81" s="199"/>
      <c r="GA81" s="199"/>
      <c r="GB81" s="198"/>
      <c r="GC81" s="198"/>
      <c r="GD81" s="198"/>
      <c r="GE81" s="198"/>
      <c r="GK81" s="184">
        <f>COUNTA(D81:GE81)</f>
        <v>0</v>
      </c>
    </row>
    <row r="82" spans="1:193" ht="79.5" customHeight="1" x14ac:dyDescent="0.3">
      <c r="A82" s="208"/>
      <c r="B82" s="310"/>
      <c r="C82" s="190" t="s">
        <v>600</v>
      </c>
      <c r="D82" s="198"/>
      <c r="E82" s="198"/>
      <c r="F82" s="198"/>
      <c r="G82" s="199"/>
      <c r="H82" s="199"/>
      <c r="I82" s="198"/>
      <c r="J82" s="198"/>
      <c r="K82" s="198"/>
      <c r="L82" s="198"/>
      <c r="M82" s="198"/>
      <c r="N82" s="198"/>
      <c r="O82" s="199"/>
      <c r="P82" s="198"/>
      <c r="Q82" s="198"/>
      <c r="R82" s="198"/>
      <c r="S82" s="198"/>
      <c r="T82" s="198"/>
      <c r="U82" s="198"/>
      <c r="V82" s="199"/>
      <c r="W82" s="198"/>
      <c r="X82" s="198"/>
      <c r="Y82" s="198"/>
      <c r="Z82" s="198"/>
      <c r="AA82" s="198"/>
      <c r="AB82" s="198"/>
      <c r="AC82" s="199"/>
      <c r="AD82" s="198"/>
      <c r="AE82" s="198"/>
      <c r="AF82" s="198"/>
      <c r="AG82" s="198"/>
      <c r="AH82" s="198"/>
      <c r="AI82" s="199"/>
      <c r="AJ82" s="199"/>
      <c r="AK82" s="198"/>
      <c r="AL82" s="198"/>
      <c r="AM82" s="198"/>
      <c r="AN82" s="198"/>
      <c r="AO82" s="198"/>
      <c r="AP82" s="198"/>
      <c r="AQ82" s="199"/>
      <c r="AR82" s="198"/>
      <c r="AS82" s="198"/>
      <c r="AT82" s="198"/>
      <c r="AU82" s="198"/>
      <c r="AV82" s="198"/>
      <c r="AW82" s="199"/>
      <c r="AX82" s="199"/>
      <c r="AY82" s="198"/>
      <c r="AZ82" s="198"/>
      <c r="BA82" s="198"/>
      <c r="BB82" s="198"/>
      <c r="BC82" s="198"/>
      <c r="BD82" s="198"/>
      <c r="BE82" s="199"/>
      <c r="BF82" s="198"/>
      <c r="BG82" s="198"/>
      <c r="BH82" s="198"/>
      <c r="BI82" s="198"/>
      <c r="BJ82" s="198"/>
      <c r="BK82" s="199"/>
      <c r="BL82" s="199"/>
      <c r="BM82" s="198"/>
      <c r="BN82" s="198"/>
      <c r="BO82" s="198"/>
      <c r="BP82" s="198"/>
      <c r="BQ82" s="198"/>
      <c r="BR82" s="198"/>
      <c r="BS82" s="199"/>
      <c r="BT82" s="198"/>
      <c r="BU82" s="198"/>
      <c r="BV82" s="198"/>
      <c r="BW82" s="198"/>
      <c r="BX82" s="198"/>
      <c r="BY82" s="199"/>
      <c r="BZ82" s="199"/>
      <c r="CA82" s="198"/>
      <c r="CB82" s="198"/>
      <c r="CC82" s="198"/>
      <c r="CD82" s="198"/>
      <c r="CE82" s="198"/>
      <c r="CF82" s="198"/>
      <c r="CG82" s="199"/>
      <c r="CH82" s="198"/>
      <c r="CI82" s="198"/>
      <c r="CJ82" s="198"/>
      <c r="CK82" s="198"/>
      <c r="CL82" s="198"/>
      <c r="CM82" s="199"/>
      <c r="CN82" s="199"/>
      <c r="CO82" s="198"/>
      <c r="CP82" s="198"/>
      <c r="CQ82" s="198"/>
      <c r="CR82" s="198"/>
      <c r="CS82" s="198"/>
      <c r="CT82" s="199"/>
      <c r="CU82" s="199"/>
      <c r="CV82" s="198"/>
      <c r="CW82" s="198"/>
      <c r="CX82" s="198"/>
      <c r="CY82" s="198"/>
      <c r="CZ82" s="198"/>
      <c r="DA82" s="199"/>
      <c r="DB82" s="199"/>
      <c r="DC82" s="198"/>
      <c r="DD82" s="198"/>
      <c r="DE82" s="198"/>
      <c r="DF82" s="198"/>
      <c r="DG82" s="198"/>
      <c r="DH82" s="199"/>
      <c r="DI82" s="199"/>
      <c r="DJ82" s="198"/>
      <c r="DK82" s="198"/>
      <c r="DL82" s="198"/>
      <c r="DM82" s="198"/>
      <c r="DN82" s="198"/>
      <c r="DO82" s="199"/>
      <c r="DP82" s="199"/>
      <c r="DQ82" s="198"/>
      <c r="DR82" s="198"/>
      <c r="DS82" s="198"/>
      <c r="DT82" s="198"/>
      <c r="DU82" s="198"/>
      <c r="DV82" s="199"/>
      <c r="DW82" s="199"/>
      <c r="DX82" s="198"/>
      <c r="DY82" s="198"/>
      <c r="DZ82" s="198"/>
      <c r="EA82" s="198"/>
      <c r="EB82" s="198"/>
      <c r="EC82" s="199"/>
      <c r="ED82" s="199"/>
      <c r="EE82" s="198"/>
      <c r="EF82" s="198"/>
      <c r="EG82" s="198"/>
      <c r="EH82" s="198"/>
      <c r="EI82" s="198"/>
      <c r="EJ82" s="199"/>
      <c r="EK82" s="199"/>
      <c r="EL82" s="198"/>
      <c r="EM82" s="198"/>
      <c r="EN82" s="198"/>
      <c r="EO82" s="198"/>
      <c r="EP82" s="198"/>
      <c r="EQ82" s="199"/>
      <c r="ER82" s="199"/>
      <c r="ES82" s="198"/>
      <c r="ET82" s="198"/>
      <c r="EU82" s="198"/>
      <c r="EV82" s="198"/>
      <c r="EW82" s="198"/>
      <c r="EX82" s="199"/>
      <c r="EY82" s="199"/>
      <c r="EZ82" s="198"/>
      <c r="FA82" s="198"/>
      <c r="FB82" s="198"/>
      <c r="FC82" s="198"/>
      <c r="FD82" s="189"/>
      <c r="FE82" s="189"/>
      <c r="FF82" s="193"/>
      <c r="FG82" s="198"/>
      <c r="FH82" s="198"/>
      <c r="FI82" s="198"/>
      <c r="FJ82" s="198"/>
      <c r="FK82" s="198"/>
      <c r="FL82" s="199"/>
      <c r="FM82" s="199"/>
      <c r="FN82" s="198"/>
      <c r="FO82" s="198"/>
      <c r="FP82" s="198"/>
      <c r="FQ82" s="198"/>
      <c r="FR82" s="198"/>
      <c r="FS82" s="198"/>
      <c r="FT82" s="199"/>
      <c r="FU82" s="198"/>
      <c r="FV82" s="198"/>
      <c r="FW82" s="198"/>
      <c r="FX82" s="198"/>
      <c r="FY82" s="198"/>
      <c r="FZ82" s="199"/>
      <c r="GA82" s="199"/>
      <c r="GB82" s="198"/>
      <c r="GC82" s="198"/>
      <c r="GD82" s="198"/>
      <c r="GE82" s="198"/>
    </row>
    <row r="83" spans="1:193" ht="79.5" customHeight="1" x14ac:dyDescent="0.3">
      <c r="A83" s="208"/>
      <c r="B83" s="309" t="s">
        <v>713</v>
      </c>
      <c r="C83" s="190" t="s">
        <v>676</v>
      </c>
      <c r="D83" s="198"/>
      <c r="E83" s="198"/>
      <c r="F83" s="198"/>
      <c r="G83" s="199"/>
      <c r="H83" s="199"/>
      <c r="I83" s="198"/>
      <c r="J83" s="198"/>
      <c r="K83" s="198"/>
      <c r="L83" s="198"/>
      <c r="M83" s="198"/>
      <c r="N83" s="198"/>
      <c r="O83" s="199"/>
      <c r="P83" s="198"/>
      <c r="Q83" s="198"/>
      <c r="R83" s="198"/>
      <c r="S83" s="198"/>
      <c r="T83" s="198"/>
      <c r="U83" s="198"/>
      <c r="V83" s="199"/>
      <c r="W83" s="198"/>
      <c r="X83" s="198"/>
      <c r="Y83" s="198"/>
      <c r="Z83" s="198"/>
      <c r="AA83" s="198"/>
      <c r="AB83" s="198"/>
      <c r="AC83" s="199"/>
      <c r="AD83" s="198"/>
      <c r="AE83" s="198"/>
      <c r="AF83" s="198"/>
      <c r="AG83" s="198"/>
      <c r="AH83" s="198"/>
      <c r="AI83" s="199"/>
      <c r="AJ83" s="199"/>
      <c r="AK83" s="198"/>
      <c r="AL83" s="198"/>
      <c r="AM83" s="198"/>
      <c r="AN83" s="198"/>
      <c r="AO83" s="198"/>
      <c r="AP83" s="198"/>
      <c r="AQ83" s="199"/>
      <c r="AR83" s="198"/>
      <c r="AS83" s="198"/>
      <c r="AT83" s="198"/>
      <c r="AU83" s="198"/>
      <c r="AV83" s="198"/>
      <c r="AW83" s="199"/>
      <c r="AX83" s="199"/>
      <c r="AY83" s="198"/>
      <c r="AZ83" s="198"/>
      <c r="BA83" s="198"/>
      <c r="BB83" s="198"/>
      <c r="BC83" s="198"/>
      <c r="BD83" s="198"/>
      <c r="BE83" s="199"/>
      <c r="BF83" s="198"/>
      <c r="BG83" s="198"/>
      <c r="BH83" s="198"/>
      <c r="BI83" s="198"/>
      <c r="BJ83" s="198"/>
      <c r="BK83" s="199"/>
      <c r="BL83" s="199"/>
      <c r="BM83" s="198"/>
      <c r="BN83" s="198"/>
      <c r="BO83" s="198"/>
      <c r="BP83" s="198"/>
      <c r="BQ83" s="198"/>
      <c r="BR83" s="198"/>
      <c r="BS83" s="199"/>
      <c r="BT83" s="198"/>
      <c r="BU83" s="198"/>
      <c r="BV83" s="198"/>
      <c r="BW83" s="198"/>
      <c r="BX83" s="198"/>
      <c r="BY83" s="199"/>
      <c r="BZ83" s="199"/>
      <c r="CA83" s="198"/>
      <c r="CB83" s="198"/>
      <c r="CC83" s="198"/>
      <c r="CD83" s="198"/>
      <c r="CE83" s="198"/>
      <c r="CF83" s="198"/>
      <c r="CG83" s="199"/>
      <c r="CH83" s="198"/>
      <c r="CI83" s="198"/>
      <c r="CJ83" s="198"/>
      <c r="CK83" s="198"/>
      <c r="CL83" s="198"/>
      <c r="CM83" s="199"/>
      <c r="CN83" s="199"/>
      <c r="CO83" s="198"/>
      <c r="CP83" s="198"/>
      <c r="CQ83" s="196"/>
      <c r="CR83" s="196"/>
      <c r="CS83" s="198"/>
      <c r="CT83" s="199"/>
      <c r="CU83" s="199"/>
      <c r="CV83" s="198"/>
      <c r="CW83" s="198"/>
      <c r="CX83" s="198"/>
      <c r="CY83" s="198"/>
      <c r="CZ83" s="198"/>
      <c r="DA83" s="199"/>
      <c r="DB83" s="199"/>
      <c r="DC83" s="198"/>
      <c r="DD83" s="198"/>
      <c r="DE83" s="198"/>
      <c r="DF83" s="198"/>
      <c r="DG83" s="198"/>
      <c r="DH83" s="199"/>
      <c r="DI83" s="199"/>
      <c r="DJ83" s="198"/>
      <c r="DK83" s="198"/>
      <c r="DL83" s="198"/>
      <c r="DM83" s="198"/>
      <c r="DN83" s="198"/>
      <c r="DO83" s="199"/>
      <c r="DP83" s="199"/>
      <c r="DQ83" s="198"/>
      <c r="DR83" s="198"/>
      <c r="DS83" s="198"/>
      <c r="DT83" s="198"/>
      <c r="DU83" s="198"/>
      <c r="DV83" s="199"/>
      <c r="DW83" s="199"/>
      <c r="DX83" s="198"/>
      <c r="DY83" s="198"/>
      <c r="DZ83" s="198"/>
      <c r="EA83" s="198"/>
      <c r="EB83" s="198"/>
      <c r="EC83" s="199"/>
      <c r="ED83" s="199"/>
      <c r="EE83" s="198"/>
      <c r="EF83" s="198"/>
      <c r="EG83" s="198"/>
      <c r="EH83" s="198"/>
      <c r="EI83" s="198"/>
      <c r="EJ83" s="199"/>
      <c r="EK83" s="199"/>
      <c r="EL83" s="198"/>
      <c r="EM83" s="198"/>
      <c r="EN83" s="198"/>
      <c r="EO83" s="198"/>
      <c r="EP83" s="198"/>
      <c r="EQ83" s="199"/>
      <c r="ER83" s="199"/>
      <c r="ES83" s="198"/>
      <c r="ET83" s="198"/>
      <c r="EU83" s="198"/>
      <c r="EV83" s="198"/>
      <c r="EW83" s="198"/>
      <c r="EX83" s="199"/>
      <c r="EY83" s="199"/>
      <c r="EZ83" s="198"/>
      <c r="FA83" s="198"/>
      <c r="FB83" s="198"/>
      <c r="FC83" s="198"/>
      <c r="FD83" s="189"/>
      <c r="FE83" s="189"/>
      <c r="FF83" s="193"/>
      <c r="FG83" s="198"/>
      <c r="FH83" s="198"/>
      <c r="FI83" s="198"/>
      <c r="FJ83" s="198"/>
      <c r="FK83" s="198"/>
      <c r="FL83" s="199"/>
      <c r="FM83" s="199"/>
      <c r="FN83" s="198"/>
      <c r="FO83" s="198"/>
      <c r="FP83" s="198"/>
      <c r="FQ83" s="198"/>
      <c r="FR83" s="198"/>
      <c r="FS83" s="198"/>
      <c r="FT83" s="199"/>
      <c r="FU83" s="198"/>
      <c r="FV83" s="198"/>
      <c r="FW83" s="198"/>
      <c r="FX83" s="198"/>
      <c r="FY83" s="198"/>
      <c r="FZ83" s="199"/>
      <c r="GA83" s="199"/>
      <c r="GB83" s="198"/>
      <c r="GC83" s="198"/>
      <c r="GD83" s="198"/>
      <c r="GE83" s="198"/>
      <c r="GK83" s="184">
        <f>COUNTA(D83:GE83)</f>
        <v>0</v>
      </c>
    </row>
    <row r="84" spans="1:193" ht="79.5" customHeight="1" x14ac:dyDescent="0.3">
      <c r="A84" s="208"/>
      <c r="B84" s="310"/>
      <c r="C84" s="190" t="s">
        <v>600</v>
      </c>
      <c r="D84" s="198"/>
      <c r="E84" s="198"/>
      <c r="F84" s="198"/>
      <c r="G84" s="199"/>
      <c r="H84" s="199"/>
      <c r="I84" s="198"/>
      <c r="J84" s="198"/>
      <c r="K84" s="198"/>
      <c r="L84" s="198"/>
      <c r="M84" s="198"/>
      <c r="N84" s="198"/>
      <c r="O84" s="199"/>
      <c r="P84" s="198"/>
      <c r="Q84" s="198"/>
      <c r="R84" s="198"/>
      <c r="S84" s="198"/>
      <c r="T84" s="198"/>
      <c r="U84" s="198"/>
      <c r="V84" s="199"/>
      <c r="W84" s="198"/>
      <c r="X84" s="198"/>
      <c r="Y84" s="198"/>
      <c r="Z84" s="198"/>
      <c r="AA84" s="198"/>
      <c r="AB84" s="198"/>
      <c r="AC84" s="199"/>
      <c r="AD84" s="198"/>
      <c r="AE84" s="198"/>
      <c r="AF84" s="198"/>
      <c r="AG84" s="198"/>
      <c r="AH84" s="198"/>
      <c r="AI84" s="199"/>
      <c r="AJ84" s="199"/>
      <c r="AK84" s="198"/>
      <c r="AL84" s="198"/>
      <c r="AM84" s="198"/>
      <c r="AN84" s="198"/>
      <c r="AO84" s="198"/>
      <c r="AP84" s="198"/>
      <c r="AQ84" s="199"/>
      <c r="AR84" s="198"/>
      <c r="AS84" s="198"/>
      <c r="AT84" s="198"/>
      <c r="AU84" s="198"/>
      <c r="AV84" s="198"/>
      <c r="AW84" s="199"/>
      <c r="AX84" s="199"/>
      <c r="AY84" s="198"/>
      <c r="AZ84" s="198"/>
      <c r="BA84" s="198"/>
      <c r="BB84" s="198"/>
      <c r="BC84" s="198"/>
      <c r="BD84" s="198"/>
      <c r="BE84" s="199"/>
      <c r="BF84" s="198"/>
      <c r="BG84" s="198"/>
      <c r="BH84" s="198"/>
      <c r="BI84" s="198"/>
      <c r="BJ84" s="198"/>
      <c r="BK84" s="199"/>
      <c r="BL84" s="199"/>
      <c r="BM84" s="198"/>
      <c r="BN84" s="198"/>
      <c r="BO84" s="198"/>
      <c r="BP84" s="198"/>
      <c r="BQ84" s="198"/>
      <c r="BR84" s="198"/>
      <c r="BS84" s="199"/>
      <c r="BT84" s="198"/>
      <c r="BU84" s="198"/>
      <c r="BV84" s="198"/>
      <c r="BW84" s="198"/>
      <c r="BX84" s="198"/>
      <c r="BY84" s="199"/>
      <c r="BZ84" s="199"/>
      <c r="CA84" s="198"/>
      <c r="CB84" s="198"/>
      <c r="CC84" s="198"/>
      <c r="CD84" s="198"/>
      <c r="CE84" s="198"/>
      <c r="CF84" s="198"/>
      <c r="CG84" s="199"/>
      <c r="CH84" s="198"/>
      <c r="CI84" s="198"/>
      <c r="CJ84" s="198"/>
      <c r="CK84" s="198"/>
      <c r="CL84" s="198"/>
      <c r="CM84" s="199"/>
      <c r="CN84" s="199"/>
      <c r="CO84" s="198"/>
      <c r="CP84" s="198"/>
      <c r="CQ84" s="198"/>
      <c r="CR84" s="198"/>
      <c r="CS84" s="198"/>
      <c r="CT84" s="199"/>
      <c r="CU84" s="199"/>
      <c r="CV84" s="198"/>
      <c r="CW84" s="198"/>
      <c r="CX84" s="198"/>
      <c r="CY84" s="198"/>
      <c r="CZ84" s="198"/>
      <c r="DA84" s="199"/>
      <c r="DB84" s="199"/>
      <c r="DC84" s="198"/>
      <c r="DD84" s="198"/>
      <c r="DE84" s="198"/>
      <c r="DF84" s="198"/>
      <c r="DG84" s="198"/>
      <c r="DH84" s="199"/>
      <c r="DI84" s="199"/>
      <c r="DJ84" s="198"/>
      <c r="DK84" s="198"/>
      <c r="DL84" s="198"/>
      <c r="DM84" s="198"/>
      <c r="DN84" s="198"/>
      <c r="DO84" s="199"/>
      <c r="DP84" s="199"/>
      <c r="DQ84" s="198"/>
      <c r="DR84" s="198"/>
      <c r="DS84" s="198"/>
      <c r="DT84" s="198"/>
      <c r="DU84" s="198"/>
      <c r="DV84" s="199"/>
      <c r="DW84" s="199"/>
      <c r="DX84" s="198"/>
      <c r="DY84" s="198"/>
      <c r="DZ84" s="198"/>
      <c r="EA84" s="198"/>
      <c r="EB84" s="198"/>
      <c r="EC84" s="199"/>
      <c r="ED84" s="199"/>
      <c r="EE84" s="198"/>
      <c r="EF84" s="198"/>
      <c r="EG84" s="198"/>
      <c r="EH84" s="198"/>
      <c r="EI84" s="198"/>
      <c r="EJ84" s="199"/>
      <c r="EK84" s="199"/>
      <c r="EL84" s="198"/>
      <c r="EM84" s="198"/>
      <c r="EN84" s="198"/>
      <c r="EO84" s="198"/>
      <c r="EP84" s="198"/>
      <c r="EQ84" s="199"/>
      <c r="ER84" s="199"/>
      <c r="ES84" s="198"/>
      <c r="ET84" s="198"/>
      <c r="EU84" s="198"/>
      <c r="EV84" s="198"/>
      <c r="EW84" s="198"/>
      <c r="EX84" s="199"/>
      <c r="EY84" s="199"/>
      <c r="EZ84" s="198"/>
      <c r="FA84" s="198"/>
      <c r="FB84" s="198"/>
      <c r="FC84" s="198"/>
      <c r="FD84" s="189"/>
      <c r="FE84" s="189"/>
      <c r="FF84" s="193"/>
      <c r="FG84" s="198"/>
      <c r="FH84" s="198"/>
      <c r="FI84" s="198"/>
      <c r="FJ84" s="198"/>
      <c r="FK84" s="198"/>
      <c r="FL84" s="199"/>
      <c r="FM84" s="199"/>
      <c r="FN84" s="198"/>
      <c r="FO84" s="198"/>
      <c r="FP84" s="198"/>
      <c r="FQ84" s="198"/>
      <c r="FR84" s="198"/>
      <c r="FS84" s="198"/>
      <c r="FT84" s="199"/>
      <c r="FU84" s="198"/>
      <c r="FV84" s="198"/>
      <c r="FW84" s="198"/>
      <c r="FX84" s="198"/>
      <c r="FY84" s="198"/>
      <c r="FZ84" s="199"/>
      <c r="GA84" s="199"/>
      <c r="GB84" s="198"/>
      <c r="GC84" s="198"/>
      <c r="GD84" s="198"/>
      <c r="GE84" s="198"/>
    </row>
    <row r="85" spans="1:193" ht="79.5" customHeight="1" x14ac:dyDescent="0.3">
      <c r="A85" s="208"/>
      <c r="B85" s="309" t="s">
        <v>714</v>
      </c>
      <c r="C85" s="190" t="s">
        <v>676</v>
      </c>
      <c r="D85" s="198"/>
      <c r="E85" s="198"/>
      <c r="F85" s="198"/>
      <c r="G85" s="199"/>
      <c r="H85" s="199"/>
      <c r="I85" s="198"/>
      <c r="J85" s="198"/>
      <c r="K85" s="198"/>
      <c r="L85" s="198"/>
      <c r="M85" s="198"/>
      <c r="N85" s="198"/>
      <c r="O85" s="199"/>
      <c r="P85" s="198"/>
      <c r="Q85" s="198"/>
      <c r="R85" s="198"/>
      <c r="S85" s="198"/>
      <c r="T85" s="198"/>
      <c r="U85" s="198"/>
      <c r="V85" s="199"/>
      <c r="W85" s="198"/>
      <c r="X85" s="198"/>
      <c r="Y85" s="198"/>
      <c r="Z85" s="198"/>
      <c r="AA85" s="198"/>
      <c r="AB85" s="198"/>
      <c r="AC85" s="199"/>
      <c r="AD85" s="198"/>
      <c r="AE85" s="198"/>
      <c r="AF85" s="198"/>
      <c r="AG85" s="198"/>
      <c r="AH85" s="198"/>
      <c r="AI85" s="199"/>
      <c r="AJ85" s="199"/>
      <c r="AK85" s="198"/>
      <c r="AL85" s="198"/>
      <c r="AM85" s="198"/>
      <c r="AN85" s="198"/>
      <c r="AO85" s="198"/>
      <c r="AP85" s="198"/>
      <c r="AQ85" s="199"/>
      <c r="AR85" s="198"/>
      <c r="AS85" s="198"/>
      <c r="AT85" s="198"/>
      <c r="AU85" s="198"/>
      <c r="AV85" s="198"/>
      <c r="AW85" s="199"/>
      <c r="AX85" s="199"/>
      <c r="AY85" s="198"/>
      <c r="AZ85" s="198"/>
      <c r="BA85" s="198"/>
      <c r="BB85" s="198"/>
      <c r="BC85" s="198"/>
      <c r="BD85" s="198"/>
      <c r="BE85" s="199"/>
      <c r="BF85" s="198"/>
      <c r="BG85" s="198"/>
      <c r="BH85" s="198"/>
      <c r="BI85" s="198"/>
      <c r="BJ85" s="198"/>
      <c r="BK85" s="199"/>
      <c r="BL85" s="199"/>
      <c r="BM85" s="198"/>
      <c r="BN85" s="198"/>
      <c r="BO85" s="198"/>
      <c r="BP85" s="198"/>
      <c r="BQ85" s="198"/>
      <c r="BR85" s="198"/>
      <c r="BS85" s="199"/>
      <c r="BT85" s="198"/>
      <c r="BU85" s="198"/>
      <c r="BV85" s="198"/>
      <c r="BW85" s="198"/>
      <c r="BX85" s="198"/>
      <c r="BY85" s="199"/>
      <c r="BZ85" s="199"/>
      <c r="CA85" s="198"/>
      <c r="CB85" s="198"/>
      <c r="CC85" s="198"/>
      <c r="CD85" s="198"/>
      <c r="CE85" s="198"/>
      <c r="CF85" s="198"/>
      <c r="CG85" s="199"/>
      <c r="CH85" s="198"/>
      <c r="CI85" s="198"/>
      <c r="CJ85" s="198"/>
      <c r="CK85" s="198"/>
      <c r="CL85" s="198"/>
      <c r="CM85" s="199"/>
      <c r="CN85" s="199"/>
      <c r="CO85" s="198"/>
      <c r="CP85" s="198"/>
      <c r="CQ85" s="198"/>
      <c r="CR85" s="198"/>
      <c r="CS85" s="196"/>
      <c r="CT85" s="199"/>
      <c r="CU85" s="199"/>
      <c r="CV85" s="198"/>
      <c r="CW85" s="198"/>
      <c r="CX85" s="198"/>
      <c r="CY85" s="198"/>
      <c r="CZ85" s="198"/>
      <c r="DA85" s="199"/>
      <c r="DB85" s="199"/>
      <c r="DC85" s="198"/>
      <c r="DD85" s="198"/>
      <c r="DE85" s="198"/>
      <c r="DF85" s="198"/>
      <c r="DG85" s="198"/>
      <c r="DH85" s="199"/>
      <c r="DI85" s="199"/>
      <c r="DJ85" s="198"/>
      <c r="DK85" s="198"/>
      <c r="DL85" s="198"/>
      <c r="DM85" s="198"/>
      <c r="DN85" s="198"/>
      <c r="DO85" s="199"/>
      <c r="DP85" s="199"/>
      <c r="DQ85" s="198"/>
      <c r="DR85" s="198"/>
      <c r="DS85" s="198"/>
      <c r="DT85" s="198"/>
      <c r="DU85" s="198"/>
      <c r="DV85" s="199"/>
      <c r="DW85" s="199"/>
      <c r="DX85" s="198"/>
      <c r="DY85" s="198"/>
      <c r="DZ85" s="198"/>
      <c r="EA85" s="198"/>
      <c r="EB85" s="198"/>
      <c r="EC85" s="199"/>
      <c r="ED85" s="199"/>
      <c r="EE85" s="198"/>
      <c r="EF85" s="198"/>
      <c r="EG85" s="198"/>
      <c r="EH85" s="198"/>
      <c r="EI85" s="198"/>
      <c r="EJ85" s="199"/>
      <c r="EK85" s="199"/>
      <c r="EL85" s="198"/>
      <c r="EM85" s="198"/>
      <c r="EN85" s="198"/>
      <c r="EO85" s="198"/>
      <c r="EP85" s="198"/>
      <c r="EQ85" s="199"/>
      <c r="ER85" s="199"/>
      <c r="ES85" s="198"/>
      <c r="ET85" s="198"/>
      <c r="EU85" s="198"/>
      <c r="EV85" s="198"/>
      <c r="EW85" s="198"/>
      <c r="EX85" s="199"/>
      <c r="EY85" s="199"/>
      <c r="EZ85" s="198"/>
      <c r="FA85" s="198"/>
      <c r="FB85" s="198"/>
      <c r="FC85" s="198"/>
      <c r="FD85" s="189"/>
      <c r="FE85" s="189"/>
      <c r="FF85" s="193"/>
      <c r="FG85" s="198"/>
      <c r="FH85" s="198"/>
      <c r="FI85" s="198"/>
      <c r="FJ85" s="198"/>
      <c r="FK85" s="198"/>
      <c r="FL85" s="199"/>
      <c r="FM85" s="199"/>
      <c r="FN85" s="198"/>
      <c r="FO85" s="198"/>
      <c r="FP85" s="198"/>
      <c r="FQ85" s="198"/>
      <c r="FR85" s="198"/>
      <c r="FS85" s="198"/>
      <c r="FT85" s="199"/>
      <c r="FU85" s="198"/>
      <c r="FV85" s="198"/>
      <c r="FW85" s="198"/>
      <c r="FX85" s="198"/>
      <c r="FY85" s="198"/>
      <c r="FZ85" s="199"/>
      <c r="GA85" s="199"/>
      <c r="GB85" s="198"/>
      <c r="GC85" s="198"/>
      <c r="GD85" s="198"/>
      <c r="GE85" s="198"/>
      <c r="GK85" s="184">
        <f>COUNTA(D85:GE85)</f>
        <v>0</v>
      </c>
    </row>
    <row r="86" spans="1:193" ht="79.5" customHeight="1" x14ac:dyDescent="0.3">
      <c r="A86" s="208"/>
      <c r="B86" s="310"/>
      <c r="C86" s="190" t="s">
        <v>600</v>
      </c>
      <c r="D86" s="198"/>
      <c r="E86" s="198"/>
      <c r="F86" s="198"/>
      <c r="G86" s="199"/>
      <c r="H86" s="199"/>
      <c r="I86" s="198"/>
      <c r="J86" s="198"/>
      <c r="K86" s="198"/>
      <c r="L86" s="198"/>
      <c r="M86" s="198"/>
      <c r="N86" s="198"/>
      <c r="O86" s="199"/>
      <c r="P86" s="198"/>
      <c r="Q86" s="198"/>
      <c r="R86" s="198"/>
      <c r="S86" s="198"/>
      <c r="T86" s="198"/>
      <c r="U86" s="198"/>
      <c r="V86" s="199"/>
      <c r="W86" s="198"/>
      <c r="X86" s="198"/>
      <c r="Y86" s="198"/>
      <c r="Z86" s="198"/>
      <c r="AA86" s="198"/>
      <c r="AB86" s="198"/>
      <c r="AC86" s="199"/>
      <c r="AD86" s="198"/>
      <c r="AE86" s="198"/>
      <c r="AF86" s="198"/>
      <c r="AG86" s="198"/>
      <c r="AH86" s="198"/>
      <c r="AI86" s="199"/>
      <c r="AJ86" s="199"/>
      <c r="AK86" s="198"/>
      <c r="AL86" s="198"/>
      <c r="AM86" s="198"/>
      <c r="AN86" s="198"/>
      <c r="AO86" s="198"/>
      <c r="AP86" s="198"/>
      <c r="AQ86" s="199"/>
      <c r="AR86" s="198"/>
      <c r="AS86" s="198"/>
      <c r="AT86" s="198"/>
      <c r="AU86" s="198"/>
      <c r="AV86" s="198"/>
      <c r="AW86" s="199"/>
      <c r="AX86" s="199"/>
      <c r="AY86" s="198"/>
      <c r="AZ86" s="198"/>
      <c r="BA86" s="198"/>
      <c r="BB86" s="198"/>
      <c r="BC86" s="198"/>
      <c r="BD86" s="198"/>
      <c r="BE86" s="199"/>
      <c r="BF86" s="198"/>
      <c r="BG86" s="198"/>
      <c r="BH86" s="198"/>
      <c r="BI86" s="198"/>
      <c r="BJ86" s="198"/>
      <c r="BK86" s="199"/>
      <c r="BL86" s="199"/>
      <c r="BM86" s="198"/>
      <c r="BN86" s="198"/>
      <c r="BO86" s="198"/>
      <c r="BP86" s="198"/>
      <c r="BQ86" s="198"/>
      <c r="BR86" s="198"/>
      <c r="BS86" s="199"/>
      <c r="BT86" s="198"/>
      <c r="BU86" s="198"/>
      <c r="BV86" s="198"/>
      <c r="BW86" s="198"/>
      <c r="BX86" s="198"/>
      <c r="BY86" s="199"/>
      <c r="BZ86" s="199"/>
      <c r="CA86" s="198"/>
      <c r="CB86" s="198"/>
      <c r="CC86" s="198"/>
      <c r="CD86" s="198"/>
      <c r="CE86" s="198"/>
      <c r="CF86" s="198"/>
      <c r="CG86" s="199"/>
      <c r="CH86" s="198"/>
      <c r="CI86" s="198"/>
      <c r="CJ86" s="198"/>
      <c r="CK86" s="198"/>
      <c r="CL86" s="198"/>
      <c r="CM86" s="199"/>
      <c r="CN86" s="199"/>
      <c r="CO86" s="198"/>
      <c r="CP86" s="198"/>
      <c r="CQ86" s="198"/>
      <c r="CR86" s="198"/>
      <c r="CS86" s="198"/>
      <c r="CT86" s="199"/>
      <c r="CU86" s="199"/>
      <c r="CV86" s="198"/>
      <c r="CW86" s="198"/>
      <c r="CX86" s="198"/>
      <c r="CY86" s="198"/>
      <c r="CZ86" s="198"/>
      <c r="DA86" s="199"/>
      <c r="DB86" s="199"/>
      <c r="DC86" s="198"/>
      <c r="DD86" s="198"/>
      <c r="DE86" s="198"/>
      <c r="DF86" s="198"/>
      <c r="DG86" s="198"/>
      <c r="DH86" s="199"/>
      <c r="DI86" s="199"/>
      <c r="DJ86" s="198"/>
      <c r="DK86" s="198"/>
      <c r="DL86" s="198"/>
      <c r="DM86" s="198"/>
      <c r="DN86" s="198"/>
      <c r="DO86" s="199"/>
      <c r="DP86" s="199"/>
      <c r="DQ86" s="198"/>
      <c r="DR86" s="198"/>
      <c r="DS86" s="198"/>
      <c r="DT86" s="198"/>
      <c r="DU86" s="198"/>
      <c r="DV86" s="199"/>
      <c r="DW86" s="199"/>
      <c r="DX86" s="198"/>
      <c r="DY86" s="198"/>
      <c r="DZ86" s="198"/>
      <c r="EA86" s="198"/>
      <c r="EB86" s="198"/>
      <c r="EC86" s="199"/>
      <c r="ED86" s="199"/>
      <c r="EE86" s="198"/>
      <c r="EF86" s="198"/>
      <c r="EG86" s="198"/>
      <c r="EH86" s="198"/>
      <c r="EI86" s="198"/>
      <c r="EJ86" s="199"/>
      <c r="EK86" s="199"/>
      <c r="EL86" s="198"/>
      <c r="EM86" s="198"/>
      <c r="EN86" s="198"/>
      <c r="EO86" s="198"/>
      <c r="EP86" s="198"/>
      <c r="EQ86" s="199"/>
      <c r="ER86" s="199"/>
      <c r="ES86" s="198"/>
      <c r="ET86" s="198"/>
      <c r="EU86" s="198"/>
      <c r="EV86" s="198"/>
      <c r="EW86" s="198"/>
      <c r="EX86" s="199"/>
      <c r="EY86" s="199"/>
      <c r="EZ86" s="198"/>
      <c r="FA86" s="198"/>
      <c r="FB86" s="198"/>
      <c r="FC86" s="198"/>
      <c r="FD86" s="189"/>
      <c r="FE86" s="189"/>
      <c r="FF86" s="193"/>
      <c r="FG86" s="198"/>
      <c r="FH86" s="198"/>
      <c r="FI86" s="198"/>
      <c r="FJ86" s="198"/>
      <c r="FK86" s="198"/>
      <c r="FL86" s="199"/>
      <c r="FM86" s="199"/>
      <c r="FN86" s="198"/>
      <c r="FO86" s="198"/>
      <c r="FP86" s="198"/>
      <c r="FQ86" s="198"/>
      <c r="FR86" s="198"/>
      <c r="FS86" s="198"/>
      <c r="FT86" s="199"/>
      <c r="FU86" s="198"/>
      <c r="FV86" s="198"/>
      <c r="FW86" s="198"/>
      <c r="FX86" s="198"/>
      <c r="FY86" s="198"/>
      <c r="FZ86" s="199"/>
      <c r="GA86" s="199"/>
      <c r="GB86" s="198"/>
      <c r="GC86" s="198"/>
      <c r="GD86" s="198"/>
      <c r="GE86" s="198"/>
    </row>
    <row r="87" spans="1:193" ht="79.5" customHeight="1" x14ac:dyDescent="0.3">
      <c r="A87" s="208"/>
      <c r="B87" s="309" t="s">
        <v>715</v>
      </c>
      <c r="C87" s="190" t="s">
        <v>676</v>
      </c>
      <c r="D87" s="198"/>
      <c r="E87" s="198"/>
      <c r="F87" s="198"/>
      <c r="G87" s="199"/>
      <c r="H87" s="199"/>
      <c r="I87" s="198"/>
      <c r="J87" s="198"/>
      <c r="K87" s="198"/>
      <c r="L87" s="198"/>
      <c r="M87" s="198"/>
      <c r="N87" s="198"/>
      <c r="O87" s="199"/>
      <c r="P87" s="198"/>
      <c r="Q87" s="198"/>
      <c r="R87" s="198"/>
      <c r="S87" s="198"/>
      <c r="T87" s="198"/>
      <c r="U87" s="198"/>
      <c r="V87" s="199"/>
      <c r="W87" s="198"/>
      <c r="X87" s="198"/>
      <c r="Y87" s="198"/>
      <c r="Z87" s="198"/>
      <c r="AA87" s="198"/>
      <c r="AB87" s="198"/>
      <c r="AC87" s="199"/>
      <c r="AD87" s="198"/>
      <c r="AE87" s="198"/>
      <c r="AF87" s="198"/>
      <c r="AG87" s="198"/>
      <c r="AH87" s="198"/>
      <c r="AI87" s="199"/>
      <c r="AJ87" s="199"/>
      <c r="AK87" s="198"/>
      <c r="AL87" s="198"/>
      <c r="AM87" s="198"/>
      <c r="AN87" s="198"/>
      <c r="AO87" s="198"/>
      <c r="AP87" s="198"/>
      <c r="AQ87" s="199"/>
      <c r="AR87" s="198"/>
      <c r="AS87" s="198"/>
      <c r="AT87" s="198"/>
      <c r="AU87" s="198"/>
      <c r="AV87" s="198"/>
      <c r="AW87" s="199"/>
      <c r="AX87" s="199"/>
      <c r="AY87" s="198"/>
      <c r="AZ87" s="198"/>
      <c r="BA87" s="198"/>
      <c r="BB87" s="198"/>
      <c r="BC87" s="198"/>
      <c r="BD87" s="198"/>
      <c r="BE87" s="199"/>
      <c r="BF87" s="198"/>
      <c r="BG87" s="198"/>
      <c r="BH87" s="198"/>
      <c r="BI87" s="198"/>
      <c r="BJ87" s="198"/>
      <c r="BK87" s="199"/>
      <c r="BL87" s="199"/>
      <c r="BM87" s="198"/>
      <c r="BN87" s="198"/>
      <c r="BO87" s="198"/>
      <c r="BP87" s="198"/>
      <c r="BQ87" s="198"/>
      <c r="BR87" s="198"/>
      <c r="BS87" s="199"/>
      <c r="BT87" s="198"/>
      <c r="BU87" s="198"/>
      <c r="BV87" s="198"/>
      <c r="BW87" s="198"/>
      <c r="BX87" s="198"/>
      <c r="BY87" s="199"/>
      <c r="BZ87" s="199"/>
      <c r="CA87" s="198"/>
      <c r="CB87" s="198"/>
      <c r="CC87" s="198"/>
      <c r="CD87" s="198"/>
      <c r="CE87" s="198"/>
      <c r="CF87" s="198"/>
      <c r="CG87" s="199"/>
      <c r="CH87" s="198"/>
      <c r="CI87" s="198"/>
      <c r="CJ87" s="198"/>
      <c r="CK87" s="198"/>
      <c r="CL87" s="198"/>
      <c r="CM87" s="199"/>
      <c r="CN87" s="199"/>
      <c r="CO87" s="198"/>
      <c r="CP87" s="198"/>
      <c r="CQ87" s="198"/>
      <c r="CR87" s="198"/>
      <c r="CS87" s="198"/>
      <c r="CT87" s="199"/>
      <c r="CU87" s="199"/>
      <c r="CV87" s="196"/>
      <c r="CW87" s="196"/>
      <c r="CX87" s="198"/>
      <c r="CY87" s="198"/>
      <c r="CZ87" s="198"/>
      <c r="DA87" s="199"/>
      <c r="DB87" s="199"/>
      <c r="DC87" s="198"/>
      <c r="DD87" s="198"/>
      <c r="DE87" s="198"/>
      <c r="DF87" s="198"/>
      <c r="DG87" s="198"/>
      <c r="DH87" s="199"/>
      <c r="DI87" s="199"/>
      <c r="DJ87" s="198"/>
      <c r="DK87" s="198"/>
      <c r="DL87" s="198"/>
      <c r="DM87" s="198"/>
      <c r="DN87" s="198"/>
      <c r="DO87" s="199"/>
      <c r="DP87" s="199"/>
      <c r="DQ87" s="198"/>
      <c r="DR87" s="198"/>
      <c r="DS87" s="198"/>
      <c r="DT87" s="198"/>
      <c r="DU87" s="198"/>
      <c r="DV87" s="199"/>
      <c r="DW87" s="199"/>
      <c r="DX87" s="198"/>
      <c r="DY87" s="198"/>
      <c r="DZ87" s="198"/>
      <c r="EA87" s="198"/>
      <c r="EB87" s="198"/>
      <c r="EC87" s="199"/>
      <c r="ED87" s="199"/>
      <c r="EE87" s="198"/>
      <c r="EF87" s="198"/>
      <c r="EG87" s="198"/>
      <c r="EH87" s="198"/>
      <c r="EI87" s="198"/>
      <c r="EJ87" s="199"/>
      <c r="EK87" s="199"/>
      <c r="EL87" s="198"/>
      <c r="EM87" s="198"/>
      <c r="EN87" s="198"/>
      <c r="EO87" s="198"/>
      <c r="EP87" s="198"/>
      <c r="EQ87" s="199"/>
      <c r="ER87" s="199"/>
      <c r="ES87" s="198"/>
      <c r="ET87" s="198"/>
      <c r="EU87" s="198"/>
      <c r="EV87" s="198"/>
      <c r="EW87" s="198"/>
      <c r="EX87" s="199"/>
      <c r="EY87" s="199"/>
      <c r="EZ87" s="198"/>
      <c r="FA87" s="198"/>
      <c r="FB87" s="198"/>
      <c r="FC87" s="198"/>
      <c r="FD87" s="189"/>
      <c r="FE87" s="189"/>
      <c r="FF87" s="193"/>
      <c r="FG87" s="198"/>
      <c r="FH87" s="198"/>
      <c r="FI87" s="198"/>
      <c r="FJ87" s="198"/>
      <c r="FK87" s="198"/>
      <c r="FL87" s="199"/>
      <c r="FM87" s="199"/>
      <c r="FN87" s="198"/>
      <c r="FO87" s="198"/>
      <c r="FP87" s="198"/>
      <c r="FQ87" s="198"/>
      <c r="FR87" s="198"/>
      <c r="FS87" s="198"/>
      <c r="FT87" s="199"/>
      <c r="FU87" s="198"/>
      <c r="FV87" s="198"/>
      <c r="FW87" s="198"/>
      <c r="FX87" s="198"/>
      <c r="FY87" s="198"/>
      <c r="FZ87" s="199"/>
      <c r="GA87" s="199"/>
      <c r="GB87" s="198"/>
      <c r="GC87" s="198"/>
      <c r="GD87" s="198"/>
      <c r="GE87" s="198"/>
      <c r="GK87" s="184">
        <f>COUNTA(D87:GE87)</f>
        <v>0</v>
      </c>
    </row>
    <row r="88" spans="1:193" ht="79.5" customHeight="1" x14ac:dyDescent="0.3">
      <c r="A88" s="208"/>
      <c r="B88" s="310"/>
      <c r="C88" s="190" t="s">
        <v>600</v>
      </c>
      <c r="D88" s="198"/>
      <c r="E88" s="198"/>
      <c r="F88" s="198"/>
      <c r="G88" s="199"/>
      <c r="H88" s="199"/>
      <c r="I88" s="198"/>
      <c r="J88" s="198"/>
      <c r="K88" s="198"/>
      <c r="L88" s="198"/>
      <c r="M88" s="198"/>
      <c r="N88" s="198"/>
      <c r="O88" s="199"/>
      <c r="P88" s="198"/>
      <c r="Q88" s="198"/>
      <c r="R88" s="198"/>
      <c r="S88" s="198"/>
      <c r="T88" s="198"/>
      <c r="U88" s="198"/>
      <c r="V88" s="199"/>
      <c r="W88" s="198"/>
      <c r="X88" s="198"/>
      <c r="Y88" s="198"/>
      <c r="Z88" s="198"/>
      <c r="AA88" s="198"/>
      <c r="AB88" s="198"/>
      <c r="AC88" s="199"/>
      <c r="AD88" s="198"/>
      <c r="AE88" s="198"/>
      <c r="AF88" s="198"/>
      <c r="AG88" s="198"/>
      <c r="AH88" s="198"/>
      <c r="AI88" s="199"/>
      <c r="AJ88" s="199"/>
      <c r="AK88" s="198"/>
      <c r="AL88" s="198"/>
      <c r="AM88" s="198"/>
      <c r="AN88" s="198"/>
      <c r="AO88" s="198"/>
      <c r="AP88" s="198"/>
      <c r="AQ88" s="199"/>
      <c r="AR88" s="198"/>
      <c r="AS88" s="198"/>
      <c r="AT88" s="198"/>
      <c r="AU88" s="198"/>
      <c r="AV88" s="198"/>
      <c r="AW88" s="199"/>
      <c r="AX88" s="199"/>
      <c r="AY88" s="198"/>
      <c r="AZ88" s="198"/>
      <c r="BA88" s="198"/>
      <c r="BB88" s="198"/>
      <c r="BC88" s="198"/>
      <c r="BD88" s="198"/>
      <c r="BE88" s="199"/>
      <c r="BF88" s="198"/>
      <c r="BG88" s="198"/>
      <c r="BH88" s="198"/>
      <c r="BI88" s="198"/>
      <c r="BJ88" s="198"/>
      <c r="BK88" s="199"/>
      <c r="BL88" s="199"/>
      <c r="BM88" s="198"/>
      <c r="BN88" s="198"/>
      <c r="BO88" s="198"/>
      <c r="BP88" s="198"/>
      <c r="BQ88" s="198"/>
      <c r="BR88" s="198"/>
      <c r="BS88" s="199"/>
      <c r="BT88" s="198"/>
      <c r="BU88" s="198"/>
      <c r="BV88" s="198"/>
      <c r="BW88" s="198"/>
      <c r="BX88" s="198"/>
      <c r="BY88" s="199"/>
      <c r="BZ88" s="199"/>
      <c r="CA88" s="198"/>
      <c r="CB88" s="198"/>
      <c r="CC88" s="198"/>
      <c r="CD88" s="198"/>
      <c r="CE88" s="198"/>
      <c r="CF88" s="198"/>
      <c r="CG88" s="199"/>
      <c r="CH88" s="198"/>
      <c r="CI88" s="198"/>
      <c r="CJ88" s="198"/>
      <c r="CK88" s="198"/>
      <c r="CL88" s="198"/>
      <c r="CM88" s="199"/>
      <c r="CN88" s="199"/>
      <c r="CO88" s="198"/>
      <c r="CP88" s="198"/>
      <c r="CQ88" s="198"/>
      <c r="CR88" s="198"/>
      <c r="CS88" s="198"/>
      <c r="CT88" s="199"/>
      <c r="CU88" s="199"/>
      <c r="CV88" s="198"/>
      <c r="CW88" s="198"/>
      <c r="CX88" s="198"/>
      <c r="CY88" s="198"/>
      <c r="CZ88" s="198"/>
      <c r="DA88" s="199"/>
      <c r="DB88" s="199"/>
      <c r="DC88" s="198"/>
      <c r="DD88" s="198"/>
      <c r="DE88" s="198"/>
      <c r="DF88" s="198"/>
      <c r="DG88" s="198"/>
      <c r="DH88" s="199"/>
      <c r="DI88" s="199"/>
      <c r="DJ88" s="198"/>
      <c r="DK88" s="198"/>
      <c r="DL88" s="198"/>
      <c r="DM88" s="198"/>
      <c r="DN88" s="198"/>
      <c r="DO88" s="199"/>
      <c r="DP88" s="199"/>
      <c r="DQ88" s="198"/>
      <c r="DR88" s="198"/>
      <c r="DS88" s="198"/>
      <c r="DT88" s="198"/>
      <c r="DU88" s="198"/>
      <c r="DV88" s="199"/>
      <c r="DW88" s="199"/>
      <c r="DX88" s="198"/>
      <c r="DY88" s="198"/>
      <c r="DZ88" s="198"/>
      <c r="EA88" s="198"/>
      <c r="EB88" s="198"/>
      <c r="EC88" s="199"/>
      <c r="ED88" s="199"/>
      <c r="EE88" s="198"/>
      <c r="EF88" s="198"/>
      <c r="EG88" s="198"/>
      <c r="EH88" s="198"/>
      <c r="EI88" s="198"/>
      <c r="EJ88" s="199"/>
      <c r="EK88" s="199"/>
      <c r="EL88" s="198"/>
      <c r="EM88" s="198"/>
      <c r="EN88" s="198"/>
      <c r="EO88" s="198"/>
      <c r="EP88" s="198"/>
      <c r="EQ88" s="199"/>
      <c r="ER88" s="199"/>
      <c r="ES88" s="198"/>
      <c r="ET88" s="198"/>
      <c r="EU88" s="198"/>
      <c r="EV88" s="198"/>
      <c r="EW88" s="198"/>
      <c r="EX88" s="199"/>
      <c r="EY88" s="199"/>
      <c r="EZ88" s="198"/>
      <c r="FA88" s="198"/>
      <c r="FB88" s="198"/>
      <c r="FC88" s="198"/>
      <c r="FD88" s="189"/>
      <c r="FE88" s="189"/>
      <c r="FF88" s="193"/>
      <c r="FG88" s="198"/>
      <c r="FH88" s="198"/>
      <c r="FI88" s="198"/>
      <c r="FJ88" s="198"/>
      <c r="FK88" s="198"/>
      <c r="FL88" s="199"/>
      <c r="FM88" s="199"/>
      <c r="FN88" s="198"/>
      <c r="FO88" s="198"/>
      <c r="FP88" s="198"/>
      <c r="FQ88" s="198"/>
      <c r="FR88" s="198"/>
      <c r="FS88" s="198"/>
      <c r="FT88" s="199"/>
      <c r="FU88" s="198"/>
      <c r="FV88" s="198"/>
      <c r="FW88" s="198"/>
      <c r="FX88" s="198"/>
      <c r="FY88" s="198"/>
      <c r="FZ88" s="199"/>
      <c r="GA88" s="199"/>
      <c r="GB88" s="198"/>
      <c r="GC88" s="198"/>
      <c r="GD88" s="198"/>
      <c r="GE88" s="198"/>
    </row>
    <row r="89" spans="1:193" ht="79.5" customHeight="1" x14ac:dyDescent="0.3">
      <c r="A89" s="208"/>
      <c r="B89" s="309" t="s">
        <v>716</v>
      </c>
      <c r="C89" s="190" t="s">
        <v>676</v>
      </c>
      <c r="D89" s="198"/>
      <c r="E89" s="198"/>
      <c r="F89" s="198"/>
      <c r="G89" s="199"/>
      <c r="H89" s="199"/>
      <c r="I89" s="198"/>
      <c r="J89" s="198"/>
      <c r="K89" s="198"/>
      <c r="L89" s="198"/>
      <c r="M89" s="198"/>
      <c r="N89" s="198"/>
      <c r="O89" s="199"/>
      <c r="P89" s="198"/>
      <c r="Q89" s="198"/>
      <c r="R89" s="198"/>
      <c r="S89" s="198"/>
      <c r="T89" s="198"/>
      <c r="U89" s="198"/>
      <c r="V89" s="199"/>
      <c r="W89" s="198"/>
      <c r="X89" s="198"/>
      <c r="Y89" s="198"/>
      <c r="Z89" s="198"/>
      <c r="AA89" s="198"/>
      <c r="AB89" s="198"/>
      <c r="AC89" s="199"/>
      <c r="AD89" s="198"/>
      <c r="AE89" s="198"/>
      <c r="AF89" s="198"/>
      <c r="AG89" s="198"/>
      <c r="AH89" s="198"/>
      <c r="AI89" s="199"/>
      <c r="AJ89" s="199"/>
      <c r="AK89" s="198"/>
      <c r="AL89" s="198"/>
      <c r="AM89" s="198"/>
      <c r="AN89" s="198"/>
      <c r="AO89" s="198"/>
      <c r="AP89" s="198"/>
      <c r="AQ89" s="199"/>
      <c r="AR89" s="198"/>
      <c r="AS89" s="198"/>
      <c r="AT89" s="198"/>
      <c r="AU89" s="198"/>
      <c r="AV89" s="198"/>
      <c r="AW89" s="199"/>
      <c r="AX89" s="199"/>
      <c r="AY89" s="198"/>
      <c r="AZ89" s="198"/>
      <c r="BA89" s="198"/>
      <c r="BB89" s="198"/>
      <c r="BC89" s="198"/>
      <c r="BD89" s="198"/>
      <c r="BE89" s="199"/>
      <c r="BF89" s="198"/>
      <c r="BG89" s="198"/>
      <c r="BH89" s="198"/>
      <c r="BI89" s="198"/>
      <c r="BJ89" s="198"/>
      <c r="BK89" s="199"/>
      <c r="BL89" s="199"/>
      <c r="BM89" s="198"/>
      <c r="BN89" s="198"/>
      <c r="BO89" s="198"/>
      <c r="BP89" s="198"/>
      <c r="BQ89" s="198"/>
      <c r="BR89" s="198"/>
      <c r="BS89" s="199"/>
      <c r="BT89" s="198"/>
      <c r="BU89" s="198"/>
      <c r="BV89" s="198"/>
      <c r="BW89" s="198"/>
      <c r="BX89" s="198"/>
      <c r="BY89" s="199"/>
      <c r="BZ89" s="199"/>
      <c r="CA89" s="198"/>
      <c r="CB89" s="198"/>
      <c r="CC89" s="198"/>
      <c r="CD89" s="198"/>
      <c r="CE89" s="198"/>
      <c r="CF89" s="198"/>
      <c r="CG89" s="199"/>
      <c r="CH89" s="198"/>
      <c r="CI89" s="198"/>
      <c r="CJ89" s="198"/>
      <c r="CK89" s="198"/>
      <c r="CL89" s="198"/>
      <c r="CM89" s="199"/>
      <c r="CN89" s="199"/>
      <c r="CO89" s="198"/>
      <c r="CP89" s="198"/>
      <c r="CQ89" s="198"/>
      <c r="CR89" s="198"/>
      <c r="CS89" s="198"/>
      <c r="CT89" s="199"/>
      <c r="CU89" s="199"/>
      <c r="CV89" s="198"/>
      <c r="CW89" s="198"/>
      <c r="CX89" s="196"/>
      <c r="CY89" s="196"/>
      <c r="CZ89" s="198"/>
      <c r="DA89" s="199"/>
      <c r="DB89" s="199"/>
      <c r="DC89" s="198"/>
      <c r="DD89" s="198"/>
      <c r="DE89" s="198"/>
      <c r="DF89" s="198"/>
      <c r="DG89" s="198"/>
      <c r="DH89" s="199"/>
      <c r="DI89" s="199"/>
      <c r="DJ89" s="198"/>
      <c r="DK89" s="198"/>
      <c r="DL89" s="198"/>
      <c r="DM89" s="198"/>
      <c r="DN89" s="198"/>
      <c r="DO89" s="199"/>
      <c r="DP89" s="199"/>
      <c r="DQ89" s="198"/>
      <c r="DR89" s="198"/>
      <c r="DS89" s="198"/>
      <c r="DT89" s="198"/>
      <c r="DU89" s="198"/>
      <c r="DV89" s="199"/>
      <c r="DW89" s="199"/>
      <c r="DX89" s="198"/>
      <c r="DY89" s="198"/>
      <c r="DZ89" s="198"/>
      <c r="EA89" s="198"/>
      <c r="EB89" s="198"/>
      <c r="EC89" s="199"/>
      <c r="ED89" s="199"/>
      <c r="EE89" s="198"/>
      <c r="EF89" s="198"/>
      <c r="EG89" s="198"/>
      <c r="EH89" s="198"/>
      <c r="EI89" s="198"/>
      <c r="EJ89" s="199"/>
      <c r="EK89" s="199"/>
      <c r="EL89" s="198"/>
      <c r="EM89" s="198"/>
      <c r="EN89" s="198"/>
      <c r="EO89" s="198"/>
      <c r="EP89" s="198"/>
      <c r="EQ89" s="199"/>
      <c r="ER89" s="199"/>
      <c r="ES89" s="198"/>
      <c r="ET89" s="198"/>
      <c r="EU89" s="198"/>
      <c r="EV89" s="198"/>
      <c r="EW89" s="198"/>
      <c r="EX89" s="199"/>
      <c r="EY89" s="199"/>
      <c r="EZ89" s="198"/>
      <c r="FA89" s="198"/>
      <c r="FB89" s="198"/>
      <c r="FC89" s="198"/>
      <c r="FD89" s="189"/>
      <c r="FE89" s="189"/>
      <c r="FF89" s="193"/>
      <c r="FG89" s="198"/>
      <c r="FH89" s="198"/>
      <c r="FI89" s="198"/>
      <c r="FJ89" s="198"/>
      <c r="FK89" s="198"/>
      <c r="FL89" s="199"/>
      <c r="FM89" s="199"/>
      <c r="FN89" s="198"/>
      <c r="FO89" s="198"/>
      <c r="FP89" s="198"/>
      <c r="FQ89" s="198"/>
      <c r="FR89" s="198"/>
      <c r="FS89" s="198"/>
      <c r="FT89" s="199"/>
      <c r="FU89" s="198"/>
      <c r="FV89" s="198"/>
      <c r="FW89" s="198"/>
      <c r="FX89" s="198"/>
      <c r="FY89" s="198"/>
      <c r="FZ89" s="199"/>
      <c r="GA89" s="199"/>
      <c r="GB89" s="198"/>
      <c r="GC89" s="198"/>
      <c r="GD89" s="198"/>
      <c r="GE89" s="198"/>
      <c r="GK89" s="184">
        <f>COUNTA(D89:GE89)</f>
        <v>0</v>
      </c>
    </row>
    <row r="90" spans="1:193" ht="79.5" customHeight="1" x14ac:dyDescent="0.3">
      <c r="A90" s="208"/>
      <c r="B90" s="310"/>
      <c r="C90" s="190" t="s">
        <v>600</v>
      </c>
      <c r="D90" s="198"/>
      <c r="E90" s="198"/>
      <c r="F90" s="198"/>
      <c r="G90" s="199"/>
      <c r="H90" s="199"/>
      <c r="I90" s="198"/>
      <c r="J90" s="198"/>
      <c r="K90" s="198"/>
      <c r="L90" s="198"/>
      <c r="M90" s="198"/>
      <c r="N90" s="198"/>
      <c r="O90" s="199"/>
      <c r="P90" s="198"/>
      <c r="Q90" s="198"/>
      <c r="R90" s="198"/>
      <c r="S90" s="198"/>
      <c r="T90" s="198"/>
      <c r="U90" s="198"/>
      <c r="V90" s="199"/>
      <c r="W90" s="198"/>
      <c r="X90" s="198"/>
      <c r="Y90" s="198"/>
      <c r="Z90" s="198"/>
      <c r="AA90" s="198"/>
      <c r="AB90" s="198"/>
      <c r="AC90" s="199"/>
      <c r="AD90" s="198"/>
      <c r="AE90" s="198"/>
      <c r="AF90" s="198"/>
      <c r="AG90" s="198"/>
      <c r="AH90" s="198"/>
      <c r="AI90" s="199"/>
      <c r="AJ90" s="199"/>
      <c r="AK90" s="198"/>
      <c r="AL90" s="198"/>
      <c r="AM90" s="198"/>
      <c r="AN90" s="198"/>
      <c r="AO90" s="198"/>
      <c r="AP90" s="198"/>
      <c r="AQ90" s="199"/>
      <c r="AR90" s="198"/>
      <c r="AS90" s="198"/>
      <c r="AT90" s="198"/>
      <c r="AU90" s="198"/>
      <c r="AV90" s="198"/>
      <c r="AW90" s="199"/>
      <c r="AX90" s="199"/>
      <c r="AY90" s="198"/>
      <c r="AZ90" s="198"/>
      <c r="BA90" s="198"/>
      <c r="BB90" s="198"/>
      <c r="BC90" s="198"/>
      <c r="BD90" s="198"/>
      <c r="BE90" s="199"/>
      <c r="BF90" s="198"/>
      <c r="BG90" s="198"/>
      <c r="BH90" s="198"/>
      <c r="BI90" s="198"/>
      <c r="BJ90" s="198"/>
      <c r="BK90" s="199"/>
      <c r="BL90" s="199"/>
      <c r="BM90" s="198"/>
      <c r="BN90" s="198"/>
      <c r="BO90" s="198"/>
      <c r="BP90" s="198"/>
      <c r="BQ90" s="198"/>
      <c r="BR90" s="198"/>
      <c r="BS90" s="199"/>
      <c r="BT90" s="198"/>
      <c r="BU90" s="198"/>
      <c r="BV90" s="198"/>
      <c r="BW90" s="198"/>
      <c r="BX90" s="198"/>
      <c r="BY90" s="199"/>
      <c r="BZ90" s="199"/>
      <c r="CA90" s="198"/>
      <c r="CB90" s="198"/>
      <c r="CC90" s="198"/>
      <c r="CD90" s="198"/>
      <c r="CE90" s="198"/>
      <c r="CF90" s="198"/>
      <c r="CG90" s="199"/>
      <c r="CH90" s="198"/>
      <c r="CI90" s="198"/>
      <c r="CJ90" s="198"/>
      <c r="CK90" s="198"/>
      <c r="CL90" s="198"/>
      <c r="CM90" s="199"/>
      <c r="CN90" s="199"/>
      <c r="CO90" s="198"/>
      <c r="CP90" s="198"/>
      <c r="CQ90" s="198"/>
      <c r="CR90" s="198"/>
      <c r="CS90" s="198"/>
      <c r="CT90" s="199"/>
      <c r="CU90" s="199"/>
      <c r="CV90" s="198"/>
      <c r="CW90" s="198"/>
      <c r="CY90" s="198"/>
      <c r="CZ90" s="198"/>
      <c r="DA90" s="199"/>
      <c r="DB90" s="199"/>
      <c r="DC90" s="198"/>
      <c r="DD90" s="198"/>
      <c r="DE90" s="198"/>
      <c r="DF90" s="198"/>
      <c r="DG90" s="198"/>
      <c r="DH90" s="199"/>
      <c r="DI90" s="199"/>
      <c r="DJ90" s="198"/>
      <c r="DK90" s="198"/>
      <c r="DL90" s="198"/>
      <c r="DM90" s="198"/>
      <c r="DN90" s="198"/>
      <c r="DO90" s="199"/>
      <c r="DP90" s="199"/>
      <c r="DQ90" s="198"/>
      <c r="DR90" s="198"/>
      <c r="DS90" s="198"/>
      <c r="DT90" s="198"/>
      <c r="DU90" s="198"/>
      <c r="DV90" s="199"/>
      <c r="DW90" s="199"/>
      <c r="DX90" s="198"/>
      <c r="DY90" s="198"/>
      <c r="DZ90" s="198"/>
      <c r="EA90" s="198"/>
      <c r="EB90" s="198"/>
      <c r="EC90" s="199"/>
      <c r="ED90" s="199"/>
      <c r="EE90" s="198"/>
      <c r="EF90" s="198"/>
      <c r="EG90" s="198"/>
      <c r="EH90" s="198"/>
      <c r="EI90" s="198"/>
      <c r="EJ90" s="199"/>
      <c r="EK90" s="199"/>
      <c r="EL90" s="198"/>
      <c r="EM90" s="198"/>
      <c r="EN90" s="198"/>
      <c r="EO90" s="198"/>
      <c r="EP90" s="198"/>
      <c r="EQ90" s="199"/>
      <c r="ER90" s="199"/>
      <c r="ES90" s="198"/>
      <c r="ET90" s="198"/>
      <c r="EU90" s="198"/>
      <c r="EV90" s="198"/>
      <c r="EW90" s="198"/>
      <c r="EX90" s="199"/>
      <c r="EY90" s="199"/>
      <c r="EZ90" s="198"/>
      <c r="FA90" s="198"/>
      <c r="FB90" s="198"/>
      <c r="FC90" s="198"/>
      <c r="FD90" s="189"/>
      <c r="FE90" s="189"/>
      <c r="FF90" s="193"/>
      <c r="FG90" s="198"/>
      <c r="FH90" s="198"/>
      <c r="FI90" s="198"/>
      <c r="FJ90" s="198"/>
      <c r="FK90" s="198"/>
      <c r="FL90" s="199"/>
      <c r="FM90" s="199"/>
      <c r="FN90" s="198"/>
      <c r="FO90" s="198"/>
      <c r="FP90" s="198"/>
      <c r="FQ90" s="198"/>
      <c r="FR90" s="198"/>
      <c r="FS90" s="198"/>
      <c r="FT90" s="199"/>
      <c r="FU90" s="198"/>
      <c r="FV90" s="198"/>
      <c r="FW90" s="198"/>
      <c r="FX90" s="198"/>
      <c r="FY90" s="198"/>
      <c r="FZ90" s="199"/>
      <c r="GA90" s="199"/>
      <c r="GB90" s="198"/>
      <c r="GC90" s="198"/>
      <c r="GD90" s="198"/>
      <c r="GE90" s="198"/>
    </row>
    <row r="91" spans="1:193" ht="79.5" customHeight="1" x14ac:dyDescent="0.3">
      <c r="A91" s="208"/>
      <c r="B91" s="309" t="s">
        <v>717</v>
      </c>
      <c r="C91" s="190" t="s">
        <v>676</v>
      </c>
      <c r="D91" s="198"/>
      <c r="E91" s="198"/>
      <c r="F91" s="198"/>
      <c r="G91" s="199"/>
      <c r="H91" s="199"/>
      <c r="I91" s="198"/>
      <c r="J91" s="198"/>
      <c r="K91" s="198"/>
      <c r="L91" s="198"/>
      <c r="M91" s="198"/>
      <c r="N91" s="198"/>
      <c r="O91" s="199"/>
      <c r="P91" s="198"/>
      <c r="Q91" s="198"/>
      <c r="R91" s="198"/>
      <c r="S91" s="198"/>
      <c r="T91" s="198"/>
      <c r="U91" s="198"/>
      <c r="V91" s="199"/>
      <c r="W91" s="198"/>
      <c r="X91" s="198"/>
      <c r="Y91" s="198"/>
      <c r="Z91" s="198"/>
      <c r="AA91" s="198"/>
      <c r="AB91" s="198"/>
      <c r="AC91" s="199"/>
      <c r="AD91" s="198"/>
      <c r="AE91" s="198"/>
      <c r="AF91" s="198"/>
      <c r="AG91" s="198"/>
      <c r="AH91" s="198"/>
      <c r="AI91" s="199"/>
      <c r="AJ91" s="199"/>
      <c r="AK91" s="198"/>
      <c r="AL91" s="198"/>
      <c r="AM91" s="198"/>
      <c r="AN91" s="198"/>
      <c r="AO91" s="198"/>
      <c r="AP91" s="198"/>
      <c r="AQ91" s="199"/>
      <c r="AR91" s="198"/>
      <c r="AS91" s="198"/>
      <c r="AT91" s="198"/>
      <c r="AU91" s="198"/>
      <c r="AV91" s="198"/>
      <c r="AW91" s="199"/>
      <c r="AX91" s="199"/>
      <c r="AY91" s="198"/>
      <c r="AZ91" s="198"/>
      <c r="BA91" s="198"/>
      <c r="BB91" s="198"/>
      <c r="BC91" s="198"/>
      <c r="BD91" s="198"/>
      <c r="BE91" s="199"/>
      <c r="BF91" s="198"/>
      <c r="BG91" s="198"/>
      <c r="BH91" s="198"/>
      <c r="BI91" s="198"/>
      <c r="BJ91" s="198"/>
      <c r="BK91" s="199"/>
      <c r="BL91" s="199"/>
      <c r="BM91" s="198"/>
      <c r="BN91" s="198"/>
      <c r="BO91" s="198"/>
      <c r="BP91" s="198"/>
      <c r="BQ91" s="198"/>
      <c r="BR91" s="198"/>
      <c r="BS91" s="199"/>
      <c r="BT91" s="198"/>
      <c r="BU91" s="198"/>
      <c r="BV91" s="198"/>
      <c r="BW91" s="198"/>
      <c r="BX91" s="198"/>
      <c r="BY91" s="199"/>
      <c r="BZ91" s="199"/>
      <c r="CA91" s="198"/>
      <c r="CB91" s="198"/>
      <c r="CC91" s="198"/>
      <c r="CD91" s="198"/>
      <c r="CE91" s="198"/>
      <c r="CF91" s="198"/>
      <c r="CG91" s="199"/>
      <c r="CH91" s="198"/>
      <c r="CI91" s="198"/>
      <c r="CJ91" s="198"/>
      <c r="CK91" s="198"/>
      <c r="CL91" s="198"/>
      <c r="CM91" s="199"/>
      <c r="CN91" s="199"/>
      <c r="CO91" s="198"/>
      <c r="CP91" s="198"/>
      <c r="CQ91" s="198"/>
      <c r="CR91" s="198"/>
      <c r="CS91" s="198"/>
      <c r="CT91" s="199"/>
      <c r="CU91" s="199"/>
      <c r="CV91" s="198"/>
      <c r="CW91" s="198"/>
      <c r="CX91" s="198"/>
      <c r="CY91" s="198"/>
      <c r="CZ91" s="196"/>
      <c r="DA91" s="199"/>
      <c r="DB91" s="199"/>
      <c r="DC91" s="198"/>
      <c r="DD91" s="198"/>
      <c r="DE91" s="198"/>
      <c r="DF91" s="198"/>
      <c r="DG91" s="198"/>
      <c r="DH91" s="199"/>
      <c r="DI91" s="199"/>
      <c r="DJ91" s="198"/>
      <c r="DK91" s="198"/>
      <c r="DL91" s="198"/>
      <c r="DM91" s="198"/>
      <c r="DN91" s="198"/>
      <c r="DO91" s="199"/>
      <c r="DP91" s="199"/>
      <c r="DQ91" s="198"/>
      <c r="DR91" s="198"/>
      <c r="DS91" s="198"/>
      <c r="DT91" s="198"/>
      <c r="DU91" s="198"/>
      <c r="DV91" s="199"/>
      <c r="DW91" s="199"/>
      <c r="DX91" s="198"/>
      <c r="DY91" s="198"/>
      <c r="DZ91" s="198"/>
      <c r="EA91" s="198"/>
      <c r="EB91" s="198"/>
      <c r="EC91" s="199"/>
      <c r="ED91" s="199"/>
      <c r="EE91" s="198"/>
      <c r="EF91" s="198"/>
      <c r="EG91" s="198"/>
      <c r="EH91" s="198"/>
      <c r="EI91" s="198"/>
      <c r="EJ91" s="199"/>
      <c r="EK91" s="199"/>
      <c r="EL91" s="198"/>
      <c r="EM91" s="198"/>
      <c r="EN91" s="198"/>
      <c r="EO91" s="198"/>
      <c r="EP91" s="198"/>
      <c r="EQ91" s="199"/>
      <c r="ER91" s="199"/>
      <c r="ES91" s="198"/>
      <c r="ET91" s="198"/>
      <c r="EU91" s="198"/>
      <c r="EV91" s="198"/>
      <c r="EW91" s="198"/>
      <c r="EX91" s="199"/>
      <c r="EY91" s="199"/>
      <c r="EZ91" s="198"/>
      <c r="FA91" s="198"/>
      <c r="FB91" s="198"/>
      <c r="FC91" s="198"/>
      <c r="FD91" s="189"/>
      <c r="FE91" s="189"/>
      <c r="FF91" s="193"/>
      <c r="FG91" s="198"/>
      <c r="FH91" s="198"/>
      <c r="FI91" s="198"/>
      <c r="FJ91" s="198"/>
      <c r="FK91" s="198"/>
      <c r="FL91" s="199"/>
      <c r="FM91" s="199"/>
      <c r="FN91" s="198"/>
      <c r="FO91" s="198"/>
      <c r="FP91" s="198"/>
      <c r="FQ91" s="198"/>
      <c r="FR91" s="198"/>
      <c r="FS91" s="198"/>
      <c r="FT91" s="199"/>
      <c r="FU91" s="198"/>
      <c r="FV91" s="198"/>
      <c r="FW91" s="198"/>
      <c r="FX91" s="198"/>
      <c r="FY91" s="198"/>
      <c r="FZ91" s="199"/>
      <c r="GA91" s="199"/>
      <c r="GB91" s="198"/>
      <c r="GC91" s="198"/>
      <c r="GD91" s="198"/>
      <c r="GE91" s="198"/>
      <c r="GK91" s="184">
        <f>COUNTA(D91:GE91)</f>
        <v>0</v>
      </c>
    </row>
    <row r="92" spans="1:193" ht="79.5" customHeight="1" x14ac:dyDescent="0.3">
      <c r="A92" s="208"/>
      <c r="B92" s="310"/>
      <c r="C92" s="190" t="s">
        <v>600</v>
      </c>
      <c r="D92" s="198"/>
      <c r="E92" s="198"/>
      <c r="F92" s="198"/>
      <c r="G92" s="199"/>
      <c r="H92" s="199"/>
      <c r="I92" s="198"/>
      <c r="J92" s="198"/>
      <c r="K92" s="198"/>
      <c r="L92" s="198"/>
      <c r="M92" s="198"/>
      <c r="N92" s="198"/>
      <c r="O92" s="199"/>
      <c r="P92" s="198"/>
      <c r="Q92" s="198"/>
      <c r="R92" s="198"/>
      <c r="S92" s="198"/>
      <c r="T92" s="198"/>
      <c r="U92" s="198"/>
      <c r="V92" s="199"/>
      <c r="W92" s="198"/>
      <c r="X92" s="198"/>
      <c r="Y92" s="198"/>
      <c r="Z92" s="198"/>
      <c r="AA92" s="198"/>
      <c r="AB92" s="198"/>
      <c r="AC92" s="199"/>
      <c r="AD92" s="198"/>
      <c r="AE92" s="198"/>
      <c r="AF92" s="198"/>
      <c r="AG92" s="198"/>
      <c r="AH92" s="198"/>
      <c r="AI92" s="199"/>
      <c r="AJ92" s="199"/>
      <c r="AK92" s="198"/>
      <c r="AL92" s="198"/>
      <c r="AM92" s="198"/>
      <c r="AN92" s="198"/>
      <c r="AO92" s="198"/>
      <c r="AP92" s="198"/>
      <c r="AQ92" s="199"/>
      <c r="AR92" s="198"/>
      <c r="AS92" s="198"/>
      <c r="AT92" s="198"/>
      <c r="AU92" s="198"/>
      <c r="AV92" s="198"/>
      <c r="AW92" s="199"/>
      <c r="AX92" s="199"/>
      <c r="AY92" s="198"/>
      <c r="AZ92" s="198"/>
      <c r="BA92" s="198"/>
      <c r="BB92" s="198"/>
      <c r="BC92" s="198"/>
      <c r="BD92" s="198"/>
      <c r="BE92" s="199"/>
      <c r="BF92" s="198"/>
      <c r="BG92" s="198"/>
      <c r="BH92" s="198"/>
      <c r="BI92" s="198"/>
      <c r="BJ92" s="198"/>
      <c r="BK92" s="199"/>
      <c r="BL92" s="199"/>
      <c r="BM92" s="198"/>
      <c r="BN92" s="198"/>
      <c r="BO92" s="198"/>
      <c r="BP92" s="198"/>
      <c r="BQ92" s="198"/>
      <c r="BR92" s="198"/>
      <c r="BS92" s="199"/>
      <c r="BT92" s="198"/>
      <c r="BU92" s="198"/>
      <c r="BV92" s="198"/>
      <c r="BW92" s="198"/>
      <c r="BX92" s="198"/>
      <c r="BY92" s="199"/>
      <c r="BZ92" s="199"/>
      <c r="CA92" s="198"/>
      <c r="CB92" s="198"/>
      <c r="CC92" s="198"/>
      <c r="CD92" s="198"/>
      <c r="CE92" s="198"/>
      <c r="CF92" s="198"/>
      <c r="CG92" s="199"/>
      <c r="CH92" s="198"/>
      <c r="CI92" s="198"/>
      <c r="CJ92" s="198"/>
      <c r="CK92" s="198"/>
      <c r="CL92" s="198"/>
      <c r="CM92" s="199"/>
      <c r="CN92" s="199"/>
      <c r="CO92" s="198"/>
      <c r="CP92" s="198"/>
      <c r="CQ92" s="198"/>
      <c r="CR92" s="198"/>
      <c r="CS92" s="198"/>
      <c r="CT92" s="199"/>
      <c r="CU92" s="199"/>
      <c r="CV92" s="198"/>
      <c r="CW92" s="198"/>
      <c r="CX92" s="198"/>
      <c r="CY92" s="198"/>
      <c r="CZ92" s="198"/>
      <c r="DA92" s="199"/>
      <c r="DB92" s="199"/>
      <c r="DC92" s="198"/>
      <c r="DD92" s="198"/>
      <c r="DE92" s="198"/>
      <c r="DF92" s="198"/>
      <c r="DG92" s="198"/>
      <c r="DH92" s="199"/>
      <c r="DI92" s="199"/>
      <c r="DJ92" s="198"/>
      <c r="DK92" s="198"/>
      <c r="DL92" s="198"/>
      <c r="DM92" s="198"/>
      <c r="DN92" s="198"/>
      <c r="DO92" s="199"/>
      <c r="DP92" s="199"/>
      <c r="DQ92" s="198"/>
      <c r="DR92" s="198"/>
      <c r="DS92" s="198"/>
      <c r="DT92" s="198"/>
      <c r="DU92" s="198"/>
      <c r="DV92" s="199"/>
      <c r="DW92" s="199"/>
      <c r="DX92" s="198"/>
      <c r="DY92" s="198"/>
      <c r="DZ92" s="198"/>
      <c r="EA92" s="198"/>
      <c r="EB92" s="198"/>
      <c r="EC92" s="199"/>
      <c r="ED92" s="199"/>
      <c r="EE92" s="198"/>
      <c r="EF92" s="198"/>
      <c r="EG92" s="198"/>
      <c r="EH92" s="198"/>
      <c r="EI92" s="198"/>
      <c r="EJ92" s="199"/>
      <c r="EK92" s="199"/>
      <c r="EL92" s="198"/>
      <c r="EM92" s="198"/>
      <c r="EN92" s="198"/>
      <c r="EO92" s="198"/>
      <c r="EP92" s="198"/>
      <c r="EQ92" s="199"/>
      <c r="ER92" s="199"/>
      <c r="ES92" s="198"/>
      <c r="ET92" s="198"/>
      <c r="EU92" s="198"/>
      <c r="EV92" s="198"/>
      <c r="EW92" s="198"/>
      <c r="EX92" s="199"/>
      <c r="EY92" s="199"/>
      <c r="EZ92" s="198"/>
      <c r="FA92" s="198"/>
      <c r="FB92" s="198"/>
      <c r="FC92" s="198"/>
      <c r="FD92" s="189"/>
      <c r="FE92" s="189"/>
      <c r="FF92" s="193"/>
      <c r="FG92" s="198"/>
      <c r="FH92" s="198"/>
      <c r="FI92" s="198"/>
      <c r="FJ92" s="198"/>
      <c r="FK92" s="198"/>
      <c r="FL92" s="199"/>
      <c r="FM92" s="199"/>
      <c r="FN92" s="198"/>
      <c r="FO92" s="198"/>
      <c r="FP92" s="198"/>
      <c r="FQ92" s="198"/>
      <c r="FR92" s="198"/>
      <c r="FS92" s="198"/>
      <c r="FT92" s="199"/>
      <c r="FU92" s="198"/>
      <c r="FV92" s="198"/>
      <c r="FW92" s="198"/>
      <c r="FX92" s="198"/>
      <c r="FY92" s="198"/>
      <c r="FZ92" s="199"/>
      <c r="GA92" s="199"/>
      <c r="GB92" s="198"/>
      <c r="GC92" s="198"/>
      <c r="GD92" s="198"/>
      <c r="GE92" s="198"/>
    </row>
    <row r="93" spans="1:193" ht="79.5" customHeight="1" x14ac:dyDescent="0.3">
      <c r="A93" s="208"/>
      <c r="B93" s="309" t="s">
        <v>718</v>
      </c>
      <c r="C93" s="190" t="s">
        <v>676</v>
      </c>
      <c r="D93" s="198"/>
      <c r="E93" s="198"/>
      <c r="F93" s="198"/>
      <c r="G93" s="199"/>
      <c r="H93" s="199"/>
      <c r="I93" s="198"/>
      <c r="J93" s="198"/>
      <c r="K93" s="198"/>
      <c r="L93" s="198"/>
      <c r="M93" s="198"/>
      <c r="N93" s="198"/>
      <c r="O93" s="199"/>
      <c r="P93" s="198"/>
      <c r="Q93" s="198"/>
      <c r="R93" s="198"/>
      <c r="S93" s="198"/>
      <c r="T93" s="198"/>
      <c r="U93" s="198"/>
      <c r="V93" s="199"/>
      <c r="W93" s="198"/>
      <c r="X93" s="198"/>
      <c r="Y93" s="198"/>
      <c r="Z93" s="198"/>
      <c r="AA93" s="198"/>
      <c r="AB93" s="198"/>
      <c r="AC93" s="199"/>
      <c r="AD93" s="198"/>
      <c r="AE93" s="198"/>
      <c r="AF93" s="198"/>
      <c r="AG93" s="198"/>
      <c r="AH93" s="198"/>
      <c r="AI93" s="199"/>
      <c r="AJ93" s="199"/>
      <c r="AK93" s="198"/>
      <c r="AL93" s="198"/>
      <c r="AM93" s="198"/>
      <c r="AN93" s="198"/>
      <c r="AO93" s="198"/>
      <c r="AP93" s="198"/>
      <c r="AQ93" s="199"/>
      <c r="AR93" s="198"/>
      <c r="AS93" s="198"/>
      <c r="AT93" s="198"/>
      <c r="AU93" s="198"/>
      <c r="AV93" s="198"/>
      <c r="AW93" s="199"/>
      <c r="AX93" s="199"/>
      <c r="AY93" s="198"/>
      <c r="AZ93" s="198"/>
      <c r="BA93" s="198"/>
      <c r="BB93" s="198"/>
      <c r="BC93" s="198"/>
      <c r="BD93" s="198"/>
      <c r="BE93" s="199"/>
      <c r="BF93" s="198"/>
      <c r="BG93" s="198"/>
      <c r="BH93" s="198"/>
      <c r="BI93" s="198"/>
      <c r="BJ93" s="198"/>
      <c r="BK93" s="199"/>
      <c r="BL93" s="199"/>
      <c r="BM93" s="198"/>
      <c r="BN93" s="198"/>
      <c r="BO93" s="198"/>
      <c r="BP93" s="198"/>
      <c r="BQ93" s="198"/>
      <c r="BR93" s="198"/>
      <c r="BS93" s="199"/>
      <c r="BT93" s="198"/>
      <c r="BU93" s="198"/>
      <c r="BV93" s="198"/>
      <c r="BW93" s="198"/>
      <c r="BX93" s="198"/>
      <c r="BY93" s="199"/>
      <c r="BZ93" s="199"/>
      <c r="CA93" s="198"/>
      <c r="CB93" s="198"/>
      <c r="CC93" s="198"/>
      <c r="CD93" s="198"/>
      <c r="CE93" s="198"/>
      <c r="CF93" s="198"/>
      <c r="CG93" s="199"/>
      <c r="CH93" s="198"/>
      <c r="CI93" s="198"/>
      <c r="CJ93" s="198"/>
      <c r="CK93" s="198"/>
      <c r="CL93" s="198"/>
      <c r="CM93" s="199"/>
      <c r="CN93" s="199"/>
      <c r="CO93" s="198"/>
      <c r="CP93" s="198"/>
      <c r="CQ93" s="198"/>
      <c r="CR93" s="198"/>
      <c r="CS93" s="198"/>
      <c r="CT93" s="199"/>
      <c r="CU93" s="199"/>
      <c r="CV93" s="198"/>
      <c r="CW93" s="198"/>
      <c r="CX93" s="198"/>
      <c r="CY93" s="198"/>
      <c r="CZ93" s="198"/>
      <c r="DA93" s="199"/>
      <c r="DB93" s="199"/>
      <c r="DC93" s="196"/>
      <c r="DD93" s="196"/>
      <c r="DE93" s="198"/>
      <c r="DF93" s="198"/>
      <c r="DG93" s="198"/>
      <c r="DH93" s="199"/>
      <c r="DI93" s="199"/>
      <c r="DJ93" s="198"/>
      <c r="DK93" s="198"/>
      <c r="DL93" s="198"/>
      <c r="DM93" s="198"/>
      <c r="DN93" s="198"/>
      <c r="DO93" s="199"/>
      <c r="DP93" s="199"/>
      <c r="DQ93" s="198"/>
      <c r="DR93" s="198"/>
      <c r="DS93" s="198"/>
      <c r="DT93" s="198"/>
      <c r="DU93" s="198"/>
      <c r="DV93" s="199"/>
      <c r="DW93" s="199"/>
      <c r="DX93" s="198"/>
      <c r="DY93" s="198"/>
      <c r="DZ93" s="198"/>
      <c r="EA93" s="198"/>
      <c r="EB93" s="198"/>
      <c r="EC93" s="199"/>
      <c r="ED93" s="199"/>
      <c r="EE93" s="198"/>
      <c r="EF93" s="198"/>
      <c r="EG93" s="198"/>
      <c r="EH93" s="198"/>
      <c r="EI93" s="198"/>
      <c r="EJ93" s="199"/>
      <c r="EK93" s="199"/>
      <c r="EL93" s="198"/>
      <c r="EM93" s="198"/>
      <c r="EN93" s="198"/>
      <c r="EO93" s="198"/>
      <c r="EP93" s="198"/>
      <c r="EQ93" s="199"/>
      <c r="ER93" s="199"/>
      <c r="ES93" s="198"/>
      <c r="ET93" s="198"/>
      <c r="EU93" s="198"/>
      <c r="EV93" s="198"/>
      <c r="EW93" s="198"/>
      <c r="EX93" s="199"/>
      <c r="EY93" s="199"/>
      <c r="EZ93" s="198"/>
      <c r="FA93" s="198"/>
      <c r="FB93" s="198"/>
      <c r="FC93" s="198"/>
      <c r="FD93" s="189"/>
      <c r="FE93" s="189"/>
      <c r="FF93" s="193"/>
      <c r="FG93" s="198"/>
      <c r="FH93" s="198"/>
      <c r="FI93" s="198"/>
      <c r="FJ93" s="198"/>
      <c r="FK93" s="198"/>
      <c r="FL93" s="199"/>
      <c r="FM93" s="199"/>
      <c r="FN93" s="198"/>
      <c r="FO93" s="198"/>
      <c r="FP93" s="198"/>
      <c r="FQ93" s="198"/>
      <c r="FR93" s="198"/>
      <c r="FS93" s="198"/>
      <c r="FT93" s="199"/>
      <c r="FU93" s="198"/>
      <c r="FV93" s="198"/>
      <c r="FW93" s="198"/>
      <c r="FX93" s="198"/>
      <c r="FY93" s="198"/>
      <c r="FZ93" s="199"/>
      <c r="GA93" s="199"/>
      <c r="GB93" s="198"/>
      <c r="GC93" s="198"/>
      <c r="GD93" s="198"/>
      <c r="GE93" s="198"/>
      <c r="GK93" s="184">
        <f>COUNTA(D93:GE93)</f>
        <v>0</v>
      </c>
    </row>
    <row r="94" spans="1:193" ht="79.5" customHeight="1" x14ac:dyDescent="0.3">
      <c r="A94" s="208"/>
      <c r="B94" s="310"/>
      <c r="C94" s="190" t="s">
        <v>600</v>
      </c>
      <c r="D94" s="198"/>
      <c r="E94" s="198"/>
      <c r="F94" s="198"/>
      <c r="G94" s="199"/>
      <c r="H94" s="199"/>
      <c r="I94" s="198"/>
      <c r="J94" s="198"/>
      <c r="K94" s="198"/>
      <c r="L94" s="198"/>
      <c r="M94" s="198"/>
      <c r="N94" s="198"/>
      <c r="O94" s="199"/>
      <c r="P94" s="198"/>
      <c r="Q94" s="198"/>
      <c r="R94" s="198"/>
      <c r="S94" s="198"/>
      <c r="T94" s="198"/>
      <c r="U94" s="198"/>
      <c r="V94" s="199"/>
      <c r="W94" s="198"/>
      <c r="X94" s="198"/>
      <c r="Y94" s="198"/>
      <c r="Z94" s="198"/>
      <c r="AA94" s="198"/>
      <c r="AB94" s="198"/>
      <c r="AC94" s="199"/>
      <c r="AD94" s="198"/>
      <c r="AE94" s="198"/>
      <c r="AF94" s="198"/>
      <c r="AG94" s="198"/>
      <c r="AH94" s="198"/>
      <c r="AI94" s="199"/>
      <c r="AJ94" s="199"/>
      <c r="AK94" s="198"/>
      <c r="AL94" s="198"/>
      <c r="AM94" s="198"/>
      <c r="AN94" s="198"/>
      <c r="AO94" s="198"/>
      <c r="AP94" s="198"/>
      <c r="AQ94" s="199"/>
      <c r="AR94" s="198"/>
      <c r="AS94" s="198"/>
      <c r="AT94" s="198"/>
      <c r="AU94" s="198"/>
      <c r="AV94" s="198"/>
      <c r="AW94" s="199"/>
      <c r="AX94" s="199"/>
      <c r="AY94" s="198"/>
      <c r="AZ94" s="198"/>
      <c r="BA94" s="198"/>
      <c r="BB94" s="198"/>
      <c r="BC94" s="198"/>
      <c r="BD94" s="198"/>
      <c r="BE94" s="199"/>
      <c r="BF94" s="198"/>
      <c r="BG94" s="198"/>
      <c r="BH94" s="198"/>
      <c r="BI94" s="198"/>
      <c r="BJ94" s="198"/>
      <c r="BK94" s="199"/>
      <c r="BL94" s="199"/>
      <c r="BM94" s="198"/>
      <c r="BN94" s="198"/>
      <c r="BO94" s="198"/>
      <c r="BP94" s="198"/>
      <c r="BQ94" s="198"/>
      <c r="BR94" s="198"/>
      <c r="BS94" s="199"/>
      <c r="BT94" s="198"/>
      <c r="BU94" s="198"/>
      <c r="BV94" s="198"/>
      <c r="BW94" s="198"/>
      <c r="BX94" s="198"/>
      <c r="BY94" s="199"/>
      <c r="BZ94" s="199"/>
      <c r="CA94" s="198"/>
      <c r="CB94" s="198"/>
      <c r="CC94" s="198"/>
      <c r="CD94" s="198"/>
      <c r="CE94" s="198"/>
      <c r="CF94" s="198"/>
      <c r="CG94" s="199"/>
      <c r="CH94" s="198"/>
      <c r="CI94" s="198"/>
      <c r="CJ94" s="198"/>
      <c r="CK94" s="198"/>
      <c r="CL94" s="198"/>
      <c r="CM94" s="199"/>
      <c r="CN94" s="199"/>
      <c r="CO94" s="198"/>
      <c r="CP94" s="198"/>
      <c r="CQ94" s="198"/>
      <c r="CR94" s="198"/>
      <c r="CS94" s="198"/>
      <c r="CT94" s="199"/>
      <c r="CU94" s="199"/>
      <c r="CV94" s="198"/>
      <c r="CW94" s="198"/>
      <c r="CX94" s="198"/>
      <c r="CY94" s="198"/>
      <c r="CZ94" s="198"/>
      <c r="DA94" s="199"/>
      <c r="DB94" s="199"/>
      <c r="DC94" s="198"/>
      <c r="DD94" s="198"/>
      <c r="DE94" s="198"/>
      <c r="DF94" s="198"/>
      <c r="DG94" s="198"/>
      <c r="DH94" s="199"/>
      <c r="DI94" s="199"/>
      <c r="DJ94" s="198"/>
      <c r="DK94" s="198"/>
      <c r="DL94" s="198"/>
      <c r="DM94" s="198"/>
      <c r="DN94" s="198"/>
      <c r="DO94" s="199"/>
      <c r="DP94" s="199"/>
      <c r="DQ94" s="198"/>
      <c r="DR94" s="198"/>
      <c r="DS94" s="198"/>
      <c r="DT94" s="198"/>
      <c r="DU94" s="198"/>
      <c r="DV94" s="199"/>
      <c r="DW94" s="199"/>
      <c r="DX94" s="198"/>
      <c r="DY94" s="198"/>
      <c r="DZ94" s="198"/>
      <c r="EA94" s="198"/>
      <c r="EB94" s="198"/>
      <c r="EC94" s="199"/>
      <c r="ED94" s="199"/>
      <c r="EE94" s="198"/>
      <c r="EF94" s="198"/>
      <c r="EG94" s="198"/>
      <c r="EH94" s="198"/>
      <c r="EI94" s="198"/>
      <c r="EJ94" s="199"/>
      <c r="EK94" s="199"/>
      <c r="EL94" s="198"/>
      <c r="EM94" s="198"/>
      <c r="EN94" s="198"/>
      <c r="EO94" s="198"/>
      <c r="EP94" s="198"/>
      <c r="EQ94" s="199"/>
      <c r="ER94" s="199"/>
      <c r="ES94" s="198"/>
      <c r="ET94" s="198"/>
      <c r="EU94" s="198"/>
      <c r="EV94" s="198"/>
      <c r="EW94" s="198"/>
      <c r="EX94" s="199"/>
      <c r="EY94" s="199"/>
      <c r="EZ94" s="198"/>
      <c r="FA94" s="198"/>
      <c r="FB94" s="198"/>
      <c r="FC94" s="198"/>
      <c r="FD94" s="189"/>
      <c r="FE94" s="189"/>
      <c r="FF94" s="193"/>
      <c r="FG94" s="198"/>
      <c r="FH94" s="198"/>
      <c r="FI94" s="198"/>
      <c r="FJ94" s="198"/>
      <c r="FK94" s="198"/>
      <c r="FL94" s="199"/>
      <c r="FM94" s="199"/>
      <c r="FN94" s="198"/>
      <c r="FO94" s="198"/>
      <c r="FP94" s="198"/>
      <c r="FQ94" s="198"/>
      <c r="FR94" s="198"/>
      <c r="FS94" s="198"/>
      <c r="FT94" s="199"/>
      <c r="FU94" s="198"/>
      <c r="FV94" s="198"/>
      <c r="FW94" s="198"/>
      <c r="FX94" s="198"/>
      <c r="FY94" s="198"/>
      <c r="FZ94" s="199"/>
      <c r="GA94" s="199"/>
      <c r="GB94" s="198"/>
      <c r="GC94" s="198"/>
      <c r="GD94" s="198"/>
      <c r="GE94" s="198"/>
    </row>
    <row r="95" spans="1:193" ht="79.5" customHeight="1" x14ac:dyDescent="0.3">
      <c r="A95" s="208"/>
      <c r="B95" s="309" t="s">
        <v>719</v>
      </c>
      <c r="C95" s="190" t="s">
        <v>676</v>
      </c>
      <c r="D95" s="198"/>
      <c r="E95" s="198"/>
      <c r="F95" s="198"/>
      <c r="G95" s="199"/>
      <c r="H95" s="199"/>
      <c r="I95" s="198"/>
      <c r="J95" s="198"/>
      <c r="K95" s="198"/>
      <c r="L95" s="198"/>
      <c r="M95" s="198"/>
      <c r="N95" s="198"/>
      <c r="O95" s="199"/>
      <c r="P95" s="198"/>
      <c r="Q95" s="198"/>
      <c r="R95" s="198"/>
      <c r="S95" s="198"/>
      <c r="T95" s="198"/>
      <c r="U95" s="198"/>
      <c r="V95" s="199"/>
      <c r="W95" s="198"/>
      <c r="X95" s="198"/>
      <c r="Y95" s="198"/>
      <c r="Z95" s="198"/>
      <c r="AA95" s="198"/>
      <c r="AB95" s="198"/>
      <c r="AC95" s="199"/>
      <c r="AD95" s="198"/>
      <c r="AE95" s="198"/>
      <c r="AF95" s="198"/>
      <c r="AG95" s="198"/>
      <c r="AH95" s="198"/>
      <c r="AI95" s="199"/>
      <c r="AJ95" s="199"/>
      <c r="AK95" s="198"/>
      <c r="AL95" s="198"/>
      <c r="AM95" s="198"/>
      <c r="AN95" s="198"/>
      <c r="AO95" s="198"/>
      <c r="AP95" s="198"/>
      <c r="AQ95" s="199"/>
      <c r="AR95" s="198"/>
      <c r="AS95" s="198"/>
      <c r="AT95" s="198"/>
      <c r="AU95" s="198"/>
      <c r="AV95" s="198"/>
      <c r="AW95" s="199"/>
      <c r="AX95" s="199"/>
      <c r="AY95" s="198"/>
      <c r="AZ95" s="198"/>
      <c r="BA95" s="198"/>
      <c r="BB95" s="198"/>
      <c r="BC95" s="198"/>
      <c r="BD95" s="198"/>
      <c r="BE95" s="199"/>
      <c r="BF95" s="198"/>
      <c r="BG95" s="198"/>
      <c r="BH95" s="198"/>
      <c r="BI95" s="198"/>
      <c r="BJ95" s="198"/>
      <c r="BK95" s="199"/>
      <c r="BL95" s="199"/>
      <c r="BM95" s="198"/>
      <c r="BN95" s="198"/>
      <c r="BO95" s="198"/>
      <c r="BP95" s="198"/>
      <c r="BQ95" s="198"/>
      <c r="BR95" s="198"/>
      <c r="BS95" s="199"/>
      <c r="BT95" s="198"/>
      <c r="BU95" s="198"/>
      <c r="BV95" s="198"/>
      <c r="BW95" s="198"/>
      <c r="BX95" s="198"/>
      <c r="BY95" s="199"/>
      <c r="BZ95" s="199"/>
      <c r="CA95" s="198"/>
      <c r="CB95" s="198"/>
      <c r="CC95" s="198"/>
      <c r="CD95" s="198"/>
      <c r="CE95" s="198"/>
      <c r="CF95" s="198"/>
      <c r="CG95" s="199"/>
      <c r="CH95" s="198"/>
      <c r="CI95" s="198"/>
      <c r="CJ95" s="198"/>
      <c r="CK95" s="198"/>
      <c r="CL95" s="198"/>
      <c r="CM95" s="199"/>
      <c r="CN95" s="199"/>
      <c r="CO95" s="198"/>
      <c r="CP95" s="198"/>
      <c r="CQ95" s="198"/>
      <c r="CR95" s="198"/>
      <c r="CS95" s="198"/>
      <c r="CT95" s="199"/>
      <c r="CU95" s="199"/>
      <c r="CV95" s="198"/>
      <c r="CW95" s="198"/>
      <c r="CX95" s="198"/>
      <c r="CY95" s="198"/>
      <c r="CZ95" s="198"/>
      <c r="DA95" s="199"/>
      <c r="DB95" s="199"/>
      <c r="DC95" s="198"/>
      <c r="DD95" s="198"/>
      <c r="DE95" s="196"/>
      <c r="DF95" s="196"/>
      <c r="DG95" s="198"/>
      <c r="DH95" s="199"/>
      <c r="DI95" s="199"/>
      <c r="DJ95" s="198"/>
      <c r="DK95" s="198"/>
      <c r="DL95" s="198"/>
      <c r="DM95" s="198"/>
      <c r="DN95" s="198"/>
      <c r="DO95" s="199"/>
      <c r="DP95" s="199"/>
      <c r="DQ95" s="198"/>
      <c r="DR95" s="198"/>
      <c r="DS95" s="198"/>
      <c r="DT95" s="198"/>
      <c r="DU95" s="198"/>
      <c r="DV95" s="199"/>
      <c r="DW95" s="199"/>
      <c r="DX95" s="198"/>
      <c r="DY95" s="198"/>
      <c r="DZ95" s="198"/>
      <c r="EA95" s="198"/>
      <c r="EB95" s="198"/>
      <c r="EC95" s="199"/>
      <c r="ED95" s="199"/>
      <c r="EE95" s="198"/>
      <c r="EF95" s="198"/>
      <c r="EG95" s="198"/>
      <c r="EH95" s="198"/>
      <c r="EI95" s="198"/>
      <c r="EJ95" s="199"/>
      <c r="EK95" s="199"/>
      <c r="EL95" s="198"/>
      <c r="EM95" s="198"/>
      <c r="EN95" s="198"/>
      <c r="EO95" s="198"/>
      <c r="EP95" s="198"/>
      <c r="EQ95" s="199"/>
      <c r="ER95" s="199"/>
      <c r="ES95" s="198"/>
      <c r="ET95" s="198"/>
      <c r="EU95" s="198"/>
      <c r="EV95" s="198"/>
      <c r="EW95" s="198"/>
      <c r="EX95" s="199"/>
      <c r="EY95" s="199"/>
      <c r="EZ95" s="198"/>
      <c r="FA95" s="198"/>
      <c r="FB95" s="198"/>
      <c r="FC95" s="198"/>
      <c r="FD95" s="189"/>
      <c r="FE95" s="189"/>
      <c r="FF95" s="193"/>
      <c r="FG95" s="198"/>
      <c r="FH95" s="198"/>
      <c r="FI95" s="198"/>
      <c r="FJ95" s="198"/>
      <c r="FK95" s="198"/>
      <c r="FL95" s="199"/>
      <c r="FM95" s="199"/>
      <c r="FN95" s="198"/>
      <c r="FO95" s="198"/>
      <c r="FP95" s="198"/>
      <c r="FQ95" s="198"/>
      <c r="FR95" s="198"/>
      <c r="FS95" s="198"/>
      <c r="FT95" s="199"/>
      <c r="FU95" s="198"/>
      <c r="FV95" s="198"/>
      <c r="FW95" s="198"/>
      <c r="FX95" s="198"/>
      <c r="FY95" s="198"/>
      <c r="FZ95" s="199"/>
      <c r="GA95" s="199"/>
      <c r="GB95" s="198"/>
      <c r="GC95" s="198"/>
      <c r="GD95" s="198"/>
      <c r="GE95" s="198"/>
      <c r="GK95" s="184">
        <f>COUNTA(D95:GE95)</f>
        <v>0</v>
      </c>
    </row>
    <row r="96" spans="1:193" ht="79.5" customHeight="1" x14ac:dyDescent="0.3">
      <c r="A96" s="208"/>
      <c r="B96" s="310"/>
      <c r="C96" s="190" t="s">
        <v>600</v>
      </c>
      <c r="D96" s="198"/>
      <c r="E96" s="198"/>
      <c r="F96" s="198"/>
      <c r="G96" s="199"/>
      <c r="H96" s="199"/>
      <c r="I96" s="198"/>
      <c r="J96" s="198"/>
      <c r="K96" s="198"/>
      <c r="L96" s="198"/>
      <c r="M96" s="198"/>
      <c r="N96" s="198"/>
      <c r="O96" s="199"/>
      <c r="P96" s="198"/>
      <c r="Q96" s="198"/>
      <c r="R96" s="198"/>
      <c r="S96" s="198"/>
      <c r="T96" s="198"/>
      <c r="U96" s="198"/>
      <c r="V96" s="199"/>
      <c r="W96" s="198"/>
      <c r="X96" s="198"/>
      <c r="Y96" s="198"/>
      <c r="Z96" s="198"/>
      <c r="AA96" s="198"/>
      <c r="AB96" s="198"/>
      <c r="AC96" s="199"/>
      <c r="AD96" s="198"/>
      <c r="AE96" s="198"/>
      <c r="AF96" s="198"/>
      <c r="AG96" s="198"/>
      <c r="AH96" s="198"/>
      <c r="AI96" s="199"/>
      <c r="AJ96" s="199"/>
      <c r="AK96" s="198"/>
      <c r="AL96" s="198"/>
      <c r="AM96" s="198"/>
      <c r="AN96" s="198"/>
      <c r="AO96" s="198"/>
      <c r="AP96" s="198"/>
      <c r="AQ96" s="199"/>
      <c r="AR96" s="198"/>
      <c r="AS96" s="198"/>
      <c r="AT96" s="198"/>
      <c r="AU96" s="198"/>
      <c r="AV96" s="198"/>
      <c r="AW96" s="199"/>
      <c r="AX96" s="199"/>
      <c r="AY96" s="198"/>
      <c r="AZ96" s="198"/>
      <c r="BA96" s="198"/>
      <c r="BB96" s="198"/>
      <c r="BC96" s="198"/>
      <c r="BD96" s="198"/>
      <c r="BE96" s="199"/>
      <c r="BF96" s="198"/>
      <c r="BG96" s="198"/>
      <c r="BH96" s="198"/>
      <c r="BI96" s="198"/>
      <c r="BJ96" s="198"/>
      <c r="BK96" s="199"/>
      <c r="BL96" s="199"/>
      <c r="BM96" s="198"/>
      <c r="BN96" s="198"/>
      <c r="BO96" s="198"/>
      <c r="BP96" s="198"/>
      <c r="BQ96" s="198"/>
      <c r="BR96" s="198"/>
      <c r="BS96" s="199"/>
      <c r="BT96" s="198"/>
      <c r="BU96" s="198"/>
      <c r="BV96" s="198"/>
      <c r="BW96" s="198"/>
      <c r="BX96" s="198"/>
      <c r="BY96" s="199"/>
      <c r="BZ96" s="199"/>
      <c r="CA96" s="198"/>
      <c r="CB96" s="198"/>
      <c r="CC96" s="198"/>
      <c r="CD96" s="198"/>
      <c r="CE96" s="198"/>
      <c r="CF96" s="198"/>
      <c r="CG96" s="199"/>
      <c r="CH96" s="198"/>
      <c r="CI96" s="198"/>
      <c r="CJ96" s="198"/>
      <c r="CK96" s="198"/>
      <c r="CL96" s="198"/>
      <c r="CM96" s="199"/>
      <c r="CN96" s="199"/>
      <c r="CO96" s="198"/>
      <c r="CP96" s="198"/>
      <c r="CQ96" s="198"/>
      <c r="CR96" s="198"/>
      <c r="CS96" s="198"/>
      <c r="CT96" s="199"/>
      <c r="CU96" s="199"/>
      <c r="CV96" s="198"/>
      <c r="CW96" s="198"/>
      <c r="CX96" s="198"/>
      <c r="CY96" s="198"/>
      <c r="CZ96" s="198"/>
      <c r="DA96" s="199"/>
      <c r="DB96" s="199"/>
      <c r="DC96" s="198"/>
      <c r="DD96" s="198"/>
      <c r="DE96" s="198"/>
      <c r="DF96" s="198"/>
      <c r="DG96" s="198"/>
      <c r="DH96" s="199"/>
      <c r="DI96" s="199"/>
      <c r="DJ96" s="198"/>
      <c r="DK96" s="198"/>
      <c r="DL96" s="198"/>
      <c r="DM96" s="198"/>
      <c r="DN96" s="198"/>
      <c r="DO96" s="199"/>
      <c r="DP96" s="199"/>
      <c r="DQ96" s="198"/>
      <c r="DR96" s="198"/>
      <c r="DS96" s="198"/>
      <c r="DT96" s="198"/>
      <c r="DU96" s="198"/>
      <c r="DV96" s="199"/>
      <c r="DW96" s="199"/>
      <c r="DX96" s="198"/>
      <c r="DY96" s="198"/>
      <c r="DZ96" s="198"/>
      <c r="EA96" s="198"/>
      <c r="EB96" s="198"/>
      <c r="EC96" s="199"/>
      <c r="ED96" s="199"/>
      <c r="EE96" s="198"/>
      <c r="EF96" s="198"/>
      <c r="EG96" s="198"/>
      <c r="EH96" s="198"/>
      <c r="EI96" s="198"/>
      <c r="EJ96" s="199"/>
      <c r="EK96" s="199"/>
      <c r="EL96" s="198"/>
      <c r="EM96" s="198"/>
      <c r="EN96" s="198"/>
      <c r="EO96" s="198"/>
      <c r="EP96" s="198"/>
      <c r="EQ96" s="199"/>
      <c r="ER96" s="199"/>
      <c r="ES96" s="198"/>
      <c r="ET96" s="198"/>
      <c r="EU96" s="198"/>
      <c r="EV96" s="198"/>
      <c r="EW96" s="198"/>
      <c r="EX96" s="199"/>
      <c r="EY96" s="199"/>
      <c r="EZ96" s="198"/>
      <c r="FA96" s="198"/>
      <c r="FB96" s="198"/>
      <c r="FC96" s="198"/>
      <c r="FD96" s="189"/>
      <c r="FE96" s="189"/>
      <c r="FF96" s="193"/>
      <c r="FG96" s="198"/>
      <c r="FH96" s="198"/>
      <c r="FI96" s="198"/>
      <c r="FJ96" s="198"/>
      <c r="FK96" s="198"/>
      <c r="FL96" s="199"/>
      <c r="FM96" s="199"/>
      <c r="FN96" s="198"/>
      <c r="FO96" s="198"/>
      <c r="FP96" s="198"/>
      <c r="FQ96" s="198"/>
      <c r="FR96" s="198"/>
      <c r="FS96" s="198"/>
      <c r="FT96" s="199"/>
      <c r="FU96" s="198"/>
      <c r="FV96" s="198"/>
      <c r="FW96" s="198"/>
      <c r="FX96" s="198"/>
      <c r="FY96" s="198"/>
      <c r="FZ96" s="199"/>
      <c r="GA96" s="199"/>
      <c r="GB96" s="198"/>
      <c r="GC96" s="198"/>
      <c r="GD96" s="198"/>
      <c r="GE96" s="198"/>
    </row>
    <row r="97" spans="1:193" ht="79.5" customHeight="1" x14ac:dyDescent="0.3">
      <c r="A97" s="208"/>
      <c r="B97" s="309" t="s">
        <v>720</v>
      </c>
      <c r="C97" s="190" t="s">
        <v>676</v>
      </c>
      <c r="D97" s="198"/>
      <c r="E97" s="198"/>
      <c r="F97" s="198"/>
      <c r="G97" s="199"/>
      <c r="H97" s="199"/>
      <c r="I97" s="198"/>
      <c r="J97" s="198"/>
      <c r="K97" s="198"/>
      <c r="L97" s="198"/>
      <c r="M97" s="198"/>
      <c r="N97" s="198"/>
      <c r="O97" s="199"/>
      <c r="P97" s="198"/>
      <c r="Q97" s="198"/>
      <c r="R97" s="198"/>
      <c r="S97" s="198"/>
      <c r="T97" s="198"/>
      <c r="U97" s="198"/>
      <c r="V97" s="199"/>
      <c r="W97" s="198"/>
      <c r="X97" s="198"/>
      <c r="Y97" s="198"/>
      <c r="Z97" s="198"/>
      <c r="AA97" s="198"/>
      <c r="AB97" s="198"/>
      <c r="AC97" s="199"/>
      <c r="AD97" s="198"/>
      <c r="AE97" s="198"/>
      <c r="AF97" s="198"/>
      <c r="AG97" s="198"/>
      <c r="AH97" s="198"/>
      <c r="AI97" s="199"/>
      <c r="AJ97" s="199"/>
      <c r="AK97" s="198"/>
      <c r="AL97" s="198"/>
      <c r="AM97" s="198"/>
      <c r="AN97" s="198"/>
      <c r="AO97" s="198"/>
      <c r="AP97" s="198"/>
      <c r="AQ97" s="199"/>
      <c r="AR97" s="198"/>
      <c r="AS97" s="198"/>
      <c r="AT97" s="198"/>
      <c r="AU97" s="198"/>
      <c r="AV97" s="198"/>
      <c r="AW97" s="199"/>
      <c r="AX97" s="199"/>
      <c r="AY97" s="198"/>
      <c r="AZ97" s="198"/>
      <c r="BA97" s="198"/>
      <c r="BB97" s="198"/>
      <c r="BC97" s="198"/>
      <c r="BD97" s="198"/>
      <c r="BE97" s="199"/>
      <c r="BF97" s="198"/>
      <c r="BG97" s="198"/>
      <c r="BH97" s="198"/>
      <c r="BI97" s="198"/>
      <c r="BJ97" s="198"/>
      <c r="BK97" s="199"/>
      <c r="BL97" s="199"/>
      <c r="BM97" s="198"/>
      <c r="BN97" s="198"/>
      <c r="BO97" s="198"/>
      <c r="BP97" s="198"/>
      <c r="BQ97" s="198"/>
      <c r="BR97" s="198"/>
      <c r="BS97" s="199"/>
      <c r="BT97" s="198"/>
      <c r="BU97" s="198"/>
      <c r="BV97" s="198"/>
      <c r="BW97" s="198"/>
      <c r="BX97" s="198"/>
      <c r="BY97" s="199"/>
      <c r="BZ97" s="199"/>
      <c r="CA97" s="198"/>
      <c r="CB97" s="198"/>
      <c r="CC97" s="198"/>
      <c r="CD97" s="198"/>
      <c r="CE97" s="198"/>
      <c r="CF97" s="198"/>
      <c r="CG97" s="199"/>
      <c r="CH97" s="198"/>
      <c r="CI97" s="198"/>
      <c r="CJ97" s="198"/>
      <c r="CK97" s="198"/>
      <c r="CL97" s="198"/>
      <c r="CM97" s="199"/>
      <c r="CN97" s="199"/>
      <c r="CO97" s="198"/>
      <c r="CP97" s="198"/>
      <c r="CQ97" s="198"/>
      <c r="CR97" s="198"/>
      <c r="CS97" s="198"/>
      <c r="CT97" s="199"/>
      <c r="CU97" s="199"/>
      <c r="CV97" s="198"/>
      <c r="CW97" s="198"/>
      <c r="CX97" s="198"/>
      <c r="CY97" s="198"/>
      <c r="CZ97" s="198"/>
      <c r="DA97" s="199"/>
      <c r="DB97" s="199"/>
      <c r="DC97" s="198"/>
      <c r="DD97" s="198"/>
      <c r="DE97" s="198"/>
      <c r="DF97" s="198"/>
      <c r="DG97" s="196"/>
      <c r="DH97" s="199"/>
      <c r="DI97" s="199"/>
      <c r="DJ97" s="198"/>
      <c r="DK97" s="198"/>
      <c r="DL97" s="198"/>
      <c r="DM97" s="198"/>
      <c r="DN97" s="198"/>
      <c r="DO97" s="199"/>
      <c r="DP97" s="199"/>
      <c r="DQ97" s="198"/>
      <c r="DR97" s="198"/>
      <c r="DS97" s="198"/>
      <c r="DT97" s="198"/>
      <c r="DU97" s="198"/>
      <c r="DV97" s="199"/>
      <c r="DW97" s="199"/>
      <c r="DX97" s="198"/>
      <c r="DY97" s="198"/>
      <c r="DZ97" s="198"/>
      <c r="EA97" s="198"/>
      <c r="EB97" s="198"/>
      <c r="EC97" s="199"/>
      <c r="ED97" s="199"/>
      <c r="EE97" s="198"/>
      <c r="EF97" s="198"/>
      <c r="EG97" s="198"/>
      <c r="EH97" s="198"/>
      <c r="EI97" s="198"/>
      <c r="EJ97" s="199"/>
      <c r="EK97" s="199"/>
      <c r="EL97" s="198"/>
      <c r="EM97" s="198"/>
      <c r="EN97" s="198"/>
      <c r="EO97" s="198"/>
      <c r="EP97" s="198"/>
      <c r="EQ97" s="199"/>
      <c r="ER97" s="199"/>
      <c r="ES97" s="198"/>
      <c r="ET97" s="198"/>
      <c r="EU97" s="198"/>
      <c r="EV97" s="198"/>
      <c r="EW97" s="198"/>
      <c r="EX97" s="199"/>
      <c r="EY97" s="199"/>
      <c r="EZ97" s="198"/>
      <c r="FA97" s="198"/>
      <c r="FB97" s="198"/>
      <c r="FC97" s="198"/>
      <c r="FD97" s="189"/>
      <c r="FE97" s="189"/>
      <c r="FF97" s="193"/>
      <c r="FG97" s="198"/>
      <c r="FH97" s="198"/>
      <c r="FI97" s="198"/>
      <c r="FJ97" s="198"/>
      <c r="FK97" s="198"/>
      <c r="FL97" s="199"/>
      <c r="FM97" s="199"/>
      <c r="FN97" s="198"/>
      <c r="FO97" s="198"/>
      <c r="FP97" s="198"/>
      <c r="FQ97" s="198"/>
      <c r="FR97" s="198"/>
      <c r="FS97" s="198"/>
      <c r="FT97" s="199"/>
      <c r="FU97" s="198"/>
      <c r="FV97" s="198"/>
      <c r="FW97" s="198"/>
      <c r="FX97" s="198"/>
      <c r="FY97" s="198"/>
      <c r="FZ97" s="199"/>
      <c r="GA97" s="199"/>
      <c r="GB97" s="198"/>
      <c r="GC97" s="198"/>
      <c r="GD97" s="198"/>
      <c r="GE97" s="198"/>
      <c r="GK97" s="184">
        <f>COUNTA(D97:GE97)</f>
        <v>0</v>
      </c>
    </row>
    <row r="98" spans="1:193" ht="79.5" customHeight="1" x14ac:dyDescent="0.3">
      <c r="A98" s="208"/>
      <c r="B98" s="310"/>
      <c r="C98" s="190" t="s">
        <v>600</v>
      </c>
      <c r="D98" s="198"/>
      <c r="E98" s="198"/>
      <c r="F98" s="198"/>
      <c r="G98" s="199"/>
      <c r="H98" s="199"/>
      <c r="I98" s="198"/>
      <c r="J98" s="198"/>
      <c r="K98" s="198"/>
      <c r="L98" s="198"/>
      <c r="M98" s="198"/>
      <c r="N98" s="198"/>
      <c r="O98" s="199"/>
      <c r="P98" s="198"/>
      <c r="Q98" s="198"/>
      <c r="R98" s="198"/>
      <c r="S98" s="198"/>
      <c r="T98" s="198"/>
      <c r="U98" s="198"/>
      <c r="V98" s="199"/>
      <c r="W98" s="198"/>
      <c r="X98" s="198"/>
      <c r="Y98" s="198"/>
      <c r="Z98" s="198"/>
      <c r="AA98" s="198"/>
      <c r="AB98" s="198"/>
      <c r="AC98" s="199"/>
      <c r="AD98" s="198"/>
      <c r="AE98" s="198"/>
      <c r="AF98" s="198"/>
      <c r="AG98" s="198"/>
      <c r="AH98" s="198"/>
      <c r="AI98" s="199"/>
      <c r="AJ98" s="199"/>
      <c r="AK98" s="198"/>
      <c r="AL98" s="198"/>
      <c r="AM98" s="198"/>
      <c r="AN98" s="198"/>
      <c r="AO98" s="198"/>
      <c r="AP98" s="198"/>
      <c r="AQ98" s="199"/>
      <c r="AR98" s="198"/>
      <c r="AS98" s="198"/>
      <c r="AT98" s="198"/>
      <c r="AU98" s="198"/>
      <c r="AV98" s="198"/>
      <c r="AW98" s="199"/>
      <c r="AX98" s="199"/>
      <c r="AY98" s="198"/>
      <c r="AZ98" s="198"/>
      <c r="BA98" s="198"/>
      <c r="BB98" s="198"/>
      <c r="BC98" s="198"/>
      <c r="BD98" s="198"/>
      <c r="BE98" s="199"/>
      <c r="BF98" s="198"/>
      <c r="BG98" s="198"/>
      <c r="BH98" s="198"/>
      <c r="BI98" s="198"/>
      <c r="BJ98" s="198"/>
      <c r="BK98" s="199"/>
      <c r="BL98" s="199"/>
      <c r="BM98" s="198"/>
      <c r="BN98" s="198"/>
      <c r="BO98" s="198"/>
      <c r="BP98" s="198"/>
      <c r="BQ98" s="198"/>
      <c r="BR98" s="198"/>
      <c r="BS98" s="199"/>
      <c r="BT98" s="198"/>
      <c r="BU98" s="198"/>
      <c r="BV98" s="198"/>
      <c r="BW98" s="198"/>
      <c r="BX98" s="198"/>
      <c r="BY98" s="199"/>
      <c r="BZ98" s="199"/>
      <c r="CA98" s="198"/>
      <c r="CB98" s="198"/>
      <c r="CC98" s="198"/>
      <c r="CD98" s="198"/>
      <c r="CE98" s="198"/>
      <c r="CF98" s="198"/>
      <c r="CG98" s="199"/>
      <c r="CH98" s="198"/>
      <c r="CI98" s="198"/>
      <c r="CJ98" s="198"/>
      <c r="CK98" s="198"/>
      <c r="CL98" s="198"/>
      <c r="CM98" s="199"/>
      <c r="CN98" s="199"/>
      <c r="CO98" s="198"/>
      <c r="CP98" s="198"/>
      <c r="CQ98" s="198"/>
      <c r="CR98" s="198"/>
      <c r="CS98" s="198"/>
      <c r="CT98" s="199"/>
      <c r="CU98" s="199"/>
      <c r="CV98" s="198"/>
      <c r="CW98" s="198"/>
      <c r="CX98" s="198"/>
      <c r="CY98" s="198"/>
      <c r="CZ98" s="198"/>
      <c r="DA98" s="199"/>
      <c r="DB98" s="199"/>
      <c r="DC98" s="198"/>
      <c r="DD98" s="198"/>
      <c r="DE98" s="198"/>
      <c r="DF98" s="198"/>
      <c r="DG98" s="198"/>
      <c r="DH98" s="199"/>
      <c r="DI98" s="199"/>
      <c r="DJ98" s="198"/>
      <c r="DK98" s="198"/>
      <c r="DL98" s="198"/>
      <c r="DM98" s="198"/>
      <c r="DN98" s="198"/>
      <c r="DO98" s="199"/>
      <c r="DP98" s="199"/>
      <c r="DQ98" s="198"/>
      <c r="DR98" s="198"/>
      <c r="DS98" s="198"/>
      <c r="DT98" s="198"/>
      <c r="DU98" s="198"/>
      <c r="DV98" s="199"/>
      <c r="DW98" s="199"/>
      <c r="DX98" s="198"/>
      <c r="DY98" s="198"/>
      <c r="DZ98" s="198"/>
      <c r="EA98" s="198"/>
      <c r="EB98" s="198"/>
      <c r="EC98" s="199"/>
      <c r="ED98" s="199"/>
      <c r="EE98" s="198"/>
      <c r="EF98" s="198"/>
      <c r="EG98" s="198"/>
      <c r="EH98" s="198"/>
      <c r="EI98" s="198"/>
      <c r="EJ98" s="199"/>
      <c r="EK98" s="199"/>
      <c r="EL98" s="198"/>
      <c r="EM98" s="198"/>
      <c r="EN98" s="198"/>
      <c r="EO98" s="198"/>
      <c r="EP98" s="198"/>
      <c r="EQ98" s="199"/>
      <c r="ER98" s="199"/>
      <c r="ES98" s="198"/>
      <c r="ET98" s="198"/>
      <c r="EU98" s="198"/>
      <c r="EV98" s="198"/>
      <c r="EW98" s="198"/>
      <c r="EX98" s="199"/>
      <c r="EY98" s="199"/>
      <c r="EZ98" s="198"/>
      <c r="FA98" s="198"/>
      <c r="FB98" s="198"/>
      <c r="FC98" s="198"/>
      <c r="FD98" s="189"/>
      <c r="FE98" s="189"/>
      <c r="FF98" s="193"/>
      <c r="FG98" s="198"/>
      <c r="FH98" s="198"/>
      <c r="FI98" s="198"/>
      <c r="FJ98" s="198"/>
      <c r="FK98" s="198"/>
      <c r="FL98" s="199"/>
      <c r="FM98" s="199"/>
      <c r="FN98" s="198"/>
      <c r="FO98" s="198"/>
      <c r="FP98" s="198"/>
      <c r="FQ98" s="198"/>
      <c r="FR98" s="198"/>
      <c r="FS98" s="198"/>
      <c r="FT98" s="199"/>
      <c r="FU98" s="198"/>
      <c r="FV98" s="198"/>
      <c r="FW98" s="198"/>
      <c r="FX98" s="198"/>
      <c r="FY98" s="198"/>
      <c r="FZ98" s="199"/>
      <c r="GA98" s="199"/>
      <c r="GB98" s="198"/>
      <c r="GC98" s="198"/>
      <c r="GD98" s="198"/>
      <c r="GE98" s="198"/>
    </row>
    <row r="99" spans="1:193" ht="79.5" customHeight="1" x14ac:dyDescent="0.3">
      <c r="A99" s="208"/>
      <c r="B99" s="309" t="s">
        <v>721</v>
      </c>
      <c r="C99" s="190" t="s">
        <v>676</v>
      </c>
      <c r="D99" s="198"/>
      <c r="E99" s="198"/>
      <c r="F99" s="198"/>
      <c r="G99" s="199"/>
      <c r="H99" s="199"/>
      <c r="I99" s="198"/>
      <c r="J99" s="198"/>
      <c r="K99" s="198"/>
      <c r="L99" s="198"/>
      <c r="M99" s="198"/>
      <c r="N99" s="198"/>
      <c r="O99" s="199"/>
      <c r="P99" s="198"/>
      <c r="Q99" s="198"/>
      <c r="R99" s="198"/>
      <c r="S99" s="198"/>
      <c r="T99" s="198"/>
      <c r="U99" s="198"/>
      <c r="V99" s="199"/>
      <c r="W99" s="198"/>
      <c r="X99" s="198"/>
      <c r="Y99" s="198"/>
      <c r="Z99" s="198"/>
      <c r="AA99" s="198"/>
      <c r="AB99" s="198"/>
      <c r="AC99" s="199"/>
      <c r="AD99" s="198"/>
      <c r="AE99" s="198"/>
      <c r="AF99" s="198"/>
      <c r="AG99" s="198"/>
      <c r="AH99" s="198"/>
      <c r="AI99" s="199"/>
      <c r="AJ99" s="199"/>
      <c r="AK99" s="198"/>
      <c r="AL99" s="198"/>
      <c r="AM99" s="198"/>
      <c r="AN99" s="198"/>
      <c r="AO99" s="198"/>
      <c r="AP99" s="198"/>
      <c r="AQ99" s="199"/>
      <c r="AR99" s="198"/>
      <c r="AS99" s="198"/>
      <c r="AT99" s="198"/>
      <c r="AU99" s="198"/>
      <c r="AV99" s="198"/>
      <c r="AW99" s="199"/>
      <c r="AX99" s="199"/>
      <c r="AY99" s="198"/>
      <c r="AZ99" s="198"/>
      <c r="BA99" s="198"/>
      <c r="BB99" s="198"/>
      <c r="BC99" s="198"/>
      <c r="BD99" s="198"/>
      <c r="BE99" s="199"/>
      <c r="BF99" s="198"/>
      <c r="BG99" s="198"/>
      <c r="BH99" s="198"/>
      <c r="BI99" s="198"/>
      <c r="BJ99" s="198"/>
      <c r="BK99" s="199"/>
      <c r="BL99" s="199"/>
      <c r="BM99" s="198"/>
      <c r="BN99" s="198"/>
      <c r="BO99" s="198"/>
      <c r="BP99" s="198"/>
      <c r="BQ99" s="198"/>
      <c r="BR99" s="198"/>
      <c r="BS99" s="199"/>
      <c r="BT99" s="198"/>
      <c r="BU99" s="198"/>
      <c r="BV99" s="198"/>
      <c r="BW99" s="198"/>
      <c r="BX99" s="198"/>
      <c r="BY99" s="199"/>
      <c r="BZ99" s="199"/>
      <c r="CA99" s="198"/>
      <c r="CB99" s="198"/>
      <c r="CC99" s="198"/>
      <c r="CD99" s="198"/>
      <c r="CE99" s="198"/>
      <c r="CF99" s="198"/>
      <c r="CG99" s="199"/>
      <c r="CH99" s="198"/>
      <c r="CI99" s="198"/>
      <c r="CJ99" s="198"/>
      <c r="CK99" s="198"/>
      <c r="CL99" s="198"/>
      <c r="CM99" s="199"/>
      <c r="CN99" s="199"/>
      <c r="CO99" s="198"/>
      <c r="CP99" s="198"/>
      <c r="CQ99" s="198"/>
      <c r="CR99" s="198"/>
      <c r="CS99" s="198"/>
      <c r="CT99" s="199"/>
      <c r="CU99" s="199"/>
      <c r="CV99" s="198"/>
      <c r="CW99" s="198"/>
      <c r="CX99" s="198"/>
      <c r="CY99" s="198"/>
      <c r="CZ99" s="198"/>
      <c r="DA99" s="199"/>
      <c r="DB99" s="199"/>
      <c r="DC99" s="198"/>
      <c r="DD99" s="198"/>
      <c r="DE99" s="198"/>
      <c r="DF99" s="198"/>
      <c r="DG99" s="198"/>
      <c r="DH99" s="199"/>
      <c r="DI99" s="199"/>
      <c r="DJ99" s="196"/>
      <c r="DK99" s="196"/>
      <c r="DL99" s="198"/>
      <c r="DM99" s="198"/>
      <c r="DN99" s="198"/>
      <c r="DO99" s="199"/>
      <c r="DP99" s="199"/>
      <c r="DQ99" s="198"/>
      <c r="DR99" s="198"/>
      <c r="DS99" s="198"/>
      <c r="DT99" s="198"/>
      <c r="DU99" s="198"/>
      <c r="DV99" s="199"/>
      <c r="DW99" s="199"/>
      <c r="DX99" s="198"/>
      <c r="DY99" s="198"/>
      <c r="DZ99" s="198"/>
      <c r="EA99" s="198"/>
      <c r="EB99" s="198"/>
      <c r="EC99" s="199"/>
      <c r="ED99" s="199"/>
      <c r="EE99" s="198"/>
      <c r="EF99" s="198"/>
      <c r="EG99" s="198"/>
      <c r="EH99" s="198"/>
      <c r="EI99" s="198"/>
      <c r="EJ99" s="199"/>
      <c r="EK99" s="199"/>
      <c r="EL99" s="198"/>
      <c r="EM99" s="198"/>
      <c r="EN99" s="198"/>
      <c r="EO99" s="198"/>
      <c r="EP99" s="198"/>
      <c r="EQ99" s="199"/>
      <c r="ER99" s="199"/>
      <c r="ES99" s="198"/>
      <c r="ET99" s="198"/>
      <c r="EU99" s="198"/>
      <c r="EV99" s="198"/>
      <c r="EW99" s="198"/>
      <c r="EX99" s="199"/>
      <c r="EY99" s="199"/>
      <c r="EZ99" s="198"/>
      <c r="FA99" s="198"/>
      <c r="FB99" s="198"/>
      <c r="FC99" s="198"/>
      <c r="FD99" s="189"/>
      <c r="FE99" s="189"/>
      <c r="FF99" s="193"/>
      <c r="FG99" s="198"/>
      <c r="FH99" s="198"/>
      <c r="FI99" s="198"/>
      <c r="FJ99" s="198"/>
      <c r="FK99" s="198"/>
      <c r="FL99" s="199"/>
      <c r="FM99" s="199"/>
      <c r="FN99" s="198"/>
      <c r="FO99" s="198"/>
      <c r="FP99" s="198"/>
      <c r="FQ99" s="198"/>
      <c r="FR99" s="198"/>
      <c r="FS99" s="198"/>
      <c r="FT99" s="199"/>
      <c r="FU99" s="198"/>
      <c r="FV99" s="198"/>
      <c r="FW99" s="198"/>
      <c r="FX99" s="198"/>
      <c r="FY99" s="198"/>
      <c r="FZ99" s="199"/>
      <c r="GA99" s="199"/>
      <c r="GB99" s="198"/>
      <c r="GC99" s="198"/>
      <c r="GD99" s="198"/>
      <c r="GE99" s="198"/>
      <c r="GK99" s="184">
        <f>COUNTA(D99:GE99)</f>
        <v>0</v>
      </c>
    </row>
    <row r="100" spans="1:193" ht="79.5" customHeight="1" x14ac:dyDescent="0.3">
      <c r="A100" s="208"/>
      <c r="B100" s="310"/>
      <c r="C100" s="190" t="s">
        <v>600</v>
      </c>
      <c r="D100" s="198"/>
      <c r="E100" s="198"/>
      <c r="F100" s="198"/>
      <c r="G100" s="199"/>
      <c r="H100" s="199"/>
      <c r="I100" s="198"/>
      <c r="J100" s="198"/>
      <c r="K100" s="198"/>
      <c r="L100" s="198"/>
      <c r="M100" s="198"/>
      <c r="N100" s="198"/>
      <c r="O100" s="199"/>
      <c r="P100" s="198"/>
      <c r="Q100" s="198"/>
      <c r="R100" s="198"/>
      <c r="S100" s="198"/>
      <c r="T100" s="198"/>
      <c r="U100" s="198"/>
      <c r="V100" s="199"/>
      <c r="W100" s="198"/>
      <c r="X100" s="198"/>
      <c r="Y100" s="198"/>
      <c r="Z100" s="198"/>
      <c r="AA100" s="198"/>
      <c r="AB100" s="198"/>
      <c r="AC100" s="199"/>
      <c r="AD100" s="198"/>
      <c r="AE100" s="198"/>
      <c r="AF100" s="198"/>
      <c r="AG100" s="198"/>
      <c r="AH100" s="198"/>
      <c r="AI100" s="199"/>
      <c r="AJ100" s="199"/>
      <c r="AK100" s="198"/>
      <c r="AL100" s="198"/>
      <c r="AM100" s="198"/>
      <c r="AN100" s="198"/>
      <c r="AO100" s="198"/>
      <c r="AP100" s="198"/>
      <c r="AQ100" s="199"/>
      <c r="AR100" s="198"/>
      <c r="AS100" s="198"/>
      <c r="AT100" s="198"/>
      <c r="AU100" s="198"/>
      <c r="AV100" s="198"/>
      <c r="AW100" s="199"/>
      <c r="AX100" s="199"/>
      <c r="AY100" s="198"/>
      <c r="AZ100" s="198"/>
      <c r="BA100" s="198"/>
      <c r="BB100" s="198"/>
      <c r="BC100" s="198"/>
      <c r="BD100" s="198"/>
      <c r="BE100" s="199"/>
      <c r="BF100" s="198"/>
      <c r="BG100" s="198"/>
      <c r="BH100" s="198"/>
      <c r="BI100" s="198"/>
      <c r="BJ100" s="198"/>
      <c r="BK100" s="199"/>
      <c r="BL100" s="199"/>
      <c r="BM100" s="198"/>
      <c r="BN100" s="198"/>
      <c r="BO100" s="198"/>
      <c r="BP100" s="198"/>
      <c r="BQ100" s="198"/>
      <c r="BR100" s="198"/>
      <c r="BS100" s="199"/>
      <c r="BT100" s="198"/>
      <c r="BU100" s="198"/>
      <c r="BV100" s="198"/>
      <c r="BW100" s="198"/>
      <c r="BX100" s="198"/>
      <c r="BY100" s="199"/>
      <c r="BZ100" s="199"/>
      <c r="CA100" s="198"/>
      <c r="CB100" s="198"/>
      <c r="CC100" s="198"/>
      <c r="CD100" s="198"/>
      <c r="CE100" s="198"/>
      <c r="CF100" s="198"/>
      <c r="CG100" s="199"/>
      <c r="CH100" s="198"/>
      <c r="CI100" s="198"/>
      <c r="CJ100" s="198"/>
      <c r="CK100" s="198"/>
      <c r="CL100" s="198"/>
      <c r="CM100" s="199"/>
      <c r="CN100" s="199"/>
      <c r="CO100" s="198"/>
      <c r="CP100" s="198"/>
      <c r="CQ100" s="198"/>
      <c r="CR100" s="198"/>
      <c r="CS100" s="198"/>
      <c r="CT100" s="199"/>
      <c r="CU100" s="199"/>
      <c r="CV100" s="198"/>
      <c r="CW100" s="198"/>
      <c r="CX100" s="198"/>
      <c r="CY100" s="198"/>
      <c r="CZ100" s="198"/>
      <c r="DA100" s="199"/>
      <c r="DB100" s="199"/>
      <c r="DC100" s="198"/>
      <c r="DD100" s="198"/>
      <c r="DE100" s="198"/>
      <c r="DF100" s="198"/>
      <c r="DG100" s="198"/>
      <c r="DH100" s="199"/>
      <c r="DI100" s="199"/>
      <c r="DJ100" s="198"/>
      <c r="DK100" s="198"/>
      <c r="DL100" s="198"/>
      <c r="DM100" s="198"/>
      <c r="DN100" s="198"/>
      <c r="DO100" s="199"/>
      <c r="DP100" s="199"/>
      <c r="DQ100" s="198"/>
      <c r="DR100" s="198"/>
      <c r="DS100" s="198"/>
      <c r="DT100" s="198"/>
      <c r="DU100" s="198"/>
      <c r="DV100" s="199"/>
      <c r="DW100" s="199"/>
      <c r="DX100" s="198"/>
      <c r="DY100" s="198"/>
      <c r="DZ100" s="198"/>
      <c r="EA100" s="198"/>
      <c r="EB100" s="198"/>
      <c r="EC100" s="199"/>
      <c r="ED100" s="199"/>
      <c r="EE100" s="198"/>
      <c r="EF100" s="198"/>
      <c r="EG100" s="198"/>
      <c r="EH100" s="198"/>
      <c r="EI100" s="198"/>
      <c r="EJ100" s="199"/>
      <c r="EK100" s="199"/>
      <c r="EL100" s="198"/>
      <c r="EM100" s="198"/>
      <c r="EN100" s="198"/>
      <c r="EO100" s="198"/>
      <c r="EP100" s="198"/>
      <c r="EQ100" s="199"/>
      <c r="ER100" s="199"/>
      <c r="ES100" s="198"/>
      <c r="ET100" s="198"/>
      <c r="EU100" s="198"/>
      <c r="EV100" s="198"/>
      <c r="EW100" s="198"/>
      <c r="EX100" s="199"/>
      <c r="EY100" s="199"/>
      <c r="EZ100" s="198"/>
      <c r="FA100" s="198"/>
      <c r="FB100" s="198"/>
      <c r="FC100" s="198"/>
      <c r="FD100" s="189"/>
      <c r="FE100" s="189"/>
      <c r="FF100" s="193"/>
      <c r="FG100" s="198"/>
      <c r="FH100" s="198"/>
      <c r="FI100" s="198"/>
      <c r="FJ100" s="198"/>
      <c r="FK100" s="198"/>
      <c r="FL100" s="199"/>
      <c r="FM100" s="199"/>
      <c r="FN100" s="198"/>
      <c r="FO100" s="198"/>
      <c r="FP100" s="198"/>
      <c r="FQ100" s="198"/>
      <c r="FR100" s="198"/>
      <c r="FS100" s="198"/>
      <c r="FT100" s="199"/>
      <c r="FU100" s="198"/>
      <c r="FV100" s="198"/>
      <c r="FW100" s="198"/>
      <c r="FX100" s="198"/>
      <c r="FY100" s="198"/>
      <c r="FZ100" s="199"/>
      <c r="GA100" s="199"/>
      <c r="GB100" s="198"/>
      <c r="GC100" s="198"/>
      <c r="GD100" s="198"/>
      <c r="GE100" s="198"/>
    </row>
    <row r="101" spans="1:193" ht="79.5" customHeight="1" x14ac:dyDescent="0.3">
      <c r="A101" s="208"/>
      <c r="B101" s="309" t="s">
        <v>722</v>
      </c>
      <c r="C101" s="190" t="s">
        <v>676</v>
      </c>
      <c r="D101" s="198"/>
      <c r="E101" s="198"/>
      <c r="F101" s="198"/>
      <c r="G101" s="199"/>
      <c r="H101" s="199"/>
      <c r="I101" s="198"/>
      <c r="J101" s="198"/>
      <c r="K101" s="198"/>
      <c r="L101" s="198"/>
      <c r="M101" s="198"/>
      <c r="N101" s="198"/>
      <c r="O101" s="199"/>
      <c r="P101" s="198"/>
      <c r="Q101" s="198"/>
      <c r="R101" s="198"/>
      <c r="S101" s="198"/>
      <c r="T101" s="198"/>
      <c r="U101" s="198"/>
      <c r="V101" s="199"/>
      <c r="W101" s="198"/>
      <c r="X101" s="198"/>
      <c r="Y101" s="198"/>
      <c r="Z101" s="198"/>
      <c r="AA101" s="198"/>
      <c r="AB101" s="198"/>
      <c r="AC101" s="199"/>
      <c r="AD101" s="198"/>
      <c r="AE101" s="198"/>
      <c r="AF101" s="198"/>
      <c r="AG101" s="198"/>
      <c r="AH101" s="198"/>
      <c r="AI101" s="199"/>
      <c r="AJ101" s="199"/>
      <c r="AK101" s="198"/>
      <c r="AL101" s="198"/>
      <c r="AM101" s="198"/>
      <c r="AN101" s="198"/>
      <c r="AO101" s="198"/>
      <c r="AP101" s="198"/>
      <c r="AQ101" s="199"/>
      <c r="AR101" s="198"/>
      <c r="AS101" s="198"/>
      <c r="AT101" s="198"/>
      <c r="AU101" s="198"/>
      <c r="AV101" s="198"/>
      <c r="AW101" s="199"/>
      <c r="AX101" s="199"/>
      <c r="AY101" s="198"/>
      <c r="AZ101" s="198"/>
      <c r="BA101" s="198"/>
      <c r="BB101" s="198"/>
      <c r="BC101" s="198"/>
      <c r="BD101" s="198"/>
      <c r="BE101" s="199"/>
      <c r="BF101" s="198"/>
      <c r="BG101" s="198"/>
      <c r="BH101" s="198"/>
      <c r="BI101" s="198"/>
      <c r="BJ101" s="198"/>
      <c r="BK101" s="199"/>
      <c r="BL101" s="199"/>
      <c r="BM101" s="198"/>
      <c r="BN101" s="198"/>
      <c r="BO101" s="198"/>
      <c r="BP101" s="198"/>
      <c r="BQ101" s="198"/>
      <c r="BR101" s="198"/>
      <c r="BS101" s="199"/>
      <c r="BT101" s="198"/>
      <c r="BU101" s="198"/>
      <c r="BV101" s="198"/>
      <c r="BW101" s="198"/>
      <c r="BX101" s="198"/>
      <c r="BY101" s="199"/>
      <c r="BZ101" s="199"/>
      <c r="CA101" s="198"/>
      <c r="CB101" s="198"/>
      <c r="CC101" s="198"/>
      <c r="CD101" s="198"/>
      <c r="CE101" s="198"/>
      <c r="CF101" s="198"/>
      <c r="CG101" s="199"/>
      <c r="CH101" s="198"/>
      <c r="CI101" s="198"/>
      <c r="CJ101" s="198"/>
      <c r="CK101" s="198"/>
      <c r="CL101" s="198"/>
      <c r="CM101" s="199"/>
      <c r="CN101" s="199"/>
      <c r="CO101" s="198"/>
      <c r="CP101" s="198"/>
      <c r="CQ101" s="198"/>
      <c r="CR101" s="198"/>
      <c r="CS101" s="198"/>
      <c r="CT101" s="199"/>
      <c r="CU101" s="199"/>
      <c r="CV101" s="198"/>
      <c r="CW101" s="198"/>
      <c r="CX101" s="198"/>
      <c r="CY101" s="198"/>
      <c r="CZ101" s="198"/>
      <c r="DA101" s="199"/>
      <c r="DB101" s="199"/>
      <c r="DC101" s="198"/>
      <c r="DD101" s="198"/>
      <c r="DE101" s="198"/>
      <c r="DF101" s="198"/>
      <c r="DG101" s="198"/>
      <c r="DH101" s="199"/>
      <c r="DI101" s="199"/>
      <c r="DJ101" s="198"/>
      <c r="DK101" s="198"/>
      <c r="DL101" s="196"/>
      <c r="DM101" s="196"/>
      <c r="DN101" s="198"/>
      <c r="DO101" s="199"/>
      <c r="DP101" s="199"/>
      <c r="DQ101" s="198"/>
      <c r="DR101" s="198"/>
      <c r="DS101" s="198"/>
      <c r="DT101" s="198"/>
      <c r="DU101" s="198"/>
      <c r="DV101" s="199"/>
      <c r="DW101" s="199"/>
      <c r="DX101" s="198"/>
      <c r="DY101" s="198"/>
      <c r="DZ101" s="198"/>
      <c r="EA101" s="198"/>
      <c r="EB101" s="198"/>
      <c r="EC101" s="199"/>
      <c r="ED101" s="199"/>
      <c r="EE101" s="198"/>
      <c r="EF101" s="198"/>
      <c r="EG101" s="198"/>
      <c r="EH101" s="198"/>
      <c r="EI101" s="198"/>
      <c r="EJ101" s="199"/>
      <c r="EK101" s="199"/>
      <c r="EL101" s="198"/>
      <c r="EM101" s="198"/>
      <c r="EN101" s="198"/>
      <c r="EO101" s="198"/>
      <c r="EP101" s="198"/>
      <c r="EQ101" s="199"/>
      <c r="ER101" s="199"/>
      <c r="ES101" s="198"/>
      <c r="ET101" s="198"/>
      <c r="EU101" s="198"/>
      <c r="EV101" s="198"/>
      <c r="EW101" s="198"/>
      <c r="EX101" s="199"/>
      <c r="EY101" s="199"/>
      <c r="EZ101" s="198"/>
      <c r="FA101" s="198"/>
      <c r="FB101" s="198"/>
      <c r="FC101" s="198"/>
      <c r="FD101" s="189"/>
      <c r="FE101" s="189"/>
      <c r="FF101" s="193"/>
      <c r="FG101" s="198"/>
      <c r="FH101" s="198"/>
      <c r="FI101" s="198"/>
      <c r="FJ101" s="198"/>
      <c r="FK101" s="198"/>
      <c r="FL101" s="199"/>
      <c r="FM101" s="199"/>
      <c r="FN101" s="198"/>
      <c r="FO101" s="198"/>
      <c r="FP101" s="198"/>
      <c r="FQ101" s="198"/>
      <c r="FR101" s="198"/>
      <c r="FS101" s="198"/>
      <c r="FT101" s="199"/>
      <c r="FU101" s="198"/>
      <c r="FV101" s="198"/>
      <c r="FW101" s="198"/>
      <c r="FX101" s="198"/>
      <c r="FY101" s="198"/>
      <c r="FZ101" s="199"/>
      <c r="GA101" s="199"/>
      <c r="GB101" s="198"/>
      <c r="GC101" s="198"/>
      <c r="GD101" s="198"/>
      <c r="GE101" s="198"/>
      <c r="GK101" s="184">
        <f>COUNTA(D101:GE101)</f>
        <v>0</v>
      </c>
    </row>
    <row r="102" spans="1:193" ht="79.5" customHeight="1" x14ac:dyDescent="0.3">
      <c r="A102" s="208"/>
      <c r="B102" s="310"/>
      <c r="C102" s="190" t="s">
        <v>600</v>
      </c>
      <c r="D102" s="198"/>
      <c r="E102" s="198"/>
      <c r="F102" s="198"/>
      <c r="G102" s="199"/>
      <c r="H102" s="199"/>
      <c r="I102" s="198"/>
      <c r="J102" s="198"/>
      <c r="K102" s="198"/>
      <c r="L102" s="198"/>
      <c r="M102" s="198"/>
      <c r="N102" s="198"/>
      <c r="O102" s="199"/>
      <c r="P102" s="198"/>
      <c r="Q102" s="198"/>
      <c r="R102" s="198"/>
      <c r="S102" s="198"/>
      <c r="T102" s="198"/>
      <c r="U102" s="198"/>
      <c r="V102" s="199"/>
      <c r="W102" s="198"/>
      <c r="X102" s="198"/>
      <c r="Y102" s="198"/>
      <c r="Z102" s="198"/>
      <c r="AA102" s="198"/>
      <c r="AB102" s="198"/>
      <c r="AC102" s="199"/>
      <c r="AD102" s="198"/>
      <c r="AE102" s="198"/>
      <c r="AF102" s="198"/>
      <c r="AG102" s="198"/>
      <c r="AH102" s="198"/>
      <c r="AI102" s="199"/>
      <c r="AJ102" s="199"/>
      <c r="AK102" s="198"/>
      <c r="AL102" s="198"/>
      <c r="AM102" s="198"/>
      <c r="AN102" s="198"/>
      <c r="AO102" s="198"/>
      <c r="AP102" s="198"/>
      <c r="AQ102" s="199"/>
      <c r="AR102" s="198"/>
      <c r="AS102" s="198"/>
      <c r="AT102" s="198"/>
      <c r="AU102" s="198"/>
      <c r="AV102" s="198"/>
      <c r="AW102" s="199"/>
      <c r="AX102" s="199"/>
      <c r="AY102" s="198"/>
      <c r="AZ102" s="198"/>
      <c r="BA102" s="198"/>
      <c r="BB102" s="198"/>
      <c r="BC102" s="198"/>
      <c r="BD102" s="198"/>
      <c r="BE102" s="199"/>
      <c r="BF102" s="198"/>
      <c r="BG102" s="198"/>
      <c r="BH102" s="198"/>
      <c r="BI102" s="198"/>
      <c r="BJ102" s="198"/>
      <c r="BK102" s="199"/>
      <c r="BL102" s="199"/>
      <c r="BM102" s="198"/>
      <c r="BN102" s="198"/>
      <c r="BO102" s="198"/>
      <c r="BP102" s="198"/>
      <c r="BQ102" s="198"/>
      <c r="BR102" s="198"/>
      <c r="BS102" s="199"/>
      <c r="BT102" s="198"/>
      <c r="BU102" s="198"/>
      <c r="BV102" s="198"/>
      <c r="BW102" s="198"/>
      <c r="BX102" s="198"/>
      <c r="BY102" s="199"/>
      <c r="BZ102" s="199"/>
      <c r="CA102" s="198"/>
      <c r="CB102" s="198"/>
      <c r="CC102" s="198"/>
      <c r="CD102" s="198"/>
      <c r="CE102" s="198"/>
      <c r="CF102" s="198"/>
      <c r="CG102" s="199"/>
      <c r="CH102" s="198"/>
      <c r="CI102" s="198"/>
      <c r="CJ102" s="198"/>
      <c r="CK102" s="198"/>
      <c r="CL102" s="198"/>
      <c r="CM102" s="199"/>
      <c r="CN102" s="199"/>
      <c r="CO102" s="198"/>
      <c r="CP102" s="198"/>
      <c r="CQ102" s="198"/>
      <c r="CR102" s="198"/>
      <c r="CS102" s="198"/>
      <c r="CT102" s="199"/>
      <c r="CU102" s="199"/>
      <c r="CV102" s="198"/>
      <c r="CW102" s="198"/>
      <c r="CX102" s="198"/>
      <c r="CY102" s="198"/>
      <c r="CZ102" s="198"/>
      <c r="DA102" s="199"/>
      <c r="DB102" s="199"/>
      <c r="DC102" s="198"/>
      <c r="DD102" s="198"/>
      <c r="DE102" s="198"/>
      <c r="DF102" s="198"/>
      <c r="DG102" s="198"/>
      <c r="DH102" s="199"/>
      <c r="DI102" s="199"/>
      <c r="DJ102" s="198"/>
      <c r="DK102" s="198"/>
      <c r="DL102" s="198"/>
      <c r="DM102" s="198"/>
      <c r="DN102" s="198"/>
      <c r="DO102" s="199"/>
      <c r="DP102" s="199"/>
      <c r="DQ102" s="198"/>
      <c r="DR102" s="198"/>
      <c r="DS102" s="198"/>
      <c r="DT102" s="198"/>
      <c r="DU102" s="198"/>
      <c r="DV102" s="199"/>
      <c r="DW102" s="199"/>
      <c r="DX102" s="198"/>
      <c r="DY102" s="198"/>
      <c r="DZ102" s="198"/>
      <c r="EA102" s="198"/>
      <c r="EB102" s="198"/>
      <c r="EC102" s="199"/>
      <c r="ED102" s="199"/>
      <c r="EE102" s="198"/>
      <c r="EF102" s="198"/>
      <c r="EG102" s="198"/>
      <c r="EH102" s="198"/>
      <c r="EI102" s="198"/>
      <c r="EJ102" s="199"/>
      <c r="EK102" s="199"/>
      <c r="EL102" s="198"/>
      <c r="EM102" s="198"/>
      <c r="EN102" s="198"/>
      <c r="EO102" s="198"/>
      <c r="EP102" s="198"/>
      <c r="EQ102" s="199"/>
      <c r="ER102" s="199"/>
      <c r="ES102" s="198"/>
      <c r="ET102" s="198"/>
      <c r="EU102" s="198"/>
      <c r="EV102" s="198"/>
      <c r="EW102" s="198"/>
      <c r="EX102" s="199"/>
      <c r="EY102" s="199"/>
      <c r="EZ102" s="198"/>
      <c r="FA102" s="198"/>
      <c r="FB102" s="198"/>
      <c r="FC102" s="198"/>
      <c r="FD102" s="189"/>
      <c r="FE102" s="189"/>
      <c r="FF102" s="193"/>
      <c r="FG102" s="198"/>
      <c r="FH102" s="198"/>
      <c r="FI102" s="198"/>
      <c r="FJ102" s="198"/>
      <c r="FK102" s="198"/>
      <c r="FL102" s="199"/>
      <c r="FM102" s="199"/>
      <c r="FN102" s="198"/>
      <c r="FO102" s="198"/>
      <c r="FP102" s="198"/>
      <c r="FQ102" s="198"/>
      <c r="FR102" s="198"/>
      <c r="FS102" s="198"/>
      <c r="FT102" s="199"/>
      <c r="FU102" s="198"/>
      <c r="FV102" s="198"/>
      <c r="FW102" s="198"/>
      <c r="FX102" s="198"/>
      <c r="FY102" s="198"/>
      <c r="FZ102" s="199"/>
      <c r="GA102" s="199"/>
      <c r="GB102" s="198"/>
      <c r="GC102" s="198"/>
      <c r="GD102" s="198"/>
      <c r="GE102" s="198"/>
    </row>
    <row r="103" spans="1:193" ht="79.5" customHeight="1" x14ac:dyDescent="0.3">
      <c r="A103" s="208"/>
      <c r="B103" s="309" t="s">
        <v>723</v>
      </c>
      <c r="C103" s="190" t="s">
        <v>676</v>
      </c>
      <c r="D103" s="198"/>
      <c r="E103" s="198"/>
      <c r="F103" s="198"/>
      <c r="G103" s="199"/>
      <c r="H103" s="199"/>
      <c r="I103" s="198"/>
      <c r="J103" s="198"/>
      <c r="K103" s="198"/>
      <c r="L103" s="198"/>
      <c r="M103" s="198"/>
      <c r="N103" s="198"/>
      <c r="O103" s="199"/>
      <c r="P103" s="198"/>
      <c r="Q103" s="198"/>
      <c r="R103" s="198"/>
      <c r="S103" s="198"/>
      <c r="T103" s="198"/>
      <c r="U103" s="198"/>
      <c r="V103" s="199"/>
      <c r="W103" s="198"/>
      <c r="X103" s="198"/>
      <c r="Y103" s="198"/>
      <c r="Z103" s="198"/>
      <c r="AA103" s="198"/>
      <c r="AB103" s="198"/>
      <c r="AC103" s="199"/>
      <c r="AD103" s="198"/>
      <c r="AE103" s="198"/>
      <c r="AF103" s="198"/>
      <c r="AG103" s="198"/>
      <c r="AH103" s="198"/>
      <c r="AI103" s="199"/>
      <c r="AJ103" s="199"/>
      <c r="AK103" s="198"/>
      <c r="AL103" s="198"/>
      <c r="AM103" s="198"/>
      <c r="AN103" s="198"/>
      <c r="AO103" s="198"/>
      <c r="AP103" s="198"/>
      <c r="AQ103" s="199"/>
      <c r="AR103" s="198"/>
      <c r="AS103" s="198"/>
      <c r="AT103" s="198"/>
      <c r="AU103" s="198"/>
      <c r="AV103" s="198"/>
      <c r="AW103" s="199"/>
      <c r="AX103" s="199"/>
      <c r="AY103" s="198"/>
      <c r="AZ103" s="198"/>
      <c r="BA103" s="198"/>
      <c r="BB103" s="198"/>
      <c r="BC103" s="198"/>
      <c r="BD103" s="198"/>
      <c r="BE103" s="199"/>
      <c r="BF103" s="198"/>
      <c r="BG103" s="198"/>
      <c r="BH103" s="198"/>
      <c r="BI103" s="198"/>
      <c r="BJ103" s="198"/>
      <c r="BK103" s="199"/>
      <c r="BL103" s="199"/>
      <c r="BM103" s="198"/>
      <c r="BN103" s="198"/>
      <c r="BO103" s="198"/>
      <c r="BP103" s="198"/>
      <c r="BQ103" s="198"/>
      <c r="BR103" s="198"/>
      <c r="BS103" s="199"/>
      <c r="BT103" s="198"/>
      <c r="BU103" s="198"/>
      <c r="BV103" s="198"/>
      <c r="BW103" s="198"/>
      <c r="BX103" s="198"/>
      <c r="BY103" s="199"/>
      <c r="BZ103" s="199"/>
      <c r="CA103" s="198"/>
      <c r="CB103" s="198"/>
      <c r="CC103" s="198"/>
      <c r="CD103" s="198"/>
      <c r="CE103" s="198"/>
      <c r="CF103" s="198"/>
      <c r="CG103" s="199"/>
      <c r="CH103" s="198"/>
      <c r="CI103" s="198"/>
      <c r="CJ103" s="198"/>
      <c r="CK103" s="198"/>
      <c r="CL103" s="198"/>
      <c r="CM103" s="199"/>
      <c r="CN103" s="199"/>
      <c r="CO103" s="198"/>
      <c r="CP103" s="198"/>
      <c r="CQ103" s="198"/>
      <c r="CR103" s="198"/>
      <c r="CS103" s="198"/>
      <c r="CT103" s="199"/>
      <c r="CU103" s="199"/>
      <c r="CV103" s="198"/>
      <c r="CW103" s="198"/>
      <c r="CX103" s="198"/>
      <c r="CY103" s="198"/>
      <c r="CZ103" s="198"/>
      <c r="DA103" s="199"/>
      <c r="DB103" s="199"/>
      <c r="DC103" s="198"/>
      <c r="DD103" s="198"/>
      <c r="DE103" s="198"/>
      <c r="DF103" s="198"/>
      <c r="DG103" s="198"/>
      <c r="DH103" s="199"/>
      <c r="DI103" s="199"/>
      <c r="DJ103" s="198"/>
      <c r="DK103" s="198"/>
      <c r="DL103" s="198"/>
      <c r="DM103" s="198"/>
      <c r="DN103" s="196"/>
      <c r="DO103" s="199"/>
      <c r="DP103" s="199"/>
      <c r="DQ103" s="198"/>
      <c r="DR103" s="198"/>
      <c r="DS103" s="198"/>
      <c r="DT103" s="198"/>
      <c r="DU103" s="198"/>
      <c r="DV103" s="199"/>
      <c r="DW103" s="199"/>
      <c r="DX103" s="198"/>
      <c r="DY103" s="198"/>
      <c r="DZ103" s="198"/>
      <c r="EA103" s="198"/>
      <c r="EB103" s="198"/>
      <c r="EC103" s="199"/>
      <c r="ED103" s="199"/>
      <c r="EE103" s="198"/>
      <c r="EF103" s="198"/>
      <c r="EG103" s="198"/>
      <c r="EH103" s="198"/>
      <c r="EI103" s="198"/>
      <c r="EJ103" s="199"/>
      <c r="EK103" s="199"/>
      <c r="EL103" s="198"/>
      <c r="EM103" s="198"/>
      <c r="EN103" s="198"/>
      <c r="EO103" s="198"/>
      <c r="EP103" s="198"/>
      <c r="EQ103" s="199"/>
      <c r="ER103" s="199"/>
      <c r="ES103" s="198"/>
      <c r="ET103" s="198"/>
      <c r="EU103" s="198"/>
      <c r="EV103" s="198"/>
      <c r="EW103" s="198"/>
      <c r="EX103" s="199"/>
      <c r="EY103" s="199"/>
      <c r="EZ103" s="198"/>
      <c r="FA103" s="198"/>
      <c r="FB103" s="198"/>
      <c r="FC103" s="198"/>
      <c r="FD103" s="189"/>
      <c r="FE103" s="189"/>
      <c r="FF103" s="193"/>
      <c r="FG103" s="198"/>
      <c r="FH103" s="198"/>
      <c r="FI103" s="198"/>
      <c r="FJ103" s="198"/>
      <c r="FK103" s="198"/>
      <c r="FL103" s="199"/>
      <c r="FM103" s="199"/>
      <c r="FN103" s="198"/>
      <c r="FO103" s="198"/>
      <c r="FP103" s="198"/>
      <c r="FQ103" s="198"/>
      <c r="FR103" s="198"/>
      <c r="FS103" s="198"/>
      <c r="FT103" s="199"/>
      <c r="FU103" s="198"/>
      <c r="FV103" s="198"/>
      <c r="FW103" s="198"/>
      <c r="FX103" s="198"/>
      <c r="FY103" s="198"/>
      <c r="FZ103" s="199"/>
      <c r="GA103" s="199"/>
      <c r="GB103" s="198"/>
      <c r="GC103" s="198"/>
      <c r="GD103" s="198"/>
      <c r="GE103" s="198"/>
      <c r="GK103" s="184">
        <f>COUNTA(D103:GE103)</f>
        <v>0</v>
      </c>
    </row>
    <row r="104" spans="1:193" ht="79.5" customHeight="1" x14ac:dyDescent="0.3">
      <c r="A104" s="208"/>
      <c r="B104" s="310"/>
      <c r="C104" s="190" t="s">
        <v>600</v>
      </c>
      <c r="D104" s="198"/>
      <c r="E104" s="198"/>
      <c r="F104" s="198"/>
      <c r="G104" s="199"/>
      <c r="H104" s="199"/>
      <c r="I104" s="198"/>
      <c r="J104" s="198"/>
      <c r="K104" s="198"/>
      <c r="L104" s="198"/>
      <c r="M104" s="198"/>
      <c r="N104" s="198"/>
      <c r="O104" s="199"/>
      <c r="P104" s="198"/>
      <c r="Q104" s="198"/>
      <c r="R104" s="198"/>
      <c r="S104" s="198"/>
      <c r="T104" s="198"/>
      <c r="U104" s="198"/>
      <c r="V104" s="199"/>
      <c r="W104" s="198"/>
      <c r="X104" s="198"/>
      <c r="Y104" s="198"/>
      <c r="Z104" s="198"/>
      <c r="AA104" s="198"/>
      <c r="AB104" s="198"/>
      <c r="AC104" s="199"/>
      <c r="AD104" s="198"/>
      <c r="AE104" s="198"/>
      <c r="AF104" s="198"/>
      <c r="AG104" s="198"/>
      <c r="AH104" s="198"/>
      <c r="AI104" s="199"/>
      <c r="AJ104" s="199"/>
      <c r="AK104" s="198"/>
      <c r="AL104" s="198"/>
      <c r="AM104" s="198"/>
      <c r="AN104" s="198"/>
      <c r="AO104" s="198"/>
      <c r="AP104" s="198"/>
      <c r="AQ104" s="199"/>
      <c r="AR104" s="198"/>
      <c r="AS104" s="198"/>
      <c r="AT104" s="198"/>
      <c r="AU104" s="198"/>
      <c r="AV104" s="198"/>
      <c r="AW104" s="199"/>
      <c r="AX104" s="199"/>
      <c r="AY104" s="198"/>
      <c r="AZ104" s="198"/>
      <c r="BA104" s="198"/>
      <c r="BB104" s="198"/>
      <c r="BC104" s="198"/>
      <c r="BD104" s="198"/>
      <c r="BE104" s="199"/>
      <c r="BF104" s="198"/>
      <c r="BG104" s="198"/>
      <c r="BH104" s="198"/>
      <c r="BI104" s="198"/>
      <c r="BJ104" s="198"/>
      <c r="BK104" s="199"/>
      <c r="BL104" s="199"/>
      <c r="BM104" s="198"/>
      <c r="BN104" s="198"/>
      <c r="BO104" s="198"/>
      <c r="BP104" s="198"/>
      <c r="BQ104" s="198"/>
      <c r="BR104" s="198"/>
      <c r="BS104" s="199"/>
      <c r="BT104" s="198"/>
      <c r="BU104" s="198"/>
      <c r="BV104" s="198"/>
      <c r="BW104" s="198"/>
      <c r="BX104" s="198"/>
      <c r="BY104" s="199"/>
      <c r="BZ104" s="199"/>
      <c r="CA104" s="198"/>
      <c r="CB104" s="198"/>
      <c r="CC104" s="198"/>
      <c r="CD104" s="198"/>
      <c r="CE104" s="198"/>
      <c r="CF104" s="198"/>
      <c r="CG104" s="199"/>
      <c r="CH104" s="198"/>
      <c r="CI104" s="198"/>
      <c r="CJ104" s="198"/>
      <c r="CK104" s="198"/>
      <c r="CL104" s="198"/>
      <c r="CM104" s="199"/>
      <c r="CN104" s="199"/>
      <c r="CO104" s="198"/>
      <c r="CP104" s="198"/>
      <c r="CQ104" s="198"/>
      <c r="CR104" s="198"/>
      <c r="CS104" s="198"/>
      <c r="CT104" s="199"/>
      <c r="CU104" s="199"/>
      <c r="CV104" s="198"/>
      <c r="CW104" s="198"/>
      <c r="CX104" s="198"/>
      <c r="CY104" s="198"/>
      <c r="CZ104" s="198"/>
      <c r="DA104" s="199"/>
      <c r="DB104" s="199"/>
      <c r="DC104" s="198"/>
      <c r="DD104" s="198"/>
      <c r="DE104" s="198"/>
      <c r="DF104" s="198"/>
      <c r="DG104" s="198"/>
      <c r="DH104" s="199"/>
      <c r="DI104" s="199"/>
      <c r="DJ104" s="198"/>
      <c r="DK104" s="198"/>
      <c r="DL104" s="198"/>
      <c r="DM104" s="198"/>
      <c r="DN104" s="198"/>
      <c r="DO104" s="199"/>
      <c r="DP104" s="199"/>
      <c r="DQ104" s="198"/>
      <c r="DR104" s="198"/>
      <c r="DS104" s="198"/>
      <c r="DT104" s="198"/>
      <c r="DU104" s="198"/>
      <c r="DV104" s="199"/>
      <c r="DW104" s="199"/>
      <c r="DX104" s="198"/>
      <c r="DY104" s="198"/>
      <c r="DZ104" s="198"/>
      <c r="EA104" s="198"/>
      <c r="EB104" s="198"/>
      <c r="EC104" s="199"/>
      <c r="ED104" s="199"/>
      <c r="EE104" s="198"/>
      <c r="EF104" s="198"/>
      <c r="EG104" s="198"/>
      <c r="EH104" s="198"/>
      <c r="EI104" s="198"/>
      <c r="EJ104" s="199"/>
      <c r="EK104" s="199"/>
      <c r="EL104" s="198"/>
      <c r="EM104" s="198"/>
      <c r="EN104" s="198"/>
      <c r="EO104" s="198"/>
      <c r="EP104" s="198"/>
      <c r="EQ104" s="199"/>
      <c r="ER104" s="199"/>
      <c r="ES104" s="198"/>
      <c r="ET104" s="198"/>
      <c r="EU104" s="198"/>
      <c r="EV104" s="198"/>
      <c r="EW104" s="198"/>
      <c r="EX104" s="199"/>
      <c r="EY104" s="199"/>
      <c r="EZ104" s="198"/>
      <c r="FA104" s="198"/>
      <c r="FB104" s="198"/>
      <c r="FC104" s="198"/>
      <c r="FD104" s="189"/>
      <c r="FE104" s="189"/>
      <c r="FF104" s="193"/>
      <c r="FG104" s="198"/>
      <c r="FH104" s="198"/>
      <c r="FI104" s="198"/>
      <c r="FJ104" s="198"/>
      <c r="FK104" s="198"/>
      <c r="FL104" s="199"/>
      <c r="FM104" s="199"/>
      <c r="FN104" s="198"/>
      <c r="FO104" s="198"/>
      <c r="FP104" s="198"/>
      <c r="FQ104" s="198"/>
      <c r="FR104" s="198"/>
      <c r="FS104" s="198"/>
      <c r="FT104" s="199"/>
      <c r="FU104" s="198"/>
      <c r="FV104" s="198"/>
      <c r="FW104" s="198"/>
      <c r="FX104" s="198"/>
      <c r="FY104" s="198"/>
      <c r="FZ104" s="199"/>
      <c r="GA104" s="199"/>
      <c r="GB104" s="198"/>
      <c r="GC104" s="198"/>
      <c r="GD104" s="198"/>
      <c r="GE104" s="198"/>
    </row>
    <row r="105" spans="1:193" ht="79.5" customHeight="1" x14ac:dyDescent="0.3">
      <c r="A105" s="208"/>
      <c r="B105" s="309" t="s">
        <v>724</v>
      </c>
      <c r="C105" s="190" t="s">
        <v>676</v>
      </c>
      <c r="D105" s="198"/>
      <c r="E105" s="198"/>
      <c r="F105" s="198"/>
      <c r="G105" s="199"/>
      <c r="H105" s="199"/>
      <c r="I105" s="198"/>
      <c r="J105" s="198"/>
      <c r="K105" s="198"/>
      <c r="L105" s="198"/>
      <c r="M105" s="198"/>
      <c r="N105" s="198"/>
      <c r="O105" s="199"/>
      <c r="P105" s="198"/>
      <c r="Q105" s="198"/>
      <c r="R105" s="198"/>
      <c r="S105" s="198"/>
      <c r="T105" s="198"/>
      <c r="U105" s="198"/>
      <c r="V105" s="199"/>
      <c r="W105" s="198"/>
      <c r="X105" s="198"/>
      <c r="Y105" s="198"/>
      <c r="Z105" s="198"/>
      <c r="AA105" s="198"/>
      <c r="AB105" s="198"/>
      <c r="AC105" s="199"/>
      <c r="AD105" s="198"/>
      <c r="AE105" s="198"/>
      <c r="AF105" s="198"/>
      <c r="AG105" s="198"/>
      <c r="AH105" s="198"/>
      <c r="AI105" s="199"/>
      <c r="AJ105" s="199"/>
      <c r="AK105" s="198"/>
      <c r="AL105" s="198"/>
      <c r="AM105" s="198"/>
      <c r="AN105" s="198"/>
      <c r="AO105" s="198"/>
      <c r="AP105" s="198"/>
      <c r="AQ105" s="199"/>
      <c r="AR105" s="198"/>
      <c r="AS105" s="198"/>
      <c r="AT105" s="198"/>
      <c r="AU105" s="198"/>
      <c r="AV105" s="198"/>
      <c r="AW105" s="199"/>
      <c r="AX105" s="199"/>
      <c r="AY105" s="198"/>
      <c r="AZ105" s="198"/>
      <c r="BA105" s="198"/>
      <c r="BB105" s="198"/>
      <c r="BC105" s="198"/>
      <c r="BD105" s="198"/>
      <c r="BE105" s="199"/>
      <c r="BF105" s="198"/>
      <c r="BG105" s="198"/>
      <c r="BH105" s="198"/>
      <c r="BI105" s="198"/>
      <c r="BJ105" s="198"/>
      <c r="BK105" s="199"/>
      <c r="BL105" s="199"/>
      <c r="BM105" s="198"/>
      <c r="BN105" s="198"/>
      <c r="BO105" s="198"/>
      <c r="BP105" s="198"/>
      <c r="BQ105" s="198"/>
      <c r="BR105" s="198"/>
      <c r="BS105" s="199"/>
      <c r="BT105" s="198"/>
      <c r="BU105" s="198"/>
      <c r="BV105" s="198"/>
      <c r="BW105" s="198"/>
      <c r="BX105" s="198"/>
      <c r="BY105" s="199"/>
      <c r="BZ105" s="199"/>
      <c r="CA105" s="198"/>
      <c r="CB105" s="198"/>
      <c r="CC105" s="198"/>
      <c r="CD105" s="198"/>
      <c r="CE105" s="198"/>
      <c r="CF105" s="198"/>
      <c r="CG105" s="199"/>
      <c r="CH105" s="198"/>
      <c r="CI105" s="198"/>
      <c r="CJ105" s="198"/>
      <c r="CK105" s="198"/>
      <c r="CL105" s="198"/>
      <c r="CM105" s="199"/>
      <c r="CN105" s="199"/>
      <c r="CO105" s="198"/>
      <c r="CP105" s="198"/>
      <c r="CQ105" s="198"/>
      <c r="CR105" s="198"/>
      <c r="CS105" s="198"/>
      <c r="CT105" s="199"/>
      <c r="CU105" s="199"/>
      <c r="CV105" s="198"/>
      <c r="CW105" s="198"/>
      <c r="CX105" s="198"/>
      <c r="CY105" s="198"/>
      <c r="CZ105" s="198"/>
      <c r="DA105" s="199"/>
      <c r="DB105" s="199"/>
      <c r="DC105" s="198"/>
      <c r="DD105" s="198"/>
      <c r="DE105" s="198"/>
      <c r="DF105" s="198"/>
      <c r="DG105" s="198"/>
      <c r="DH105" s="199"/>
      <c r="DI105" s="199"/>
      <c r="DJ105" s="198"/>
      <c r="DK105" s="198"/>
      <c r="DL105" s="198"/>
      <c r="DM105" s="198"/>
      <c r="DN105" s="198"/>
      <c r="DO105" s="199"/>
      <c r="DP105" s="199"/>
      <c r="DQ105" s="196"/>
      <c r="DR105" s="196"/>
      <c r="DS105" s="198"/>
      <c r="DT105" s="198"/>
      <c r="DU105" s="198"/>
      <c r="DV105" s="199"/>
      <c r="DW105" s="199"/>
      <c r="DX105" s="198"/>
      <c r="DY105" s="198"/>
      <c r="DZ105" s="198"/>
      <c r="EA105" s="198"/>
      <c r="EB105" s="198"/>
      <c r="EC105" s="199"/>
      <c r="ED105" s="199"/>
      <c r="EE105" s="198"/>
      <c r="EF105" s="198"/>
      <c r="EG105" s="198"/>
      <c r="EH105" s="198"/>
      <c r="EI105" s="198"/>
      <c r="EJ105" s="199"/>
      <c r="EK105" s="199"/>
      <c r="EL105" s="198"/>
      <c r="EM105" s="198"/>
      <c r="EN105" s="198"/>
      <c r="EO105" s="198"/>
      <c r="EP105" s="198"/>
      <c r="EQ105" s="199"/>
      <c r="ER105" s="199"/>
      <c r="ES105" s="198"/>
      <c r="ET105" s="198"/>
      <c r="EU105" s="198"/>
      <c r="EV105" s="198"/>
      <c r="EW105" s="198"/>
      <c r="EX105" s="199"/>
      <c r="EY105" s="199"/>
      <c r="EZ105" s="198"/>
      <c r="FA105" s="198"/>
      <c r="FB105" s="198"/>
      <c r="FC105" s="198"/>
      <c r="FD105" s="189"/>
      <c r="FE105" s="189"/>
      <c r="FF105" s="193"/>
      <c r="FG105" s="198"/>
      <c r="FH105" s="198"/>
      <c r="FI105" s="198"/>
      <c r="FJ105" s="198"/>
      <c r="FK105" s="198"/>
      <c r="FL105" s="199"/>
      <c r="FM105" s="199"/>
      <c r="FN105" s="198"/>
      <c r="FO105" s="198"/>
      <c r="FP105" s="198"/>
      <c r="FQ105" s="198"/>
      <c r="FR105" s="198"/>
      <c r="FS105" s="198"/>
      <c r="FT105" s="199"/>
      <c r="FU105" s="198"/>
      <c r="FV105" s="198"/>
      <c r="FW105" s="198"/>
      <c r="FX105" s="198"/>
      <c r="FY105" s="198"/>
      <c r="FZ105" s="199"/>
      <c r="GA105" s="199"/>
      <c r="GB105" s="198"/>
      <c r="GC105" s="198"/>
      <c r="GD105" s="198"/>
      <c r="GE105" s="198"/>
      <c r="GK105" s="184">
        <f>COUNTA(D105:GE105)</f>
        <v>0</v>
      </c>
    </row>
    <row r="106" spans="1:193" ht="79.5" customHeight="1" x14ac:dyDescent="0.3">
      <c r="A106" s="208"/>
      <c r="B106" s="310"/>
      <c r="C106" s="190" t="s">
        <v>600</v>
      </c>
      <c r="D106" s="198"/>
      <c r="E106" s="198"/>
      <c r="F106" s="198"/>
      <c r="G106" s="199"/>
      <c r="H106" s="199"/>
      <c r="I106" s="198"/>
      <c r="J106" s="198"/>
      <c r="K106" s="198"/>
      <c r="L106" s="198"/>
      <c r="M106" s="198"/>
      <c r="N106" s="198"/>
      <c r="O106" s="199"/>
      <c r="P106" s="198"/>
      <c r="Q106" s="198"/>
      <c r="R106" s="198"/>
      <c r="S106" s="198"/>
      <c r="T106" s="198"/>
      <c r="U106" s="198"/>
      <c r="V106" s="199"/>
      <c r="W106" s="198"/>
      <c r="X106" s="198"/>
      <c r="Y106" s="198"/>
      <c r="Z106" s="198"/>
      <c r="AA106" s="198"/>
      <c r="AB106" s="198"/>
      <c r="AC106" s="199"/>
      <c r="AD106" s="198"/>
      <c r="AE106" s="198"/>
      <c r="AF106" s="198"/>
      <c r="AG106" s="198"/>
      <c r="AH106" s="198"/>
      <c r="AI106" s="199"/>
      <c r="AJ106" s="199"/>
      <c r="AK106" s="198"/>
      <c r="AL106" s="198"/>
      <c r="AM106" s="198"/>
      <c r="AN106" s="198"/>
      <c r="AO106" s="198"/>
      <c r="AP106" s="198"/>
      <c r="AQ106" s="199"/>
      <c r="AR106" s="198"/>
      <c r="AS106" s="198"/>
      <c r="AT106" s="198"/>
      <c r="AU106" s="198"/>
      <c r="AV106" s="198"/>
      <c r="AW106" s="199"/>
      <c r="AX106" s="199"/>
      <c r="AY106" s="198"/>
      <c r="AZ106" s="198"/>
      <c r="BA106" s="198"/>
      <c r="BB106" s="198"/>
      <c r="BC106" s="198"/>
      <c r="BD106" s="198"/>
      <c r="BE106" s="199"/>
      <c r="BF106" s="198"/>
      <c r="BG106" s="198"/>
      <c r="BH106" s="198"/>
      <c r="BI106" s="198"/>
      <c r="BJ106" s="198"/>
      <c r="BK106" s="199"/>
      <c r="BL106" s="199"/>
      <c r="BM106" s="198"/>
      <c r="BN106" s="198"/>
      <c r="BO106" s="198"/>
      <c r="BP106" s="198"/>
      <c r="BQ106" s="198"/>
      <c r="BR106" s="198"/>
      <c r="BS106" s="199"/>
      <c r="BT106" s="198"/>
      <c r="BU106" s="198"/>
      <c r="BV106" s="198"/>
      <c r="BW106" s="198"/>
      <c r="BX106" s="198"/>
      <c r="BY106" s="199"/>
      <c r="BZ106" s="199"/>
      <c r="CA106" s="198"/>
      <c r="CB106" s="198"/>
      <c r="CC106" s="198"/>
      <c r="CD106" s="198"/>
      <c r="CE106" s="198"/>
      <c r="CF106" s="198"/>
      <c r="CG106" s="199"/>
      <c r="CH106" s="198"/>
      <c r="CI106" s="198"/>
      <c r="CJ106" s="198"/>
      <c r="CK106" s="198"/>
      <c r="CL106" s="198"/>
      <c r="CM106" s="199"/>
      <c r="CN106" s="199"/>
      <c r="CO106" s="198"/>
      <c r="CP106" s="198"/>
      <c r="CQ106" s="198"/>
      <c r="CR106" s="198"/>
      <c r="CS106" s="198"/>
      <c r="CT106" s="199"/>
      <c r="CU106" s="199"/>
      <c r="CV106" s="198"/>
      <c r="CW106" s="198"/>
      <c r="CX106" s="198"/>
      <c r="CY106" s="198"/>
      <c r="CZ106" s="198"/>
      <c r="DA106" s="199"/>
      <c r="DB106" s="199"/>
      <c r="DC106" s="198"/>
      <c r="DD106" s="198"/>
      <c r="DE106" s="198"/>
      <c r="DF106" s="198"/>
      <c r="DG106" s="198"/>
      <c r="DH106" s="199"/>
      <c r="DI106" s="199"/>
      <c r="DJ106" s="198"/>
      <c r="DK106" s="198"/>
      <c r="DL106" s="198"/>
      <c r="DM106" s="198"/>
      <c r="DN106" s="198"/>
      <c r="DO106" s="199"/>
      <c r="DP106" s="199"/>
      <c r="DQ106" s="198"/>
      <c r="DR106" s="198"/>
      <c r="DS106" s="198"/>
      <c r="DT106" s="198"/>
      <c r="DU106" s="198"/>
      <c r="DV106" s="199"/>
      <c r="DW106" s="199"/>
      <c r="DX106" s="198"/>
      <c r="DY106" s="198"/>
      <c r="DZ106" s="198"/>
      <c r="EA106" s="198"/>
      <c r="EB106" s="198"/>
      <c r="EC106" s="199"/>
      <c r="ED106" s="199"/>
      <c r="EE106" s="198"/>
      <c r="EF106" s="198"/>
      <c r="EG106" s="198"/>
      <c r="EH106" s="198"/>
      <c r="EI106" s="198"/>
      <c r="EJ106" s="199"/>
      <c r="EK106" s="199"/>
      <c r="EL106" s="198"/>
      <c r="EM106" s="198"/>
      <c r="EN106" s="198"/>
      <c r="EO106" s="198"/>
      <c r="EP106" s="198"/>
      <c r="EQ106" s="199"/>
      <c r="ER106" s="199"/>
      <c r="ES106" s="198"/>
      <c r="ET106" s="198"/>
      <c r="EU106" s="198"/>
      <c r="EV106" s="198"/>
      <c r="EW106" s="198"/>
      <c r="EX106" s="199"/>
      <c r="EY106" s="199"/>
      <c r="EZ106" s="198"/>
      <c r="FA106" s="198"/>
      <c r="FB106" s="198"/>
      <c r="FC106" s="198"/>
      <c r="FD106" s="189"/>
      <c r="FE106" s="189"/>
      <c r="FF106" s="193"/>
      <c r="FG106" s="198"/>
      <c r="FH106" s="198"/>
      <c r="FI106" s="198"/>
      <c r="FJ106" s="198"/>
      <c r="FK106" s="198"/>
      <c r="FL106" s="199"/>
      <c r="FM106" s="199"/>
      <c r="FN106" s="198"/>
      <c r="FO106" s="198"/>
      <c r="FP106" s="198"/>
      <c r="FQ106" s="198"/>
      <c r="FR106" s="198"/>
      <c r="FS106" s="198"/>
      <c r="FT106" s="199"/>
      <c r="FU106" s="198"/>
      <c r="FV106" s="198"/>
      <c r="FW106" s="198"/>
      <c r="FX106" s="198"/>
      <c r="FY106" s="198"/>
      <c r="FZ106" s="199"/>
      <c r="GA106" s="199"/>
      <c r="GB106" s="198"/>
      <c r="GC106" s="198"/>
      <c r="GD106" s="198"/>
      <c r="GE106" s="198"/>
    </row>
    <row r="107" spans="1:193" ht="79.5" customHeight="1" x14ac:dyDescent="0.3">
      <c r="A107" s="208"/>
      <c r="B107" s="309" t="s">
        <v>725</v>
      </c>
      <c r="C107" s="190" t="s">
        <v>676</v>
      </c>
      <c r="D107" s="198"/>
      <c r="E107" s="198"/>
      <c r="F107" s="198"/>
      <c r="G107" s="199"/>
      <c r="H107" s="199"/>
      <c r="I107" s="198"/>
      <c r="J107" s="198"/>
      <c r="K107" s="198"/>
      <c r="L107" s="198"/>
      <c r="M107" s="198"/>
      <c r="N107" s="198"/>
      <c r="O107" s="199"/>
      <c r="P107" s="198"/>
      <c r="Q107" s="198"/>
      <c r="R107" s="198"/>
      <c r="S107" s="198"/>
      <c r="T107" s="198"/>
      <c r="U107" s="198"/>
      <c r="V107" s="199"/>
      <c r="W107" s="198"/>
      <c r="X107" s="198"/>
      <c r="Y107" s="198"/>
      <c r="Z107" s="198"/>
      <c r="AA107" s="198"/>
      <c r="AB107" s="198"/>
      <c r="AC107" s="199"/>
      <c r="AD107" s="198"/>
      <c r="AE107" s="198"/>
      <c r="AF107" s="198"/>
      <c r="AG107" s="198"/>
      <c r="AH107" s="198"/>
      <c r="AI107" s="199"/>
      <c r="AJ107" s="199"/>
      <c r="AK107" s="198"/>
      <c r="AL107" s="198"/>
      <c r="AM107" s="198"/>
      <c r="AN107" s="198"/>
      <c r="AO107" s="198"/>
      <c r="AP107" s="198"/>
      <c r="AQ107" s="199"/>
      <c r="AR107" s="198"/>
      <c r="AS107" s="198"/>
      <c r="AT107" s="198"/>
      <c r="AU107" s="198"/>
      <c r="AV107" s="198"/>
      <c r="AW107" s="199"/>
      <c r="AX107" s="199"/>
      <c r="AY107" s="198"/>
      <c r="AZ107" s="198"/>
      <c r="BA107" s="198"/>
      <c r="BB107" s="198"/>
      <c r="BC107" s="198"/>
      <c r="BD107" s="198"/>
      <c r="BE107" s="199"/>
      <c r="BF107" s="198"/>
      <c r="BG107" s="198"/>
      <c r="BH107" s="198"/>
      <c r="BI107" s="198"/>
      <c r="BJ107" s="198"/>
      <c r="BK107" s="199"/>
      <c r="BL107" s="199"/>
      <c r="BM107" s="198"/>
      <c r="BN107" s="198"/>
      <c r="BO107" s="198"/>
      <c r="BP107" s="198"/>
      <c r="BQ107" s="198"/>
      <c r="BR107" s="198"/>
      <c r="BS107" s="199"/>
      <c r="BT107" s="198"/>
      <c r="BU107" s="198"/>
      <c r="BV107" s="198"/>
      <c r="BW107" s="198"/>
      <c r="BX107" s="198"/>
      <c r="BY107" s="199"/>
      <c r="BZ107" s="199"/>
      <c r="CA107" s="198"/>
      <c r="CB107" s="198"/>
      <c r="CC107" s="198"/>
      <c r="CD107" s="198"/>
      <c r="CE107" s="198"/>
      <c r="CF107" s="198"/>
      <c r="CG107" s="199"/>
      <c r="CH107" s="198"/>
      <c r="CI107" s="198"/>
      <c r="CJ107" s="198"/>
      <c r="CK107" s="198"/>
      <c r="CL107" s="198"/>
      <c r="CM107" s="199"/>
      <c r="CN107" s="199"/>
      <c r="CO107" s="198"/>
      <c r="CP107" s="198"/>
      <c r="CQ107" s="198"/>
      <c r="CR107" s="198"/>
      <c r="CS107" s="198"/>
      <c r="CT107" s="199"/>
      <c r="CU107" s="199"/>
      <c r="CV107" s="198"/>
      <c r="CW107" s="198"/>
      <c r="CX107" s="198"/>
      <c r="CY107" s="198"/>
      <c r="CZ107" s="198"/>
      <c r="DA107" s="199"/>
      <c r="DB107" s="199"/>
      <c r="DC107" s="198"/>
      <c r="DD107" s="198"/>
      <c r="DE107" s="198"/>
      <c r="DF107" s="198"/>
      <c r="DG107" s="198"/>
      <c r="DH107" s="199"/>
      <c r="DI107" s="199"/>
      <c r="DJ107" s="198"/>
      <c r="DK107" s="198"/>
      <c r="DL107" s="198"/>
      <c r="DM107" s="198"/>
      <c r="DN107" s="198"/>
      <c r="DO107" s="199"/>
      <c r="DP107" s="199"/>
      <c r="DQ107" s="198"/>
      <c r="DR107" s="198"/>
      <c r="DS107" s="196"/>
      <c r="DT107" s="196"/>
      <c r="DU107" s="198"/>
      <c r="DV107" s="199"/>
      <c r="DW107" s="199"/>
      <c r="DX107" s="198"/>
      <c r="DY107" s="198"/>
      <c r="DZ107" s="198"/>
      <c r="EA107" s="198"/>
      <c r="EB107" s="198"/>
      <c r="EC107" s="199"/>
      <c r="ED107" s="199"/>
      <c r="EE107" s="198"/>
      <c r="EF107" s="198"/>
      <c r="EG107" s="198"/>
      <c r="EH107" s="198"/>
      <c r="EI107" s="198"/>
      <c r="EJ107" s="199"/>
      <c r="EK107" s="199"/>
      <c r="EL107" s="198"/>
      <c r="EM107" s="198"/>
      <c r="EN107" s="198"/>
      <c r="EO107" s="198"/>
      <c r="EP107" s="198"/>
      <c r="EQ107" s="199"/>
      <c r="ER107" s="199"/>
      <c r="ES107" s="198"/>
      <c r="ET107" s="198"/>
      <c r="EU107" s="198"/>
      <c r="EV107" s="198"/>
      <c r="EW107" s="198"/>
      <c r="EX107" s="199"/>
      <c r="EY107" s="199"/>
      <c r="EZ107" s="198"/>
      <c r="FA107" s="198"/>
      <c r="FB107" s="198"/>
      <c r="FC107" s="198"/>
      <c r="FD107" s="189"/>
      <c r="FE107" s="189"/>
      <c r="FF107" s="193"/>
      <c r="FG107" s="198"/>
      <c r="FH107" s="198"/>
      <c r="FI107" s="198"/>
      <c r="FJ107" s="198"/>
      <c r="FK107" s="198"/>
      <c r="FL107" s="199"/>
      <c r="FM107" s="199"/>
      <c r="FN107" s="198"/>
      <c r="FO107" s="198"/>
      <c r="FP107" s="198"/>
      <c r="FQ107" s="198"/>
      <c r="FR107" s="198"/>
      <c r="FS107" s="198"/>
      <c r="FT107" s="199"/>
      <c r="FU107" s="198"/>
      <c r="FV107" s="198"/>
      <c r="FW107" s="198"/>
      <c r="FX107" s="198"/>
      <c r="FY107" s="198"/>
      <c r="FZ107" s="199"/>
      <c r="GA107" s="199"/>
      <c r="GB107" s="198"/>
      <c r="GC107" s="198"/>
      <c r="GD107" s="198"/>
      <c r="GE107" s="198"/>
      <c r="GK107" s="184">
        <f>COUNTA(D107:GE107)</f>
        <v>0</v>
      </c>
    </row>
    <row r="108" spans="1:193" ht="79.5" customHeight="1" x14ac:dyDescent="0.3">
      <c r="A108" s="208"/>
      <c r="B108" s="310"/>
      <c r="C108" s="190" t="s">
        <v>600</v>
      </c>
      <c r="D108" s="198"/>
      <c r="E108" s="198"/>
      <c r="F108" s="198"/>
      <c r="G108" s="199"/>
      <c r="H108" s="199"/>
      <c r="I108" s="198"/>
      <c r="J108" s="198"/>
      <c r="K108" s="198"/>
      <c r="L108" s="198"/>
      <c r="M108" s="198"/>
      <c r="N108" s="198"/>
      <c r="O108" s="199"/>
      <c r="P108" s="198"/>
      <c r="Q108" s="198"/>
      <c r="R108" s="198"/>
      <c r="S108" s="198"/>
      <c r="T108" s="198"/>
      <c r="U108" s="198"/>
      <c r="V108" s="199"/>
      <c r="W108" s="198"/>
      <c r="X108" s="198"/>
      <c r="Y108" s="198"/>
      <c r="Z108" s="198"/>
      <c r="AA108" s="198"/>
      <c r="AB108" s="198"/>
      <c r="AC108" s="199"/>
      <c r="AD108" s="198"/>
      <c r="AE108" s="198"/>
      <c r="AF108" s="198"/>
      <c r="AG108" s="198"/>
      <c r="AH108" s="198"/>
      <c r="AI108" s="199"/>
      <c r="AJ108" s="199"/>
      <c r="AK108" s="198"/>
      <c r="AL108" s="198"/>
      <c r="AM108" s="198"/>
      <c r="AN108" s="198"/>
      <c r="AO108" s="198"/>
      <c r="AP108" s="198"/>
      <c r="AQ108" s="199"/>
      <c r="AR108" s="198"/>
      <c r="AS108" s="198"/>
      <c r="AT108" s="198"/>
      <c r="AU108" s="198"/>
      <c r="AV108" s="198"/>
      <c r="AW108" s="199"/>
      <c r="AX108" s="199"/>
      <c r="AY108" s="198"/>
      <c r="AZ108" s="198"/>
      <c r="BA108" s="198"/>
      <c r="BB108" s="198"/>
      <c r="BC108" s="198"/>
      <c r="BD108" s="198"/>
      <c r="BE108" s="199"/>
      <c r="BF108" s="198"/>
      <c r="BG108" s="198"/>
      <c r="BH108" s="198"/>
      <c r="BI108" s="198"/>
      <c r="BJ108" s="198"/>
      <c r="BK108" s="199"/>
      <c r="BL108" s="199"/>
      <c r="BM108" s="198"/>
      <c r="BN108" s="198"/>
      <c r="BO108" s="198"/>
      <c r="BP108" s="198"/>
      <c r="BQ108" s="198"/>
      <c r="BR108" s="198"/>
      <c r="BS108" s="199"/>
      <c r="BT108" s="198"/>
      <c r="BU108" s="198"/>
      <c r="BV108" s="198"/>
      <c r="BW108" s="198"/>
      <c r="BX108" s="198"/>
      <c r="BY108" s="199"/>
      <c r="BZ108" s="199"/>
      <c r="CA108" s="198"/>
      <c r="CB108" s="198"/>
      <c r="CC108" s="198"/>
      <c r="CD108" s="198"/>
      <c r="CE108" s="198"/>
      <c r="CF108" s="198"/>
      <c r="CG108" s="199"/>
      <c r="CH108" s="198"/>
      <c r="CI108" s="198"/>
      <c r="CJ108" s="198"/>
      <c r="CK108" s="198"/>
      <c r="CL108" s="198"/>
      <c r="CM108" s="199"/>
      <c r="CN108" s="199"/>
      <c r="CO108" s="198"/>
      <c r="CP108" s="198"/>
      <c r="CQ108" s="198"/>
      <c r="CR108" s="198"/>
      <c r="CS108" s="198"/>
      <c r="CT108" s="199"/>
      <c r="CU108" s="199"/>
      <c r="CV108" s="198"/>
      <c r="CW108" s="198"/>
      <c r="CX108" s="198"/>
      <c r="CY108" s="198"/>
      <c r="CZ108" s="198"/>
      <c r="DA108" s="199"/>
      <c r="DB108" s="199"/>
      <c r="DC108" s="198"/>
      <c r="DD108" s="198"/>
      <c r="DE108" s="198"/>
      <c r="DF108" s="198"/>
      <c r="DG108" s="198"/>
      <c r="DH108" s="199"/>
      <c r="DI108" s="199"/>
      <c r="DJ108" s="198"/>
      <c r="DK108" s="198"/>
      <c r="DL108" s="198"/>
      <c r="DM108" s="198"/>
      <c r="DN108" s="198"/>
      <c r="DO108" s="199"/>
      <c r="DP108" s="199"/>
      <c r="DQ108" s="198"/>
      <c r="DR108" s="198"/>
      <c r="DS108" s="198"/>
      <c r="DT108" s="198"/>
      <c r="DU108" s="198"/>
      <c r="DV108" s="199"/>
      <c r="DW108" s="199"/>
      <c r="DX108" s="198"/>
      <c r="DY108" s="198"/>
      <c r="DZ108" s="198"/>
      <c r="EA108" s="198"/>
      <c r="EB108" s="198"/>
      <c r="EC108" s="199"/>
      <c r="ED108" s="199"/>
      <c r="EE108" s="198"/>
      <c r="EF108" s="198"/>
      <c r="EG108" s="198"/>
      <c r="EH108" s="198"/>
      <c r="EI108" s="198"/>
      <c r="EJ108" s="199"/>
      <c r="EK108" s="199"/>
      <c r="EL108" s="198"/>
      <c r="EM108" s="198"/>
      <c r="EN108" s="198"/>
      <c r="EO108" s="198"/>
      <c r="EP108" s="198"/>
      <c r="EQ108" s="199"/>
      <c r="ER108" s="199"/>
      <c r="ES108" s="198"/>
      <c r="ET108" s="198"/>
      <c r="EU108" s="198"/>
      <c r="EV108" s="198"/>
      <c r="EW108" s="198"/>
      <c r="EX108" s="199"/>
      <c r="EY108" s="199"/>
      <c r="EZ108" s="198"/>
      <c r="FA108" s="198"/>
      <c r="FB108" s="198"/>
      <c r="FC108" s="198"/>
      <c r="FD108" s="189"/>
      <c r="FE108" s="189"/>
      <c r="FF108" s="193"/>
      <c r="FG108" s="198"/>
      <c r="FH108" s="198"/>
      <c r="FI108" s="198"/>
      <c r="FJ108" s="198"/>
      <c r="FK108" s="198"/>
      <c r="FL108" s="199"/>
      <c r="FM108" s="199"/>
      <c r="FN108" s="198"/>
      <c r="FO108" s="198"/>
      <c r="FP108" s="198"/>
      <c r="FQ108" s="198"/>
      <c r="FR108" s="198"/>
      <c r="FS108" s="198"/>
      <c r="FT108" s="199"/>
      <c r="FU108" s="198"/>
      <c r="FV108" s="198"/>
      <c r="FW108" s="198"/>
      <c r="FX108" s="198"/>
      <c r="FY108" s="198"/>
      <c r="FZ108" s="199"/>
      <c r="GA108" s="199"/>
      <c r="GB108" s="198"/>
      <c r="GC108" s="198"/>
      <c r="GD108" s="198"/>
      <c r="GE108" s="198"/>
    </row>
    <row r="109" spans="1:193" ht="79.5" customHeight="1" x14ac:dyDescent="0.3">
      <c r="A109" s="208"/>
      <c r="B109" s="309" t="s">
        <v>726</v>
      </c>
      <c r="C109" s="190" t="s">
        <v>676</v>
      </c>
      <c r="D109" s="198"/>
      <c r="E109" s="198"/>
      <c r="F109" s="198"/>
      <c r="G109" s="199"/>
      <c r="H109" s="199"/>
      <c r="I109" s="198"/>
      <c r="J109" s="198"/>
      <c r="K109" s="198"/>
      <c r="L109" s="198"/>
      <c r="M109" s="198"/>
      <c r="N109" s="198"/>
      <c r="O109" s="199"/>
      <c r="P109" s="198"/>
      <c r="Q109" s="198"/>
      <c r="R109" s="198"/>
      <c r="S109" s="198"/>
      <c r="T109" s="198"/>
      <c r="U109" s="198"/>
      <c r="V109" s="199"/>
      <c r="W109" s="198"/>
      <c r="X109" s="198"/>
      <c r="Y109" s="198"/>
      <c r="Z109" s="198"/>
      <c r="AA109" s="198"/>
      <c r="AB109" s="198"/>
      <c r="AC109" s="199"/>
      <c r="AD109" s="198"/>
      <c r="AE109" s="198"/>
      <c r="AF109" s="198"/>
      <c r="AG109" s="198"/>
      <c r="AH109" s="198"/>
      <c r="AI109" s="199"/>
      <c r="AJ109" s="199"/>
      <c r="AK109" s="198"/>
      <c r="AL109" s="198"/>
      <c r="AM109" s="198"/>
      <c r="AN109" s="198"/>
      <c r="AO109" s="198"/>
      <c r="AP109" s="198"/>
      <c r="AQ109" s="199"/>
      <c r="AR109" s="198"/>
      <c r="AS109" s="198"/>
      <c r="AT109" s="198"/>
      <c r="AU109" s="198"/>
      <c r="AV109" s="198"/>
      <c r="AW109" s="199"/>
      <c r="AX109" s="199"/>
      <c r="AY109" s="198"/>
      <c r="AZ109" s="198"/>
      <c r="BA109" s="198"/>
      <c r="BB109" s="198"/>
      <c r="BC109" s="198"/>
      <c r="BD109" s="198"/>
      <c r="BE109" s="199"/>
      <c r="BF109" s="198"/>
      <c r="BG109" s="198"/>
      <c r="BH109" s="198"/>
      <c r="BI109" s="198"/>
      <c r="BJ109" s="198"/>
      <c r="BK109" s="199"/>
      <c r="BL109" s="199"/>
      <c r="BM109" s="198"/>
      <c r="BN109" s="198"/>
      <c r="BO109" s="198"/>
      <c r="BP109" s="198"/>
      <c r="BQ109" s="198"/>
      <c r="BR109" s="198"/>
      <c r="BS109" s="199"/>
      <c r="BT109" s="198"/>
      <c r="BU109" s="198"/>
      <c r="BV109" s="198"/>
      <c r="BW109" s="198"/>
      <c r="BX109" s="198"/>
      <c r="BY109" s="199"/>
      <c r="BZ109" s="199"/>
      <c r="CA109" s="198"/>
      <c r="CB109" s="198"/>
      <c r="CC109" s="198"/>
      <c r="CD109" s="198"/>
      <c r="CE109" s="198"/>
      <c r="CF109" s="198"/>
      <c r="CG109" s="199"/>
      <c r="CH109" s="198"/>
      <c r="CI109" s="198"/>
      <c r="CJ109" s="198"/>
      <c r="CK109" s="198"/>
      <c r="CL109" s="198"/>
      <c r="CM109" s="199"/>
      <c r="CN109" s="199"/>
      <c r="CO109" s="198"/>
      <c r="CP109" s="198"/>
      <c r="CQ109" s="198"/>
      <c r="CR109" s="198"/>
      <c r="CS109" s="198"/>
      <c r="CT109" s="199"/>
      <c r="CU109" s="199"/>
      <c r="CV109" s="198"/>
      <c r="CW109" s="198"/>
      <c r="CX109" s="198"/>
      <c r="CY109" s="198"/>
      <c r="CZ109" s="198"/>
      <c r="DA109" s="199"/>
      <c r="DB109" s="199"/>
      <c r="DC109" s="198"/>
      <c r="DD109" s="198"/>
      <c r="DE109" s="198"/>
      <c r="DF109" s="198"/>
      <c r="DG109" s="198"/>
      <c r="DH109" s="199"/>
      <c r="DI109" s="199"/>
      <c r="DJ109" s="198"/>
      <c r="DK109" s="198"/>
      <c r="DL109" s="198"/>
      <c r="DM109" s="198"/>
      <c r="DN109" s="198"/>
      <c r="DO109" s="199"/>
      <c r="DP109" s="199"/>
      <c r="DQ109" s="198"/>
      <c r="DR109" s="198"/>
      <c r="DS109" s="198"/>
      <c r="DT109" s="198"/>
      <c r="DU109" s="196"/>
      <c r="DV109" s="199"/>
      <c r="DW109" s="199"/>
      <c r="DX109" s="198"/>
      <c r="DY109" s="198"/>
      <c r="DZ109" s="198"/>
      <c r="EA109" s="198"/>
      <c r="EB109" s="198"/>
      <c r="EC109" s="199"/>
      <c r="ED109" s="199"/>
      <c r="EE109" s="198"/>
      <c r="EF109" s="198"/>
      <c r="EG109" s="198"/>
      <c r="EH109" s="198"/>
      <c r="EI109" s="198"/>
      <c r="EJ109" s="199"/>
      <c r="EK109" s="199"/>
      <c r="EL109" s="198"/>
      <c r="EM109" s="198"/>
      <c r="EN109" s="198"/>
      <c r="EO109" s="198"/>
      <c r="EP109" s="198"/>
      <c r="EQ109" s="199"/>
      <c r="ER109" s="199"/>
      <c r="ES109" s="198"/>
      <c r="ET109" s="198"/>
      <c r="EU109" s="198"/>
      <c r="EV109" s="198"/>
      <c r="EW109" s="198"/>
      <c r="EX109" s="199"/>
      <c r="EY109" s="199"/>
      <c r="EZ109" s="198"/>
      <c r="FA109" s="198"/>
      <c r="FB109" s="198"/>
      <c r="FC109" s="198"/>
      <c r="FD109" s="189"/>
      <c r="FE109" s="189"/>
      <c r="FF109" s="193"/>
      <c r="FG109" s="198"/>
      <c r="FH109" s="198"/>
      <c r="FI109" s="198"/>
      <c r="FJ109" s="198"/>
      <c r="FK109" s="198"/>
      <c r="FL109" s="199"/>
      <c r="FM109" s="199"/>
      <c r="FN109" s="198"/>
      <c r="FO109" s="198"/>
      <c r="FP109" s="198"/>
      <c r="FQ109" s="198"/>
      <c r="FR109" s="198"/>
      <c r="FS109" s="198"/>
      <c r="FT109" s="199"/>
      <c r="FU109" s="198"/>
      <c r="FV109" s="198"/>
      <c r="FW109" s="198"/>
      <c r="FX109" s="198"/>
      <c r="FY109" s="198"/>
      <c r="FZ109" s="199"/>
      <c r="GA109" s="199"/>
      <c r="GB109" s="198"/>
      <c r="GC109" s="198"/>
      <c r="GD109" s="198"/>
      <c r="GE109" s="198"/>
      <c r="GK109" s="184">
        <f>COUNTA(D109:GE109)</f>
        <v>0</v>
      </c>
    </row>
    <row r="110" spans="1:193" ht="79.5" customHeight="1" x14ac:dyDescent="0.3">
      <c r="A110" s="208"/>
      <c r="B110" s="310"/>
      <c r="C110" s="190" t="s">
        <v>600</v>
      </c>
      <c r="D110" s="198"/>
      <c r="E110" s="198"/>
      <c r="F110" s="198"/>
      <c r="G110" s="199"/>
      <c r="H110" s="199"/>
      <c r="I110" s="198"/>
      <c r="J110" s="198"/>
      <c r="K110" s="198"/>
      <c r="L110" s="198"/>
      <c r="M110" s="198"/>
      <c r="N110" s="198"/>
      <c r="O110" s="199"/>
      <c r="P110" s="198"/>
      <c r="Q110" s="198"/>
      <c r="R110" s="198"/>
      <c r="S110" s="198"/>
      <c r="T110" s="198"/>
      <c r="U110" s="198"/>
      <c r="V110" s="199"/>
      <c r="W110" s="198"/>
      <c r="X110" s="198"/>
      <c r="Y110" s="198"/>
      <c r="Z110" s="198"/>
      <c r="AA110" s="198"/>
      <c r="AB110" s="198"/>
      <c r="AC110" s="199"/>
      <c r="AD110" s="198"/>
      <c r="AE110" s="198"/>
      <c r="AF110" s="198"/>
      <c r="AG110" s="198"/>
      <c r="AH110" s="198"/>
      <c r="AI110" s="199"/>
      <c r="AJ110" s="199"/>
      <c r="AK110" s="198"/>
      <c r="AL110" s="198"/>
      <c r="AM110" s="198"/>
      <c r="AN110" s="198"/>
      <c r="AO110" s="198"/>
      <c r="AP110" s="198"/>
      <c r="AQ110" s="199"/>
      <c r="AR110" s="198"/>
      <c r="AS110" s="198"/>
      <c r="AT110" s="198"/>
      <c r="AU110" s="198"/>
      <c r="AV110" s="198"/>
      <c r="AW110" s="199"/>
      <c r="AX110" s="199"/>
      <c r="AY110" s="198"/>
      <c r="AZ110" s="198"/>
      <c r="BA110" s="198"/>
      <c r="BB110" s="198"/>
      <c r="BC110" s="198"/>
      <c r="BD110" s="198"/>
      <c r="BE110" s="199"/>
      <c r="BF110" s="198"/>
      <c r="BG110" s="198"/>
      <c r="BH110" s="198"/>
      <c r="BI110" s="198"/>
      <c r="BJ110" s="198"/>
      <c r="BK110" s="199"/>
      <c r="BL110" s="199"/>
      <c r="BM110" s="198"/>
      <c r="BN110" s="198"/>
      <c r="BO110" s="198"/>
      <c r="BP110" s="198"/>
      <c r="BQ110" s="198"/>
      <c r="BR110" s="198"/>
      <c r="BS110" s="199"/>
      <c r="BT110" s="198"/>
      <c r="BU110" s="198"/>
      <c r="BV110" s="198"/>
      <c r="BW110" s="198"/>
      <c r="BX110" s="198"/>
      <c r="BY110" s="199"/>
      <c r="BZ110" s="199"/>
      <c r="CA110" s="198"/>
      <c r="CB110" s="198"/>
      <c r="CC110" s="198"/>
      <c r="CD110" s="198"/>
      <c r="CE110" s="198"/>
      <c r="CF110" s="198"/>
      <c r="CG110" s="199"/>
      <c r="CH110" s="198"/>
      <c r="CI110" s="198"/>
      <c r="CJ110" s="198"/>
      <c r="CK110" s="198"/>
      <c r="CL110" s="198"/>
      <c r="CM110" s="199"/>
      <c r="CN110" s="199"/>
      <c r="CO110" s="198"/>
      <c r="CP110" s="198"/>
      <c r="CQ110" s="198"/>
      <c r="CR110" s="198"/>
      <c r="CS110" s="198"/>
      <c r="CT110" s="199"/>
      <c r="CU110" s="199"/>
      <c r="CV110" s="198"/>
      <c r="CW110" s="198"/>
      <c r="CX110" s="198"/>
      <c r="CY110" s="198"/>
      <c r="CZ110" s="198"/>
      <c r="DA110" s="199"/>
      <c r="DB110" s="199"/>
      <c r="DC110" s="198"/>
      <c r="DD110" s="198"/>
      <c r="DE110" s="198"/>
      <c r="DF110" s="198"/>
      <c r="DG110" s="198"/>
      <c r="DH110" s="199"/>
      <c r="DI110" s="199"/>
      <c r="DJ110" s="198"/>
      <c r="DK110" s="198"/>
      <c r="DL110" s="198"/>
      <c r="DM110" s="198"/>
      <c r="DN110" s="198"/>
      <c r="DO110" s="199"/>
      <c r="DP110" s="199"/>
      <c r="DQ110" s="198"/>
      <c r="DR110" s="198"/>
      <c r="DS110" s="198"/>
      <c r="DT110" s="198"/>
      <c r="DU110" s="198"/>
      <c r="DV110" s="199"/>
      <c r="DW110" s="199"/>
      <c r="DX110" s="198"/>
      <c r="DY110" s="198"/>
      <c r="DZ110" s="198"/>
      <c r="EA110" s="198"/>
      <c r="EB110" s="198"/>
      <c r="EC110" s="199"/>
      <c r="ED110" s="199"/>
      <c r="EE110" s="198"/>
      <c r="EF110" s="198"/>
      <c r="EG110" s="198"/>
      <c r="EH110" s="198"/>
      <c r="EI110" s="198"/>
      <c r="EJ110" s="199"/>
      <c r="EK110" s="199"/>
      <c r="EL110" s="198"/>
      <c r="EM110" s="198"/>
      <c r="EN110" s="198"/>
      <c r="EO110" s="198"/>
      <c r="EP110" s="198"/>
      <c r="EQ110" s="199"/>
      <c r="ER110" s="199"/>
      <c r="ES110" s="198"/>
      <c r="ET110" s="198"/>
      <c r="EU110" s="198"/>
      <c r="EV110" s="198"/>
      <c r="EW110" s="198"/>
      <c r="EX110" s="199"/>
      <c r="EY110" s="199"/>
      <c r="EZ110" s="198"/>
      <c r="FA110" s="198"/>
      <c r="FB110" s="198"/>
      <c r="FC110" s="198"/>
      <c r="FD110" s="189"/>
      <c r="FE110" s="189"/>
      <c r="FF110" s="193"/>
      <c r="FG110" s="198"/>
      <c r="FH110" s="198"/>
      <c r="FI110" s="198"/>
      <c r="FJ110" s="198"/>
      <c r="FK110" s="198"/>
      <c r="FL110" s="199"/>
      <c r="FM110" s="199"/>
      <c r="FN110" s="198"/>
      <c r="FO110" s="198"/>
      <c r="FP110" s="198"/>
      <c r="FQ110" s="198"/>
      <c r="FR110" s="198"/>
      <c r="FS110" s="198"/>
      <c r="FT110" s="199"/>
      <c r="FU110" s="198"/>
      <c r="FV110" s="198"/>
      <c r="FW110" s="198"/>
      <c r="FX110" s="198"/>
      <c r="FY110" s="198"/>
      <c r="FZ110" s="199"/>
      <c r="GA110" s="199"/>
      <c r="GB110" s="198"/>
      <c r="GC110" s="198"/>
      <c r="GD110" s="198"/>
      <c r="GE110" s="198"/>
    </row>
    <row r="111" spans="1:193" ht="79.5" customHeight="1" x14ac:dyDescent="0.3">
      <c r="A111" s="208"/>
      <c r="B111" s="309" t="s">
        <v>727</v>
      </c>
      <c r="C111" s="190" t="s">
        <v>676</v>
      </c>
      <c r="D111" s="198"/>
      <c r="E111" s="198"/>
      <c r="F111" s="198"/>
      <c r="G111" s="199"/>
      <c r="H111" s="199"/>
      <c r="I111" s="198"/>
      <c r="J111" s="198"/>
      <c r="K111" s="198"/>
      <c r="L111" s="198"/>
      <c r="M111" s="198"/>
      <c r="N111" s="198"/>
      <c r="O111" s="199"/>
      <c r="P111" s="198"/>
      <c r="Q111" s="198"/>
      <c r="R111" s="198"/>
      <c r="S111" s="198"/>
      <c r="T111" s="198"/>
      <c r="U111" s="198"/>
      <c r="V111" s="199"/>
      <c r="W111" s="198"/>
      <c r="X111" s="198"/>
      <c r="Y111" s="198"/>
      <c r="Z111" s="198"/>
      <c r="AA111" s="198"/>
      <c r="AB111" s="198"/>
      <c r="AC111" s="199"/>
      <c r="AD111" s="198"/>
      <c r="AE111" s="198"/>
      <c r="AF111" s="198"/>
      <c r="AG111" s="198"/>
      <c r="AH111" s="198"/>
      <c r="AI111" s="199"/>
      <c r="AJ111" s="199"/>
      <c r="AK111" s="198"/>
      <c r="AL111" s="198"/>
      <c r="AM111" s="198"/>
      <c r="AN111" s="198"/>
      <c r="AO111" s="198"/>
      <c r="AP111" s="198"/>
      <c r="AQ111" s="199"/>
      <c r="AR111" s="198"/>
      <c r="AS111" s="198"/>
      <c r="AT111" s="198"/>
      <c r="AU111" s="198"/>
      <c r="AV111" s="198"/>
      <c r="AW111" s="199"/>
      <c r="AX111" s="199"/>
      <c r="AY111" s="198"/>
      <c r="AZ111" s="198"/>
      <c r="BA111" s="198"/>
      <c r="BB111" s="198"/>
      <c r="BC111" s="198"/>
      <c r="BD111" s="198"/>
      <c r="BE111" s="199"/>
      <c r="BF111" s="198"/>
      <c r="BG111" s="198"/>
      <c r="BH111" s="198"/>
      <c r="BI111" s="198"/>
      <c r="BJ111" s="198"/>
      <c r="BK111" s="199"/>
      <c r="BL111" s="199"/>
      <c r="BM111" s="198"/>
      <c r="BN111" s="198"/>
      <c r="BO111" s="198"/>
      <c r="BP111" s="198"/>
      <c r="BQ111" s="198"/>
      <c r="BR111" s="198"/>
      <c r="BS111" s="199"/>
      <c r="BT111" s="198"/>
      <c r="BU111" s="198"/>
      <c r="BV111" s="198"/>
      <c r="BW111" s="198"/>
      <c r="BX111" s="198"/>
      <c r="BY111" s="199"/>
      <c r="BZ111" s="199"/>
      <c r="CA111" s="198"/>
      <c r="CB111" s="198"/>
      <c r="CC111" s="198"/>
      <c r="CD111" s="198"/>
      <c r="CE111" s="198"/>
      <c r="CF111" s="198"/>
      <c r="CG111" s="199"/>
      <c r="CH111" s="198"/>
      <c r="CI111" s="198"/>
      <c r="CJ111" s="198"/>
      <c r="CK111" s="198"/>
      <c r="CL111" s="198"/>
      <c r="CM111" s="199"/>
      <c r="CN111" s="199"/>
      <c r="CO111" s="198"/>
      <c r="CP111" s="198"/>
      <c r="CQ111" s="198"/>
      <c r="CR111" s="198"/>
      <c r="CS111" s="198"/>
      <c r="CT111" s="199"/>
      <c r="CU111" s="199"/>
      <c r="CV111" s="198"/>
      <c r="CW111" s="198"/>
      <c r="CX111" s="198"/>
      <c r="CY111" s="198"/>
      <c r="CZ111" s="198"/>
      <c r="DA111" s="199"/>
      <c r="DB111" s="199"/>
      <c r="DC111" s="198"/>
      <c r="DD111" s="198"/>
      <c r="DE111" s="198"/>
      <c r="DF111" s="198"/>
      <c r="DG111" s="198"/>
      <c r="DH111" s="199"/>
      <c r="DI111" s="199"/>
      <c r="DJ111" s="198"/>
      <c r="DK111" s="198"/>
      <c r="DL111" s="198"/>
      <c r="DM111" s="198"/>
      <c r="DN111" s="198"/>
      <c r="DO111" s="199"/>
      <c r="DP111" s="199"/>
      <c r="DQ111" s="198"/>
      <c r="DR111" s="198"/>
      <c r="DS111" s="198"/>
      <c r="DT111" s="198"/>
      <c r="DU111" s="198"/>
      <c r="DV111" s="199"/>
      <c r="DW111" s="199"/>
      <c r="DX111" s="196"/>
      <c r="DY111" s="196"/>
      <c r="DZ111" s="198"/>
      <c r="EA111" s="198"/>
      <c r="EB111" s="198"/>
      <c r="EC111" s="199"/>
      <c r="ED111" s="199"/>
      <c r="EE111" s="198"/>
      <c r="EF111" s="198"/>
      <c r="EG111" s="198"/>
      <c r="EH111" s="198"/>
      <c r="EI111" s="198"/>
      <c r="EJ111" s="199"/>
      <c r="EK111" s="199"/>
      <c r="EL111" s="198"/>
      <c r="EM111" s="198"/>
      <c r="EN111" s="198"/>
      <c r="EO111" s="198"/>
      <c r="EP111" s="198"/>
      <c r="EQ111" s="199"/>
      <c r="ER111" s="199"/>
      <c r="ES111" s="198"/>
      <c r="ET111" s="198"/>
      <c r="EU111" s="198"/>
      <c r="EV111" s="198"/>
      <c r="EW111" s="198"/>
      <c r="EX111" s="199"/>
      <c r="EY111" s="199"/>
      <c r="EZ111" s="198"/>
      <c r="FA111" s="198"/>
      <c r="FB111" s="198"/>
      <c r="FC111" s="198"/>
      <c r="FD111" s="189"/>
      <c r="FE111" s="189"/>
      <c r="FF111" s="193"/>
      <c r="FG111" s="198"/>
      <c r="FH111" s="198"/>
      <c r="FI111" s="198"/>
      <c r="FJ111" s="198"/>
      <c r="FK111" s="198"/>
      <c r="FL111" s="199"/>
      <c r="FM111" s="199"/>
      <c r="FN111" s="198"/>
      <c r="FO111" s="198"/>
      <c r="FP111" s="198"/>
      <c r="FQ111" s="198"/>
      <c r="FR111" s="198"/>
      <c r="FS111" s="198"/>
      <c r="FT111" s="199"/>
      <c r="FU111" s="198"/>
      <c r="FV111" s="198"/>
      <c r="FW111" s="198"/>
      <c r="FX111" s="198"/>
      <c r="FY111" s="198"/>
      <c r="FZ111" s="199"/>
      <c r="GA111" s="199"/>
      <c r="GB111" s="198"/>
      <c r="GC111" s="198"/>
      <c r="GD111" s="198"/>
      <c r="GE111" s="198"/>
      <c r="GK111" s="184">
        <f>COUNTA(D111:GE111)</f>
        <v>0</v>
      </c>
    </row>
    <row r="112" spans="1:193" ht="79.5" customHeight="1" x14ac:dyDescent="0.3">
      <c r="A112" s="208"/>
      <c r="B112" s="310"/>
      <c r="C112" s="190" t="s">
        <v>600</v>
      </c>
      <c r="D112" s="198"/>
      <c r="E112" s="198"/>
      <c r="F112" s="198"/>
      <c r="G112" s="199"/>
      <c r="H112" s="199"/>
      <c r="I112" s="198"/>
      <c r="J112" s="198"/>
      <c r="K112" s="198"/>
      <c r="L112" s="198"/>
      <c r="M112" s="198"/>
      <c r="N112" s="198"/>
      <c r="O112" s="199"/>
      <c r="P112" s="198"/>
      <c r="Q112" s="198"/>
      <c r="R112" s="198"/>
      <c r="S112" s="198"/>
      <c r="T112" s="198"/>
      <c r="U112" s="198"/>
      <c r="V112" s="199"/>
      <c r="W112" s="198"/>
      <c r="X112" s="198"/>
      <c r="Y112" s="198"/>
      <c r="Z112" s="198"/>
      <c r="AA112" s="198"/>
      <c r="AB112" s="198"/>
      <c r="AC112" s="199"/>
      <c r="AD112" s="198"/>
      <c r="AE112" s="198"/>
      <c r="AF112" s="198"/>
      <c r="AG112" s="198"/>
      <c r="AH112" s="198"/>
      <c r="AI112" s="199"/>
      <c r="AJ112" s="199"/>
      <c r="AK112" s="198"/>
      <c r="AL112" s="198"/>
      <c r="AM112" s="198"/>
      <c r="AN112" s="198"/>
      <c r="AO112" s="198"/>
      <c r="AP112" s="198"/>
      <c r="AQ112" s="199"/>
      <c r="AR112" s="198"/>
      <c r="AS112" s="198"/>
      <c r="AT112" s="198"/>
      <c r="AU112" s="198"/>
      <c r="AV112" s="198"/>
      <c r="AW112" s="199"/>
      <c r="AX112" s="199"/>
      <c r="AY112" s="198"/>
      <c r="AZ112" s="198"/>
      <c r="BA112" s="198"/>
      <c r="BB112" s="198"/>
      <c r="BC112" s="198"/>
      <c r="BD112" s="198"/>
      <c r="BE112" s="199"/>
      <c r="BF112" s="198"/>
      <c r="BG112" s="198"/>
      <c r="BH112" s="198"/>
      <c r="BI112" s="198"/>
      <c r="BJ112" s="198"/>
      <c r="BK112" s="199"/>
      <c r="BL112" s="199"/>
      <c r="BM112" s="198"/>
      <c r="BN112" s="198"/>
      <c r="BO112" s="198"/>
      <c r="BP112" s="198"/>
      <c r="BQ112" s="198"/>
      <c r="BR112" s="198"/>
      <c r="BS112" s="199"/>
      <c r="BT112" s="198"/>
      <c r="BU112" s="198"/>
      <c r="BV112" s="198"/>
      <c r="BW112" s="198"/>
      <c r="BX112" s="198"/>
      <c r="BY112" s="199"/>
      <c r="BZ112" s="199"/>
      <c r="CA112" s="198"/>
      <c r="CB112" s="198"/>
      <c r="CC112" s="198"/>
      <c r="CD112" s="198"/>
      <c r="CE112" s="198"/>
      <c r="CF112" s="198"/>
      <c r="CG112" s="199"/>
      <c r="CH112" s="198"/>
      <c r="CI112" s="198"/>
      <c r="CJ112" s="198"/>
      <c r="CK112" s="198"/>
      <c r="CL112" s="198"/>
      <c r="CM112" s="199"/>
      <c r="CN112" s="199"/>
      <c r="CO112" s="198"/>
      <c r="CP112" s="198"/>
      <c r="CQ112" s="198"/>
      <c r="CR112" s="198"/>
      <c r="CS112" s="198"/>
      <c r="CT112" s="199"/>
      <c r="CU112" s="199"/>
      <c r="CV112" s="198"/>
      <c r="CW112" s="198"/>
      <c r="CX112" s="198"/>
      <c r="CY112" s="198"/>
      <c r="CZ112" s="198"/>
      <c r="DA112" s="199"/>
      <c r="DB112" s="199"/>
      <c r="DC112" s="198"/>
      <c r="DD112" s="198"/>
      <c r="DE112" s="198"/>
      <c r="DF112" s="198"/>
      <c r="DG112" s="198"/>
      <c r="DH112" s="199"/>
      <c r="DI112" s="199"/>
      <c r="DJ112" s="198"/>
      <c r="DK112" s="198"/>
      <c r="DL112" s="198"/>
      <c r="DM112" s="198"/>
      <c r="DN112" s="198"/>
      <c r="DO112" s="199"/>
      <c r="DP112" s="199"/>
      <c r="DQ112" s="198"/>
      <c r="DR112" s="198"/>
      <c r="DS112" s="198"/>
      <c r="DT112" s="198"/>
      <c r="DU112" s="198"/>
      <c r="DV112" s="199"/>
      <c r="DW112" s="199"/>
      <c r="DX112" s="198"/>
      <c r="DY112" s="198"/>
      <c r="DZ112" s="198"/>
      <c r="EA112" s="198"/>
      <c r="EB112" s="198"/>
      <c r="EC112" s="199"/>
      <c r="ED112" s="199"/>
      <c r="EE112" s="198"/>
      <c r="EF112" s="198"/>
      <c r="EG112" s="198"/>
      <c r="EH112" s="198"/>
      <c r="EI112" s="198"/>
      <c r="EJ112" s="199"/>
      <c r="EK112" s="199"/>
      <c r="EL112" s="198"/>
      <c r="EM112" s="198"/>
      <c r="EN112" s="198"/>
      <c r="EO112" s="198"/>
      <c r="EP112" s="198"/>
      <c r="EQ112" s="199"/>
      <c r="ER112" s="199"/>
      <c r="ES112" s="198"/>
      <c r="ET112" s="198"/>
      <c r="EU112" s="198"/>
      <c r="EV112" s="198"/>
      <c r="EW112" s="198"/>
      <c r="EX112" s="199"/>
      <c r="EY112" s="199"/>
      <c r="EZ112" s="198"/>
      <c r="FA112" s="198"/>
      <c r="FB112" s="198"/>
      <c r="FC112" s="198"/>
      <c r="FD112" s="189"/>
      <c r="FE112" s="189"/>
      <c r="FF112" s="193"/>
      <c r="FG112" s="198"/>
      <c r="FH112" s="198"/>
      <c r="FI112" s="198"/>
      <c r="FJ112" s="198"/>
      <c r="FK112" s="198"/>
      <c r="FL112" s="199"/>
      <c r="FM112" s="199"/>
      <c r="FN112" s="198"/>
      <c r="FO112" s="198"/>
      <c r="FP112" s="198"/>
      <c r="FQ112" s="198"/>
      <c r="FR112" s="198"/>
      <c r="FS112" s="198"/>
      <c r="FT112" s="199"/>
      <c r="FU112" s="198"/>
      <c r="FV112" s="198"/>
      <c r="FW112" s="198"/>
      <c r="FX112" s="198"/>
      <c r="FY112" s="198"/>
      <c r="FZ112" s="199"/>
      <c r="GA112" s="199"/>
      <c r="GB112" s="198"/>
      <c r="GC112" s="198"/>
      <c r="GD112" s="198"/>
      <c r="GE112" s="198"/>
    </row>
    <row r="113" spans="1:193" ht="79.5" customHeight="1" x14ac:dyDescent="0.3">
      <c r="A113" s="208"/>
      <c r="B113" s="309" t="s">
        <v>728</v>
      </c>
      <c r="C113" s="190" t="s">
        <v>676</v>
      </c>
      <c r="D113" s="198"/>
      <c r="E113" s="198"/>
      <c r="F113" s="198"/>
      <c r="G113" s="199"/>
      <c r="H113" s="199"/>
      <c r="I113" s="198"/>
      <c r="J113" s="198"/>
      <c r="K113" s="198"/>
      <c r="L113" s="198"/>
      <c r="M113" s="198"/>
      <c r="N113" s="198"/>
      <c r="O113" s="199"/>
      <c r="P113" s="198"/>
      <c r="Q113" s="198"/>
      <c r="R113" s="198"/>
      <c r="S113" s="198"/>
      <c r="T113" s="198"/>
      <c r="U113" s="198"/>
      <c r="V113" s="199"/>
      <c r="W113" s="198"/>
      <c r="X113" s="198"/>
      <c r="Y113" s="198"/>
      <c r="Z113" s="198"/>
      <c r="AA113" s="198"/>
      <c r="AB113" s="198"/>
      <c r="AC113" s="199"/>
      <c r="AD113" s="198"/>
      <c r="AE113" s="198"/>
      <c r="AF113" s="198"/>
      <c r="AG113" s="198"/>
      <c r="AH113" s="198"/>
      <c r="AI113" s="199"/>
      <c r="AJ113" s="199"/>
      <c r="AK113" s="198"/>
      <c r="AL113" s="198"/>
      <c r="AM113" s="198"/>
      <c r="AN113" s="198"/>
      <c r="AO113" s="198"/>
      <c r="AP113" s="198"/>
      <c r="AQ113" s="199"/>
      <c r="AR113" s="198"/>
      <c r="AS113" s="198"/>
      <c r="AT113" s="198"/>
      <c r="AU113" s="198"/>
      <c r="AV113" s="198"/>
      <c r="AW113" s="199"/>
      <c r="AX113" s="199"/>
      <c r="AY113" s="198"/>
      <c r="AZ113" s="198"/>
      <c r="BA113" s="198"/>
      <c r="BB113" s="198"/>
      <c r="BC113" s="198"/>
      <c r="BD113" s="198"/>
      <c r="BE113" s="199"/>
      <c r="BF113" s="198"/>
      <c r="BG113" s="198"/>
      <c r="BH113" s="198"/>
      <c r="BI113" s="198"/>
      <c r="BJ113" s="198"/>
      <c r="BK113" s="199"/>
      <c r="BL113" s="199"/>
      <c r="BM113" s="198"/>
      <c r="BN113" s="198"/>
      <c r="BO113" s="198"/>
      <c r="BP113" s="198"/>
      <c r="BQ113" s="198"/>
      <c r="BR113" s="198"/>
      <c r="BS113" s="199"/>
      <c r="BT113" s="198"/>
      <c r="BU113" s="198"/>
      <c r="BV113" s="198"/>
      <c r="BW113" s="198"/>
      <c r="BX113" s="198"/>
      <c r="BY113" s="199"/>
      <c r="BZ113" s="199"/>
      <c r="CA113" s="198"/>
      <c r="CB113" s="198"/>
      <c r="CC113" s="198"/>
      <c r="CD113" s="198"/>
      <c r="CE113" s="198"/>
      <c r="CF113" s="198"/>
      <c r="CG113" s="199"/>
      <c r="CH113" s="198"/>
      <c r="CI113" s="198"/>
      <c r="CJ113" s="198"/>
      <c r="CK113" s="198"/>
      <c r="CL113" s="198"/>
      <c r="CM113" s="199"/>
      <c r="CN113" s="199"/>
      <c r="CO113" s="198"/>
      <c r="CP113" s="198"/>
      <c r="CQ113" s="198"/>
      <c r="CR113" s="198"/>
      <c r="CS113" s="198"/>
      <c r="CT113" s="199"/>
      <c r="CU113" s="199"/>
      <c r="CV113" s="198"/>
      <c r="CW113" s="198"/>
      <c r="CX113" s="198"/>
      <c r="CY113" s="198"/>
      <c r="CZ113" s="198"/>
      <c r="DA113" s="199"/>
      <c r="DB113" s="199"/>
      <c r="DC113" s="198"/>
      <c r="DD113" s="198"/>
      <c r="DE113" s="198"/>
      <c r="DF113" s="198"/>
      <c r="DG113" s="198"/>
      <c r="DH113" s="199"/>
      <c r="DI113" s="199"/>
      <c r="DJ113" s="198"/>
      <c r="DK113" s="198"/>
      <c r="DL113" s="198"/>
      <c r="DM113" s="198"/>
      <c r="DN113" s="198"/>
      <c r="DO113" s="199"/>
      <c r="DP113" s="199"/>
      <c r="DQ113" s="198"/>
      <c r="DR113" s="198"/>
      <c r="DS113" s="198"/>
      <c r="DT113" s="198"/>
      <c r="DU113" s="198"/>
      <c r="DV113" s="199"/>
      <c r="DW113" s="199"/>
      <c r="DX113" s="198"/>
      <c r="DY113" s="198"/>
      <c r="DZ113" s="196"/>
      <c r="EA113" s="196"/>
      <c r="EB113" s="198"/>
      <c r="EC113" s="199"/>
      <c r="ED113" s="199"/>
      <c r="EE113" s="198"/>
      <c r="EF113" s="198"/>
      <c r="EG113" s="198"/>
      <c r="EH113" s="198"/>
      <c r="EI113" s="198"/>
      <c r="EJ113" s="199"/>
      <c r="EK113" s="199"/>
      <c r="EL113" s="198"/>
      <c r="EM113" s="198"/>
      <c r="EN113" s="198"/>
      <c r="EO113" s="198"/>
      <c r="EP113" s="198"/>
      <c r="EQ113" s="199"/>
      <c r="ER113" s="199"/>
      <c r="ES113" s="198"/>
      <c r="ET113" s="198"/>
      <c r="EU113" s="198"/>
      <c r="EV113" s="198"/>
      <c r="EW113" s="198"/>
      <c r="EX113" s="199"/>
      <c r="EY113" s="199"/>
      <c r="EZ113" s="198"/>
      <c r="FA113" s="198"/>
      <c r="FB113" s="198"/>
      <c r="FC113" s="198"/>
      <c r="FD113" s="189"/>
      <c r="FE113" s="189"/>
      <c r="FF113" s="193"/>
      <c r="FG113" s="198"/>
      <c r="FH113" s="198"/>
      <c r="FI113" s="198"/>
      <c r="FJ113" s="198"/>
      <c r="FK113" s="198"/>
      <c r="FL113" s="199"/>
      <c r="FM113" s="199"/>
      <c r="FN113" s="198"/>
      <c r="FO113" s="198"/>
      <c r="FP113" s="198"/>
      <c r="FQ113" s="198"/>
      <c r="FR113" s="198"/>
      <c r="FS113" s="198"/>
      <c r="FT113" s="199"/>
      <c r="FU113" s="198"/>
      <c r="FV113" s="198"/>
      <c r="FW113" s="198"/>
      <c r="FX113" s="198"/>
      <c r="FY113" s="198"/>
      <c r="FZ113" s="199"/>
      <c r="GA113" s="199"/>
      <c r="GB113" s="198"/>
      <c r="GC113" s="198"/>
      <c r="GD113" s="198"/>
      <c r="GE113" s="198"/>
      <c r="GK113" s="184">
        <f>COUNTA(D113:GE113)</f>
        <v>0</v>
      </c>
    </row>
    <row r="114" spans="1:193" ht="79.5" customHeight="1" x14ac:dyDescent="0.3">
      <c r="A114" s="208"/>
      <c r="B114" s="310"/>
      <c r="C114" s="190" t="s">
        <v>600</v>
      </c>
      <c r="D114" s="198"/>
      <c r="E114" s="198"/>
      <c r="F114" s="198"/>
      <c r="G114" s="199"/>
      <c r="H114" s="199"/>
      <c r="I114" s="198"/>
      <c r="J114" s="198"/>
      <c r="K114" s="198"/>
      <c r="L114" s="198"/>
      <c r="M114" s="198"/>
      <c r="N114" s="198"/>
      <c r="O114" s="199"/>
      <c r="P114" s="198"/>
      <c r="Q114" s="198"/>
      <c r="R114" s="198"/>
      <c r="S114" s="198"/>
      <c r="T114" s="198"/>
      <c r="U114" s="198"/>
      <c r="V114" s="199"/>
      <c r="W114" s="198"/>
      <c r="X114" s="198"/>
      <c r="Y114" s="198"/>
      <c r="Z114" s="198"/>
      <c r="AA114" s="198"/>
      <c r="AB114" s="198"/>
      <c r="AC114" s="199"/>
      <c r="AD114" s="198"/>
      <c r="AE114" s="198"/>
      <c r="AF114" s="198"/>
      <c r="AG114" s="198"/>
      <c r="AH114" s="198"/>
      <c r="AI114" s="199"/>
      <c r="AJ114" s="199"/>
      <c r="AK114" s="198"/>
      <c r="AL114" s="198"/>
      <c r="AM114" s="198"/>
      <c r="AN114" s="198"/>
      <c r="AO114" s="198"/>
      <c r="AP114" s="198"/>
      <c r="AQ114" s="199"/>
      <c r="AR114" s="198"/>
      <c r="AS114" s="198"/>
      <c r="AT114" s="198"/>
      <c r="AU114" s="198"/>
      <c r="AV114" s="198"/>
      <c r="AW114" s="199"/>
      <c r="AX114" s="199"/>
      <c r="AY114" s="198"/>
      <c r="AZ114" s="198"/>
      <c r="BA114" s="198"/>
      <c r="BB114" s="198"/>
      <c r="BC114" s="198"/>
      <c r="BD114" s="198"/>
      <c r="BE114" s="199"/>
      <c r="BF114" s="198"/>
      <c r="BG114" s="198"/>
      <c r="BH114" s="198"/>
      <c r="BI114" s="198"/>
      <c r="BJ114" s="198"/>
      <c r="BK114" s="199"/>
      <c r="BL114" s="199"/>
      <c r="BM114" s="198"/>
      <c r="BN114" s="198"/>
      <c r="BO114" s="198"/>
      <c r="BP114" s="198"/>
      <c r="BQ114" s="198"/>
      <c r="BR114" s="198"/>
      <c r="BS114" s="199"/>
      <c r="BT114" s="198"/>
      <c r="BU114" s="198"/>
      <c r="BV114" s="198"/>
      <c r="BW114" s="198"/>
      <c r="BX114" s="198"/>
      <c r="BY114" s="199"/>
      <c r="BZ114" s="199"/>
      <c r="CA114" s="198"/>
      <c r="CB114" s="198"/>
      <c r="CC114" s="198"/>
      <c r="CD114" s="198"/>
      <c r="CE114" s="198"/>
      <c r="CF114" s="198"/>
      <c r="CG114" s="199"/>
      <c r="CH114" s="198"/>
      <c r="CI114" s="198"/>
      <c r="CJ114" s="198"/>
      <c r="CK114" s="198"/>
      <c r="CL114" s="198"/>
      <c r="CM114" s="199"/>
      <c r="CN114" s="199"/>
      <c r="CO114" s="198"/>
      <c r="CP114" s="198"/>
      <c r="CQ114" s="198"/>
      <c r="CR114" s="198"/>
      <c r="CS114" s="198"/>
      <c r="CT114" s="199"/>
      <c r="CU114" s="199"/>
      <c r="CV114" s="198"/>
      <c r="CW114" s="198"/>
      <c r="CX114" s="198"/>
      <c r="CY114" s="198"/>
      <c r="CZ114" s="198"/>
      <c r="DA114" s="199"/>
      <c r="DB114" s="199"/>
      <c r="DC114" s="198"/>
      <c r="DD114" s="198"/>
      <c r="DE114" s="198"/>
      <c r="DF114" s="198"/>
      <c r="DG114" s="198"/>
      <c r="DH114" s="199"/>
      <c r="DI114" s="199"/>
      <c r="DJ114" s="198"/>
      <c r="DK114" s="198"/>
      <c r="DL114" s="198"/>
      <c r="DM114" s="198"/>
      <c r="DN114" s="198"/>
      <c r="DO114" s="199"/>
      <c r="DP114" s="199"/>
      <c r="DQ114" s="198"/>
      <c r="DR114" s="198"/>
      <c r="DS114" s="198"/>
      <c r="DT114" s="198"/>
      <c r="DU114" s="198"/>
      <c r="DV114" s="199"/>
      <c r="DW114" s="199"/>
      <c r="DX114" s="198"/>
      <c r="DY114" s="198"/>
      <c r="DZ114" s="198"/>
      <c r="EA114" s="198"/>
      <c r="EB114" s="198"/>
      <c r="EC114" s="199"/>
      <c r="ED114" s="199"/>
      <c r="EE114" s="198"/>
      <c r="EF114" s="198"/>
      <c r="EG114" s="198"/>
      <c r="EH114" s="198"/>
      <c r="EI114" s="198"/>
      <c r="EJ114" s="199"/>
      <c r="EK114" s="199"/>
      <c r="EL114" s="198"/>
      <c r="EM114" s="198"/>
      <c r="EN114" s="198"/>
      <c r="EO114" s="198"/>
      <c r="EP114" s="198"/>
      <c r="EQ114" s="199"/>
      <c r="ER114" s="199"/>
      <c r="ES114" s="198"/>
      <c r="ET114" s="198"/>
      <c r="EU114" s="198"/>
      <c r="EV114" s="198"/>
      <c r="EW114" s="198"/>
      <c r="EX114" s="199"/>
      <c r="EY114" s="199"/>
      <c r="EZ114" s="198"/>
      <c r="FA114" s="198"/>
      <c r="FB114" s="198"/>
      <c r="FC114" s="198"/>
      <c r="FD114" s="189"/>
      <c r="FE114" s="189"/>
      <c r="FF114" s="193"/>
      <c r="FG114" s="198"/>
      <c r="FH114" s="198"/>
      <c r="FI114" s="198"/>
      <c r="FJ114" s="198"/>
      <c r="FK114" s="198"/>
      <c r="FL114" s="199"/>
      <c r="FM114" s="199"/>
      <c r="FN114" s="198"/>
      <c r="FO114" s="198"/>
      <c r="FP114" s="198"/>
      <c r="FQ114" s="198"/>
      <c r="FR114" s="198"/>
      <c r="FS114" s="198"/>
      <c r="FT114" s="199"/>
      <c r="FU114" s="198"/>
      <c r="FV114" s="198"/>
      <c r="FW114" s="198"/>
      <c r="FX114" s="198"/>
      <c r="FY114" s="198"/>
      <c r="FZ114" s="199"/>
      <c r="GA114" s="199"/>
      <c r="GB114" s="198"/>
      <c r="GC114" s="198"/>
      <c r="GD114" s="198"/>
      <c r="GE114" s="198"/>
    </row>
    <row r="115" spans="1:193" ht="79.5" customHeight="1" x14ac:dyDescent="0.3">
      <c r="A115" s="208"/>
      <c r="B115" s="309" t="s">
        <v>729</v>
      </c>
      <c r="C115" s="190" t="s">
        <v>676</v>
      </c>
      <c r="D115" s="198"/>
      <c r="E115" s="198"/>
      <c r="F115" s="198"/>
      <c r="G115" s="199"/>
      <c r="H115" s="199"/>
      <c r="I115" s="198"/>
      <c r="J115" s="198"/>
      <c r="K115" s="198"/>
      <c r="L115" s="198"/>
      <c r="M115" s="198"/>
      <c r="N115" s="198"/>
      <c r="O115" s="199"/>
      <c r="P115" s="198"/>
      <c r="Q115" s="198"/>
      <c r="R115" s="198"/>
      <c r="S115" s="198"/>
      <c r="T115" s="198"/>
      <c r="U115" s="198"/>
      <c r="V115" s="199"/>
      <c r="W115" s="198"/>
      <c r="X115" s="198"/>
      <c r="Y115" s="198"/>
      <c r="Z115" s="198"/>
      <c r="AA115" s="198"/>
      <c r="AB115" s="198"/>
      <c r="AC115" s="199"/>
      <c r="AD115" s="198"/>
      <c r="AE115" s="198"/>
      <c r="AF115" s="198"/>
      <c r="AG115" s="198"/>
      <c r="AH115" s="198"/>
      <c r="AI115" s="199"/>
      <c r="AJ115" s="199"/>
      <c r="AK115" s="198"/>
      <c r="AL115" s="198"/>
      <c r="AM115" s="198"/>
      <c r="AN115" s="198"/>
      <c r="AO115" s="198"/>
      <c r="AP115" s="198"/>
      <c r="AQ115" s="199"/>
      <c r="AR115" s="198"/>
      <c r="AS115" s="198"/>
      <c r="AT115" s="198"/>
      <c r="AU115" s="198"/>
      <c r="AV115" s="198"/>
      <c r="AW115" s="199"/>
      <c r="AX115" s="199"/>
      <c r="AY115" s="198"/>
      <c r="AZ115" s="198"/>
      <c r="BA115" s="198"/>
      <c r="BB115" s="198"/>
      <c r="BC115" s="198"/>
      <c r="BD115" s="198"/>
      <c r="BE115" s="199"/>
      <c r="BF115" s="198"/>
      <c r="BG115" s="198"/>
      <c r="BH115" s="198"/>
      <c r="BI115" s="198"/>
      <c r="BJ115" s="198"/>
      <c r="BK115" s="199"/>
      <c r="BL115" s="199"/>
      <c r="BM115" s="198"/>
      <c r="BN115" s="198"/>
      <c r="BO115" s="198"/>
      <c r="BP115" s="198"/>
      <c r="BQ115" s="198"/>
      <c r="BR115" s="198"/>
      <c r="BS115" s="199"/>
      <c r="BT115" s="198"/>
      <c r="BU115" s="198"/>
      <c r="BV115" s="198"/>
      <c r="BW115" s="198"/>
      <c r="BX115" s="198"/>
      <c r="BY115" s="199"/>
      <c r="BZ115" s="199"/>
      <c r="CA115" s="198"/>
      <c r="CB115" s="198"/>
      <c r="CC115" s="198"/>
      <c r="CD115" s="198"/>
      <c r="CE115" s="198"/>
      <c r="CF115" s="198"/>
      <c r="CG115" s="199"/>
      <c r="CH115" s="198"/>
      <c r="CI115" s="198"/>
      <c r="CJ115" s="198"/>
      <c r="CK115" s="198"/>
      <c r="CL115" s="198"/>
      <c r="CM115" s="199"/>
      <c r="CN115" s="199"/>
      <c r="CO115" s="198"/>
      <c r="CP115" s="198"/>
      <c r="CQ115" s="198"/>
      <c r="CR115" s="198"/>
      <c r="CS115" s="198"/>
      <c r="CT115" s="199"/>
      <c r="CU115" s="199"/>
      <c r="CV115" s="198"/>
      <c r="CW115" s="198"/>
      <c r="CX115" s="198"/>
      <c r="CY115" s="198"/>
      <c r="CZ115" s="198"/>
      <c r="DA115" s="199"/>
      <c r="DB115" s="199"/>
      <c r="DC115" s="198"/>
      <c r="DD115" s="198"/>
      <c r="DE115" s="198"/>
      <c r="DF115" s="198"/>
      <c r="DG115" s="198"/>
      <c r="DH115" s="199"/>
      <c r="DI115" s="199"/>
      <c r="DJ115" s="198"/>
      <c r="DK115" s="198"/>
      <c r="DL115" s="198"/>
      <c r="DM115" s="198"/>
      <c r="DN115" s="198"/>
      <c r="DO115" s="199"/>
      <c r="DP115" s="199"/>
      <c r="DQ115" s="198"/>
      <c r="DR115" s="198"/>
      <c r="DS115" s="198"/>
      <c r="DT115" s="198"/>
      <c r="DU115" s="198"/>
      <c r="DV115" s="199"/>
      <c r="DW115" s="199"/>
      <c r="DX115" s="198"/>
      <c r="DY115" s="198"/>
      <c r="DZ115" s="198"/>
      <c r="EA115" s="198"/>
      <c r="EB115" s="196"/>
      <c r="EC115" s="199"/>
      <c r="ED115" s="199"/>
      <c r="EE115" s="198"/>
      <c r="EF115" s="198"/>
      <c r="EG115" s="198"/>
      <c r="EH115" s="198"/>
      <c r="EI115" s="198"/>
      <c r="EJ115" s="199"/>
      <c r="EK115" s="199"/>
      <c r="EL115" s="198"/>
      <c r="EM115" s="198"/>
      <c r="EN115" s="198"/>
      <c r="EO115" s="198"/>
      <c r="EP115" s="198"/>
      <c r="EQ115" s="199"/>
      <c r="ER115" s="199"/>
      <c r="ES115" s="198"/>
      <c r="ET115" s="198"/>
      <c r="EU115" s="198"/>
      <c r="EV115" s="198"/>
      <c r="EW115" s="198"/>
      <c r="EX115" s="199"/>
      <c r="EY115" s="199"/>
      <c r="EZ115" s="198"/>
      <c r="FA115" s="198"/>
      <c r="FB115" s="198"/>
      <c r="FC115" s="198"/>
      <c r="FD115" s="189"/>
      <c r="FE115" s="189"/>
      <c r="FF115" s="193"/>
      <c r="FG115" s="198"/>
      <c r="FH115" s="198"/>
      <c r="FI115" s="198"/>
      <c r="FJ115" s="198"/>
      <c r="FK115" s="198"/>
      <c r="FL115" s="199"/>
      <c r="FM115" s="199"/>
      <c r="FN115" s="198"/>
      <c r="FO115" s="198"/>
      <c r="FP115" s="198"/>
      <c r="FQ115" s="198"/>
      <c r="FR115" s="198"/>
      <c r="FS115" s="198"/>
      <c r="FT115" s="199"/>
      <c r="FU115" s="198"/>
      <c r="FV115" s="198"/>
      <c r="FW115" s="198"/>
      <c r="FX115" s="198"/>
      <c r="FY115" s="198"/>
      <c r="FZ115" s="199"/>
      <c r="GA115" s="199"/>
      <c r="GB115" s="198"/>
      <c r="GC115" s="198"/>
      <c r="GD115" s="198"/>
      <c r="GE115" s="198"/>
      <c r="GK115" s="184">
        <f>COUNTA(D115:GE115)</f>
        <v>0</v>
      </c>
    </row>
    <row r="116" spans="1:193" ht="79.5" customHeight="1" x14ac:dyDescent="0.3">
      <c r="A116" s="208"/>
      <c r="B116" s="310"/>
      <c r="C116" s="190" t="s">
        <v>600</v>
      </c>
      <c r="D116" s="198"/>
      <c r="E116" s="198"/>
      <c r="F116" s="198"/>
      <c r="G116" s="199"/>
      <c r="H116" s="199"/>
      <c r="I116" s="198"/>
      <c r="J116" s="198"/>
      <c r="K116" s="198"/>
      <c r="L116" s="198"/>
      <c r="M116" s="198"/>
      <c r="N116" s="198"/>
      <c r="O116" s="199"/>
      <c r="P116" s="198"/>
      <c r="Q116" s="198"/>
      <c r="R116" s="198"/>
      <c r="S116" s="198"/>
      <c r="T116" s="198"/>
      <c r="U116" s="198"/>
      <c r="V116" s="199"/>
      <c r="W116" s="198"/>
      <c r="X116" s="198"/>
      <c r="Y116" s="198"/>
      <c r="Z116" s="198"/>
      <c r="AA116" s="198"/>
      <c r="AB116" s="198"/>
      <c r="AC116" s="199"/>
      <c r="AD116" s="198"/>
      <c r="AE116" s="198"/>
      <c r="AF116" s="198"/>
      <c r="AG116" s="198"/>
      <c r="AH116" s="198"/>
      <c r="AI116" s="199"/>
      <c r="AJ116" s="199"/>
      <c r="AK116" s="198"/>
      <c r="AL116" s="198"/>
      <c r="AM116" s="198"/>
      <c r="AN116" s="198"/>
      <c r="AO116" s="198"/>
      <c r="AP116" s="198"/>
      <c r="AQ116" s="199"/>
      <c r="AR116" s="198"/>
      <c r="AS116" s="198"/>
      <c r="AT116" s="198"/>
      <c r="AU116" s="198"/>
      <c r="AV116" s="198"/>
      <c r="AW116" s="199"/>
      <c r="AX116" s="199"/>
      <c r="AY116" s="198"/>
      <c r="AZ116" s="198"/>
      <c r="BA116" s="198"/>
      <c r="BB116" s="198"/>
      <c r="BC116" s="198"/>
      <c r="BD116" s="198"/>
      <c r="BE116" s="199"/>
      <c r="BF116" s="198"/>
      <c r="BG116" s="198"/>
      <c r="BH116" s="198"/>
      <c r="BI116" s="198"/>
      <c r="BJ116" s="198"/>
      <c r="BK116" s="199"/>
      <c r="BL116" s="199"/>
      <c r="BM116" s="198"/>
      <c r="BN116" s="198"/>
      <c r="BO116" s="198"/>
      <c r="BP116" s="198"/>
      <c r="BQ116" s="198"/>
      <c r="BR116" s="198"/>
      <c r="BS116" s="199"/>
      <c r="BT116" s="198"/>
      <c r="BU116" s="198"/>
      <c r="BV116" s="198"/>
      <c r="BW116" s="198"/>
      <c r="BX116" s="198"/>
      <c r="BY116" s="199"/>
      <c r="BZ116" s="199"/>
      <c r="CA116" s="198"/>
      <c r="CB116" s="198"/>
      <c r="CC116" s="198"/>
      <c r="CD116" s="198"/>
      <c r="CE116" s="198"/>
      <c r="CF116" s="198"/>
      <c r="CG116" s="199"/>
      <c r="CH116" s="198"/>
      <c r="CI116" s="198"/>
      <c r="CJ116" s="198"/>
      <c r="CK116" s="198"/>
      <c r="CL116" s="198"/>
      <c r="CM116" s="199"/>
      <c r="CN116" s="199"/>
      <c r="CO116" s="198"/>
      <c r="CP116" s="198"/>
      <c r="CQ116" s="198"/>
      <c r="CR116" s="198"/>
      <c r="CS116" s="198"/>
      <c r="CT116" s="199"/>
      <c r="CU116" s="199"/>
      <c r="CV116" s="198"/>
      <c r="CW116" s="198"/>
      <c r="CX116" s="198"/>
      <c r="CY116" s="198"/>
      <c r="CZ116" s="198"/>
      <c r="DA116" s="199"/>
      <c r="DB116" s="199"/>
      <c r="DC116" s="198"/>
      <c r="DD116" s="198"/>
      <c r="DE116" s="198"/>
      <c r="DF116" s="198"/>
      <c r="DG116" s="198"/>
      <c r="DH116" s="199"/>
      <c r="DI116" s="199"/>
      <c r="DJ116" s="198"/>
      <c r="DK116" s="198"/>
      <c r="DL116" s="198"/>
      <c r="DM116" s="198"/>
      <c r="DN116" s="198"/>
      <c r="DO116" s="199"/>
      <c r="DP116" s="199"/>
      <c r="DQ116" s="198"/>
      <c r="DR116" s="198"/>
      <c r="DS116" s="198"/>
      <c r="DT116" s="198"/>
      <c r="DU116" s="198"/>
      <c r="DV116" s="199"/>
      <c r="DW116" s="199"/>
      <c r="DX116" s="198"/>
      <c r="DY116" s="198"/>
      <c r="DZ116" s="198"/>
      <c r="EA116" s="198"/>
      <c r="EB116" s="198"/>
      <c r="EC116" s="199"/>
      <c r="ED116" s="199"/>
      <c r="EE116" s="198"/>
      <c r="EF116" s="198"/>
      <c r="EG116" s="198"/>
      <c r="EH116" s="198"/>
      <c r="EI116" s="198"/>
      <c r="EJ116" s="199"/>
      <c r="EK116" s="199"/>
      <c r="EL116" s="198"/>
      <c r="EM116" s="198"/>
      <c r="EN116" s="198"/>
      <c r="EO116" s="198"/>
      <c r="EP116" s="198"/>
      <c r="EQ116" s="199"/>
      <c r="ER116" s="199"/>
      <c r="ES116" s="198"/>
      <c r="ET116" s="198"/>
      <c r="EU116" s="198"/>
      <c r="EV116" s="198"/>
      <c r="EW116" s="198"/>
      <c r="EX116" s="199"/>
      <c r="EY116" s="199"/>
      <c r="EZ116" s="198"/>
      <c r="FA116" s="198"/>
      <c r="FB116" s="198"/>
      <c r="FC116" s="198"/>
      <c r="FD116" s="189"/>
      <c r="FE116" s="189"/>
      <c r="FF116" s="193"/>
      <c r="FG116" s="198"/>
      <c r="FH116" s="198"/>
      <c r="FI116" s="198"/>
      <c r="FJ116" s="198"/>
      <c r="FK116" s="198"/>
      <c r="FL116" s="199"/>
      <c r="FM116" s="199"/>
      <c r="FN116" s="198"/>
      <c r="FO116" s="198"/>
      <c r="FP116" s="198"/>
      <c r="FQ116" s="198"/>
      <c r="FR116" s="198"/>
      <c r="FS116" s="198"/>
      <c r="FT116" s="199"/>
      <c r="FU116" s="198"/>
      <c r="FV116" s="198"/>
      <c r="FW116" s="198"/>
      <c r="FX116" s="198"/>
      <c r="FY116" s="198"/>
      <c r="FZ116" s="199"/>
      <c r="GA116" s="199"/>
      <c r="GB116" s="198"/>
      <c r="GC116" s="198"/>
      <c r="GD116" s="198"/>
      <c r="GE116" s="198"/>
    </row>
    <row r="117" spans="1:193" ht="79.5" customHeight="1" x14ac:dyDescent="0.3">
      <c r="A117" s="208"/>
      <c r="B117" s="309" t="s">
        <v>730</v>
      </c>
      <c r="C117" s="190" t="s">
        <v>676</v>
      </c>
      <c r="D117" s="198"/>
      <c r="E117" s="198"/>
      <c r="F117" s="198"/>
      <c r="G117" s="199"/>
      <c r="H117" s="199"/>
      <c r="I117" s="198"/>
      <c r="J117" s="198"/>
      <c r="K117" s="198"/>
      <c r="L117" s="198"/>
      <c r="M117" s="198"/>
      <c r="N117" s="198"/>
      <c r="O117" s="199"/>
      <c r="P117" s="198"/>
      <c r="Q117" s="198"/>
      <c r="R117" s="198"/>
      <c r="S117" s="198"/>
      <c r="T117" s="198"/>
      <c r="U117" s="198"/>
      <c r="V117" s="199"/>
      <c r="W117" s="198"/>
      <c r="X117" s="198"/>
      <c r="Y117" s="198"/>
      <c r="Z117" s="198"/>
      <c r="AA117" s="198"/>
      <c r="AB117" s="198"/>
      <c r="AC117" s="199"/>
      <c r="AD117" s="198"/>
      <c r="AE117" s="198"/>
      <c r="AF117" s="198"/>
      <c r="AG117" s="198"/>
      <c r="AH117" s="198"/>
      <c r="AI117" s="199"/>
      <c r="AJ117" s="199"/>
      <c r="AK117" s="198"/>
      <c r="AL117" s="198"/>
      <c r="AM117" s="198"/>
      <c r="AN117" s="198"/>
      <c r="AO117" s="198"/>
      <c r="AP117" s="198"/>
      <c r="AQ117" s="199"/>
      <c r="AR117" s="198"/>
      <c r="AS117" s="198"/>
      <c r="AT117" s="198"/>
      <c r="AU117" s="198"/>
      <c r="AV117" s="198"/>
      <c r="AW117" s="199"/>
      <c r="AX117" s="199"/>
      <c r="AY117" s="198"/>
      <c r="AZ117" s="198"/>
      <c r="BA117" s="198"/>
      <c r="BB117" s="198"/>
      <c r="BC117" s="198"/>
      <c r="BD117" s="198"/>
      <c r="BE117" s="199"/>
      <c r="BF117" s="198"/>
      <c r="BG117" s="198"/>
      <c r="BH117" s="198"/>
      <c r="BI117" s="198"/>
      <c r="BJ117" s="198"/>
      <c r="BK117" s="199"/>
      <c r="BL117" s="199"/>
      <c r="BM117" s="198"/>
      <c r="BN117" s="198"/>
      <c r="BO117" s="198"/>
      <c r="BP117" s="198"/>
      <c r="BQ117" s="198"/>
      <c r="BR117" s="198"/>
      <c r="BS117" s="199"/>
      <c r="BT117" s="198"/>
      <c r="BU117" s="198"/>
      <c r="BV117" s="198"/>
      <c r="BW117" s="198"/>
      <c r="BX117" s="198"/>
      <c r="BY117" s="199"/>
      <c r="BZ117" s="199"/>
      <c r="CA117" s="198"/>
      <c r="CB117" s="198"/>
      <c r="CC117" s="198"/>
      <c r="CD117" s="198"/>
      <c r="CE117" s="198"/>
      <c r="CF117" s="198"/>
      <c r="CG117" s="199"/>
      <c r="CH117" s="198"/>
      <c r="CI117" s="198"/>
      <c r="CJ117" s="198"/>
      <c r="CK117" s="198"/>
      <c r="CL117" s="198"/>
      <c r="CM117" s="199"/>
      <c r="CN117" s="199"/>
      <c r="CO117" s="198"/>
      <c r="CP117" s="198"/>
      <c r="CQ117" s="198"/>
      <c r="CR117" s="198"/>
      <c r="CS117" s="198"/>
      <c r="CT117" s="199"/>
      <c r="CU117" s="199"/>
      <c r="CV117" s="198"/>
      <c r="CW117" s="198"/>
      <c r="CX117" s="198"/>
      <c r="CY117" s="198"/>
      <c r="CZ117" s="198"/>
      <c r="DA117" s="199"/>
      <c r="DB117" s="199"/>
      <c r="DC117" s="198"/>
      <c r="DD117" s="198"/>
      <c r="DE117" s="198"/>
      <c r="DF117" s="198"/>
      <c r="DG117" s="198"/>
      <c r="DH117" s="199"/>
      <c r="DI117" s="199"/>
      <c r="DJ117" s="198"/>
      <c r="DK117" s="198"/>
      <c r="DL117" s="198"/>
      <c r="DM117" s="198"/>
      <c r="DN117" s="198"/>
      <c r="DO117" s="199"/>
      <c r="DP117" s="199"/>
      <c r="DQ117" s="198"/>
      <c r="DR117" s="198"/>
      <c r="DS117" s="198"/>
      <c r="DT117" s="198"/>
      <c r="DU117" s="198"/>
      <c r="DV117" s="199"/>
      <c r="DW117" s="199"/>
      <c r="DX117" s="198"/>
      <c r="DY117" s="198"/>
      <c r="DZ117" s="198"/>
      <c r="EA117" s="198"/>
      <c r="EB117" s="198"/>
      <c r="EC117" s="199"/>
      <c r="ED117" s="199"/>
      <c r="EE117" s="196"/>
      <c r="EF117" s="196"/>
      <c r="EG117" s="198"/>
      <c r="EH117" s="198"/>
      <c r="EI117" s="198"/>
      <c r="EJ117" s="199"/>
      <c r="EK117" s="199"/>
      <c r="EL117" s="198"/>
      <c r="EM117" s="198"/>
      <c r="EN117" s="198"/>
      <c r="EO117" s="198"/>
      <c r="EP117" s="198"/>
      <c r="EQ117" s="199"/>
      <c r="ER117" s="199"/>
      <c r="ES117" s="198"/>
      <c r="ET117" s="198"/>
      <c r="EU117" s="198"/>
      <c r="EV117" s="198"/>
      <c r="EW117" s="198"/>
      <c r="EX117" s="199"/>
      <c r="EY117" s="199"/>
      <c r="EZ117" s="198"/>
      <c r="FA117" s="198"/>
      <c r="FB117" s="198"/>
      <c r="FC117" s="198"/>
      <c r="FD117" s="189"/>
      <c r="FE117" s="189"/>
      <c r="FF117" s="193"/>
      <c r="FG117" s="198"/>
      <c r="FH117" s="198"/>
      <c r="FI117" s="198"/>
      <c r="FJ117" s="198"/>
      <c r="FK117" s="198"/>
      <c r="FL117" s="199"/>
      <c r="FM117" s="199"/>
      <c r="FN117" s="198"/>
      <c r="FO117" s="198"/>
      <c r="FP117" s="198"/>
      <c r="FQ117" s="198"/>
      <c r="FR117" s="198"/>
      <c r="FS117" s="198"/>
      <c r="FT117" s="199"/>
      <c r="FU117" s="198"/>
      <c r="FV117" s="198"/>
      <c r="FW117" s="198"/>
      <c r="FX117" s="198"/>
      <c r="FY117" s="198"/>
      <c r="FZ117" s="199"/>
      <c r="GA117" s="199"/>
      <c r="GB117" s="198"/>
      <c r="GC117" s="198"/>
      <c r="GD117" s="198"/>
      <c r="GE117" s="198"/>
      <c r="GK117" s="184">
        <f>COUNTA(D117:GE117)</f>
        <v>0</v>
      </c>
    </row>
    <row r="118" spans="1:193" ht="79.5" customHeight="1" x14ac:dyDescent="0.3">
      <c r="A118" s="208"/>
      <c r="B118" s="310"/>
      <c r="C118" s="190" t="s">
        <v>600</v>
      </c>
      <c r="D118" s="198"/>
      <c r="E118" s="198"/>
      <c r="F118" s="198"/>
      <c r="G118" s="199"/>
      <c r="H118" s="199"/>
      <c r="I118" s="198"/>
      <c r="J118" s="198"/>
      <c r="K118" s="198"/>
      <c r="L118" s="198"/>
      <c r="M118" s="198"/>
      <c r="N118" s="198"/>
      <c r="O118" s="199"/>
      <c r="P118" s="198"/>
      <c r="Q118" s="198"/>
      <c r="R118" s="198"/>
      <c r="S118" s="198"/>
      <c r="T118" s="198"/>
      <c r="U118" s="198"/>
      <c r="V118" s="199"/>
      <c r="W118" s="198"/>
      <c r="X118" s="198"/>
      <c r="Y118" s="198"/>
      <c r="Z118" s="198"/>
      <c r="AA118" s="198"/>
      <c r="AB118" s="198"/>
      <c r="AC118" s="199"/>
      <c r="AD118" s="198"/>
      <c r="AE118" s="198"/>
      <c r="AF118" s="198"/>
      <c r="AG118" s="198"/>
      <c r="AH118" s="198"/>
      <c r="AI118" s="199"/>
      <c r="AJ118" s="199"/>
      <c r="AK118" s="198"/>
      <c r="AL118" s="198"/>
      <c r="AM118" s="198"/>
      <c r="AN118" s="198"/>
      <c r="AO118" s="198"/>
      <c r="AP118" s="198"/>
      <c r="AQ118" s="199"/>
      <c r="AR118" s="198"/>
      <c r="AS118" s="198"/>
      <c r="AT118" s="198"/>
      <c r="AU118" s="198"/>
      <c r="AV118" s="198"/>
      <c r="AW118" s="199"/>
      <c r="AX118" s="199"/>
      <c r="AY118" s="198"/>
      <c r="AZ118" s="198"/>
      <c r="BA118" s="198"/>
      <c r="BB118" s="198"/>
      <c r="BC118" s="198"/>
      <c r="BD118" s="198"/>
      <c r="BE118" s="199"/>
      <c r="BF118" s="198"/>
      <c r="BG118" s="198"/>
      <c r="BH118" s="198"/>
      <c r="BI118" s="198"/>
      <c r="BJ118" s="198"/>
      <c r="BK118" s="199"/>
      <c r="BL118" s="199"/>
      <c r="BM118" s="198"/>
      <c r="BN118" s="198"/>
      <c r="BO118" s="198"/>
      <c r="BP118" s="198"/>
      <c r="BQ118" s="198"/>
      <c r="BR118" s="198"/>
      <c r="BS118" s="199"/>
      <c r="BT118" s="198"/>
      <c r="BU118" s="198"/>
      <c r="BV118" s="198"/>
      <c r="BW118" s="198"/>
      <c r="BX118" s="198"/>
      <c r="BY118" s="199"/>
      <c r="BZ118" s="199"/>
      <c r="CA118" s="198"/>
      <c r="CB118" s="198"/>
      <c r="CC118" s="198"/>
      <c r="CD118" s="198"/>
      <c r="CE118" s="198"/>
      <c r="CF118" s="198"/>
      <c r="CG118" s="199"/>
      <c r="CH118" s="198"/>
      <c r="CI118" s="198"/>
      <c r="CJ118" s="198"/>
      <c r="CK118" s="198"/>
      <c r="CL118" s="198"/>
      <c r="CM118" s="199"/>
      <c r="CN118" s="199"/>
      <c r="CO118" s="198"/>
      <c r="CP118" s="198"/>
      <c r="CQ118" s="198"/>
      <c r="CR118" s="198"/>
      <c r="CS118" s="198"/>
      <c r="CT118" s="199"/>
      <c r="CU118" s="199"/>
      <c r="CV118" s="198"/>
      <c r="CW118" s="198"/>
      <c r="CX118" s="198"/>
      <c r="CY118" s="198"/>
      <c r="CZ118" s="198"/>
      <c r="DA118" s="199"/>
      <c r="DB118" s="199"/>
      <c r="DC118" s="198"/>
      <c r="DD118" s="198"/>
      <c r="DE118" s="198"/>
      <c r="DF118" s="198"/>
      <c r="DG118" s="198"/>
      <c r="DH118" s="199"/>
      <c r="DI118" s="199"/>
      <c r="DJ118" s="198"/>
      <c r="DK118" s="198"/>
      <c r="DL118" s="198"/>
      <c r="DM118" s="198"/>
      <c r="DN118" s="198"/>
      <c r="DO118" s="199"/>
      <c r="DP118" s="199"/>
      <c r="DQ118" s="198"/>
      <c r="DR118" s="198"/>
      <c r="DS118" s="198"/>
      <c r="DT118" s="198"/>
      <c r="DU118" s="198"/>
      <c r="DV118" s="199"/>
      <c r="DW118" s="199"/>
      <c r="DX118" s="198"/>
      <c r="DY118" s="198"/>
      <c r="DZ118" s="198"/>
      <c r="EA118" s="198"/>
      <c r="EB118" s="198"/>
      <c r="EC118" s="199"/>
      <c r="ED118" s="199"/>
      <c r="EE118" s="198"/>
      <c r="EF118" s="198"/>
      <c r="EG118" s="198"/>
      <c r="EH118" s="198"/>
      <c r="EI118" s="198"/>
      <c r="EJ118" s="199"/>
      <c r="EK118" s="199"/>
      <c r="EL118" s="198"/>
      <c r="EM118" s="198"/>
      <c r="EN118" s="198"/>
      <c r="EO118" s="198"/>
      <c r="EP118" s="198"/>
      <c r="EQ118" s="199"/>
      <c r="ER118" s="199"/>
      <c r="ES118" s="198"/>
      <c r="ET118" s="198"/>
      <c r="EU118" s="198"/>
      <c r="EV118" s="198"/>
      <c r="EW118" s="198"/>
      <c r="EX118" s="199"/>
      <c r="EY118" s="199"/>
      <c r="EZ118" s="198"/>
      <c r="FA118" s="198"/>
      <c r="FB118" s="198"/>
      <c r="FC118" s="198"/>
      <c r="FD118" s="189"/>
      <c r="FE118" s="189"/>
      <c r="FF118" s="193"/>
      <c r="FG118" s="198"/>
      <c r="FH118" s="198"/>
      <c r="FI118" s="198"/>
      <c r="FJ118" s="198"/>
      <c r="FK118" s="198"/>
      <c r="FL118" s="199"/>
      <c r="FM118" s="199"/>
      <c r="FN118" s="198"/>
      <c r="FO118" s="198"/>
      <c r="FP118" s="198"/>
      <c r="FQ118" s="198"/>
      <c r="FR118" s="198"/>
      <c r="FS118" s="198"/>
      <c r="FT118" s="199"/>
      <c r="FU118" s="198"/>
      <c r="FV118" s="198"/>
      <c r="FW118" s="198"/>
      <c r="FX118" s="198"/>
      <c r="FY118" s="198"/>
      <c r="FZ118" s="199"/>
      <c r="GA118" s="199"/>
      <c r="GB118" s="198"/>
      <c r="GC118" s="198"/>
      <c r="GD118" s="198"/>
      <c r="GE118" s="198"/>
    </row>
  </sheetData>
  <mergeCells count="429">
    <mergeCell ref="DC6:DD6"/>
    <mergeCell ref="DE6:DG6"/>
    <mergeCell ref="CO6:CP6"/>
    <mergeCell ref="D2:AH2"/>
    <mergeCell ref="AI2:BM2"/>
    <mergeCell ref="BN2:CQ2"/>
    <mergeCell ref="D3:H3"/>
    <mergeCell ref="A10:A12"/>
    <mergeCell ref="CH8:CJ8"/>
    <mergeCell ref="CK8:CL8"/>
    <mergeCell ref="CO8:CP8"/>
    <mergeCell ref="CQ8:CS8"/>
    <mergeCell ref="CQ6:CS6"/>
    <mergeCell ref="B8:B9"/>
    <mergeCell ref="A6:A9"/>
    <mergeCell ref="C2:C5"/>
    <mergeCell ref="W3:AC3"/>
    <mergeCell ref="AD3:AJ3"/>
    <mergeCell ref="AK3:AQ3"/>
    <mergeCell ref="AR3:AX3"/>
    <mergeCell ref="AY3:BE3"/>
    <mergeCell ref="BF3:BL3"/>
    <mergeCell ref="BM3:BS3"/>
    <mergeCell ref="BT3:BZ3"/>
    <mergeCell ref="A13:A16"/>
    <mergeCell ref="DW2:EZ2"/>
    <mergeCell ref="AD6:AE6"/>
    <mergeCell ref="AF6:AH6"/>
    <mergeCell ref="AR6:AT6"/>
    <mergeCell ref="AU6:AV6"/>
    <mergeCell ref="BT6:BU6"/>
    <mergeCell ref="BV6:BX6"/>
    <mergeCell ref="DJ6:DL6"/>
    <mergeCell ref="DM6:DN6"/>
    <mergeCell ref="DQ6:DR6"/>
    <mergeCell ref="DS6:DU6"/>
    <mergeCell ref="DX6:DZ6"/>
    <mergeCell ref="EA6:EB6"/>
    <mergeCell ref="EE6:EF6"/>
    <mergeCell ref="EG6:EI6"/>
    <mergeCell ref="EL6:EN6"/>
    <mergeCell ref="ES6:ET6"/>
    <mergeCell ref="CR2:DV2"/>
    <mergeCell ref="Z6:AB6"/>
    <mergeCell ref="BT8:BU8"/>
    <mergeCell ref="BV8:BX8"/>
    <mergeCell ref="CA8:CC8"/>
    <mergeCell ref="CD8:CF8"/>
    <mergeCell ref="A1:GE1"/>
    <mergeCell ref="AK6:AM6"/>
    <mergeCell ref="AN6:AP6"/>
    <mergeCell ref="AZ6:BB6"/>
    <mergeCell ref="BC6:BD6"/>
    <mergeCell ref="BF6:BH6"/>
    <mergeCell ref="BI6:BJ6"/>
    <mergeCell ref="BM6:BO6"/>
    <mergeCell ref="BP6:BR6"/>
    <mergeCell ref="CA6:CC6"/>
    <mergeCell ref="CD6:CF6"/>
    <mergeCell ref="CH6:CJ6"/>
    <mergeCell ref="CK6:CL6"/>
    <mergeCell ref="FA2:GE2"/>
    <mergeCell ref="A2:A5"/>
    <mergeCell ref="B2:B5"/>
    <mergeCell ref="B6:B7"/>
    <mergeCell ref="FB6:FC6"/>
    <mergeCell ref="FD6:FE6"/>
    <mergeCell ref="FG6:FI6"/>
    <mergeCell ref="FJ6:FL6"/>
    <mergeCell ref="I3:O3"/>
    <mergeCell ref="P3:V3"/>
    <mergeCell ref="DC7:DD7"/>
    <mergeCell ref="CA3:CG3"/>
    <mergeCell ref="CH3:CN3"/>
    <mergeCell ref="CO3:CU3"/>
    <mergeCell ref="CV3:DB3"/>
    <mergeCell ref="CA7:CC7"/>
    <mergeCell ref="CD7:CF7"/>
    <mergeCell ref="CH7:CJ7"/>
    <mergeCell ref="CK7:CL7"/>
    <mergeCell ref="CO7:CQ7"/>
    <mergeCell ref="CR7:CS7"/>
    <mergeCell ref="CV7:CX7"/>
    <mergeCell ref="CY7:CZ7"/>
    <mergeCell ref="CV6:CX6"/>
    <mergeCell ref="CY6:CZ6"/>
    <mergeCell ref="W6:Y6"/>
    <mergeCell ref="BP8:BR8"/>
    <mergeCell ref="FU3:GA3"/>
    <mergeCell ref="BV7:BX7"/>
    <mergeCell ref="GB3:GE3"/>
    <mergeCell ref="BT7:BU7"/>
    <mergeCell ref="BP7:BR7"/>
    <mergeCell ref="EL3:ER3"/>
    <mergeCell ref="ES3:EY3"/>
    <mergeCell ref="EZ3:FF3"/>
    <mergeCell ref="FG3:FM3"/>
    <mergeCell ref="FN3:FT3"/>
    <mergeCell ref="DC3:DI3"/>
    <mergeCell ref="DJ3:DP3"/>
    <mergeCell ref="DQ3:DW3"/>
    <mergeCell ref="DX3:ED3"/>
    <mergeCell ref="EE3:EK3"/>
    <mergeCell ref="FN6:FP6"/>
    <mergeCell ref="FQ6:FS6"/>
    <mergeCell ref="CV8:CX8"/>
    <mergeCell ref="CY8:CZ8"/>
    <mergeCell ref="EO6:EP6"/>
    <mergeCell ref="EU6:EW6"/>
    <mergeCell ref="EZ6:FA6"/>
    <mergeCell ref="BM7:BO7"/>
    <mergeCell ref="W8:Y8"/>
    <mergeCell ref="Z8:AB8"/>
    <mergeCell ref="AD8:AE8"/>
    <mergeCell ref="AF8:AH8"/>
    <mergeCell ref="AK8:AM8"/>
    <mergeCell ref="AN8:AP8"/>
    <mergeCell ref="AR8:AT8"/>
    <mergeCell ref="AU8:AV8"/>
    <mergeCell ref="AZ8:BB8"/>
    <mergeCell ref="BC8:BD8"/>
    <mergeCell ref="BF8:BH8"/>
    <mergeCell ref="BI8:BJ8"/>
    <mergeCell ref="BM8:BO8"/>
    <mergeCell ref="EU8:EW8"/>
    <mergeCell ref="EZ8:FA8"/>
    <mergeCell ref="DS8:DU8"/>
    <mergeCell ref="DX8:DZ8"/>
    <mergeCell ref="EA8:EB8"/>
    <mergeCell ref="EE8:EF8"/>
    <mergeCell ref="EG8:EI8"/>
    <mergeCell ref="DC8:DD8"/>
    <mergeCell ref="DE8:DG8"/>
    <mergeCell ref="DJ8:DL8"/>
    <mergeCell ref="DM8:DN8"/>
    <mergeCell ref="DQ8:DR8"/>
    <mergeCell ref="FQ8:FS8"/>
    <mergeCell ref="B10:B11"/>
    <mergeCell ref="W10:Y10"/>
    <mergeCell ref="Z10:AB10"/>
    <mergeCell ref="AD10:AE10"/>
    <mergeCell ref="AF10:AH10"/>
    <mergeCell ref="AK10:AM10"/>
    <mergeCell ref="AN10:AP10"/>
    <mergeCell ref="AR10:AT10"/>
    <mergeCell ref="AU10:AV10"/>
    <mergeCell ref="AZ10:BB10"/>
    <mergeCell ref="BC10:BD10"/>
    <mergeCell ref="BF10:BH10"/>
    <mergeCell ref="BI10:BJ10"/>
    <mergeCell ref="BM10:BO10"/>
    <mergeCell ref="BP10:BR10"/>
    <mergeCell ref="FB8:FC8"/>
    <mergeCell ref="FD8:FE8"/>
    <mergeCell ref="FG8:FI8"/>
    <mergeCell ref="FJ8:FL8"/>
    <mergeCell ref="FN8:FP8"/>
    <mergeCell ref="EL8:EN8"/>
    <mergeCell ref="EO8:EP8"/>
    <mergeCell ref="ES8:ET8"/>
    <mergeCell ref="CK10:CL10"/>
    <mergeCell ref="CO10:CP10"/>
    <mergeCell ref="CQ10:CS10"/>
    <mergeCell ref="CV10:CX10"/>
    <mergeCell ref="CY10:CZ10"/>
    <mergeCell ref="BT10:BU10"/>
    <mergeCell ref="BV10:BX10"/>
    <mergeCell ref="CA10:CC10"/>
    <mergeCell ref="CD10:CF10"/>
    <mergeCell ref="CH10:CJ10"/>
    <mergeCell ref="EU10:EW10"/>
    <mergeCell ref="EZ10:FA10"/>
    <mergeCell ref="DS10:DU10"/>
    <mergeCell ref="DX10:DZ10"/>
    <mergeCell ref="EA10:EB10"/>
    <mergeCell ref="EE10:EF10"/>
    <mergeCell ref="EG10:EI10"/>
    <mergeCell ref="DC10:DD10"/>
    <mergeCell ref="DE10:DG10"/>
    <mergeCell ref="DJ10:DL10"/>
    <mergeCell ref="DM10:DN10"/>
    <mergeCell ref="DQ10:DR10"/>
    <mergeCell ref="FQ10:FS10"/>
    <mergeCell ref="W13:Y13"/>
    <mergeCell ref="Z13:AB13"/>
    <mergeCell ref="AD13:AE13"/>
    <mergeCell ref="AF13:AH13"/>
    <mergeCell ref="AK13:AM13"/>
    <mergeCell ref="AN13:AP13"/>
    <mergeCell ref="AR13:AT13"/>
    <mergeCell ref="AU13:AV13"/>
    <mergeCell ref="AZ13:BB13"/>
    <mergeCell ref="BC13:BD13"/>
    <mergeCell ref="BF13:BH13"/>
    <mergeCell ref="BI13:BJ13"/>
    <mergeCell ref="BM13:BO13"/>
    <mergeCell ref="BP13:BR13"/>
    <mergeCell ref="BT13:BU13"/>
    <mergeCell ref="FB10:FC10"/>
    <mergeCell ref="FD10:FE10"/>
    <mergeCell ref="FG10:FI10"/>
    <mergeCell ref="FJ10:FL10"/>
    <mergeCell ref="FN10:FP10"/>
    <mergeCell ref="EL10:EN10"/>
    <mergeCell ref="EO10:EP10"/>
    <mergeCell ref="ES10:ET10"/>
    <mergeCell ref="FQ13:FS13"/>
    <mergeCell ref="EO13:EP13"/>
    <mergeCell ref="ES13:ET13"/>
    <mergeCell ref="EU13:EW13"/>
    <mergeCell ref="EZ13:FA13"/>
    <mergeCell ref="FB13:FC13"/>
    <mergeCell ref="DX13:DZ13"/>
    <mergeCell ref="EA13:EB13"/>
    <mergeCell ref="EE13:EF13"/>
    <mergeCell ref="EG13:EI13"/>
    <mergeCell ref="EL13:EN13"/>
    <mergeCell ref="W17:Y17"/>
    <mergeCell ref="Z17:AB17"/>
    <mergeCell ref="AD17:AE17"/>
    <mergeCell ref="AF17:AH17"/>
    <mergeCell ref="AK17:AM17"/>
    <mergeCell ref="FD13:FE13"/>
    <mergeCell ref="FG13:FI13"/>
    <mergeCell ref="FJ13:FL13"/>
    <mergeCell ref="FN13:FP13"/>
    <mergeCell ref="DE13:DG13"/>
    <mergeCell ref="DJ13:DL13"/>
    <mergeCell ref="DM13:DN13"/>
    <mergeCell ref="DQ13:DR13"/>
    <mergeCell ref="DS13:DU13"/>
    <mergeCell ref="CO13:CP13"/>
    <mergeCell ref="CQ13:CS13"/>
    <mergeCell ref="CV13:CX13"/>
    <mergeCell ref="CY13:CZ13"/>
    <mergeCell ref="DC13:DD13"/>
    <mergeCell ref="BV13:BX13"/>
    <mergeCell ref="CA13:CC13"/>
    <mergeCell ref="CD13:CF13"/>
    <mergeCell ref="CH13:CJ13"/>
    <mergeCell ref="CK13:CL13"/>
    <mergeCell ref="BF17:BH17"/>
    <mergeCell ref="BI17:BJ17"/>
    <mergeCell ref="BM17:BO17"/>
    <mergeCell ref="BP17:BR17"/>
    <mergeCell ref="BT17:BU17"/>
    <mergeCell ref="AN17:AP17"/>
    <mergeCell ref="AR17:AT17"/>
    <mergeCell ref="AU17:AV17"/>
    <mergeCell ref="AZ17:BB17"/>
    <mergeCell ref="BC17:BD17"/>
    <mergeCell ref="CO17:CP17"/>
    <mergeCell ref="CQ17:CS17"/>
    <mergeCell ref="CV17:CX17"/>
    <mergeCell ref="CY17:CZ17"/>
    <mergeCell ref="DC17:DD17"/>
    <mergeCell ref="BV17:BX17"/>
    <mergeCell ref="CA17:CC17"/>
    <mergeCell ref="CD17:CF17"/>
    <mergeCell ref="CH17:CJ17"/>
    <mergeCell ref="CK17:CL17"/>
    <mergeCell ref="DX17:DZ17"/>
    <mergeCell ref="EA17:EB17"/>
    <mergeCell ref="EE17:EF17"/>
    <mergeCell ref="EG17:EI17"/>
    <mergeCell ref="EL17:EN17"/>
    <mergeCell ref="DE17:DG17"/>
    <mergeCell ref="DJ17:DL17"/>
    <mergeCell ref="DM17:DN17"/>
    <mergeCell ref="DQ17:DR17"/>
    <mergeCell ref="DS17:DU17"/>
    <mergeCell ref="FD17:FE17"/>
    <mergeCell ref="FG17:FI17"/>
    <mergeCell ref="FJ17:FL17"/>
    <mergeCell ref="FN17:FP17"/>
    <mergeCell ref="FQ17:FS17"/>
    <mergeCell ref="EO17:EP17"/>
    <mergeCell ref="ES17:ET17"/>
    <mergeCell ref="EU17:EW17"/>
    <mergeCell ref="EZ17:FA17"/>
    <mergeCell ref="FB17:FC17"/>
    <mergeCell ref="BT21:BU21"/>
    <mergeCell ref="AN21:AP21"/>
    <mergeCell ref="AR21:AT21"/>
    <mergeCell ref="AU21:AV21"/>
    <mergeCell ref="AZ21:BB21"/>
    <mergeCell ref="BC21:BD21"/>
    <mergeCell ref="W21:Y21"/>
    <mergeCell ref="Z21:AB21"/>
    <mergeCell ref="AD21:AE21"/>
    <mergeCell ref="AF21:AH21"/>
    <mergeCell ref="AK21:AM21"/>
    <mergeCell ref="CC11:CD11"/>
    <mergeCell ref="CE11:CF11"/>
    <mergeCell ref="CH11:CI11"/>
    <mergeCell ref="B21:B22"/>
    <mergeCell ref="FD21:FE21"/>
    <mergeCell ref="FG21:FI21"/>
    <mergeCell ref="FJ21:FL21"/>
    <mergeCell ref="FN21:FP21"/>
    <mergeCell ref="FQ21:FS21"/>
    <mergeCell ref="EO21:EP21"/>
    <mergeCell ref="ES21:ET21"/>
    <mergeCell ref="EU21:EW21"/>
    <mergeCell ref="EZ21:FA21"/>
    <mergeCell ref="FB21:FC21"/>
    <mergeCell ref="DX21:DZ21"/>
    <mergeCell ref="EA21:EB21"/>
    <mergeCell ref="EE21:EF21"/>
    <mergeCell ref="EG21:EI21"/>
    <mergeCell ref="EL21:EN21"/>
    <mergeCell ref="DE21:DG21"/>
    <mergeCell ref="DJ21:DL21"/>
    <mergeCell ref="DM21:DN21"/>
    <mergeCell ref="DQ21:DR21"/>
    <mergeCell ref="DS21:DU21"/>
    <mergeCell ref="BV9:BW9"/>
    <mergeCell ref="DQ11:DR11"/>
    <mergeCell ref="W9:X9"/>
    <mergeCell ref="Y9:Z9"/>
    <mergeCell ref="AA9:AB9"/>
    <mergeCell ref="AD9:AE9"/>
    <mergeCell ref="AF9:AG9"/>
    <mergeCell ref="AK9:AL9"/>
    <mergeCell ref="AM9:AN9"/>
    <mergeCell ref="AO9:AP9"/>
    <mergeCell ref="AR9:AS9"/>
    <mergeCell ref="AT9:AU9"/>
    <mergeCell ref="AY9:AZ9"/>
    <mergeCell ref="BA9:BB9"/>
    <mergeCell ref="BC9:BD9"/>
    <mergeCell ref="BF9:BG9"/>
    <mergeCell ref="BH9:BI9"/>
    <mergeCell ref="DC11:DD11"/>
    <mergeCell ref="DE11:DF11"/>
    <mergeCell ref="DJ11:DK11"/>
    <mergeCell ref="DL11:DM11"/>
    <mergeCell ref="CJ11:CK11"/>
    <mergeCell ref="CO11:CP11"/>
    <mergeCell ref="CV11:CW11"/>
    <mergeCell ref="C17:C18"/>
    <mergeCell ref="C19:C20"/>
    <mergeCell ref="CC19:CD19"/>
    <mergeCell ref="CE19:CF19"/>
    <mergeCell ref="CH19:CI19"/>
    <mergeCell ref="DE9:DF9"/>
    <mergeCell ref="DJ9:DK9"/>
    <mergeCell ref="DL9:DM9"/>
    <mergeCell ref="DQ9:DR9"/>
    <mergeCell ref="CX11:CZ11"/>
    <mergeCell ref="CO9:CP9"/>
    <mergeCell ref="CQ9:CR9"/>
    <mergeCell ref="CV9:CW9"/>
    <mergeCell ref="CX9:CY9"/>
    <mergeCell ref="DC9:DD9"/>
    <mergeCell ref="CA9:CB9"/>
    <mergeCell ref="CC9:CD9"/>
    <mergeCell ref="CE9:CF9"/>
    <mergeCell ref="CH9:CI9"/>
    <mergeCell ref="CJ9:CK9"/>
    <mergeCell ref="BM9:BN9"/>
    <mergeCell ref="BO9:BP9"/>
    <mergeCell ref="BQ9:BR9"/>
    <mergeCell ref="BT9:BU9"/>
    <mergeCell ref="DE19:DF19"/>
    <mergeCell ref="CR19:CS19"/>
    <mergeCell ref="B31:B32"/>
    <mergeCell ref="B33:B34"/>
    <mergeCell ref="B35:B36"/>
    <mergeCell ref="CJ19:CK19"/>
    <mergeCell ref="CO19:CP19"/>
    <mergeCell ref="CV19:CW19"/>
    <mergeCell ref="CX19:CZ19"/>
    <mergeCell ref="DC19:DD19"/>
    <mergeCell ref="CO21:CP21"/>
    <mergeCell ref="CQ21:CS21"/>
    <mergeCell ref="CV21:CX21"/>
    <mergeCell ref="CY21:CZ21"/>
    <mergeCell ref="DC21:DD21"/>
    <mergeCell ref="BV21:BX21"/>
    <mergeCell ref="CA21:CC21"/>
    <mergeCell ref="CD21:CF21"/>
    <mergeCell ref="CH21:CJ21"/>
    <mergeCell ref="CK21:CL21"/>
    <mergeCell ref="BF21:BH21"/>
    <mergeCell ref="BI21:BJ21"/>
    <mergeCell ref="BM21:BO21"/>
    <mergeCell ref="BP21:BR21"/>
    <mergeCell ref="B47:B48"/>
    <mergeCell ref="B49:B50"/>
    <mergeCell ref="B51:B52"/>
    <mergeCell ref="B53:B54"/>
    <mergeCell ref="B55:B56"/>
    <mergeCell ref="B37:B38"/>
    <mergeCell ref="B39:B40"/>
    <mergeCell ref="B41:B42"/>
    <mergeCell ref="B43:B44"/>
    <mergeCell ref="B45:B46"/>
    <mergeCell ref="B67:B68"/>
    <mergeCell ref="B69:B70"/>
    <mergeCell ref="B71:B72"/>
    <mergeCell ref="B73:B74"/>
    <mergeCell ref="B75:B76"/>
    <mergeCell ref="B57:B58"/>
    <mergeCell ref="B59:B60"/>
    <mergeCell ref="B61:B62"/>
    <mergeCell ref="B63:B64"/>
    <mergeCell ref="B65:B66"/>
    <mergeCell ref="B87:B88"/>
    <mergeCell ref="B89:B90"/>
    <mergeCell ref="B91:B92"/>
    <mergeCell ref="B93:B94"/>
    <mergeCell ref="B95:B96"/>
    <mergeCell ref="B77:B78"/>
    <mergeCell ref="B79:B80"/>
    <mergeCell ref="B81:B82"/>
    <mergeCell ref="B83:B84"/>
    <mergeCell ref="B85:B86"/>
    <mergeCell ref="B117:B118"/>
    <mergeCell ref="B107:B108"/>
    <mergeCell ref="B109:B110"/>
    <mergeCell ref="B111:B112"/>
    <mergeCell ref="B113:B114"/>
    <mergeCell ref="B115:B116"/>
    <mergeCell ref="B97:B98"/>
    <mergeCell ref="B99:B100"/>
    <mergeCell ref="B101:B102"/>
    <mergeCell ref="B103:B104"/>
    <mergeCell ref="B105:B106"/>
  </mergeCells>
  <phoneticPr fontId="1" type="noConversion"/>
  <printOptions horizontalCentered="1" verticalCentered="1"/>
  <pageMargins left="0" right="0" top="0" bottom="0" header="0" footer="0"/>
  <pageSetup paperSize="8" scale="1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1559F-FB4B-47D4-98FE-693D0C69F88E}">
  <sheetPr>
    <pageSetUpPr fitToPage="1"/>
  </sheetPr>
  <dimension ref="B2:FX108"/>
  <sheetViews>
    <sheetView zoomScale="21" zoomScaleNormal="85" zoomScaleSheetLayoutView="13" workbookViewId="0">
      <pane xSplit="2" ySplit="10" topLeftCell="ET79" activePane="bottomRight" state="frozen"/>
      <selection pane="topRight" activeCell="C1" sqref="C1"/>
      <selection pane="bottomLeft" activeCell="A6" sqref="A6"/>
      <selection pane="bottomRight" activeCell="EC67" sqref="EC67"/>
    </sheetView>
  </sheetViews>
  <sheetFormatPr defaultColWidth="3.33203125" defaultRowHeight="46.2" x14ac:dyDescent="0.3"/>
  <cols>
    <col min="1" max="1" width="8" style="13" customWidth="1"/>
    <col min="2" max="2" width="99" style="13" customWidth="1"/>
    <col min="3" max="3" width="25.44140625" style="13" customWidth="1"/>
    <col min="4" max="4" width="23.44140625" style="13" bestFit="1" customWidth="1"/>
    <col min="5" max="5" width="25.88671875" style="13" bestFit="1" customWidth="1"/>
    <col min="6" max="6" width="22.33203125" style="13" bestFit="1" customWidth="1"/>
    <col min="7" max="74" width="6.33203125" style="32" customWidth="1"/>
    <col min="75" max="159" width="6.33203125" style="13" customWidth="1"/>
    <col min="160" max="169" width="6.6640625" style="13" customWidth="1"/>
    <col min="170" max="186" width="8.6640625" style="13" customWidth="1"/>
    <col min="187" max="16384" width="3.33203125" style="13"/>
  </cols>
  <sheetData>
    <row r="2" spans="2:170" ht="135" customHeight="1" thickBot="1" x14ac:dyDescent="0.35">
      <c r="B2" s="355" t="s">
        <v>176</v>
      </c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5"/>
      <c r="R2" s="355"/>
      <c r="S2" s="355"/>
      <c r="T2" s="355"/>
      <c r="U2" s="355"/>
      <c r="V2" s="355"/>
      <c r="W2" s="355"/>
      <c r="X2" s="355"/>
      <c r="Y2" s="355"/>
      <c r="Z2" s="355"/>
      <c r="AA2" s="355"/>
      <c r="AB2" s="355"/>
      <c r="AC2" s="355"/>
      <c r="AD2" s="355"/>
      <c r="AE2" s="355"/>
      <c r="AF2" s="355"/>
      <c r="AG2" s="355"/>
      <c r="AH2" s="355"/>
      <c r="AI2" s="355"/>
      <c r="AJ2" s="355"/>
      <c r="AK2" s="355"/>
      <c r="AL2" s="355"/>
      <c r="AM2" s="355"/>
      <c r="AN2" s="355"/>
      <c r="AO2" s="355"/>
      <c r="AP2" s="355"/>
      <c r="AQ2" s="355"/>
      <c r="AR2" s="355"/>
      <c r="AS2" s="355"/>
      <c r="AT2" s="355"/>
      <c r="AU2" s="355"/>
      <c r="AV2" s="355"/>
      <c r="AW2" s="355"/>
      <c r="AX2" s="355"/>
      <c r="AY2" s="355"/>
      <c r="AZ2" s="355"/>
      <c r="BA2" s="355"/>
      <c r="BB2" s="355"/>
      <c r="BC2" s="355"/>
      <c r="BD2" s="355"/>
      <c r="BE2" s="355"/>
      <c r="BF2" s="355"/>
      <c r="BG2" s="355"/>
      <c r="BH2" s="355"/>
      <c r="BI2" s="355"/>
      <c r="BJ2" s="355"/>
      <c r="BK2" s="355"/>
      <c r="BL2" s="355"/>
      <c r="BM2" s="355"/>
      <c r="BN2" s="355"/>
      <c r="BO2" s="355"/>
      <c r="BP2" s="355"/>
      <c r="BQ2" s="355"/>
      <c r="BR2" s="355"/>
      <c r="BS2" s="355"/>
      <c r="BT2" s="355"/>
      <c r="BU2" s="355"/>
      <c r="BV2" s="355"/>
      <c r="BW2" s="355"/>
      <c r="BX2" s="355"/>
      <c r="BY2" s="355"/>
      <c r="BZ2" s="355"/>
      <c r="CA2" s="355"/>
      <c r="CB2" s="355"/>
      <c r="CC2" s="355"/>
      <c r="CD2" s="355"/>
      <c r="CE2" s="355"/>
      <c r="CF2" s="355"/>
      <c r="CG2" s="355"/>
      <c r="CH2" s="355"/>
      <c r="CI2" s="355"/>
      <c r="CJ2" s="355"/>
      <c r="CK2" s="355"/>
      <c r="CL2" s="355"/>
      <c r="CM2" s="355"/>
      <c r="CN2" s="355"/>
      <c r="CO2" s="355"/>
      <c r="CP2" s="355"/>
      <c r="CQ2" s="355"/>
      <c r="CR2" s="355"/>
      <c r="CS2" s="355"/>
      <c r="CT2" s="355"/>
      <c r="CU2" s="355"/>
      <c r="CV2" s="355"/>
      <c r="CW2" s="355"/>
      <c r="CX2" s="355"/>
      <c r="CY2" s="355"/>
      <c r="CZ2" s="355"/>
      <c r="DA2" s="355"/>
      <c r="DB2" s="355"/>
      <c r="DC2" s="355"/>
      <c r="DD2" s="355"/>
      <c r="DE2" s="355"/>
      <c r="DF2" s="355"/>
      <c r="DG2" s="355"/>
      <c r="DH2" s="355"/>
      <c r="DI2" s="355"/>
      <c r="DJ2" s="355"/>
      <c r="DK2" s="355"/>
      <c r="DL2" s="355"/>
      <c r="DM2" s="355"/>
      <c r="DN2" s="355"/>
      <c r="DO2" s="355"/>
      <c r="DP2" s="355"/>
      <c r="DQ2" s="355"/>
      <c r="DR2" s="355"/>
      <c r="DS2" s="355"/>
      <c r="DT2" s="355"/>
      <c r="DU2" s="355"/>
      <c r="DV2" s="355"/>
      <c r="DW2" s="355"/>
      <c r="DX2" s="355"/>
      <c r="DY2" s="355"/>
      <c r="DZ2" s="355"/>
      <c r="EA2" s="355"/>
      <c r="EB2" s="355"/>
      <c r="EC2" s="355"/>
      <c r="ED2" s="355"/>
      <c r="EE2" s="355"/>
      <c r="EF2" s="355"/>
      <c r="EG2" s="355"/>
      <c r="EH2" s="355"/>
      <c r="EI2" s="355"/>
      <c r="EJ2" s="355"/>
      <c r="EK2" s="355"/>
      <c r="EL2" s="355"/>
      <c r="EM2" s="355"/>
      <c r="EN2" s="355"/>
      <c r="EO2" s="355"/>
      <c r="EP2" s="355"/>
      <c r="EQ2" s="355"/>
      <c r="ER2" s="355"/>
      <c r="ES2" s="355"/>
      <c r="ET2" s="355"/>
      <c r="EU2" s="355"/>
      <c r="EV2" s="355"/>
      <c r="EW2" s="355"/>
      <c r="EX2" s="355"/>
      <c r="EY2" s="355"/>
      <c r="EZ2" s="355"/>
      <c r="FA2" s="355"/>
      <c r="FB2" s="355"/>
      <c r="FC2" s="355"/>
      <c r="FD2" s="355"/>
      <c r="FE2" s="355"/>
      <c r="FF2" s="355"/>
      <c r="FG2" s="355"/>
      <c r="FH2" s="355"/>
      <c r="FI2" s="355"/>
      <c r="FJ2" s="355"/>
      <c r="FK2" s="355"/>
      <c r="FL2" s="355"/>
      <c r="FM2" s="355"/>
    </row>
    <row r="3" spans="2:170" s="1" customFormat="1" ht="46.8" thickBot="1" x14ac:dyDescent="0.35">
      <c r="B3" s="141"/>
      <c r="C3" s="141"/>
      <c r="D3" s="356" t="s">
        <v>1</v>
      </c>
      <c r="E3" s="357"/>
      <c r="F3" s="357"/>
      <c r="G3" s="357"/>
      <c r="H3" s="357"/>
      <c r="I3" s="357"/>
      <c r="J3" s="357"/>
      <c r="K3" s="357"/>
      <c r="L3" s="357"/>
      <c r="M3" s="357"/>
      <c r="N3" s="357"/>
      <c r="O3" s="357"/>
      <c r="P3" s="357"/>
      <c r="Q3" s="357"/>
      <c r="R3" s="357"/>
      <c r="S3" s="357"/>
      <c r="T3" s="357"/>
      <c r="U3" s="357"/>
      <c r="V3" s="357"/>
      <c r="W3" s="357"/>
      <c r="X3" s="357"/>
      <c r="Y3" s="357"/>
      <c r="Z3" s="357"/>
      <c r="AA3" s="357"/>
      <c r="AB3" s="357"/>
      <c r="AC3" s="357"/>
      <c r="AD3" s="357"/>
      <c r="AE3" s="357"/>
      <c r="AF3" s="357"/>
      <c r="AG3" s="357"/>
      <c r="AH3" s="357"/>
      <c r="AI3" s="357"/>
      <c r="AJ3" s="357"/>
      <c r="AK3" s="357"/>
      <c r="AL3" s="357"/>
      <c r="AM3" s="357"/>
      <c r="AN3" s="357"/>
      <c r="AO3" s="357"/>
      <c r="AP3" s="357"/>
      <c r="AQ3" s="357"/>
      <c r="AR3" s="357"/>
      <c r="AS3" s="357"/>
      <c r="AT3" s="357"/>
      <c r="AU3" s="357"/>
      <c r="AV3" s="357"/>
      <c r="AW3" s="357"/>
      <c r="AX3" s="357"/>
      <c r="AY3" s="357"/>
      <c r="AZ3" s="357"/>
      <c r="BA3" s="357"/>
      <c r="BB3" s="357"/>
      <c r="BC3" s="357"/>
      <c r="BD3" s="357"/>
      <c r="BE3" s="357"/>
      <c r="BF3" s="357"/>
      <c r="BG3" s="357"/>
      <c r="BH3" s="357"/>
      <c r="BI3" s="357"/>
      <c r="BJ3" s="357"/>
      <c r="BK3" s="357"/>
      <c r="BL3" s="357"/>
      <c r="BM3" s="357"/>
      <c r="BN3" s="357"/>
      <c r="BO3" s="357"/>
      <c r="BP3" s="357"/>
      <c r="BQ3" s="357"/>
      <c r="BR3" s="357"/>
      <c r="BS3" s="357"/>
      <c r="BT3" s="357"/>
      <c r="BU3" s="357"/>
      <c r="BV3" s="357"/>
      <c r="BW3" s="357"/>
      <c r="BX3" s="357"/>
      <c r="BY3" s="357"/>
      <c r="BZ3" s="357"/>
      <c r="CA3" s="357"/>
      <c r="CB3" s="357"/>
      <c r="CC3" s="357"/>
      <c r="CD3" s="357"/>
      <c r="CE3" s="357"/>
      <c r="CF3" s="357"/>
      <c r="CG3" s="357"/>
      <c r="CH3" s="357"/>
      <c r="CI3" s="357"/>
      <c r="CJ3" s="357"/>
      <c r="CK3" s="357"/>
      <c r="CL3" s="357"/>
      <c r="CM3" s="357"/>
      <c r="CN3" s="357"/>
      <c r="CO3" s="357"/>
      <c r="CP3" s="357"/>
      <c r="CQ3" s="357"/>
      <c r="CR3" s="357"/>
      <c r="CS3" s="357"/>
      <c r="CT3" s="357"/>
      <c r="CU3" s="357"/>
      <c r="CV3" s="357"/>
      <c r="CW3" s="357"/>
      <c r="CX3" s="357"/>
      <c r="CY3" s="357"/>
      <c r="CZ3" s="357"/>
      <c r="DA3" s="357"/>
      <c r="DB3" s="357"/>
      <c r="DC3" s="357"/>
      <c r="DD3" s="357"/>
      <c r="DE3" s="357"/>
      <c r="DF3" s="357"/>
      <c r="DG3" s="357"/>
      <c r="DH3" s="357"/>
      <c r="DI3" s="357"/>
      <c r="DJ3" s="357"/>
      <c r="DK3" s="357"/>
      <c r="DL3" s="357"/>
      <c r="DM3" s="357"/>
      <c r="DN3" s="357"/>
      <c r="DO3" s="357"/>
      <c r="DP3" s="357"/>
      <c r="DQ3" s="357"/>
      <c r="DR3" s="357"/>
      <c r="DS3" s="357"/>
      <c r="DT3" s="357"/>
      <c r="DU3" s="357"/>
      <c r="DV3" s="357"/>
      <c r="DW3" s="357"/>
      <c r="DX3" s="357"/>
      <c r="DY3" s="357"/>
      <c r="DZ3" s="357"/>
      <c r="EA3" s="357"/>
      <c r="EB3" s="357"/>
      <c r="EC3" s="357"/>
      <c r="ED3" s="357"/>
      <c r="EE3" s="357"/>
      <c r="EF3" s="357"/>
      <c r="EG3" s="357"/>
      <c r="EH3" s="357"/>
      <c r="EI3" s="357"/>
      <c r="EJ3" s="357"/>
      <c r="EK3" s="357"/>
      <c r="EL3" s="357"/>
      <c r="EM3" s="357"/>
      <c r="EN3" s="357"/>
      <c r="EO3" s="357"/>
      <c r="EP3" s="357"/>
      <c r="EQ3" s="357"/>
      <c r="ER3" s="357"/>
      <c r="ES3" s="357"/>
      <c r="ET3" s="357"/>
      <c r="EU3" s="357"/>
      <c r="EV3" s="357"/>
      <c r="EW3" s="357"/>
      <c r="EX3" s="357"/>
      <c r="EY3" s="357"/>
      <c r="EZ3" s="357"/>
      <c r="FA3" s="357"/>
      <c r="FB3" s="357"/>
      <c r="FC3" s="357"/>
      <c r="FD3" s="358"/>
      <c r="FE3" s="359" t="s">
        <v>161</v>
      </c>
      <c r="FF3" s="360"/>
      <c r="FG3" s="360"/>
      <c r="FH3" s="360"/>
      <c r="FI3" s="360"/>
      <c r="FJ3" s="360"/>
      <c r="FK3" s="360"/>
      <c r="FL3" s="360"/>
      <c r="FM3" s="361"/>
    </row>
    <row r="4" spans="2:170" s="1" customFormat="1" ht="46.8" thickBot="1" x14ac:dyDescent="0.35">
      <c r="B4" s="74"/>
      <c r="C4" s="250"/>
      <c r="D4" s="142">
        <v>46113</v>
      </c>
      <c r="E4" s="138">
        <v>46143</v>
      </c>
      <c r="F4" s="139">
        <v>46174</v>
      </c>
      <c r="G4" s="362">
        <v>46204</v>
      </c>
      <c r="H4" s="363"/>
      <c r="I4" s="363"/>
      <c r="J4" s="363"/>
      <c r="K4" s="363"/>
      <c r="L4" s="363"/>
      <c r="M4" s="363"/>
      <c r="N4" s="363"/>
      <c r="O4" s="363"/>
      <c r="P4" s="363"/>
      <c r="Q4" s="363"/>
      <c r="R4" s="363"/>
      <c r="S4" s="363"/>
      <c r="T4" s="363"/>
      <c r="U4" s="363"/>
      <c r="V4" s="363"/>
      <c r="W4" s="363"/>
      <c r="X4" s="363"/>
      <c r="Y4" s="363"/>
      <c r="Z4" s="363"/>
      <c r="AA4" s="363"/>
      <c r="AB4" s="363"/>
      <c r="AC4" s="363"/>
      <c r="AD4" s="363"/>
      <c r="AE4" s="363"/>
      <c r="AF4" s="363"/>
      <c r="AG4" s="363"/>
      <c r="AH4" s="363"/>
      <c r="AI4" s="363"/>
      <c r="AJ4" s="363"/>
      <c r="AK4" s="363"/>
      <c r="AL4" s="364">
        <v>46235</v>
      </c>
      <c r="AM4" s="363"/>
      <c r="AN4" s="363"/>
      <c r="AO4" s="363"/>
      <c r="AP4" s="363"/>
      <c r="AQ4" s="363"/>
      <c r="AR4" s="363"/>
      <c r="AS4" s="363"/>
      <c r="AT4" s="363"/>
      <c r="AU4" s="363"/>
      <c r="AV4" s="363"/>
      <c r="AW4" s="363"/>
      <c r="AX4" s="363"/>
      <c r="AY4" s="363"/>
      <c r="AZ4" s="363"/>
      <c r="BA4" s="363"/>
      <c r="BB4" s="363"/>
      <c r="BC4" s="363"/>
      <c r="BD4" s="363"/>
      <c r="BE4" s="363"/>
      <c r="BF4" s="363"/>
      <c r="BG4" s="363"/>
      <c r="BH4" s="363"/>
      <c r="BI4" s="363"/>
      <c r="BJ4" s="363"/>
      <c r="BK4" s="363"/>
      <c r="BL4" s="363"/>
      <c r="BM4" s="363"/>
      <c r="BN4" s="363"/>
      <c r="BO4" s="363"/>
      <c r="BP4" s="363"/>
      <c r="BQ4" s="363" t="s">
        <v>2</v>
      </c>
      <c r="BR4" s="363"/>
      <c r="BS4" s="363"/>
      <c r="BT4" s="363"/>
      <c r="BU4" s="363"/>
      <c r="BV4" s="363"/>
      <c r="BW4" s="363"/>
      <c r="BX4" s="363"/>
      <c r="BY4" s="363"/>
      <c r="BZ4" s="363"/>
      <c r="CA4" s="363"/>
      <c r="CB4" s="363"/>
      <c r="CC4" s="363"/>
      <c r="CD4" s="363"/>
      <c r="CE4" s="363"/>
      <c r="CF4" s="363"/>
      <c r="CG4" s="363"/>
      <c r="CH4" s="363"/>
      <c r="CI4" s="363"/>
      <c r="CJ4" s="363"/>
      <c r="CK4" s="363"/>
      <c r="CL4" s="363"/>
      <c r="CM4" s="363"/>
      <c r="CN4" s="363"/>
      <c r="CO4" s="363"/>
      <c r="CP4" s="363"/>
      <c r="CQ4" s="363"/>
      <c r="CR4" s="363"/>
      <c r="CS4" s="363"/>
      <c r="CT4" s="363"/>
      <c r="CU4" s="363" t="s">
        <v>3</v>
      </c>
      <c r="CV4" s="363"/>
      <c r="CW4" s="363"/>
      <c r="CX4" s="363"/>
      <c r="CY4" s="363"/>
      <c r="CZ4" s="363"/>
      <c r="DA4" s="363"/>
      <c r="DB4" s="363"/>
      <c r="DC4" s="363"/>
      <c r="DD4" s="363"/>
      <c r="DE4" s="363"/>
      <c r="DF4" s="363"/>
      <c r="DG4" s="363"/>
      <c r="DH4" s="363"/>
      <c r="DI4" s="363"/>
      <c r="DJ4" s="363"/>
      <c r="DK4" s="363"/>
      <c r="DL4" s="363"/>
      <c r="DM4" s="363"/>
      <c r="DN4" s="363"/>
      <c r="DO4" s="363"/>
      <c r="DP4" s="363"/>
      <c r="DQ4" s="363"/>
      <c r="DR4" s="363"/>
      <c r="DS4" s="363"/>
      <c r="DT4" s="363"/>
      <c r="DU4" s="363"/>
      <c r="DV4" s="363"/>
      <c r="DW4" s="363"/>
      <c r="DX4" s="363"/>
      <c r="DY4" s="363"/>
      <c r="DZ4" s="363" t="s">
        <v>4</v>
      </c>
      <c r="EA4" s="363"/>
      <c r="EB4" s="363"/>
      <c r="EC4" s="363"/>
      <c r="ED4" s="363"/>
      <c r="EE4" s="363"/>
      <c r="EF4" s="363"/>
      <c r="EG4" s="363"/>
      <c r="EH4" s="363"/>
      <c r="EI4" s="363"/>
      <c r="EJ4" s="363"/>
      <c r="EK4" s="363"/>
      <c r="EL4" s="363"/>
      <c r="EM4" s="363"/>
      <c r="EN4" s="363"/>
      <c r="EO4" s="363"/>
      <c r="EP4" s="363"/>
      <c r="EQ4" s="363"/>
      <c r="ER4" s="363"/>
      <c r="ES4" s="363"/>
      <c r="ET4" s="363"/>
      <c r="EU4" s="363"/>
      <c r="EV4" s="363"/>
      <c r="EW4" s="363"/>
      <c r="EX4" s="363"/>
      <c r="EY4" s="363"/>
      <c r="EZ4" s="363"/>
      <c r="FA4" s="363"/>
      <c r="FB4" s="363"/>
      <c r="FC4" s="363"/>
      <c r="FD4" s="136">
        <v>46357</v>
      </c>
      <c r="FE4" s="136">
        <v>46388</v>
      </c>
      <c r="FF4" s="137">
        <v>46419</v>
      </c>
      <c r="FG4" s="138">
        <v>46447</v>
      </c>
      <c r="FH4" s="136">
        <v>46478</v>
      </c>
      <c r="FI4" s="136">
        <v>46508</v>
      </c>
      <c r="FJ4" s="136">
        <v>46539</v>
      </c>
      <c r="FK4" s="139">
        <v>46569</v>
      </c>
      <c r="FL4" s="140">
        <v>46600</v>
      </c>
      <c r="FM4" s="139">
        <v>46631</v>
      </c>
    </row>
    <row r="5" spans="2:170" s="1" customFormat="1" ht="100.8" x14ac:dyDescent="0.3">
      <c r="B5" s="75"/>
      <c r="C5" s="75"/>
      <c r="D5" s="62"/>
      <c r="E5" s="92"/>
      <c r="F5" s="93"/>
      <c r="G5" s="353" t="s">
        <v>5</v>
      </c>
      <c r="H5" s="354"/>
      <c r="I5" s="354"/>
      <c r="J5" s="354"/>
      <c r="K5" s="354"/>
      <c r="L5" s="349" t="s">
        <v>6</v>
      </c>
      <c r="M5" s="349"/>
      <c r="N5" s="349"/>
      <c r="O5" s="349"/>
      <c r="P5" s="349"/>
      <c r="Q5" s="349"/>
      <c r="R5" s="349"/>
      <c r="S5" s="349" t="s">
        <v>7</v>
      </c>
      <c r="T5" s="349"/>
      <c r="U5" s="349"/>
      <c r="V5" s="349"/>
      <c r="W5" s="349"/>
      <c r="X5" s="349"/>
      <c r="Y5" s="349"/>
      <c r="Z5" s="349" t="s">
        <v>8</v>
      </c>
      <c r="AA5" s="349"/>
      <c r="AB5" s="349"/>
      <c r="AC5" s="349"/>
      <c r="AD5" s="349"/>
      <c r="AE5" s="349"/>
      <c r="AF5" s="349"/>
      <c r="AG5" s="349" t="s">
        <v>9</v>
      </c>
      <c r="AH5" s="349"/>
      <c r="AI5" s="349"/>
      <c r="AJ5" s="349"/>
      <c r="AK5" s="349"/>
      <c r="AL5" s="349"/>
      <c r="AM5" s="349"/>
      <c r="AN5" s="349" t="s">
        <v>10</v>
      </c>
      <c r="AO5" s="349"/>
      <c r="AP5" s="349"/>
      <c r="AQ5" s="349"/>
      <c r="AR5" s="349"/>
      <c r="AS5" s="349"/>
      <c r="AT5" s="349"/>
      <c r="AU5" s="349" t="s">
        <v>11</v>
      </c>
      <c r="AV5" s="349"/>
      <c r="AW5" s="349"/>
      <c r="AX5" s="349"/>
      <c r="AY5" s="349"/>
      <c r="AZ5" s="349"/>
      <c r="BA5" s="349"/>
      <c r="BB5" s="349" t="s">
        <v>12</v>
      </c>
      <c r="BC5" s="349"/>
      <c r="BD5" s="349"/>
      <c r="BE5" s="349"/>
      <c r="BF5" s="349"/>
      <c r="BG5" s="349"/>
      <c r="BH5" s="349"/>
      <c r="BI5" s="349" t="s">
        <v>13</v>
      </c>
      <c r="BJ5" s="349"/>
      <c r="BK5" s="349"/>
      <c r="BL5" s="349"/>
      <c r="BM5" s="349"/>
      <c r="BN5" s="349"/>
      <c r="BO5" s="349"/>
      <c r="BP5" s="349" t="s">
        <v>14</v>
      </c>
      <c r="BQ5" s="349"/>
      <c r="BR5" s="349"/>
      <c r="BS5" s="349"/>
      <c r="BT5" s="349"/>
      <c r="BU5" s="349"/>
      <c r="BV5" s="349"/>
      <c r="BW5" s="349" t="s">
        <v>15</v>
      </c>
      <c r="BX5" s="349"/>
      <c r="BY5" s="349"/>
      <c r="BZ5" s="349"/>
      <c r="CA5" s="349"/>
      <c r="CB5" s="349"/>
      <c r="CC5" s="349"/>
      <c r="CD5" s="349" t="s">
        <v>16</v>
      </c>
      <c r="CE5" s="349"/>
      <c r="CF5" s="349"/>
      <c r="CG5" s="349"/>
      <c r="CH5" s="349"/>
      <c r="CI5" s="349"/>
      <c r="CJ5" s="352"/>
      <c r="CK5" s="348" t="s">
        <v>17</v>
      </c>
      <c r="CL5" s="349"/>
      <c r="CM5" s="349"/>
      <c r="CN5" s="349"/>
      <c r="CO5" s="349"/>
      <c r="CP5" s="349"/>
      <c r="CQ5" s="349"/>
      <c r="CR5" s="349" t="s">
        <v>18</v>
      </c>
      <c r="CS5" s="349"/>
      <c r="CT5" s="349"/>
      <c r="CU5" s="349"/>
      <c r="CV5" s="349"/>
      <c r="CW5" s="349"/>
      <c r="CX5" s="349"/>
      <c r="CY5" s="349" t="s">
        <v>19</v>
      </c>
      <c r="CZ5" s="349"/>
      <c r="DA5" s="349"/>
      <c r="DB5" s="349"/>
      <c r="DC5" s="349"/>
      <c r="DD5" s="349"/>
      <c r="DE5" s="349"/>
      <c r="DF5" s="349" t="s">
        <v>20</v>
      </c>
      <c r="DG5" s="349"/>
      <c r="DH5" s="349"/>
      <c r="DI5" s="349"/>
      <c r="DJ5" s="349"/>
      <c r="DK5" s="349"/>
      <c r="DL5" s="349"/>
      <c r="DM5" s="349" t="s">
        <v>21</v>
      </c>
      <c r="DN5" s="349"/>
      <c r="DO5" s="349"/>
      <c r="DP5" s="349"/>
      <c r="DQ5" s="349"/>
      <c r="DR5" s="349"/>
      <c r="DS5" s="349"/>
      <c r="DT5" s="349" t="s">
        <v>22</v>
      </c>
      <c r="DU5" s="349"/>
      <c r="DV5" s="349"/>
      <c r="DW5" s="349"/>
      <c r="DX5" s="349"/>
      <c r="DY5" s="349"/>
      <c r="DZ5" s="352"/>
      <c r="EA5" s="348" t="s">
        <v>23</v>
      </c>
      <c r="EB5" s="349"/>
      <c r="EC5" s="349"/>
      <c r="ED5" s="349"/>
      <c r="EE5" s="349"/>
      <c r="EF5" s="349"/>
      <c r="EG5" s="349"/>
      <c r="EH5" s="349" t="s">
        <v>24</v>
      </c>
      <c r="EI5" s="349"/>
      <c r="EJ5" s="349"/>
      <c r="EK5" s="349"/>
      <c r="EL5" s="349"/>
      <c r="EM5" s="349"/>
      <c r="EN5" s="349"/>
      <c r="EO5" s="349" t="s">
        <v>25</v>
      </c>
      <c r="EP5" s="349"/>
      <c r="EQ5" s="349"/>
      <c r="ER5" s="349"/>
      <c r="ES5" s="349"/>
      <c r="ET5" s="349"/>
      <c r="EU5" s="349"/>
      <c r="EV5" s="349" t="s">
        <v>26</v>
      </c>
      <c r="EW5" s="349"/>
      <c r="EX5" s="349"/>
      <c r="EY5" s="349"/>
      <c r="EZ5" s="349"/>
      <c r="FA5" s="349"/>
      <c r="FB5" s="349"/>
      <c r="FC5" s="120" t="s">
        <v>27</v>
      </c>
      <c r="FD5" s="121"/>
      <c r="FE5" s="121"/>
      <c r="FF5" s="58"/>
      <c r="FG5" s="52"/>
      <c r="FH5" s="53"/>
      <c r="FI5" s="53"/>
      <c r="FJ5" s="53"/>
      <c r="FK5" s="54"/>
      <c r="FL5" s="118"/>
      <c r="FM5" s="54"/>
    </row>
    <row r="6" spans="2:170" s="33" customFormat="1" x14ac:dyDescent="0.3">
      <c r="B6" s="150" t="s">
        <v>162</v>
      </c>
      <c r="C6" s="150"/>
      <c r="D6" s="63" t="s">
        <v>164</v>
      </c>
      <c r="E6" s="94" t="s">
        <v>165</v>
      </c>
      <c r="F6" s="143"/>
      <c r="G6" s="149"/>
      <c r="H6" s="35"/>
      <c r="I6" s="35"/>
      <c r="J6" s="35"/>
      <c r="K6" s="35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50" t="s">
        <v>166</v>
      </c>
      <c r="AA6" s="350"/>
      <c r="AB6" s="350"/>
      <c r="AC6" s="350"/>
      <c r="AD6" s="350"/>
      <c r="AE6" s="350"/>
      <c r="AF6" s="350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143"/>
      <c r="CK6" s="146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143"/>
      <c r="EA6" s="351" t="s">
        <v>167</v>
      </c>
      <c r="EB6" s="350"/>
      <c r="EC6" s="350"/>
      <c r="ED6" s="350"/>
      <c r="EE6" s="350"/>
      <c r="EF6" s="350"/>
      <c r="EG6" s="350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2" t="s">
        <v>168</v>
      </c>
      <c r="FE6" s="144"/>
      <c r="FF6" s="127" t="s">
        <v>169</v>
      </c>
      <c r="FG6" s="122" t="s">
        <v>170</v>
      </c>
      <c r="FH6" s="2" t="s">
        <v>171</v>
      </c>
      <c r="FI6" s="34"/>
      <c r="FJ6" s="34"/>
      <c r="FK6" s="143"/>
      <c r="FL6" s="144"/>
      <c r="FM6" s="143"/>
    </row>
    <row r="7" spans="2:170" s="33" customFormat="1" ht="46.8" thickBot="1" x14ac:dyDescent="0.35">
      <c r="B7" s="151" t="s">
        <v>162</v>
      </c>
      <c r="C7" s="151"/>
      <c r="D7" s="64" t="s">
        <v>164</v>
      </c>
      <c r="E7" s="145"/>
      <c r="F7" s="76" t="s">
        <v>165</v>
      </c>
      <c r="G7" s="148"/>
      <c r="H7" s="57"/>
      <c r="I7" s="57"/>
      <c r="J7" s="57"/>
      <c r="K7" s="57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339" t="s">
        <v>166</v>
      </c>
      <c r="CE7" s="339"/>
      <c r="CF7" s="339"/>
      <c r="CG7" s="339"/>
      <c r="CH7" s="339"/>
      <c r="CI7" s="339"/>
      <c r="CJ7" s="340"/>
      <c r="CK7" s="145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  <c r="CX7" s="56"/>
      <c r="CY7" s="56"/>
      <c r="CZ7" s="56"/>
      <c r="DA7" s="56"/>
      <c r="DB7" s="56"/>
      <c r="DC7" s="56"/>
      <c r="DD7" s="56"/>
      <c r="DE7" s="56"/>
      <c r="DF7" s="56"/>
      <c r="DG7" s="56"/>
      <c r="DH7" s="56"/>
      <c r="DI7" s="56"/>
      <c r="DJ7" s="56"/>
      <c r="DK7" s="56"/>
      <c r="DL7" s="56"/>
      <c r="DM7" s="56"/>
      <c r="DN7" s="56"/>
      <c r="DO7" s="56"/>
      <c r="DP7" s="56"/>
      <c r="DQ7" s="56"/>
      <c r="DR7" s="56"/>
      <c r="DS7" s="56"/>
      <c r="DT7" s="56"/>
      <c r="DU7" s="56"/>
      <c r="DV7" s="56"/>
      <c r="DW7" s="56"/>
      <c r="DX7" s="56"/>
      <c r="DY7" s="56"/>
      <c r="DZ7" s="147"/>
      <c r="EA7" s="145"/>
      <c r="EB7" s="56"/>
      <c r="EC7" s="56"/>
      <c r="ED7" s="56"/>
      <c r="EE7" s="56"/>
      <c r="EF7" s="56"/>
      <c r="EG7" s="56"/>
      <c r="EH7" s="56"/>
      <c r="EI7" s="56"/>
      <c r="EJ7" s="56"/>
      <c r="EK7" s="56"/>
      <c r="EL7" s="56"/>
      <c r="EM7" s="56"/>
      <c r="EN7" s="56"/>
      <c r="EO7" s="56"/>
      <c r="EP7" s="56"/>
      <c r="EQ7" s="56"/>
      <c r="ER7" s="56"/>
      <c r="ES7" s="56"/>
      <c r="ET7" s="56"/>
      <c r="EU7" s="56"/>
      <c r="EV7" s="56"/>
      <c r="EW7" s="56"/>
      <c r="EX7" s="56"/>
      <c r="EY7" s="56"/>
      <c r="EZ7" s="56"/>
      <c r="FA7" s="56"/>
      <c r="FB7" s="56"/>
      <c r="FC7" s="56"/>
      <c r="FD7" s="144"/>
      <c r="FE7" s="144"/>
      <c r="FF7" s="128" t="s">
        <v>167</v>
      </c>
      <c r="FG7" s="134" t="s">
        <v>168</v>
      </c>
      <c r="FH7" s="144"/>
      <c r="FI7" s="36" t="s">
        <v>172</v>
      </c>
      <c r="FJ7" s="36" t="s">
        <v>170</v>
      </c>
      <c r="FK7" s="97" t="s">
        <v>171</v>
      </c>
      <c r="FL7" s="144"/>
      <c r="FM7" s="143"/>
    </row>
    <row r="8" spans="2:170" s="33" customFormat="1" ht="92.4" thickBot="1" x14ac:dyDescent="0.35">
      <c r="B8" s="152" t="s">
        <v>163</v>
      </c>
      <c r="C8" s="152"/>
      <c r="D8" s="65">
        <v>-2</v>
      </c>
      <c r="E8" s="341">
        <v>-1</v>
      </c>
      <c r="F8" s="342"/>
      <c r="G8" s="343">
        <v>0</v>
      </c>
      <c r="H8" s="344"/>
      <c r="I8" s="344"/>
      <c r="J8" s="344"/>
      <c r="K8" s="344"/>
      <c r="L8" s="344"/>
      <c r="M8" s="344"/>
      <c r="N8" s="344"/>
      <c r="O8" s="344"/>
      <c r="P8" s="344"/>
      <c r="Q8" s="344"/>
      <c r="R8" s="344"/>
      <c r="S8" s="344"/>
      <c r="T8" s="344"/>
      <c r="U8" s="344"/>
      <c r="V8" s="344"/>
      <c r="W8" s="344"/>
      <c r="X8" s="344"/>
      <c r="Y8" s="344"/>
      <c r="Z8" s="344"/>
      <c r="AA8" s="344"/>
      <c r="AB8" s="344"/>
      <c r="AC8" s="344"/>
      <c r="AD8" s="344"/>
      <c r="AE8" s="344"/>
      <c r="AF8" s="344"/>
      <c r="AG8" s="344"/>
      <c r="AH8" s="344"/>
      <c r="AI8" s="344"/>
      <c r="AJ8" s="344"/>
      <c r="AK8" s="344"/>
      <c r="AL8" s="344"/>
      <c r="AM8" s="344"/>
      <c r="AN8" s="344"/>
      <c r="AO8" s="344"/>
      <c r="AP8" s="344"/>
      <c r="AQ8" s="344"/>
      <c r="AR8" s="344"/>
      <c r="AS8" s="344"/>
      <c r="AT8" s="344"/>
      <c r="AU8" s="344"/>
      <c r="AV8" s="344"/>
      <c r="AW8" s="344"/>
      <c r="AX8" s="344"/>
      <c r="AY8" s="344"/>
      <c r="AZ8" s="344"/>
      <c r="BA8" s="344"/>
      <c r="BB8" s="344"/>
      <c r="BC8" s="344"/>
      <c r="BD8" s="344"/>
      <c r="BE8" s="344"/>
      <c r="BF8" s="344"/>
      <c r="BG8" s="344"/>
      <c r="BH8" s="344"/>
      <c r="BI8" s="344"/>
      <c r="BJ8" s="344"/>
      <c r="BK8" s="344"/>
      <c r="BL8" s="344"/>
      <c r="BM8" s="344"/>
      <c r="BN8" s="344"/>
      <c r="BO8" s="344"/>
      <c r="BP8" s="344"/>
      <c r="BQ8" s="344"/>
      <c r="BR8" s="344"/>
      <c r="BS8" s="344"/>
      <c r="BT8" s="344"/>
      <c r="BU8" s="344"/>
      <c r="BV8" s="344"/>
      <c r="BW8" s="344"/>
      <c r="BX8" s="344"/>
      <c r="BY8" s="344"/>
      <c r="BZ8" s="344"/>
      <c r="CA8" s="344"/>
      <c r="CB8" s="344"/>
      <c r="CC8" s="344"/>
      <c r="CD8" s="344"/>
      <c r="CE8" s="344"/>
      <c r="CF8" s="344"/>
      <c r="CG8" s="344"/>
      <c r="CH8" s="344"/>
      <c r="CI8" s="344"/>
      <c r="CJ8" s="345"/>
      <c r="CK8" s="341" t="s">
        <v>175</v>
      </c>
      <c r="CL8" s="346"/>
      <c r="CM8" s="346"/>
      <c r="CN8" s="346"/>
      <c r="CO8" s="346"/>
      <c r="CP8" s="346"/>
      <c r="CQ8" s="346"/>
      <c r="CR8" s="346"/>
      <c r="CS8" s="346"/>
      <c r="CT8" s="346"/>
      <c r="CU8" s="346"/>
      <c r="CV8" s="346"/>
      <c r="CW8" s="346"/>
      <c r="CX8" s="346"/>
      <c r="CY8" s="346"/>
      <c r="CZ8" s="346"/>
      <c r="DA8" s="346"/>
      <c r="DB8" s="346"/>
      <c r="DC8" s="346"/>
      <c r="DD8" s="346"/>
      <c r="DE8" s="346"/>
      <c r="DF8" s="346"/>
      <c r="DG8" s="346"/>
      <c r="DH8" s="346"/>
      <c r="DI8" s="346"/>
      <c r="DJ8" s="346"/>
      <c r="DK8" s="346"/>
      <c r="DL8" s="346"/>
      <c r="DM8" s="346"/>
      <c r="DN8" s="346"/>
      <c r="DO8" s="346"/>
      <c r="DP8" s="346"/>
      <c r="DQ8" s="346"/>
      <c r="DR8" s="346"/>
      <c r="DS8" s="346"/>
      <c r="DT8" s="346"/>
      <c r="DU8" s="346"/>
      <c r="DV8" s="346"/>
      <c r="DW8" s="346"/>
      <c r="DX8" s="346"/>
      <c r="DY8" s="346"/>
      <c r="DZ8" s="342"/>
      <c r="EA8" s="341">
        <v>4</v>
      </c>
      <c r="EB8" s="346"/>
      <c r="EC8" s="346"/>
      <c r="ED8" s="346"/>
      <c r="EE8" s="346"/>
      <c r="EF8" s="346"/>
      <c r="EG8" s="346"/>
      <c r="EH8" s="346"/>
      <c r="EI8" s="346"/>
      <c r="EJ8" s="346"/>
      <c r="EK8" s="346"/>
      <c r="EL8" s="346"/>
      <c r="EM8" s="346"/>
      <c r="EN8" s="346"/>
      <c r="EO8" s="346"/>
      <c r="EP8" s="346"/>
      <c r="EQ8" s="346"/>
      <c r="ER8" s="346"/>
      <c r="ES8" s="346"/>
      <c r="ET8" s="346"/>
      <c r="EU8" s="346"/>
      <c r="EV8" s="346"/>
      <c r="EW8" s="346"/>
      <c r="EX8" s="346"/>
      <c r="EY8" s="346"/>
      <c r="EZ8" s="346"/>
      <c r="FA8" s="346"/>
      <c r="FB8" s="346"/>
      <c r="FC8" s="346"/>
      <c r="FD8" s="346"/>
      <c r="FE8" s="346"/>
      <c r="FF8" s="347"/>
      <c r="FG8" s="341">
        <v>5</v>
      </c>
      <c r="FH8" s="346"/>
      <c r="FI8" s="346"/>
      <c r="FJ8" s="346"/>
      <c r="FK8" s="342"/>
      <c r="FL8" s="133"/>
      <c r="FM8" s="37"/>
    </row>
    <row r="9" spans="2:170" s="3" customFormat="1" ht="226.5" customHeight="1" x14ac:dyDescent="0.3">
      <c r="B9" s="337" t="s">
        <v>0</v>
      </c>
      <c r="C9" s="163"/>
      <c r="D9" s="66"/>
      <c r="E9" s="77"/>
      <c r="F9" s="78" t="s">
        <v>173</v>
      </c>
      <c r="G9" s="98">
        <v>46204</v>
      </c>
      <c r="H9" s="46">
        <v>46205</v>
      </c>
      <c r="I9" s="46">
        <v>46206</v>
      </c>
      <c r="J9" s="46">
        <v>46207</v>
      </c>
      <c r="K9" s="46">
        <v>46208</v>
      </c>
      <c r="L9" s="46">
        <v>46209</v>
      </c>
      <c r="M9" s="46">
        <v>46210</v>
      </c>
      <c r="N9" s="46">
        <v>46211</v>
      </c>
      <c r="O9" s="46">
        <v>46212</v>
      </c>
      <c r="P9" s="46">
        <v>46213</v>
      </c>
      <c r="Q9" s="46">
        <v>46214</v>
      </c>
      <c r="R9" s="46">
        <v>46215</v>
      </c>
      <c r="S9" s="46">
        <v>46216</v>
      </c>
      <c r="T9" s="46">
        <v>46217</v>
      </c>
      <c r="U9" s="46">
        <v>46218</v>
      </c>
      <c r="V9" s="46">
        <v>46219</v>
      </c>
      <c r="W9" s="46">
        <v>46220</v>
      </c>
      <c r="X9" s="46">
        <v>46221</v>
      </c>
      <c r="Y9" s="46">
        <v>46222</v>
      </c>
      <c r="Z9" s="46">
        <v>46223</v>
      </c>
      <c r="AA9" s="46">
        <v>46224</v>
      </c>
      <c r="AB9" s="46">
        <v>46225</v>
      </c>
      <c r="AC9" s="46">
        <v>46226</v>
      </c>
      <c r="AD9" s="46">
        <v>46227</v>
      </c>
      <c r="AE9" s="46">
        <v>46228</v>
      </c>
      <c r="AF9" s="46">
        <v>46229</v>
      </c>
      <c r="AG9" s="46">
        <v>46230</v>
      </c>
      <c r="AH9" s="46">
        <v>46231</v>
      </c>
      <c r="AI9" s="46">
        <v>46232</v>
      </c>
      <c r="AJ9" s="46">
        <v>46233</v>
      </c>
      <c r="AK9" s="46">
        <v>46234</v>
      </c>
      <c r="AL9" s="46">
        <v>46235</v>
      </c>
      <c r="AM9" s="46">
        <v>46236</v>
      </c>
      <c r="AN9" s="46">
        <v>46237</v>
      </c>
      <c r="AO9" s="46">
        <v>46238</v>
      </c>
      <c r="AP9" s="46">
        <v>46239</v>
      </c>
      <c r="AQ9" s="46">
        <v>46240</v>
      </c>
      <c r="AR9" s="46">
        <v>46241</v>
      </c>
      <c r="AS9" s="46">
        <v>46242</v>
      </c>
      <c r="AT9" s="46">
        <v>46243</v>
      </c>
      <c r="AU9" s="46">
        <v>46244</v>
      </c>
      <c r="AV9" s="46">
        <v>46245</v>
      </c>
      <c r="AW9" s="46">
        <v>46246</v>
      </c>
      <c r="AX9" s="46">
        <v>46247</v>
      </c>
      <c r="AY9" s="46">
        <v>46248</v>
      </c>
      <c r="AZ9" s="46">
        <v>46249</v>
      </c>
      <c r="BA9" s="46">
        <v>46250</v>
      </c>
      <c r="BB9" s="46">
        <v>46251</v>
      </c>
      <c r="BC9" s="46">
        <v>46252</v>
      </c>
      <c r="BD9" s="46">
        <v>46253</v>
      </c>
      <c r="BE9" s="46">
        <v>46254</v>
      </c>
      <c r="BF9" s="46">
        <v>46255</v>
      </c>
      <c r="BG9" s="46">
        <v>46256</v>
      </c>
      <c r="BH9" s="46">
        <v>46257</v>
      </c>
      <c r="BI9" s="46">
        <v>46258</v>
      </c>
      <c r="BJ9" s="46">
        <v>46259</v>
      </c>
      <c r="BK9" s="46">
        <v>46260</v>
      </c>
      <c r="BL9" s="46">
        <v>46261</v>
      </c>
      <c r="BM9" s="46">
        <v>46262</v>
      </c>
      <c r="BN9" s="46">
        <v>46263</v>
      </c>
      <c r="BO9" s="46">
        <v>46264</v>
      </c>
      <c r="BP9" s="46">
        <v>46265</v>
      </c>
      <c r="BQ9" s="46">
        <v>46266</v>
      </c>
      <c r="BR9" s="46">
        <v>46267</v>
      </c>
      <c r="BS9" s="46">
        <v>46268</v>
      </c>
      <c r="BT9" s="46">
        <v>46269</v>
      </c>
      <c r="BU9" s="46">
        <v>46270</v>
      </c>
      <c r="BV9" s="46">
        <v>46271</v>
      </c>
      <c r="BW9" s="46">
        <v>46272</v>
      </c>
      <c r="BX9" s="46">
        <v>46273</v>
      </c>
      <c r="BY9" s="46">
        <v>46274</v>
      </c>
      <c r="BZ9" s="46">
        <v>46275</v>
      </c>
      <c r="CA9" s="46">
        <v>46276</v>
      </c>
      <c r="CB9" s="46">
        <v>46277</v>
      </c>
      <c r="CC9" s="46">
        <v>46278</v>
      </c>
      <c r="CD9" s="46">
        <v>46279</v>
      </c>
      <c r="CE9" s="46">
        <v>46280</v>
      </c>
      <c r="CF9" s="46">
        <v>46281</v>
      </c>
      <c r="CG9" s="46">
        <v>46282</v>
      </c>
      <c r="CH9" s="46">
        <v>46283</v>
      </c>
      <c r="CI9" s="46">
        <v>46284</v>
      </c>
      <c r="CJ9" s="99">
        <v>46285</v>
      </c>
      <c r="CK9" s="98">
        <v>46286</v>
      </c>
      <c r="CL9" s="46">
        <v>46287</v>
      </c>
      <c r="CM9" s="46">
        <v>46288</v>
      </c>
      <c r="CN9" s="46">
        <v>46289</v>
      </c>
      <c r="CO9" s="46">
        <v>46290</v>
      </c>
      <c r="CP9" s="46">
        <v>46291</v>
      </c>
      <c r="CQ9" s="46">
        <v>46292</v>
      </c>
      <c r="CR9" s="46">
        <v>46293</v>
      </c>
      <c r="CS9" s="46">
        <v>46294</v>
      </c>
      <c r="CT9" s="46">
        <v>46295</v>
      </c>
      <c r="CU9" s="46">
        <v>46296</v>
      </c>
      <c r="CV9" s="46">
        <v>46297</v>
      </c>
      <c r="CW9" s="46">
        <v>46298</v>
      </c>
      <c r="CX9" s="46">
        <v>46299</v>
      </c>
      <c r="CY9" s="46">
        <v>46300</v>
      </c>
      <c r="CZ9" s="46">
        <v>46301</v>
      </c>
      <c r="DA9" s="46">
        <v>46302</v>
      </c>
      <c r="DB9" s="46">
        <v>46303</v>
      </c>
      <c r="DC9" s="46">
        <v>46304</v>
      </c>
      <c r="DD9" s="46">
        <v>46305</v>
      </c>
      <c r="DE9" s="46">
        <v>46306</v>
      </c>
      <c r="DF9" s="46">
        <v>46307</v>
      </c>
      <c r="DG9" s="46">
        <v>46308</v>
      </c>
      <c r="DH9" s="46">
        <v>46309</v>
      </c>
      <c r="DI9" s="46">
        <v>46310</v>
      </c>
      <c r="DJ9" s="46">
        <v>46311</v>
      </c>
      <c r="DK9" s="46">
        <v>46312</v>
      </c>
      <c r="DL9" s="46">
        <v>46313</v>
      </c>
      <c r="DM9" s="46">
        <v>46314</v>
      </c>
      <c r="DN9" s="46">
        <v>46315</v>
      </c>
      <c r="DO9" s="46">
        <v>46316</v>
      </c>
      <c r="DP9" s="46">
        <v>46317</v>
      </c>
      <c r="DQ9" s="46">
        <v>46318</v>
      </c>
      <c r="DR9" s="46">
        <v>46319</v>
      </c>
      <c r="DS9" s="46">
        <v>46320</v>
      </c>
      <c r="DT9" s="46">
        <v>46321</v>
      </c>
      <c r="DU9" s="46">
        <v>46322</v>
      </c>
      <c r="DV9" s="46">
        <v>46323</v>
      </c>
      <c r="DW9" s="46">
        <v>46324</v>
      </c>
      <c r="DX9" s="46">
        <v>46325</v>
      </c>
      <c r="DY9" s="46">
        <v>46326</v>
      </c>
      <c r="DZ9" s="99">
        <v>46327</v>
      </c>
      <c r="EA9" s="98">
        <v>46328</v>
      </c>
      <c r="EB9" s="46">
        <v>46329</v>
      </c>
      <c r="EC9" s="46">
        <v>46330</v>
      </c>
      <c r="ED9" s="46">
        <v>46331</v>
      </c>
      <c r="EE9" s="46">
        <v>46332</v>
      </c>
      <c r="EF9" s="46">
        <v>46333</v>
      </c>
      <c r="EG9" s="46">
        <v>46334</v>
      </c>
      <c r="EH9" s="46">
        <v>46335</v>
      </c>
      <c r="EI9" s="46">
        <v>46336</v>
      </c>
      <c r="EJ9" s="46">
        <v>46337</v>
      </c>
      <c r="EK9" s="46">
        <v>46338</v>
      </c>
      <c r="EL9" s="46">
        <v>46339</v>
      </c>
      <c r="EM9" s="46">
        <v>46340</v>
      </c>
      <c r="EN9" s="46">
        <v>46341</v>
      </c>
      <c r="EO9" s="46">
        <v>46342</v>
      </c>
      <c r="EP9" s="46">
        <v>46343</v>
      </c>
      <c r="EQ9" s="46">
        <v>46344</v>
      </c>
      <c r="ER9" s="46">
        <v>46345</v>
      </c>
      <c r="ES9" s="46">
        <v>46346</v>
      </c>
      <c r="ET9" s="46">
        <v>46347</v>
      </c>
      <c r="EU9" s="46">
        <v>46348</v>
      </c>
      <c r="EV9" s="46">
        <v>46349</v>
      </c>
      <c r="EW9" s="46">
        <v>46350</v>
      </c>
      <c r="EX9" s="46">
        <v>46351</v>
      </c>
      <c r="EY9" s="46">
        <v>46352</v>
      </c>
      <c r="EZ9" s="46">
        <v>46353</v>
      </c>
      <c r="FA9" s="46">
        <v>46354</v>
      </c>
      <c r="FB9" s="46">
        <v>46355</v>
      </c>
      <c r="FC9" s="46">
        <v>46356</v>
      </c>
      <c r="FD9" s="46">
        <v>46357</v>
      </c>
      <c r="FE9" s="46">
        <v>46358</v>
      </c>
      <c r="FF9" s="46">
        <v>46359</v>
      </c>
      <c r="FG9" s="46">
        <v>46360</v>
      </c>
      <c r="FH9" s="46">
        <v>46361</v>
      </c>
      <c r="FI9" s="46">
        <v>46362</v>
      </c>
      <c r="FJ9" s="46">
        <v>46363</v>
      </c>
      <c r="FK9" s="46">
        <v>46364</v>
      </c>
      <c r="FL9" s="46">
        <v>46365</v>
      </c>
      <c r="FM9" s="46">
        <v>46366</v>
      </c>
    </row>
    <row r="10" spans="2:170" s="1" customFormat="1" ht="46.8" thickBot="1" x14ac:dyDescent="0.35">
      <c r="B10" s="338"/>
      <c r="C10" s="164"/>
      <c r="D10" s="67"/>
      <c r="E10" s="61"/>
      <c r="F10" s="79" t="s">
        <v>174</v>
      </c>
      <c r="G10" s="100" t="s">
        <v>30</v>
      </c>
      <c r="H10" s="49" t="s">
        <v>31</v>
      </c>
      <c r="I10" s="49" t="s">
        <v>32</v>
      </c>
      <c r="J10" s="49" t="s">
        <v>33</v>
      </c>
      <c r="K10" s="49" t="s">
        <v>33</v>
      </c>
      <c r="L10" s="49" t="s">
        <v>34</v>
      </c>
      <c r="M10" s="49" t="s">
        <v>31</v>
      </c>
      <c r="N10" s="49" t="s">
        <v>30</v>
      </c>
      <c r="O10" s="49" t="s">
        <v>31</v>
      </c>
      <c r="P10" s="49" t="s">
        <v>32</v>
      </c>
      <c r="Q10" s="49" t="s">
        <v>33</v>
      </c>
      <c r="R10" s="49" t="s">
        <v>33</v>
      </c>
      <c r="S10" s="49" t="s">
        <v>34</v>
      </c>
      <c r="T10" s="49" t="s">
        <v>31</v>
      </c>
      <c r="U10" s="49" t="s">
        <v>30</v>
      </c>
      <c r="V10" s="49" t="s">
        <v>31</v>
      </c>
      <c r="W10" s="49" t="s">
        <v>32</v>
      </c>
      <c r="X10" s="49" t="s">
        <v>33</v>
      </c>
      <c r="Y10" s="49" t="s">
        <v>33</v>
      </c>
      <c r="Z10" s="49" t="s">
        <v>34</v>
      </c>
      <c r="AA10" s="49" t="s">
        <v>31</v>
      </c>
      <c r="AB10" s="49" t="s">
        <v>30</v>
      </c>
      <c r="AC10" s="49" t="s">
        <v>31</v>
      </c>
      <c r="AD10" s="49" t="s">
        <v>32</v>
      </c>
      <c r="AE10" s="49" t="s">
        <v>33</v>
      </c>
      <c r="AF10" s="49" t="s">
        <v>33</v>
      </c>
      <c r="AG10" s="49" t="s">
        <v>34</v>
      </c>
      <c r="AH10" s="49" t="s">
        <v>31</v>
      </c>
      <c r="AI10" s="49" t="s">
        <v>30</v>
      </c>
      <c r="AJ10" s="49" t="s">
        <v>31</v>
      </c>
      <c r="AK10" s="49" t="s">
        <v>32</v>
      </c>
      <c r="AL10" s="49" t="s">
        <v>33</v>
      </c>
      <c r="AM10" s="49" t="s">
        <v>33</v>
      </c>
      <c r="AN10" s="49" t="s">
        <v>34</v>
      </c>
      <c r="AO10" s="49" t="s">
        <v>31</v>
      </c>
      <c r="AP10" s="49" t="s">
        <v>30</v>
      </c>
      <c r="AQ10" s="49" t="s">
        <v>31</v>
      </c>
      <c r="AR10" s="49" t="s">
        <v>32</v>
      </c>
      <c r="AS10" s="49" t="s">
        <v>33</v>
      </c>
      <c r="AT10" s="49" t="s">
        <v>33</v>
      </c>
      <c r="AU10" s="49" t="s">
        <v>34</v>
      </c>
      <c r="AV10" s="49" t="s">
        <v>31</v>
      </c>
      <c r="AW10" s="49" t="s">
        <v>30</v>
      </c>
      <c r="AX10" s="49" t="s">
        <v>31</v>
      </c>
      <c r="AY10" s="49" t="s">
        <v>32</v>
      </c>
      <c r="AZ10" s="49" t="s">
        <v>33</v>
      </c>
      <c r="BA10" s="49" t="s">
        <v>33</v>
      </c>
      <c r="BB10" s="49" t="s">
        <v>34</v>
      </c>
      <c r="BC10" s="49" t="s">
        <v>31</v>
      </c>
      <c r="BD10" s="49" t="s">
        <v>30</v>
      </c>
      <c r="BE10" s="49" t="s">
        <v>31</v>
      </c>
      <c r="BF10" s="49" t="s">
        <v>32</v>
      </c>
      <c r="BG10" s="49" t="s">
        <v>33</v>
      </c>
      <c r="BH10" s="49" t="s">
        <v>33</v>
      </c>
      <c r="BI10" s="49" t="s">
        <v>34</v>
      </c>
      <c r="BJ10" s="49" t="s">
        <v>31</v>
      </c>
      <c r="BK10" s="49" t="s">
        <v>30</v>
      </c>
      <c r="BL10" s="49" t="s">
        <v>31</v>
      </c>
      <c r="BM10" s="49" t="s">
        <v>32</v>
      </c>
      <c r="BN10" s="49" t="s">
        <v>33</v>
      </c>
      <c r="BO10" s="49" t="s">
        <v>33</v>
      </c>
      <c r="BP10" s="49" t="s">
        <v>34</v>
      </c>
      <c r="BQ10" s="49" t="s">
        <v>31</v>
      </c>
      <c r="BR10" s="49" t="s">
        <v>30</v>
      </c>
      <c r="BS10" s="49" t="s">
        <v>31</v>
      </c>
      <c r="BT10" s="49" t="s">
        <v>32</v>
      </c>
      <c r="BU10" s="49" t="s">
        <v>33</v>
      </c>
      <c r="BV10" s="49" t="s">
        <v>33</v>
      </c>
      <c r="BW10" s="49" t="s">
        <v>34</v>
      </c>
      <c r="BX10" s="49" t="s">
        <v>31</v>
      </c>
      <c r="BY10" s="49" t="s">
        <v>30</v>
      </c>
      <c r="BZ10" s="49" t="s">
        <v>31</v>
      </c>
      <c r="CA10" s="49" t="s">
        <v>32</v>
      </c>
      <c r="CB10" s="49" t="s">
        <v>33</v>
      </c>
      <c r="CC10" s="49" t="s">
        <v>33</v>
      </c>
      <c r="CD10" s="49" t="s">
        <v>34</v>
      </c>
      <c r="CE10" s="49" t="s">
        <v>31</v>
      </c>
      <c r="CF10" s="49" t="s">
        <v>30</v>
      </c>
      <c r="CG10" s="49" t="s">
        <v>31</v>
      </c>
      <c r="CH10" s="49" t="s">
        <v>32</v>
      </c>
      <c r="CI10" s="49" t="s">
        <v>33</v>
      </c>
      <c r="CJ10" s="101" t="s">
        <v>33</v>
      </c>
      <c r="CK10" s="100" t="s">
        <v>34</v>
      </c>
      <c r="CL10" s="49" t="s">
        <v>31</v>
      </c>
      <c r="CM10" s="49" t="s">
        <v>30</v>
      </c>
      <c r="CN10" s="49" t="s">
        <v>31</v>
      </c>
      <c r="CO10" s="49" t="s">
        <v>32</v>
      </c>
      <c r="CP10" s="49" t="s">
        <v>33</v>
      </c>
      <c r="CQ10" s="49" t="s">
        <v>33</v>
      </c>
      <c r="CR10" s="49" t="s">
        <v>34</v>
      </c>
      <c r="CS10" s="49" t="s">
        <v>31</v>
      </c>
      <c r="CT10" s="49" t="s">
        <v>30</v>
      </c>
      <c r="CU10" s="49" t="s">
        <v>31</v>
      </c>
      <c r="CV10" s="49" t="s">
        <v>32</v>
      </c>
      <c r="CW10" s="49" t="s">
        <v>33</v>
      </c>
      <c r="CX10" s="49" t="s">
        <v>33</v>
      </c>
      <c r="CY10" s="49" t="s">
        <v>34</v>
      </c>
      <c r="CZ10" s="49" t="s">
        <v>31</v>
      </c>
      <c r="DA10" s="49" t="s">
        <v>30</v>
      </c>
      <c r="DB10" s="49" t="s">
        <v>31</v>
      </c>
      <c r="DC10" s="49" t="s">
        <v>32</v>
      </c>
      <c r="DD10" s="49" t="s">
        <v>33</v>
      </c>
      <c r="DE10" s="49" t="s">
        <v>33</v>
      </c>
      <c r="DF10" s="49" t="s">
        <v>34</v>
      </c>
      <c r="DG10" s="49" t="s">
        <v>31</v>
      </c>
      <c r="DH10" s="49" t="s">
        <v>30</v>
      </c>
      <c r="DI10" s="49" t="s">
        <v>31</v>
      </c>
      <c r="DJ10" s="49" t="s">
        <v>32</v>
      </c>
      <c r="DK10" s="49" t="s">
        <v>33</v>
      </c>
      <c r="DL10" s="49" t="s">
        <v>33</v>
      </c>
      <c r="DM10" s="49" t="s">
        <v>34</v>
      </c>
      <c r="DN10" s="49" t="s">
        <v>31</v>
      </c>
      <c r="DO10" s="49" t="s">
        <v>30</v>
      </c>
      <c r="DP10" s="49" t="s">
        <v>31</v>
      </c>
      <c r="DQ10" s="49" t="s">
        <v>32</v>
      </c>
      <c r="DR10" s="49" t="s">
        <v>33</v>
      </c>
      <c r="DS10" s="49" t="s">
        <v>33</v>
      </c>
      <c r="DT10" s="49" t="s">
        <v>34</v>
      </c>
      <c r="DU10" s="49" t="s">
        <v>31</v>
      </c>
      <c r="DV10" s="49" t="s">
        <v>30</v>
      </c>
      <c r="DW10" s="49" t="s">
        <v>31</v>
      </c>
      <c r="DX10" s="49" t="s">
        <v>32</v>
      </c>
      <c r="DY10" s="49" t="s">
        <v>33</v>
      </c>
      <c r="DZ10" s="101" t="s">
        <v>33</v>
      </c>
      <c r="EA10" s="100" t="s">
        <v>34</v>
      </c>
      <c r="EB10" s="49" t="s">
        <v>31</v>
      </c>
      <c r="EC10" s="49" t="s">
        <v>30</v>
      </c>
      <c r="ED10" s="49" t="s">
        <v>31</v>
      </c>
      <c r="EE10" s="49" t="s">
        <v>32</v>
      </c>
      <c r="EF10" s="49" t="s">
        <v>33</v>
      </c>
      <c r="EG10" s="49" t="s">
        <v>33</v>
      </c>
      <c r="EH10" s="49" t="s">
        <v>34</v>
      </c>
      <c r="EI10" s="49" t="s">
        <v>31</v>
      </c>
      <c r="EJ10" s="49" t="s">
        <v>30</v>
      </c>
      <c r="EK10" s="49" t="s">
        <v>31</v>
      </c>
      <c r="EL10" s="49" t="s">
        <v>32</v>
      </c>
      <c r="EM10" s="49" t="s">
        <v>33</v>
      </c>
      <c r="EN10" s="49" t="s">
        <v>33</v>
      </c>
      <c r="EO10" s="49" t="s">
        <v>34</v>
      </c>
      <c r="EP10" s="49" t="s">
        <v>31</v>
      </c>
      <c r="EQ10" s="49" t="s">
        <v>30</v>
      </c>
      <c r="ER10" s="49" t="s">
        <v>31</v>
      </c>
      <c r="ES10" s="49" t="s">
        <v>32</v>
      </c>
      <c r="ET10" s="49" t="s">
        <v>33</v>
      </c>
      <c r="EU10" s="49" t="s">
        <v>33</v>
      </c>
      <c r="EV10" s="49" t="s">
        <v>34</v>
      </c>
      <c r="EW10" s="49" t="s">
        <v>31</v>
      </c>
      <c r="EX10" s="49" t="s">
        <v>30</v>
      </c>
      <c r="EY10" s="49" t="s">
        <v>31</v>
      </c>
      <c r="EZ10" s="49" t="s">
        <v>32</v>
      </c>
      <c r="FA10" s="49" t="s">
        <v>33</v>
      </c>
      <c r="FB10" s="49" t="s">
        <v>33</v>
      </c>
      <c r="FC10" s="49" t="s">
        <v>34</v>
      </c>
      <c r="FD10" s="49" t="s">
        <v>31</v>
      </c>
      <c r="FE10" s="49" t="s">
        <v>30</v>
      </c>
      <c r="FF10" s="49" t="s">
        <v>31</v>
      </c>
      <c r="FG10" s="49" t="s">
        <v>32</v>
      </c>
      <c r="FH10" s="49" t="s">
        <v>33</v>
      </c>
      <c r="FI10" s="49" t="s">
        <v>33</v>
      </c>
      <c r="FJ10" s="49" t="s">
        <v>34</v>
      </c>
      <c r="FK10" s="49" t="s">
        <v>31</v>
      </c>
      <c r="FL10" s="49" t="s">
        <v>30</v>
      </c>
      <c r="FM10" s="49" t="s">
        <v>31</v>
      </c>
      <c r="FN10" s="49"/>
    </row>
    <row r="11" spans="2:170" ht="109.5" customHeight="1" x14ac:dyDescent="0.3">
      <c r="B11" s="68" t="s">
        <v>35</v>
      </c>
      <c r="C11" s="68"/>
      <c r="D11" s="68"/>
      <c r="E11" s="80"/>
      <c r="F11" s="81"/>
      <c r="G11" s="153"/>
      <c r="H11" s="38"/>
      <c r="I11" s="38"/>
      <c r="J11" s="39"/>
      <c r="K11" s="39"/>
      <c r="L11" s="38"/>
      <c r="M11" s="38"/>
      <c r="N11" s="38"/>
      <c r="O11" s="40"/>
      <c r="P11" s="40" t="s">
        <v>36</v>
      </c>
      <c r="Q11" s="39"/>
      <c r="R11" s="39"/>
      <c r="S11" s="41"/>
      <c r="T11" s="42" t="s">
        <v>37</v>
      </c>
      <c r="U11" s="41"/>
      <c r="V11" s="41"/>
      <c r="W11" s="41"/>
      <c r="X11" s="39"/>
      <c r="Y11" s="39"/>
      <c r="Z11" s="41"/>
      <c r="AA11" s="41"/>
      <c r="AB11" s="41"/>
      <c r="AC11" s="43"/>
      <c r="AD11" s="43"/>
      <c r="AE11" s="39"/>
      <c r="AF11" s="39"/>
      <c r="AG11" s="43"/>
      <c r="AH11" s="43"/>
      <c r="AI11" s="43"/>
      <c r="AJ11" s="43"/>
      <c r="AK11" s="43"/>
      <c r="AL11" s="39"/>
      <c r="AM11" s="39"/>
      <c r="AN11" s="43"/>
      <c r="AO11" s="43"/>
      <c r="AP11" s="43"/>
      <c r="AQ11" s="43"/>
      <c r="AR11" s="43"/>
      <c r="AS11" s="39"/>
      <c r="AT11" s="39"/>
      <c r="AU11" s="43"/>
      <c r="AV11" s="43"/>
      <c r="AW11" s="43"/>
      <c r="AX11" s="43"/>
      <c r="AY11" s="43"/>
      <c r="AZ11" s="39"/>
      <c r="BA11" s="39"/>
      <c r="BB11" s="43"/>
      <c r="BC11" s="43"/>
      <c r="BD11" s="43"/>
      <c r="BE11" s="43"/>
      <c r="BF11" s="43"/>
      <c r="BG11" s="39"/>
      <c r="BH11" s="39"/>
      <c r="BI11" s="43"/>
      <c r="BJ11" s="43"/>
      <c r="BK11" s="43"/>
      <c r="BL11" s="43"/>
      <c r="BM11" s="43"/>
      <c r="BN11" s="39"/>
      <c r="BO11" s="39"/>
      <c r="BP11" s="43"/>
      <c r="BQ11" s="154"/>
      <c r="BR11" s="154"/>
      <c r="BS11" s="154"/>
      <c r="BT11" s="154"/>
      <c r="BU11" s="39"/>
      <c r="BV11" s="44"/>
      <c r="BW11" s="45"/>
      <c r="BX11" s="45"/>
      <c r="BY11" s="45"/>
      <c r="BZ11" s="45"/>
      <c r="CA11" s="45"/>
      <c r="CB11" s="44"/>
      <c r="CC11" s="44"/>
      <c r="CD11" s="45"/>
      <c r="CE11" s="45"/>
      <c r="CF11" s="45"/>
      <c r="CG11" s="45"/>
      <c r="CH11" s="45"/>
      <c r="CI11" s="44"/>
      <c r="CJ11" s="102"/>
      <c r="CK11" s="114"/>
      <c r="CL11" s="45"/>
      <c r="CM11" s="45"/>
      <c r="CN11" s="45"/>
      <c r="CO11" s="45"/>
      <c r="CP11" s="44"/>
      <c r="CQ11" s="44"/>
      <c r="CR11" s="45"/>
      <c r="CS11" s="45"/>
      <c r="CT11" s="45"/>
      <c r="CU11" s="45"/>
      <c r="CV11" s="45"/>
      <c r="CW11" s="44"/>
      <c r="CX11" s="44"/>
      <c r="CY11" s="45"/>
      <c r="CZ11" s="45"/>
      <c r="DA11" s="45"/>
      <c r="DB11" s="45"/>
      <c r="DC11" s="45"/>
      <c r="DD11" s="44"/>
      <c r="DE11" s="44"/>
      <c r="DF11" s="45"/>
      <c r="DG11" s="45"/>
      <c r="DH11" s="45"/>
      <c r="DI11" s="45"/>
      <c r="DJ11" s="45"/>
      <c r="DK11" s="44"/>
      <c r="DL11" s="44"/>
      <c r="DM11" s="45"/>
      <c r="DN11" s="45"/>
      <c r="DO11" s="45"/>
      <c r="DP11" s="45"/>
      <c r="DQ11" s="45"/>
      <c r="DR11" s="44"/>
      <c r="DS11" s="44"/>
      <c r="DT11" s="45"/>
      <c r="DU11" s="45"/>
      <c r="DV11" s="45"/>
      <c r="DW11" s="45"/>
      <c r="DX11" s="45"/>
      <c r="DY11" s="44"/>
      <c r="DZ11" s="102"/>
      <c r="EA11" s="114"/>
      <c r="EB11" s="45"/>
      <c r="EC11" s="45"/>
      <c r="ED11" s="45"/>
      <c r="EE11" s="45"/>
      <c r="EF11" s="44"/>
      <c r="EG11" s="44"/>
      <c r="EH11" s="45"/>
      <c r="EI11" s="45"/>
      <c r="EJ11" s="45"/>
      <c r="EK11" s="45"/>
      <c r="EL11" s="45"/>
      <c r="EM11" s="44"/>
      <c r="EN11" s="44"/>
      <c r="EO11" s="45"/>
      <c r="EP11" s="45"/>
      <c r="EQ11" s="45"/>
      <c r="ER11" s="45"/>
      <c r="ES11" s="45"/>
      <c r="ET11" s="44"/>
      <c r="EU11" s="44"/>
      <c r="EV11" s="45"/>
      <c r="EW11" s="45"/>
      <c r="EX11" s="45"/>
      <c r="EY11" s="45"/>
      <c r="EZ11" s="45"/>
      <c r="FA11" s="44"/>
      <c r="FB11" s="44"/>
      <c r="FC11" s="45"/>
      <c r="FD11" s="45"/>
      <c r="FE11" s="45"/>
      <c r="FF11" s="130"/>
      <c r="FG11" s="114"/>
      <c r="FH11" s="44"/>
      <c r="FI11" s="44"/>
      <c r="FJ11" s="45"/>
      <c r="FK11" s="123"/>
      <c r="FL11" s="95"/>
      <c r="FM11" s="45"/>
    </row>
    <row r="12" spans="2:170" ht="109.5" customHeight="1" x14ac:dyDescent="0.3">
      <c r="B12" s="69" t="s">
        <v>38</v>
      </c>
      <c r="C12" s="69"/>
      <c r="D12" s="69"/>
      <c r="E12" s="82"/>
      <c r="F12" s="83"/>
      <c r="G12" s="155"/>
      <c r="H12" s="6"/>
      <c r="I12" s="6"/>
      <c r="J12" s="7"/>
      <c r="K12" s="7"/>
      <c r="L12" s="6"/>
      <c r="M12" s="6"/>
      <c r="N12" s="6"/>
      <c r="O12" s="6"/>
      <c r="P12" s="6"/>
      <c r="Q12" s="7"/>
      <c r="R12" s="7"/>
      <c r="S12" s="6"/>
      <c r="T12" s="6"/>
      <c r="U12" s="6"/>
      <c r="V12" s="6"/>
      <c r="W12" s="6"/>
      <c r="X12" s="7"/>
      <c r="Y12" s="7"/>
      <c r="Z12" s="8"/>
      <c r="AA12" s="8"/>
      <c r="AB12" s="9" t="s">
        <v>39</v>
      </c>
      <c r="AC12" s="10"/>
      <c r="AD12" s="10"/>
      <c r="AE12" s="7"/>
      <c r="AF12" s="7"/>
      <c r="AG12" s="10"/>
      <c r="AH12" s="10"/>
      <c r="AI12" s="10"/>
      <c r="AJ12" s="10"/>
      <c r="AK12" s="10"/>
      <c r="AL12" s="7"/>
      <c r="AM12" s="7"/>
      <c r="AN12" s="10"/>
      <c r="AO12" s="10"/>
      <c r="AP12" s="10"/>
      <c r="AQ12" s="10"/>
      <c r="AR12" s="10"/>
      <c r="AS12" s="7"/>
      <c r="AT12" s="7"/>
      <c r="AU12" s="10"/>
      <c r="AV12" s="10"/>
      <c r="AW12" s="10"/>
      <c r="AX12" s="10"/>
      <c r="AY12" s="10"/>
      <c r="AZ12" s="7"/>
      <c r="BA12" s="7"/>
      <c r="BB12" s="10"/>
      <c r="BC12" s="10"/>
      <c r="BD12" s="10"/>
      <c r="BE12" s="10"/>
      <c r="BF12" s="10"/>
      <c r="BG12" s="7"/>
      <c r="BH12" s="7"/>
      <c r="BI12" s="10"/>
      <c r="BJ12" s="10"/>
      <c r="BK12" s="10"/>
      <c r="BL12" s="10"/>
      <c r="BM12" s="10"/>
      <c r="BN12" s="7"/>
      <c r="BO12" s="7"/>
      <c r="BP12" s="10"/>
      <c r="BQ12" s="10"/>
      <c r="BR12" s="10"/>
      <c r="BS12" s="10"/>
      <c r="BT12" s="10"/>
      <c r="BU12" s="7"/>
      <c r="BV12" s="12"/>
      <c r="BW12" s="14"/>
      <c r="BX12" s="14"/>
      <c r="BY12" s="14"/>
      <c r="BZ12" s="14"/>
      <c r="CA12" s="14"/>
      <c r="CB12" s="12"/>
      <c r="CC12" s="12"/>
      <c r="CD12" s="14"/>
      <c r="CE12" s="14"/>
      <c r="CF12" s="14"/>
      <c r="CG12" s="14"/>
      <c r="CH12" s="14"/>
      <c r="CI12" s="12"/>
      <c r="CJ12" s="104"/>
      <c r="CK12" s="115"/>
      <c r="CL12" s="14"/>
      <c r="CM12" s="14"/>
      <c r="CN12" s="14"/>
      <c r="CO12" s="14"/>
      <c r="CP12" s="12"/>
      <c r="CQ12" s="12"/>
      <c r="CR12" s="14"/>
      <c r="CS12" s="14"/>
      <c r="CT12" s="14"/>
      <c r="CU12" s="14"/>
      <c r="CV12" s="14"/>
      <c r="CW12" s="12"/>
      <c r="CX12" s="12"/>
      <c r="CY12" s="14"/>
      <c r="CZ12" s="14"/>
      <c r="DA12" s="14"/>
      <c r="DB12" s="14"/>
      <c r="DC12" s="14"/>
      <c r="DD12" s="12"/>
      <c r="DE12" s="12"/>
      <c r="DF12" s="14"/>
      <c r="DG12" s="14"/>
      <c r="DH12" s="14"/>
      <c r="DI12" s="14"/>
      <c r="DJ12" s="14"/>
      <c r="DK12" s="12"/>
      <c r="DL12" s="12"/>
      <c r="DM12" s="14"/>
      <c r="DN12" s="14"/>
      <c r="DO12" s="14"/>
      <c r="DP12" s="14"/>
      <c r="DQ12" s="14"/>
      <c r="DR12" s="12"/>
      <c r="DS12" s="12"/>
      <c r="DT12" s="14"/>
      <c r="DU12" s="14"/>
      <c r="DV12" s="14"/>
      <c r="DW12" s="14"/>
      <c r="DX12" s="14"/>
      <c r="DY12" s="12"/>
      <c r="DZ12" s="104"/>
      <c r="EA12" s="115"/>
      <c r="EB12" s="14"/>
      <c r="EC12" s="14"/>
      <c r="ED12" s="14"/>
      <c r="EE12" s="14"/>
      <c r="EF12" s="12"/>
      <c r="EG12" s="12"/>
      <c r="EH12" s="4"/>
      <c r="EI12" s="4"/>
      <c r="EJ12" s="4"/>
      <c r="EK12" s="4"/>
      <c r="EL12" s="4"/>
      <c r="EM12" s="12"/>
      <c r="EN12" s="12"/>
      <c r="EO12" s="4"/>
      <c r="EP12" s="4"/>
      <c r="EQ12" s="4"/>
      <c r="ER12" s="4"/>
      <c r="ES12" s="4"/>
      <c r="ET12" s="12"/>
      <c r="EU12" s="12"/>
      <c r="EV12" s="4"/>
      <c r="EW12" s="4"/>
      <c r="EX12" s="4"/>
      <c r="EY12" s="4"/>
      <c r="EZ12" s="4"/>
      <c r="FA12" s="12"/>
      <c r="FB12" s="12"/>
      <c r="FC12" s="4"/>
      <c r="FD12" s="4"/>
      <c r="FE12" s="4"/>
      <c r="FF12" s="131"/>
      <c r="FG12" s="116"/>
      <c r="FH12" s="44"/>
      <c r="FI12" s="44"/>
      <c r="FJ12" s="4"/>
      <c r="FK12" s="124"/>
      <c r="FL12" s="96"/>
      <c r="FM12" s="4"/>
    </row>
    <row r="13" spans="2:170" ht="109.5" customHeight="1" x14ac:dyDescent="0.3">
      <c r="B13" s="69" t="s">
        <v>40</v>
      </c>
      <c r="C13" s="69"/>
      <c r="D13" s="69"/>
      <c r="E13" s="82"/>
      <c r="F13" s="83"/>
      <c r="G13" s="155"/>
      <c r="H13" s="6"/>
      <c r="I13" s="6"/>
      <c r="J13" s="7"/>
      <c r="K13" s="7"/>
      <c r="L13" s="6"/>
      <c r="M13" s="6"/>
      <c r="N13" s="6"/>
      <c r="O13" s="6"/>
      <c r="P13" s="6"/>
      <c r="Q13" s="7"/>
      <c r="R13" s="7"/>
      <c r="S13" s="6"/>
      <c r="T13" s="6"/>
      <c r="U13" s="6"/>
      <c r="V13" s="6"/>
      <c r="W13" s="6"/>
      <c r="X13" s="7"/>
      <c r="Y13" s="7"/>
      <c r="Z13" s="6"/>
      <c r="AA13" s="6"/>
      <c r="AB13" s="8"/>
      <c r="AC13" s="10"/>
      <c r="AD13" s="10"/>
      <c r="AE13" s="7"/>
      <c r="AF13" s="7"/>
      <c r="AG13" s="10"/>
      <c r="AH13" s="10"/>
      <c r="AI13" s="10"/>
      <c r="AJ13" s="15" t="s">
        <v>41</v>
      </c>
      <c r="AK13" s="10"/>
      <c r="AL13" s="7"/>
      <c r="AM13" s="7"/>
      <c r="AN13" s="10"/>
      <c r="AO13" s="10"/>
      <c r="AP13" s="10"/>
      <c r="AQ13" s="10"/>
      <c r="AR13" s="10"/>
      <c r="AS13" s="7"/>
      <c r="AT13" s="7"/>
      <c r="AU13" s="10"/>
      <c r="AV13" s="10"/>
      <c r="AW13" s="10"/>
      <c r="AX13" s="10"/>
      <c r="AY13" s="10"/>
      <c r="AZ13" s="7"/>
      <c r="BA13" s="7"/>
      <c r="BB13" s="10"/>
      <c r="BC13" s="10"/>
      <c r="BD13" s="10"/>
      <c r="BE13" s="10"/>
      <c r="BF13" s="10"/>
      <c r="BG13" s="7"/>
      <c r="BH13" s="7"/>
      <c r="BI13" s="10"/>
      <c r="BJ13" s="10"/>
      <c r="BK13" s="10"/>
      <c r="BL13" s="10"/>
      <c r="BM13" s="10"/>
      <c r="BN13" s="7"/>
      <c r="BO13" s="7"/>
      <c r="BP13" s="10"/>
      <c r="BQ13" s="10"/>
      <c r="BR13" s="10"/>
      <c r="BS13" s="10"/>
      <c r="BT13" s="10"/>
      <c r="BU13" s="7"/>
      <c r="BV13" s="12"/>
      <c r="BW13" s="14"/>
      <c r="BX13" s="14"/>
      <c r="BY13" s="14"/>
      <c r="BZ13" s="14"/>
      <c r="CA13" s="14"/>
      <c r="CB13" s="12"/>
      <c r="CC13" s="12"/>
      <c r="CD13" s="14"/>
      <c r="CE13" s="14"/>
      <c r="CF13" s="14"/>
      <c r="CG13" s="14"/>
      <c r="CH13" s="14"/>
      <c r="CI13" s="12"/>
      <c r="CJ13" s="104"/>
      <c r="CK13" s="115"/>
      <c r="CL13" s="14"/>
      <c r="CM13" s="14"/>
      <c r="CN13" s="14"/>
      <c r="CO13" s="14"/>
      <c r="CP13" s="12"/>
      <c r="CQ13" s="12"/>
      <c r="CR13" s="14"/>
      <c r="CS13" s="14"/>
      <c r="CT13" s="14"/>
      <c r="CU13" s="14"/>
      <c r="CV13" s="14"/>
      <c r="CW13" s="12"/>
      <c r="CX13" s="12"/>
      <c r="CY13" s="14"/>
      <c r="CZ13" s="14"/>
      <c r="DA13" s="14"/>
      <c r="DB13" s="14"/>
      <c r="DC13" s="14"/>
      <c r="DD13" s="12"/>
      <c r="DE13" s="12"/>
      <c r="DF13" s="14"/>
      <c r="DG13" s="14"/>
      <c r="DH13" s="4"/>
      <c r="DI13" s="4"/>
      <c r="DJ13" s="4"/>
      <c r="DK13" s="12"/>
      <c r="DL13" s="12"/>
      <c r="DM13" s="4"/>
      <c r="DN13" s="4"/>
      <c r="DO13" s="4"/>
      <c r="DP13" s="4"/>
      <c r="DQ13" s="4"/>
      <c r="DR13" s="12"/>
      <c r="DS13" s="12"/>
      <c r="DT13" s="4"/>
      <c r="DU13" s="4"/>
      <c r="DV13" s="4"/>
      <c r="DW13" s="4"/>
      <c r="DX13" s="4"/>
      <c r="DY13" s="12"/>
      <c r="DZ13" s="104"/>
      <c r="EA13" s="116"/>
      <c r="EB13" s="4"/>
      <c r="EC13" s="4"/>
      <c r="ED13" s="4"/>
      <c r="EE13" s="4"/>
      <c r="EF13" s="12"/>
      <c r="EG13" s="12"/>
      <c r="EH13" s="4"/>
      <c r="EI13" s="4"/>
      <c r="EJ13" s="4"/>
      <c r="EK13" s="4"/>
      <c r="EL13" s="4"/>
      <c r="EM13" s="12"/>
      <c r="EN13" s="12"/>
      <c r="EO13" s="4"/>
      <c r="EP13" s="4"/>
      <c r="EQ13" s="4"/>
      <c r="ER13" s="4"/>
      <c r="ES13" s="4"/>
      <c r="ET13" s="12"/>
      <c r="EU13" s="12"/>
      <c r="EV13" s="4"/>
      <c r="EW13" s="4"/>
      <c r="EX13" s="4"/>
      <c r="EY13" s="4"/>
      <c r="EZ13" s="4"/>
      <c r="FA13" s="12"/>
      <c r="FB13" s="12"/>
      <c r="FC13" s="4"/>
      <c r="FD13" s="4"/>
      <c r="FE13" s="4"/>
      <c r="FF13" s="131"/>
      <c r="FG13" s="116"/>
      <c r="FH13" s="44"/>
      <c r="FI13" s="44"/>
      <c r="FJ13" s="4"/>
      <c r="FK13" s="124"/>
      <c r="FL13" s="96"/>
      <c r="FM13" s="4"/>
    </row>
    <row r="14" spans="2:170" ht="109.5" customHeight="1" x14ac:dyDescent="0.3">
      <c r="B14" s="70" t="s">
        <v>42</v>
      </c>
      <c r="C14" s="70"/>
      <c r="D14" s="70"/>
      <c r="E14" s="84"/>
      <c r="F14" s="85"/>
      <c r="G14" s="155"/>
      <c r="H14" s="16"/>
      <c r="I14" s="16"/>
      <c r="J14" s="7"/>
      <c r="K14" s="7"/>
      <c r="L14" s="6"/>
      <c r="M14" s="6"/>
      <c r="N14" s="6"/>
      <c r="O14" s="6"/>
      <c r="P14" s="16"/>
      <c r="Q14" s="7"/>
      <c r="R14" s="7"/>
      <c r="S14" s="6"/>
      <c r="T14" s="6"/>
      <c r="U14" s="16"/>
      <c r="V14" s="6"/>
      <c r="W14" s="6"/>
      <c r="X14" s="7"/>
      <c r="Y14" s="7"/>
      <c r="Z14" s="16"/>
      <c r="AA14" s="16"/>
      <c r="AB14" s="16"/>
      <c r="AC14" s="17"/>
      <c r="AD14" s="17"/>
      <c r="AE14" s="7"/>
      <c r="AF14" s="7"/>
      <c r="AG14" s="17"/>
      <c r="AH14" s="17"/>
      <c r="AI14" s="17"/>
      <c r="AJ14" s="17"/>
      <c r="AK14" s="17"/>
      <c r="AL14" s="7"/>
      <c r="AM14" s="7"/>
      <c r="AN14" s="10"/>
      <c r="AO14" s="15" t="s">
        <v>43</v>
      </c>
      <c r="AP14" s="10"/>
      <c r="AQ14" s="10"/>
      <c r="AR14" s="10"/>
      <c r="AS14" s="7"/>
      <c r="AT14" s="7"/>
      <c r="AU14" s="10"/>
      <c r="AV14" s="10"/>
      <c r="AW14" s="10"/>
      <c r="AX14" s="10"/>
      <c r="AY14" s="10"/>
      <c r="AZ14" s="7"/>
      <c r="BA14" s="7"/>
      <c r="BB14" s="10"/>
      <c r="BC14" s="10"/>
      <c r="BD14" s="10"/>
      <c r="BE14" s="10"/>
      <c r="BF14" s="10"/>
      <c r="BG14" s="7"/>
      <c r="BH14" s="7"/>
      <c r="BI14" s="10"/>
      <c r="BJ14" s="10"/>
      <c r="BK14" s="10"/>
      <c r="BL14" s="10"/>
      <c r="BM14" s="10"/>
      <c r="BN14" s="7"/>
      <c r="BO14" s="7"/>
      <c r="BP14" s="10"/>
      <c r="BQ14" s="10"/>
      <c r="BR14" s="10"/>
      <c r="BS14" s="10"/>
      <c r="BT14" s="10"/>
      <c r="BU14" s="7"/>
      <c r="BV14" s="12"/>
      <c r="BW14" s="14"/>
      <c r="BX14" s="14"/>
      <c r="BY14" s="14"/>
      <c r="BZ14" s="14"/>
      <c r="CA14" s="14"/>
      <c r="CB14" s="12"/>
      <c r="CC14" s="12"/>
      <c r="CD14" s="14"/>
      <c r="CE14" s="14"/>
      <c r="CF14" s="14"/>
      <c r="CG14" s="14"/>
      <c r="CH14" s="14"/>
      <c r="CI14" s="12"/>
      <c r="CJ14" s="104"/>
      <c r="CK14" s="115"/>
      <c r="CL14" s="14"/>
      <c r="CM14" s="14"/>
      <c r="CN14" s="14"/>
      <c r="CO14" s="14"/>
      <c r="CP14" s="12"/>
      <c r="CQ14" s="12"/>
      <c r="CR14" s="14"/>
      <c r="CS14" s="14"/>
      <c r="CT14" s="14"/>
      <c r="CU14" s="14"/>
      <c r="CV14" s="14"/>
      <c r="CW14" s="12"/>
      <c r="CX14" s="12"/>
      <c r="CY14" s="14"/>
      <c r="CZ14" s="14"/>
      <c r="DA14" s="14"/>
      <c r="DB14" s="14"/>
      <c r="DC14" s="14"/>
      <c r="DD14" s="12"/>
      <c r="DE14" s="12"/>
      <c r="DF14" s="14"/>
      <c r="DG14" s="14"/>
      <c r="DH14" s="14"/>
      <c r="DI14" s="14"/>
      <c r="DJ14" s="14"/>
      <c r="DK14" s="12"/>
      <c r="DL14" s="12"/>
      <c r="DM14" s="14"/>
      <c r="DN14" s="14"/>
      <c r="DO14" s="14"/>
      <c r="DP14" s="14"/>
      <c r="DQ14" s="14"/>
      <c r="DR14" s="12"/>
      <c r="DS14" s="12"/>
      <c r="DT14" s="14"/>
      <c r="DU14" s="14"/>
      <c r="DV14" s="14"/>
      <c r="DW14" s="14"/>
      <c r="DX14" s="14"/>
      <c r="DY14" s="12"/>
      <c r="DZ14" s="104"/>
      <c r="EA14" s="115"/>
      <c r="EB14" s="14"/>
      <c r="EC14" s="14"/>
      <c r="ED14" s="14"/>
      <c r="EE14" s="14"/>
      <c r="EF14" s="12"/>
      <c r="EG14" s="12"/>
      <c r="EH14" s="14"/>
      <c r="EI14" s="14"/>
      <c r="EJ14" s="14"/>
      <c r="EK14" s="4"/>
      <c r="EL14" s="4"/>
      <c r="EM14" s="12"/>
      <c r="EN14" s="12"/>
      <c r="EO14" s="4"/>
      <c r="EP14" s="4"/>
      <c r="EQ14" s="4"/>
      <c r="ER14" s="4"/>
      <c r="ES14" s="4"/>
      <c r="ET14" s="12"/>
      <c r="EU14" s="12"/>
      <c r="EV14" s="4"/>
      <c r="EW14" s="4"/>
      <c r="EX14" s="4"/>
      <c r="EY14" s="4"/>
      <c r="EZ14" s="4"/>
      <c r="FA14" s="12"/>
      <c r="FB14" s="12"/>
      <c r="FC14" s="4"/>
      <c r="FD14" s="4"/>
      <c r="FE14" s="4"/>
      <c r="FF14" s="131"/>
      <c r="FG14" s="116"/>
      <c r="FH14" s="44"/>
      <c r="FI14" s="44"/>
      <c r="FJ14" s="4"/>
      <c r="FK14" s="124"/>
      <c r="FL14" s="96"/>
      <c r="FM14" s="4"/>
    </row>
    <row r="15" spans="2:170" ht="109.5" customHeight="1" x14ac:dyDescent="0.3">
      <c r="B15" s="69" t="s">
        <v>44</v>
      </c>
      <c r="C15" s="69"/>
      <c r="D15" s="69"/>
      <c r="E15" s="82"/>
      <c r="F15" s="83"/>
      <c r="G15" s="155"/>
      <c r="H15" s="16"/>
      <c r="I15" s="16"/>
      <c r="J15" s="7"/>
      <c r="K15" s="7"/>
      <c r="L15" s="6"/>
      <c r="M15" s="6"/>
      <c r="N15" s="6"/>
      <c r="O15" s="6"/>
      <c r="P15" s="16"/>
      <c r="Q15" s="7"/>
      <c r="R15" s="7"/>
      <c r="S15" s="6"/>
      <c r="T15" s="6"/>
      <c r="U15" s="16"/>
      <c r="V15" s="6"/>
      <c r="W15" s="6"/>
      <c r="X15" s="7"/>
      <c r="Y15" s="7"/>
      <c r="Z15" s="16"/>
      <c r="AA15" s="16"/>
      <c r="AB15" s="16"/>
      <c r="AC15" s="17"/>
      <c r="AD15" s="17"/>
      <c r="AE15" s="7"/>
      <c r="AF15" s="7"/>
      <c r="AG15" s="17"/>
      <c r="AH15" s="17"/>
      <c r="AI15" s="17"/>
      <c r="AJ15" s="17"/>
      <c r="AK15" s="17"/>
      <c r="AL15" s="7"/>
      <c r="AM15" s="7"/>
      <c r="AN15" s="10"/>
      <c r="AO15" s="10"/>
      <c r="AP15" s="10"/>
      <c r="AQ15" s="10"/>
      <c r="AR15" s="15" t="s">
        <v>45</v>
      </c>
      <c r="AS15" s="7"/>
      <c r="AT15" s="7"/>
      <c r="AU15" s="10"/>
      <c r="AV15" s="10"/>
      <c r="AW15" s="10"/>
      <c r="AX15" s="10"/>
      <c r="AY15" s="10"/>
      <c r="AZ15" s="7"/>
      <c r="BA15" s="7"/>
      <c r="BB15" s="10"/>
      <c r="BC15" s="10"/>
      <c r="BD15" s="10"/>
      <c r="BE15" s="10"/>
      <c r="BF15" s="10"/>
      <c r="BG15" s="7"/>
      <c r="BH15" s="7"/>
      <c r="BI15" s="10"/>
      <c r="BJ15" s="10"/>
      <c r="BK15" s="10"/>
      <c r="BL15" s="10"/>
      <c r="BM15" s="10"/>
      <c r="BN15" s="7"/>
      <c r="BO15" s="7"/>
      <c r="BP15" s="10"/>
      <c r="BQ15" s="10"/>
      <c r="BR15" s="10"/>
      <c r="BS15" s="10"/>
      <c r="BT15" s="10"/>
      <c r="BU15" s="7"/>
      <c r="BV15" s="12"/>
      <c r="BW15" s="14"/>
      <c r="BX15" s="14"/>
      <c r="BY15" s="14"/>
      <c r="BZ15" s="14"/>
      <c r="CA15" s="14"/>
      <c r="CB15" s="12"/>
      <c r="CC15" s="12"/>
      <c r="CD15" s="14"/>
      <c r="CE15" s="14"/>
      <c r="CF15" s="14"/>
      <c r="CG15" s="14"/>
      <c r="CH15" s="14"/>
      <c r="CI15" s="12"/>
      <c r="CJ15" s="104"/>
      <c r="CK15" s="115"/>
      <c r="CL15" s="14"/>
      <c r="CM15" s="14"/>
      <c r="CN15" s="14"/>
      <c r="CO15" s="14"/>
      <c r="CP15" s="12"/>
      <c r="CQ15" s="12"/>
      <c r="CR15" s="14"/>
      <c r="CS15" s="14"/>
      <c r="CT15" s="14"/>
      <c r="CU15" s="14"/>
      <c r="CV15" s="14"/>
      <c r="CW15" s="12"/>
      <c r="CX15" s="12"/>
      <c r="CY15" s="14"/>
      <c r="CZ15" s="14"/>
      <c r="DA15" s="14"/>
      <c r="DB15" s="14"/>
      <c r="DC15" s="14"/>
      <c r="DD15" s="12"/>
      <c r="DE15" s="12"/>
      <c r="DF15" s="14"/>
      <c r="DG15" s="14"/>
      <c r="DH15" s="14"/>
      <c r="DI15" s="14"/>
      <c r="DJ15" s="14"/>
      <c r="DK15" s="12"/>
      <c r="DL15" s="12"/>
      <c r="DM15" s="14"/>
      <c r="DN15" s="14"/>
      <c r="DO15" s="14"/>
      <c r="DP15" s="14"/>
      <c r="DQ15" s="14"/>
      <c r="DR15" s="12"/>
      <c r="DS15" s="12"/>
      <c r="DT15" s="14"/>
      <c r="DU15" s="14"/>
      <c r="DV15" s="14"/>
      <c r="DW15" s="14"/>
      <c r="DX15" s="14"/>
      <c r="DY15" s="12"/>
      <c r="DZ15" s="104"/>
      <c r="EA15" s="115"/>
      <c r="EB15" s="14"/>
      <c r="EC15" s="14"/>
      <c r="ED15" s="14"/>
      <c r="EE15" s="14"/>
      <c r="EF15" s="12"/>
      <c r="EG15" s="12"/>
      <c r="EH15" s="14"/>
      <c r="EI15" s="14"/>
      <c r="EJ15" s="14"/>
      <c r="EK15" s="4"/>
      <c r="EL15" s="4"/>
      <c r="EM15" s="12"/>
      <c r="EN15" s="12"/>
      <c r="EO15" s="4"/>
      <c r="EP15" s="4"/>
      <c r="EQ15" s="4"/>
      <c r="ER15" s="4"/>
      <c r="ES15" s="4"/>
      <c r="ET15" s="12"/>
      <c r="EU15" s="12"/>
      <c r="EV15" s="4"/>
      <c r="EW15" s="4"/>
      <c r="EX15" s="4"/>
      <c r="EY15" s="4"/>
      <c r="EZ15" s="4"/>
      <c r="FA15" s="12"/>
      <c r="FB15" s="12"/>
      <c r="FC15" s="4"/>
      <c r="FD15" s="4"/>
      <c r="FE15" s="4"/>
      <c r="FF15" s="131"/>
      <c r="FG15" s="116"/>
      <c r="FH15" s="44"/>
      <c r="FI15" s="44"/>
      <c r="FJ15" s="4"/>
      <c r="FK15" s="124"/>
      <c r="FL15" s="96"/>
      <c r="FM15" s="4"/>
    </row>
    <row r="16" spans="2:170" ht="109.5" customHeight="1" x14ac:dyDescent="0.3">
      <c r="B16" s="69" t="s">
        <v>46</v>
      </c>
      <c r="C16" s="69"/>
      <c r="D16" s="69"/>
      <c r="E16" s="82"/>
      <c r="F16" s="83"/>
      <c r="G16" s="155"/>
      <c r="H16" s="16"/>
      <c r="I16" s="16"/>
      <c r="J16" s="7"/>
      <c r="K16" s="7"/>
      <c r="L16" s="6"/>
      <c r="M16" s="6"/>
      <c r="N16" s="6"/>
      <c r="O16" s="6"/>
      <c r="P16" s="16"/>
      <c r="Q16" s="7"/>
      <c r="R16" s="7"/>
      <c r="S16" s="6"/>
      <c r="T16" s="6"/>
      <c r="U16" s="16"/>
      <c r="V16" s="6"/>
      <c r="W16" s="6"/>
      <c r="X16" s="7"/>
      <c r="Y16" s="7"/>
      <c r="Z16" s="18"/>
      <c r="AA16" s="18"/>
      <c r="AB16" s="18"/>
      <c r="AC16" s="15" t="s">
        <v>47</v>
      </c>
      <c r="AD16" s="10"/>
      <c r="AE16" s="7"/>
      <c r="AF16" s="7"/>
      <c r="AG16" s="10"/>
      <c r="AH16" s="10"/>
      <c r="AI16" s="10"/>
      <c r="AJ16" s="10"/>
      <c r="AK16" s="10"/>
      <c r="AL16" s="7"/>
      <c r="AM16" s="7"/>
      <c r="AN16" s="10"/>
      <c r="AO16" s="10"/>
      <c r="AP16" s="10"/>
      <c r="AQ16" s="10"/>
      <c r="AR16" s="10"/>
      <c r="AS16" s="7"/>
      <c r="AT16" s="7"/>
      <c r="AU16" s="10"/>
      <c r="AV16" s="10"/>
      <c r="AW16" s="10"/>
      <c r="AX16" s="10"/>
      <c r="AY16" s="10"/>
      <c r="AZ16" s="7"/>
      <c r="BA16" s="7"/>
      <c r="BB16" s="10"/>
      <c r="BC16" s="10"/>
      <c r="BD16" s="10"/>
      <c r="BE16" s="10"/>
      <c r="BF16" s="10"/>
      <c r="BG16" s="7"/>
      <c r="BH16" s="7"/>
      <c r="BI16" s="10"/>
      <c r="BJ16" s="10"/>
      <c r="BK16" s="10"/>
      <c r="BL16" s="10"/>
      <c r="BM16" s="10"/>
      <c r="BN16" s="7"/>
      <c r="BO16" s="7"/>
      <c r="BP16" s="10"/>
      <c r="BQ16" s="10"/>
      <c r="BR16" s="10"/>
      <c r="BS16" s="10"/>
      <c r="BT16" s="10"/>
      <c r="BU16" s="7"/>
      <c r="BV16" s="12"/>
      <c r="BW16" s="14"/>
      <c r="BX16" s="14"/>
      <c r="BY16" s="14"/>
      <c r="BZ16" s="14"/>
      <c r="CA16" s="14"/>
      <c r="CB16" s="12"/>
      <c r="CC16" s="12"/>
      <c r="CD16" s="14"/>
      <c r="CE16" s="14"/>
      <c r="CF16" s="14"/>
      <c r="CG16" s="14"/>
      <c r="CH16" s="14"/>
      <c r="CI16" s="12"/>
      <c r="CJ16" s="104"/>
      <c r="CK16" s="115"/>
      <c r="CL16" s="14"/>
      <c r="CM16" s="14"/>
      <c r="CN16" s="14"/>
      <c r="CO16" s="14"/>
      <c r="CP16" s="12"/>
      <c r="CQ16" s="12"/>
      <c r="CR16" s="14"/>
      <c r="CS16" s="14"/>
      <c r="CT16" s="14"/>
      <c r="CU16" s="11"/>
      <c r="CV16" s="11"/>
      <c r="CW16" s="12"/>
      <c r="CX16" s="12"/>
      <c r="CY16" s="11"/>
      <c r="CZ16" s="11"/>
      <c r="DA16" s="11"/>
      <c r="DB16" s="11"/>
      <c r="DC16" s="11"/>
      <c r="DD16" s="12"/>
      <c r="DE16" s="12"/>
      <c r="DF16" s="4"/>
      <c r="DG16" s="4"/>
      <c r="DH16" s="4"/>
      <c r="DI16" s="4"/>
      <c r="DJ16" s="4"/>
      <c r="DK16" s="12"/>
      <c r="DL16" s="12"/>
      <c r="DM16" s="4"/>
      <c r="DN16" s="4"/>
      <c r="DO16" s="4"/>
      <c r="DP16" s="4"/>
      <c r="DQ16" s="4"/>
      <c r="DR16" s="12"/>
      <c r="DS16" s="12"/>
      <c r="DT16" s="4"/>
      <c r="DU16" s="4"/>
      <c r="DV16" s="4"/>
      <c r="DW16" s="4"/>
      <c r="DX16" s="4"/>
      <c r="DY16" s="12"/>
      <c r="DZ16" s="104"/>
      <c r="EA16" s="116"/>
      <c r="EB16" s="4"/>
      <c r="EC16" s="4"/>
      <c r="ED16" s="4"/>
      <c r="EE16" s="4"/>
      <c r="EF16" s="12"/>
      <c r="EG16" s="12"/>
      <c r="EH16" s="4"/>
      <c r="EI16" s="4"/>
      <c r="EJ16" s="4"/>
      <c r="EK16" s="4"/>
      <c r="EL16" s="4"/>
      <c r="EM16" s="12"/>
      <c r="EN16" s="12"/>
      <c r="EO16" s="4"/>
      <c r="EP16" s="4"/>
      <c r="EQ16" s="4"/>
      <c r="ER16" s="4"/>
      <c r="ES16" s="4"/>
      <c r="ET16" s="12"/>
      <c r="EU16" s="12"/>
      <c r="EV16" s="4"/>
      <c r="EW16" s="4"/>
      <c r="EX16" s="4"/>
      <c r="EY16" s="4"/>
      <c r="EZ16" s="4"/>
      <c r="FA16" s="12"/>
      <c r="FB16" s="12"/>
      <c r="FC16" s="4"/>
      <c r="FD16" s="4"/>
      <c r="FE16" s="4"/>
      <c r="FF16" s="131"/>
      <c r="FG16" s="116"/>
      <c r="FH16" s="44"/>
      <c r="FI16" s="44"/>
      <c r="FJ16" s="4"/>
      <c r="FK16" s="124"/>
      <c r="FL16" s="96"/>
      <c r="FM16" s="4"/>
    </row>
    <row r="17" spans="2:180" ht="109.5" customHeight="1" x14ac:dyDescent="0.3">
      <c r="B17" s="69" t="s">
        <v>48</v>
      </c>
      <c r="C17" s="69"/>
      <c r="D17" s="69"/>
      <c r="E17" s="82"/>
      <c r="F17" s="83"/>
      <c r="G17" s="155"/>
      <c r="H17" s="6"/>
      <c r="I17" s="6"/>
      <c r="J17" s="7"/>
      <c r="K17" s="7"/>
      <c r="L17" s="6"/>
      <c r="M17" s="6"/>
      <c r="N17" s="6"/>
      <c r="O17" s="6"/>
      <c r="P17" s="6"/>
      <c r="Q17" s="7"/>
      <c r="R17" s="7"/>
      <c r="S17" s="6"/>
      <c r="T17" s="6"/>
      <c r="U17" s="6"/>
      <c r="V17" s="6"/>
      <c r="W17" s="6"/>
      <c r="X17" s="7"/>
      <c r="Y17" s="7"/>
      <c r="Z17" s="6"/>
      <c r="AA17" s="6"/>
      <c r="AB17" s="6"/>
      <c r="AC17" s="17"/>
      <c r="AD17" s="17"/>
      <c r="AE17" s="7"/>
      <c r="AF17" s="7"/>
      <c r="AG17" s="17"/>
      <c r="AH17" s="17"/>
      <c r="AI17" s="17"/>
      <c r="AJ17" s="17"/>
      <c r="AK17" s="17"/>
      <c r="AL17" s="7"/>
      <c r="AM17" s="7"/>
      <c r="AN17" s="10"/>
      <c r="AO17" s="10"/>
      <c r="AP17" s="10"/>
      <c r="AQ17" s="10"/>
      <c r="AR17" s="10"/>
      <c r="AS17" s="7"/>
      <c r="AT17" s="7"/>
      <c r="AU17" s="10"/>
      <c r="AV17" s="10"/>
      <c r="AW17" s="10"/>
      <c r="AX17" s="10"/>
      <c r="AY17" s="10"/>
      <c r="AZ17" s="7"/>
      <c r="BA17" s="7"/>
      <c r="BB17" s="10"/>
      <c r="BC17" s="10"/>
      <c r="BD17" s="10"/>
      <c r="BE17" s="10"/>
      <c r="BF17" s="10"/>
      <c r="BG17" s="7"/>
      <c r="BH17" s="7"/>
      <c r="BI17" s="10"/>
      <c r="BJ17" s="10"/>
      <c r="BK17" s="10"/>
      <c r="BL17" s="10"/>
      <c r="BM17" s="10"/>
      <c r="BN17" s="7"/>
      <c r="BO17" s="7"/>
      <c r="BP17" s="10"/>
      <c r="BQ17" s="10"/>
      <c r="BR17" s="10"/>
      <c r="BS17" s="10"/>
      <c r="BT17" s="10"/>
      <c r="BU17" s="7"/>
      <c r="BV17" s="12"/>
      <c r="BW17" s="14"/>
      <c r="BX17" s="14"/>
      <c r="BY17" s="14"/>
      <c r="BZ17" s="14"/>
      <c r="CA17" s="14"/>
      <c r="CB17" s="12"/>
      <c r="CC17" s="12"/>
      <c r="CD17" s="14"/>
      <c r="CE17" s="14"/>
      <c r="CF17" s="14"/>
      <c r="CG17" s="14"/>
      <c r="CH17" s="14"/>
      <c r="CI17" s="12"/>
      <c r="CJ17" s="104"/>
      <c r="CK17" s="115"/>
      <c r="CL17" s="14"/>
      <c r="CM17" s="14"/>
      <c r="CN17" s="14"/>
      <c r="CO17" s="14"/>
      <c r="CP17" s="12"/>
      <c r="CQ17" s="12"/>
      <c r="CR17" s="14"/>
      <c r="CS17" s="14"/>
      <c r="CT17" s="14"/>
      <c r="CU17" s="14"/>
      <c r="CV17" s="14"/>
      <c r="CW17" s="12"/>
      <c r="CX17" s="12"/>
      <c r="CY17" s="14"/>
      <c r="CZ17" s="14"/>
      <c r="DA17" s="14"/>
      <c r="DB17" s="14"/>
      <c r="DC17" s="14"/>
      <c r="DD17" s="12"/>
      <c r="DE17" s="12"/>
      <c r="DF17" s="14"/>
      <c r="DG17" s="14"/>
      <c r="DH17" s="14"/>
      <c r="DI17" s="14"/>
      <c r="DJ17" s="14"/>
      <c r="DK17" s="12"/>
      <c r="DL17" s="12"/>
      <c r="DM17" s="14"/>
      <c r="DN17" s="14"/>
      <c r="DO17" s="14"/>
      <c r="DP17" s="14"/>
      <c r="DQ17" s="14"/>
      <c r="DR17" s="12"/>
      <c r="DS17" s="12"/>
      <c r="DT17" s="14"/>
      <c r="DU17" s="14"/>
      <c r="DV17" s="14"/>
      <c r="DW17" s="14"/>
      <c r="DX17" s="14"/>
      <c r="DY17" s="12"/>
      <c r="DZ17" s="104"/>
      <c r="EA17" s="116"/>
      <c r="EB17" s="4"/>
      <c r="EC17" s="4"/>
      <c r="ED17" s="4"/>
      <c r="EE17" s="4"/>
      <c r="EF17" s="12"/>
      <c r="EG17" s="12"/>
      <c r="EH17" s="4"/>
      <c r="EI17" s="4"/>
      <c r="EJ17" s="4"/>
      <c r="EK17" s="4"/>
      <c r="EL17" s="4"/>
      <c r="EM17" s="12"/>
      <c r="EN17" s="12"/>
      <c r="EO17" s="4"/>
      <c r="EP17" s="4"/>
      <c r="EQ17" s="4"/>
      <c r="ER17" s="4"/>
      <c r="ES17" s="4"/>
      <c r="ET17" s="12"/>
      <c r="EU17" s="12"/>
      <c r="EV17" s="4"/>
      <c r="EW17" s="4"/>
      <c r="EX17" s="4"/>
      <c r="EY17" s="4"/>
      <c r="EZ17" s="4"/>
      <c r="FA17" s="12"/>
      <c r="FB17" s="12"/>
      <c r="FC17" s="4"/>
      <c r="FD17" s="4"/>
      <c r="FE17" s="4"/>
      <c r="FF17" s="131"/>
      <c r="FG17" s="116"/>
      <c r="FH17" s="44"/>
      <c r="FI17" s="44"/>
      <c r="FJ17" s="4"/>
      <c r="FK17" s="124"/>
      <c r="FL17" s="96"/>
      <c r="FM17" s="4"/>
      <c r="FX17" s="13" t="s">
        <v>276</v>
      </c>
    </row>
    <row r="18" spans="2:180" ht="109.5" customHeight="1" x14ac:dyDescent="0.3">
      <c r="B18" s="70" t="s">
        <v>49</v>
      </c>
      <c r="C18" s="70"/>
      <c r="D18" s="70"/>
      <c r="E18" s="84"/>
      <c r="F18" s="85"/>
      <c r="G18" s="155"/>
      <c r="H18" s="16"/>
      <c r="I18" s="16"/>
      <c r="J18" s="7"/>
      <c r="K18" s="7"/>
      <c r="L18" s="6"/>
      <c r="M18" s="6"/>
      <c r="N18" s="6"/>
      <c r="O18" s="6"/>
      <c r="P18" s="16"/>
      <c r="Q18" s="7"/>
      <c r="R18" s="7"/>
      <c r="S18" s="6"/>
      <c r="T18" s="6"/>
      <c r="U18" s="16"/>
      <c r="V18" s="6"/>
      <c r="W18" s="6"/>
      <c r="X18" s="7"/>
      <c r="Y18" s="7"/>
      <c r="Z18" s="16"/>
      <c r="AA18" s="16"/>
      <c r="AB18" s="16"/>
      <c r="AC18" s="17"/>
      <c r="AD18" s="17"/>
      <c r="AE18" s="7"/>
      <c r="AF18" s="7"/>
      <c r="AG18" s="17"/>
      <c r="AH18" s="17"/>
      <c r="AI18" s="17"/>
      <c r="AJ18" s="17"/>
      <c r="AK18" s="17"/>
      <c r="AL18" s="7"/>
      <c r="AM18" s="7"/>
      <c r="AN18" s="10"/>
      <c r="AO18" s="10"/>
      <c r="AP18" s="10"/>
      <c r="AQ18" s="10"/>
      <c r="AR18" s="10"/>
      <c r="AS18" s="7"/>
      <c r="AT18" s="7"/>
      <c r="AU18" s="10"/>
      <c r="AV18" s="10"/>
      <c r="AW18" s="10"/>
      <c r="AX18" s="10"/>
      <c r="AY18" s="10"/>
      <c r="AZ18" s="7"/>
      <c r="BA18" s="7"/>
      <c r="BB18" s="10"/>
      <c r="BC18" s="10"/>
      <c r="BD18" s="10"/>
      <c r="BE18" s="10"/>
      <c r="BF18" s="10"/>
      <c r="BG18" s="7"/>
      <c r="BH18" s="7"/>
      <c r="BI18" s="10"/>
      <c r="BJ18" s="10"/>
      <c r="BK18" s="10"/>
      <c r="BL18" s="10"/>
      <c r="BM18" s="10"/>
      <c r="BN18" s="7"/>
      <c r="BO18" s="7"/>
      <c r="BP18" s="10"/>
      <c r="BQ18" s="10"/>
      <c r="BR18" s="10"/>
      <c r="BS18" s="10"/>
      <c r="BT18" s="10"/>
      <c r="BU18" s="7"/>
      <c r="BV18" s="12"/>
      <c r="BW18" s="14"/>
      <c r="BX18" s="14"/>
      <c r="BY18" s="14"/>
      <c r="BZ18" s="14"/>
      <c r="CA18" s="14"/>
      <c r="CB18" s="12"/>
      <c r="CC18" s="12"/>
      <c r="CD18" s="14"/>
      <c r="CE18" s="14"/>
      <c r="CF18" s="14"/>
      <c r="CG18" s="14"/>
      <c r="CH18" s="14"/>
      <c r="CI18" s="12"/>
      <c r="CJ18" s="104"/>
      <c r="CK18" s="115"/>
      <c r="CL18" s="14"/>
      <c r="CM18" s="14"/>
      <c r="CN18" s="14"/>
      <c r="CO18" s="14"/>
      <c r="CP18" s="12"/>
      <c r="CQ18" s="12"/>
      <c r="CR18" s="14"/>
      <c r="CS18" s="14"/>
      <c r="CT18" s="14"/>
      <c r="CU18" s="14"/>
      <c r="CV18" s="14"/>
      <c r="CW18" s="12"/>
      <c r="CX18" s="12"/>
      <c r="CY18" s="14"/>
      <c r="CZ18" s="14"/>
      <c r="DA18" s="14"/>
      <c r="DB18" s="14"/>
      <c r="DC18" s="14"/>
      <c r="DD18" s="12"/>
      <c r="DE18" s="12"/>
      <c r="DF18" s="14"/>
      <c r="DG18" s="14"/>
      <c r="DH18" s="14"/>
      <c r="DI18" s="14"/>
      <c r="DJ18" s="14"/>
      <c r="DK18" s="12"/>
      <c r="DL18" s="12"/>
      <c r="DM18" s="14"/>
      <c r="DN18" s="14"/>
      <c r="DO18" s="14"/>
      <c r="DP18" s="14"/>
      <c r="DQ18" s="14"/>
      <c r="DR18" s="12"/>
      <c r="DS18" s="12"/>
      <c r="DT18" s="14"/>
      <c r="DU18" s="14"/>
      <c r="DV18" s="14"/>
      <c r="DW18" s="14"/>
      <c r="DX18" s="14"/>
      <c r="DY18" s="12"/>
      <c r="DZ18" s="104"/>
      <c r="EA18" s="115"/>
      <c r="EB18" s="14"/>
      <c r="EC18" s="14"/>
      <c r="ED18" s="14"/>
      <c r="EE18" s="14"/>
      <c r="EF18" s="12"/>
      <c r="EG18" s="12"/>
      <c r="EH18" s="14"/>
      <c r="EI18" s="14"/>
      <c r="EJ18" s="14"/>
      <c r="EK18" s="14"/>
      <c r="EL18" s="4"/>
      <c r="EM18" s="12"/>
      <c r="EN18" s="12"/>
      <c r="EO18" s="4"/>
      <c r="EP18" s="4"/>
      <c r="EQ18" s="4"/>
      <c r="ER18" s="4"/>
      <c r="ES18" s="4"/>
      <c r="ET18" s="12"/>
      <c r="EU18" s="12"/>
      <c r="EV18" s="4"/>
      <c r="EW18" s="4"/>
      <c r="EX18" s="4"/>
      <c r="EY18" s="4"/>
      <c r="EZ18" s="4"/>
      <c r="FA18" s="12"/>
      <c r="FB18" s="12"/>
      <c r="FC18" s="4"/>
      <c r="FD18" s="4"/>
      <c r="FE18" s="4"/>
      <c r="FF18" s="131"/>
      <c r="FG18" s="116"/>
      <c r="FH18" s="44"/>
      <c r="FI18" s="44"/>
      <c r="FJ18" s="4"/>
      <c r="FK18" s="124"/>
      <c r="FL18" s="96"/>
      <c r="FM18" s="4"/>
      <c r="FX18" s="13" t="s">
        <v>277</v>
      </c>
    </row>
    <row r="19" spans="2:180" ht="109.5" customHeight="1" x14ac:dyDescent="0.3">
      <c r="B19" s="70" t="s">
        <v>50</v>
      </c>
      <c r="C19" s="70"/>
      <c r="D19" s="70"/>
      <c r="E19" s="84"/>
      <c r="F19" s="85"/>
      <c r="G19" s="155"/>
      <c r="H19" s="16"/>
      <c r="I19" s="16"/>
      <c r="J19" s="7"/>
      <c r="K19" s="7"/>
      <c r="L19" s="6"/>
      <c r="M19" s="6"/>
      <c r="N19" s="6"/>
      <c r="O19" s="6"/>
      <c r="P19" s="16"/>
      <c r="Q19" s="7"/>
      <c r="R19" s="7"/>
      <c r="S19" s="6"/>
      <c r="T19" s="6"/>
      <c r="U19" s="16"/>
      <c r="V19" s="6"/>
      <c r="W19" s="6"/>
      <c r="X19" s="7"/>
      <c r="Y19" s="7"/>
      <c r="Z19" s="19" t="s">
        <v>51</v>
      </c>
      <c r="AA19" s="18"/>
      <c r="AB19" s="18"/>
      <c r="AC19" s="10"/>
      <c r="AD19" s="10"/>
      <c r="AE19" s="7"/>
      <c r="AF19" s="7"/>
      <c r="AG19" s="10"/>
      <c r="AH19" s="10"/>
      <c r="AI19" s="10"/>
      <c r="AJ19" s="10"/>
      <c r="AK19" s="10"/>
      <c r="AL19" s="7"/>
      <c r="AM19" s="7"/>
      <c r="AN19" s="10"/>
      <c r="AO19" s="10"/>
      <c r="AP19" s="10"/>
      <c r="AQ19" s="10"/>
      <c r="AR19" s="10"/>
      <c r="AS19" s="7"/>
      <c r="AT19" s="7"/>
      <c r="AU19" s="10"/>
      <c r="AV19" s="10"/>
      <c r="AW19" s="10"/>
      <c r="AX19" s="10"/>
      <c r="AY19" s="10"/>
      <c r="AZ19" s="7"/>
      <c r="BA19" s="7"/>
      <c r="BB19" s="10"/>
      <c r="BC19" s="10"/>
      <c r="BD19" s="10"/>
      <c r="BE19" s="10"/>
      <c r="BF19" s="10"/>
      <c r="BG19" s="7"/>
      <c r="BH19" s="7"/>
      <c r="BI19" s="10"/>
      <c r="BJ19" s="10"/>
      <c r="BK19" s="10"/>
      <c r="BL19" s="10"/>
      <c r="BM19" s="10"/>
      <c r="BN19" s="7"/>
      <c r="BO19" s="7"/>
      <c r="BP19" s="10"/>
      <c r="BQ19" s="10"/>
      <c r="BR19" s="10"/>
      <c r="BS19" s="10"/>
      <c r="BT19" s="10"/>
      <c r="BU19" s="7"/>
      <c r="BV19" s="12"/>
      <c r="BW19" s="14"/>
      <c r="BX19" s="14"/>
      <c r="BY19" s="14"/>
      <c r="BZ19" s="14"/>
      <c r="CA19" s="14"/>
      <c r="CB19" s="12"/>
      <c r="CC19" s="12"/>
      <c r="CD19" s="14"/>
      <c r="CE19" s="14"/>
      <c r="CF19" s="14"/>
      <c r="CG19" s="14"/>
      <c r="CH19" s="14"/>
      <c r="CI19" s="12"/>
      <c r="CJ19" s="104"/>
      <c r="CK19" s="115"/>
      <c r="CL19" s="14"/>
      <c r="CM19" s="14"/>
      <c r="CN19" s="14"/>
      <c r="CO19" s="14"/>
      <c r="CP19" s="12"/>
      <c r="CQ19" s="12"/>
      <c r="CR19" s="14"/>
      <c r="CS19" s="14"/>
      <c r="CT19" s="14"/>
      <c r="CU19" s="14"/>
      <c r="CV19" s="14"/>
      <c r="CW19" s="12"/>
      <c r="CX19" s="12"/>
      <c r="CY19" s="14"/>
      <c r="CZ19" s="14"/>
      <c r="DA19" s="14"/>
      <c r="DB19" s="14"/>
      <c r="DC19" s="14"/>
      <c r="DD19" s="12"/>
      <c r="DE19" s="12"/>
      <c r="DF19" s="14"/>
      <c r="DG19" s="14"/>
      <c r="DH19" s="14"/>
      <c r="DI19" s="14"/>
      <c r="DJ19" s="14"/>
      <c r="DK19" s="12"/>
      <c r="DL19" s="12"/>
      <c r="DM19" s="14"/>
      <c r="DN19" s="14"/>
      <c r="DO19" s="14"/>
      <c r="DP19" s="14"/>
      <c r="DQ19" s="14"/>
      <c r="DR19" s="12"/>
      <c r="DS19" s="12"/>
      <c r="DT19" s="14"/>
      <c r="DU19" s="14"/>
      <c r="DV19" s="14"/>
      <c r="DW19" s="14"/>
      <c r="DX19" s="14"/>
      <c r="DY19" s="12"/>
      <c r="DZ19" s="104"/>
      <c r="EA19" s="115"/>
      <c r="EB19" s="14"/>
      <c r="EC19" s="14"/>
      <c r="ED19" s="14"/>
      <c r="EE19" s="14"/>
      <c r="EF19" s="12"/>
      <c r="EG19" s="12"/>
      <c r="EH19" s="14"/>
      <c r="EI19" s="14"/>
      <c r="EJ19" s="14"/>
      <c r="EK19" s="14"/>
      <c r="EL19" s="14"/>
      <c r="EM19" s="12"/>
      <c r="EN19" s="12"/>
      <c r="EO19" s="14"/>
      <c r="EP19" s="14"/>
      <c r="EQ19" s="14"/>
      <c r="ER19" s="14"/>
      <c r="ES19" s="14"/>
      <c r="ET19" s="12"/>
      <c r="EU19" s="12"/>
      <c r="EV19" s="14"/>
      <c r="EW19" s="14"/>
      <c r="EX19" s="14"/>
      <c r="EY19" s="14"/>
      <c r="EZ19" s="14"/>
      <c r="FA19" s="12"/>
      <c r="FB19" s="12"/>
      <c r="FC19" s="14"/>
      <c r="FD19" s="14"/>
      <c r="FE19" s="4"/>
      <c r="FF19" s="131"/>
      <c r="FG19" s="116"/>
      <c r="FH19" s="44"/>
      <c r="FI19" s="44"/>
      <c r="FJ19" s="4"/>
      <c r="FK19" s="124"/>
      <c r="FL19" s="96"/>
      <c r="FM19" s="4"/>
      <c r="FX19" s="13" t="s">
        <v>278</v>
      </c>
    </row>
    <row r="20" spans="2:180" x14ac:dyDescent="0.3">
      <c r="B20" s="71"/>
      <c r="C20" s="71"/>
      <c r="D20" s="71"/>
      <c r="E20" s="86"/>
      <c r="F20" s="87"/>
      <c r="G20" s="156"/>
      <c r="H20" s="157"/>
      <c r="I20" s="157"/>
      <c r="J20" s="7"/>
      <c r="K20" s="7"/>
      <c r="L20" s="158"/>
      <c r="M20" s="158"/>
      <c r="N20" s="158"/>
      <c r="O20" s="158"/>
      <c r="P20" s="157"/>
      <c r="Q20" s="7"/>
      <c r="R20" s="7"/>
      <c r="S20" s="158"/>
      <c r="T20" s="158"/>
      <c r="U20" s="157"/>
      <c r="V20" s="158"/>
      <c r="W20" s="158"/>
      <c r="X20" s="7"/>
      <c r="Y20" s="7"/>
      <c r="Z20" s="157"/>
      <c r="AA20" s="157"/>
      <c r="AB20" s="157"/>
      <c r="AC20" s="159"/>
      <c r="AD20" s="159"/>
      <c r="AE20" s="7"/>
      <c r="AF20" s="7"/>
      <c r="AG20" s="159"/>
      <c r="AH20" s="159"/>
      <c r="AI20" s="159"/>
      <c r="AJ20" s="159"/>
      <c r="AK20" s="159"/>
      <c r="AL20" s="7"/>
      <c r="AM20" s="7"/>
      <c r="AN20" s="159"/>
      <c r="AO20" s="159"/>
      <c r="AP20" s="159"/>
      <c r="AQ20" s="159"/>
      <c r="AR20" s="159"/>
      <c r="AS20" s="7"/>
      <c r="AT20" s="7"/>
      <c r="AU20" s="159"/>
      <c r="AV20" s="159"/>
      <c r="AW20" s="159"/>
      <c r="AX20" s="159"/>
      <c r="AY20" s="159"/>
      <c r="AZ20" s="7"/>
      <c r="BA20" s="7"/>
      <c r="BB20" s="159"/>
      <c r="BC20" s="159"/>
      <c r="BD20" s="159"/>
      <c r="BE20" s="159"/>
      <c r="BF20" s="159"/>
      <c r="BG20" s="7"/>
      <c r="BH20" s="7"/>
      <c r="BI20" s="159"/>
      <c r="BJ20" s="159"/>
      <c r="BK20" s="159"/>
      <c r="BL20" s="159"/>
      <c r="BM20" s="159"/>
      <c r="BN20" s="7"/>
      <c r="BO20" s="7"/>
      <c r="BP20" s="159"/>
      <c r="BQ20" s="159"/>
      <c r="BR20" s="159"/>
      <c r="BS20" s="159"/>
      <c r="BT20" s="159"/>
      <c r="BU20" s="7"/>
      <c r="BV20" s="12"/>
      <c r="BW20" s="4"/>
      <c r="BX20" s="4"/>
      <c r="BY20" s="4"/>
      <c r="BZ20" s="4"/>
      <c r="CA20" s="4"/>
      <c r="CB20" s="12"/>
      <c r="CC20" s="12"/>
      <c r="CD20" s="4"/>
      <c r="CE20" s="4"/>
      <c r="CF20" s="4"/>
      <c r="CG20" s="4"/>
      <c r="CH20" s="4"/>
      <c r="CI20" s="12"/>
      <c r="CJ20" s="104"/>
      <c r="CK20" s="116"/>
      <c r="CL20" s="4"/>
      <c r="CM20" s="4"/>
      <c r="CN20" s="4"/>
      <c r="CO20" s="4"/>
      <c r="CP20" s="12"/>
      <c r="CQ20" s="12"/>
      <c r="CR20" s="4"/>
      <c r="CS20" s="4"/>
      <c r="CT20" s="4"/>
      <c r="CU20" s="4"/>
      <c r="CV20" s="4"/>
      <c r="CW20" s="12"/>
      <c r="CX20" s="12"/>
      <c r="CY20" s="4"/>
      <c r="CZ20" s="4"/>
      <c r="DA20" s="4"/>
      <c r="DB20" s="4"/>
      <c r="DC20" s="4"/>
      <c r="DD20" s="12"/>
      <c r="DE20" s="12"/>
      <c r="DF20" s="4"/>
      <c r="DG20" s="4"/>
      <c r="DH20" s="4"/>
      <c r="DI20" s="4"/>
      <c r="DJ20" s="4"/>
      <c r="DK20" s="12"/>
      <c r="DL20" s="12"/>
      <c r="DM20" s="4"/>
      <c r="DN20" s="4"/>
      <c r="DO20" s="4"/>
      <c r="DP20" s="4"/>
      <c r="DQ20" s="4"/>
      <c r="DR20" s="12"/>
      <c r="DS20" s="12"/>
      <c r="DT20" s="4"/>
      <c r="DU20" s="4"/>
      <c r="DV20" s="4"/>
      <c r="DW20" s="4"/>
      <c r="DX20" s="4"/>
      <c r="DY20" s="12"/>
      <c r="DZ20" s="104"/>
      <c r="EA20" s="116"/>
      <c r="EB20" s="4"/>
      <c r="EC20" s="4"/>
      <c r="ED20" s="4"/>
      <c r="EE20" s="4"/>
      <c r="EF20" s="12"/>
      <c r="EG20" s="12"/>
      <c r="EH20" s="4"/>
      <c r="EI20" s="4"/>
      <c r="EJ20" s="4"/>
      <c r="EK20" s="4"/>
      <c r="EL20" s="4"/>
      <c r="EM20" s="12"/>
      <c r="EN20" s="12"/>
      <c r="EO20" s="4"/>
      <c r="EP20" s="4"/>
      <c r="EQ20" s="4"/>
      <c r="ER20" s="4"/>
      <c r="ES20" s="4"/>
      <c r="ET20" s="12"/>
      <c r="EU20" s="12"/>
      <c r="EV20" s="4"/>
      <c r="EW20" s="4"/>
      <c r="EX20" s="4"/>
      <c r="EY20" s="4"/>
      <c r="EZ20" s="4"/>
      <c r="FA20" s="12"/>
      <c r="FB20" s="12"/>
      <c r="FC20" s="4"/>
      <c r="FD20" s="4"/>
      <c r="FE20" s="4"/>
      <c r="FF20" s="131"/>
      <c r="FG20" s="116"/>
      <c r="FH20" s="44"/>
      <c r="FI20" s="44"/>
      <c r="FJ20" s="4"/>
      <c r="FK20" s="124"/>
      <c r="FL20" s="96"/>
      <c r="FM20" s="4"/>
      <c r="FX20" s="13" t="s">
        <v>279</v>
      </c>
    </row>
    <row r="21" spans="2:180" ht="79.5" customHeight="1" x14ac:dyDescent="0.3">
      <c r="B21" s="309" t="s">
        <v>52</v>
      </c>
      <c r="C21" s="251" t="s">
        <v>676</v>
      </c>
      <c r="D21" s="72"/>
      <c r="E21" s="88"/>
      <c r="F21" s="89"/>
      <c r="G21" s="160"/>
      <c r="H21" s="16"/>
      <c r="I21" s="16"/>
      <c r="J21" s="22"/>
      <c r="K21" s="22"/>
      <c r="L21" s="17"/>
      <c r="M21" s="17"/>
      <c r="N21" s="6"/>
      <c r="O21" s="6"/>
      <c r="P21" s="16"/>
      <c r="Q21" s="22"/>
      <c r="R21" s="22"/>
      <c r="S21" s="10"/>
      <c r="T21" s="10"/>
      <c r="U21" s="10"/>
      <c r="V21" s="10"/>
      <c r="W21" s="10"/>
      <c r="X21" s="22"/>
      <c r="Y21" s="22"/>
      <c r="Z21" s="10"/>
      <c r="AA21" s="10"/>
      <c r="AB21" s="10"/>
      <c r="AC21" s="10"/>
      <c r="AD21" s="10"/>
      <c r="AE21" s="22"/>
      <c r="AF21" s="22"/>
      <c r="AG21" s="10"/>
      <c r="AH21" s="10"/>
      <c r="AI21" s="10"/>
      <c r="AJ21" s="10"/>
      <c r="AK21" s="10"/>
      <c r="AL21" s="22"/>
      <c r="AM21" s="22"/>
      <c r="AN21" s="252"/>
      <c r="AO21" s="17"/>
      <c r="AP21" s="17"/>
      <c r="AQ21" s="17"/>
      <c r="AR21" s="17"/>
      <c r="AS21" s="22"/>
      <c r="AT21" s="22"/>
      <c r="AU21" s="17"/>
      <c r="AV21" s="17"/>
      <c r="AW21" s="17"/>
      <c r="AX21" s="17"/>
      <c r="AY21" s="17"/>
      <c r="AZ21" s="22"/>
      <c r="BA21" s="22"/>
      <c r="BB21" s="17"/>
      <c r="BC21" s="17"/>
      <c r="BE21" s="17"/>
      <c r="BF21" s="17"/>
      <c r="BG21" s="22"/>
      <c r="BH21" s="22"/>
      <c r="BI21" s="17"/>
      <c r="BJ21" s="17"/>
      <c r="BK21" s="17"/>
      <c r="BL21" s="17"/>
      <c r="BM21" s="17"/>
      <c r="BN21" s="22"/>
      <c r="BO21" s="22"/>
      <c r="BP21" s="17"/>
      <c r="BQ21" s="17"/>
      <c r="BR21" s="17"/>
      <c r="BS21" s="17"/>
      <c r="BT21" s="17"/>
      <c r="BU21" s="22"/>
      <c r="BV21" s="21"/>
      <c r="BW21" s="4"/>
      <c r="BX21" s="4"/>
      <c r="BY21" s="4"/>
      <c r="BZ21" s="4"/>
      <c r="CA21" s="4"/>
      <c r="CB21" s="21"/>
      <c r="CC21" s="21"/>
      <c r="CD21" s="4"/>
      <c r="CE21" s="4"/>
      <c r="CF21" s="4"/>
      <c r="CG21" s="4"/>
      <c r="CH21" s="4"/>
      <c r="CI21" s="21"/>
      <c r="CJ21" s="106"/>
      <c r="CK21" s="116"/>
      <c r="CL21" s="4"/>
      <c r="CM21" s="4"/>
      <c r="CN21" s="4"/>
      <c r="CO21" s="4"/>
      <c r="CP21" s="21"/>
      <c r="CQ21" s="21"/>
      <c r="CR21" s="4"/>
      <c r="CS21" s="4"/>
      <c r="CT21" s="4"/>
      <c r="CU21" s="4"/>
      <c r="CV21" s="4"/>
      <c r="CW21" s="21"/>
      <c r="CX21" s="21"/>
      <c r="CY21" s="4"/>
      <c r="CZ21" s="4"/>
      <c r="DA21" s="4"/>
      <c r="DB21" s="4"/>
      <c r="DC21" s="4"/>
      <c r="DD21" s="21"/>
      <c r="DE21" s="21"/>
      <c r="DF21" s="4"/>
      <c r="DG21" s="4"/>
      <c r="DH21" s="4"/>
      <c r="DI21" s="4"/>
      <c r="DJ21" s="4"/>
      <c r="DK21" s="21"/>
      <c r="DL21" s="21"/>
      <c r="DM21" s="4"/>
      <c r="DN21" s="4"/>
      <c r="DO21" s="4"/>
      <c r="DP21" s="4"/>
      <c r="DQ21" s="4"/>
      <c r="DR21" s="21"/>
      <c r="DS21" s="21"/>
      <c r="DT21" s="4"/>
      <c r="DU21" s="4"/>
      <c r="DV21" s="4"/>
      <c r="DW21" s="4"/>
      <c r="DX21" s="4"/>
      <c r="DY21" s="21"/>
      <c r="DZ21" s="106"/>
      <c r="EA21" s="116"/>
      <c r="EB21" s="4"/>
      <c r="EC21" s="4"/>
      <c r="ED21" s="4"/>
      <c r="EE21" s="4"/>
      <c r="EF21" s="21"/>
      <c r="EG21" s="21"/>
      <c r="EH21" s="4"/>
      <c r="EI21" s="4"/>
      <c r="EJ21" s="4"/>
      <c r="EK21" s="4"/>
      <c r="EL21" s="4"/>
      <c r="EM21" s="21"/>
      <c r="EN21" s="21"/>
      <c r="EO21" s="4"/>
      <c r="EP21" s="4"/>
      <c r="EQ21" s="4"/>
      <c r="ER21" s="4"/>
      <c r="ES21" s="4"/>
      <c r="ET21" s="21"/>
      <c r="EU21" s="21"/>
      <c r="EV21" s="4"/>
      <c r="EW21" s="4"/>
      <c r="EX21" s="4"/>
      <c r="EY21" s="4"/>
      <c r="EZ21" s="4"/>
      <c r="FA21" s="21"/>
      <c r="FB21" s="21"/>
      <c r="FC21" s="4"/>
      <c r="FD21" s="4"/>
      <c r="FE21" s="4"/>
      <c r="FF21" s="131"/>
      <c r="FG21" s="116"/>
      <c r="FH21" s="44"/>
      <c r="FI21" s="44"/>
      <c r="FJ21" s="4"/>
      <c r="FK21" s="124"/>
      <c r="FL21" s="96"/>
      <c r="FM21" s="4"/>
    </row>
    <row r="22" spans="2:180" ht="79.5" customHeight="1" x14ac:dyDescent="0.3">
      <c r="B22" s="310"/>
      <c r="C22" s="251" t="s">
        <v>600</v>
      </c>
      <c r="D22" s="72"/>
      <c r="E22" s="88"/>
      <c r="F22" s="89"/>
      <c r="G22" s="105"/>
      <c r="H22" s="20"/>
      <c r="I22" s="20"/>
      <c r="J22" s="21"/>
      <c r="K22" s="21"/>
      <c r="L22" s="11"/>
      <c r="M22" s="11"/>
      <c r="N22" s="5"/>
      <c r="O22" s="6"/>
      <c r="P22" s="16"/>
      <c r="Q22" s="22"/>
      <c r="R22" s="22"/>
      <c r="S22" s="253"/>
      <c r="T22" s="253"/>
      <c r="U22" s="253"/>
      <c r="V22" s="253"/>
      <c r="W22" s="253"/>
      <c r="X22" s="22"/>
      <c r="Y22" s="22"/>
      <c r="Z22" s="253"/>
      <c r="AA22" s="253"/>
      <c r="AB22" s="253"/>
      <c r="AC22" s="253"/>
      <c r="AD22" s="253"/>
      <c r="AE22" s="22"/>
      <c r="AF22" s="22"/>
      <c r="AG22" s="253"/>
      <c r="AH22" s="253"/>
      <c r="AI22" s="253"/>
      <c r="AJ22" s="253"/>
      <c r="AK22" s="253"/>
      <c r="AL22" s="22"/>
      <c r="AM22" s="22"/>
      <c r="AN22" s="253"/>
      <c r="AO22" s="253"/>
      <c r="AP22" s="253"/>
      <c r="AQ22" s="253"/>
      <c r="AR22" s="253"/>
      <c r="AS22" s="22"/>
      <c r="AT22" s="22"/>
      <c r="AU22" s="253"/>
      <c r="AV22" s="253"/>
      <c r="AW22" s="253"/>
      <c r="AX22" s="253"/>
      <c r="AY22" s="253"/>
      <c r="AZ22" s="22"/>
      <c r="BA22" s="21"/>
      <c r="BB22" s="253"/>
      <c r="BC22" s="11"/>
      <c r="BD22" s="17"/>
      <c r="BE22" s="17"/>
      <c r="BF22" s="17"/>
      <c r="BG22" s="21"/>
      <c r="BH22" s="21"/>
      <c r="BI22" s="11"/>
      <c r="BJ22" s="11"/>
      <c r="BK22" s="11"/>
      <c r="BL22" s="11"/>
      <c r="BM22" s="11"/>
      <c r="BN22" s="21"/>
      <c r="BO22" s="21"/>
      <c r="BP22" s="11"/>
      <c r="BQ22" s="11"/>
      <c r="BR22" s="11"/>
      <c r="BS22" s="11"/>
      <c r="BT22" s="11"/>
      <c r="BU22" s="21"/>
      <c r="BV22" s="21"/>
      <c r="BW22" s="4"/>
      <c r="BX22" s="4"/>
      <c r="BY22" s="4"/>
      <c r="BZ22" s="4"/>
      <c r="CA22" s="4"/>
      <c r="CB22" s="21"/>
      <c r="CC22" s="21"/>
      <c r="CD22" s="4"/>
      <c r="CE22" s="4"/>
      <c r="CF22" s="4"/>
      <c r="CG22" s="4"/>
      <c r="CH22" s="4"/>
      <c r="CI22" s="21"/>
      <c r="CJ22" s="106"/>
      <c r="CK22" s="116"/>
      <c r="CL22" s="4"/>
      <c r="CM22" s="4"/>
      <c r="CN22" s="4"/>
      <c r="CO22" s="4"/>
      <c r="CP22" s="21"/>
      <c r="CQ22" s="21"/>
      <c r="CR22" s="4"/>
      <c r="CS22" s="4"/>
      <c r="CT22" s="4"/>
      <c r="CU22" s="4"/>
      <c r="CV22" s="4"/>
      <c r="CW22" s="21"/>
      <c r="CX22" s="21"/>
      <c r="CY22" s="4"/>
      <c r="CZ22" s="4"/>
      <c r="DA22" s="4"/>
      <c r="DB22" s="4"/>
      <c r="DC22" s="4"/>
      <c r="DD22" s="21"/>
      <c r="DE22" s="21"/>
      <c r="DF22" s="4"/>
      <c r="DG22" s="4"/>
      <c r="DH22" s="4"/>
      <c r="DI22" s="4"/>
      <c r="DJ22" s="4"/>
      <c r="DK22" s="21"/>
      <c r="DL22" s="21"/>
      <c r="DM22" s="4"/>
      <c r="DN22" s="4"/>
      <c r="DO22" s="4"/>
      <c r="DP22" s="4"/>
      <c r="DQ22" s="4"/>
      <c r="DR22" s="21"/>
      <c r="DS22" s="21"/>
      <c r="DT22" s="4"/>
      <c r="DU22" s="4"/>
      <c r="DV22" s="4"/>
      <c r="DW22" s="4"/>
      <c r="DX22" s="4"/>
      <c r="DY22" s="21"/>
      <c r="DZ22" s="106"/>
      <c r="EA22" s="116"/>
      <c r="EB22" s="4"/>
      <c r="EC22" s="4"/>
      <c r="ED22" s="4"/>
      <c r="EE22" s="4"/>
      <c r="EF22" s="21"/>
      <c r="EG22" s="21"/>
      <c r="EH22" s="4"/>
      <c r="EI22" s="4"/>
      <c r="EJ22" s="4"/>
      <c r="EK22" s="4"/>
      <c r="EL22" s="4"/>
      <c r="EM22" s="21"/>
      <c r="EN22" s="21"/>
      <c r="EO22" s="4"/>
      <c r="EP22" s="4"/>
      <c r="EQ22" s="4"/>
      <c r="ER22" s="4"/>
      <c r="ES22" s="4"/>
      <c r="ET22" s="21"/>
      <c r="EU22" s="21"/>
      <c r="EV22" s="4"/>
      <c r="EW22" s="4"/>
      <c r="EX22" s="4"/>
      <c r="EY22" s="4"/>
      <c r="EZ22" s="4"/>
      <c r="FA22" s="21"/>
      <c r="FB22" s="21"/>
      <c r="FC22" s="4"/>
      <c r="FD22" s="4"/>
      <c r="FE22" s="4"/>
      <c r="FF22" s="131"/>
      <c r="FG22" s="116"/>
      <c r="FH22" s="44"/>
      <c r="FI22" s="44"/>
      <c r="FJ22" s="4"/>
      <c r="FK22" s="124"/>
      <c r="FL22" s="96"/>
      <c r="FM22" s="4"/>
    </row>
    <row r="23" spans="2:180" ht="79.5" customHeight="1" x14ac:dyDescent="0.3">
      <c r="B23" s="309" t="s">
        <v>684</v>
      </c>
      <c r="C23" s="251" t="s">
        <v>676</v>
      </c>
      <c r="D23" s="72"/>
      <c r="E23" s="88"/>
      <c r="F23" s="89"/>
      <c r="G23" s="103"/>
      <c r="H23" s="20"/>
      <c r="I23" s="20"/>
      <c r="J23" s="12"/>
      <c r="K23" s="31"/>
      <c r="L23" s="5"/>
      <c r="M23" s="5"/>
      <c r="N23" s="20"/>
      <c r="O23" s="20"/>
      <c r="P23" s="20"/>
      <c r="Q23" s="12"/>
      <c r="R23" s="31"/>
      <c r="S23" s="20"/>
      <c r="T23" s="20"/>
      <c r="U23" s="20"/>
      <c r="V23" s="5"/>
      <c r="W23" s="5"/>
      <c r="X23" s="12"/>
      <c r="Y23" s="31"/>
      <c r="Z23" s="5"/>
      <c r="AA23" s="5"/>
      <c r="AB23" s="20"/>
      <c r="AC23" s="11"/>
      <c r="AD23" s="11"/>
      <c r="AE23" s="12"/>
      <c r="AF23" s="31"/>
      <c r="AG23" s="11"/>
      <c r="AH23" s="11"/>
      <c r="AI23" s="11"/>
      <c r="AJ23" s="11"/>
      <c r="AK23" s="11"/>
      <c r="AL23" s="12"/>
      <c r="AM23" s="31"/>
      <c r="AN23" s="10"/>
      <c r="AO23" s="10"/>
      <c r="AP23" s="10"/>
      <c r="AQ23" s="10"/>
      <c r="AR23" s="10"/>
      <c r="AS23" s="12"/>
      <c r="AT23" s="31"/>
      <c r="AU23" s="10"/>
      <c r="AV23" s="10"/>
      <c r="AW23" s="10"/>
      <c r="AX23" s="10"/>
      <c r="AY23" s="10"/>
      <c r="AZ23" s="12"/>
      <c r="BA23" s="31"/>
      <c r="BB23" s="11"/>
      <c r="BD23" s="11"/>
      <c r="BE23" s="11"/>
      <c r="BF23" s="11"/>
      <c r="BG23" s="12"/>
      <c r="BH23" s="31"/>
      <c r="BI23" s="11"/>
      <c r="BJ23" s="11"/>
      <c r="BK23" s="11"/>
      <c r="BL23" s="11"/>
      <c r="BM23" s="11"/>
      <c r="BN23" s="12"/>
      <c r="BO23" s="31"/>
      <c r="BP23" s="11"/>
      <c r="BQ23" s="11"/>
      <c r="BR23" s="11"/>
      <c r="BS23" s="11"/>
      <c r="BT23" s="11"/>
      <c r="BU23" s="12"/>
      <c r="BV23" s="31"/>
      <c r="BW23" s="4"/>
      <c r="BX23" s="4"/>
      <c r="BY23" s="4"/>
      <c r="BZ23" s="4"/>
      <c r="CA23" s="4"/>
      <c r="CB23" s="12"/>
      <c r="CC23" s="31"/>
      <c r="CD23" s="4"/>
      <c r="CE23" s="4"/>
      <c r="CF23" s="4"/>
      <c r="CG23" s="4"/>
      <c r="CH23" s="4"/>
      <c r="CI23" s="12"/>
      <c r="CJ23" s="107"/>
      <c r="CK23" s="116"/>
      <c r="CL23" s="4"/>
      <c r="CM23" s="4"/>
      <c r="CN23" s="4"/>
      <c r="CO23" s="4"/>
      <c r="CP23" s="12"/>
      <c r="CQ23" s="31"/>
      <c r="CR23" s="4"/>
      <c r="CS23" s="4"/>
      <c r="CT23" s="4"/>
      <c r="CU23" s="4"/>
      <c r="CV23" s="4"/>
      <c r="CW23" s="12"/>
      <c r="CX23" s="31"/>
      <c r="CY23" s="4"/>
      <c r="CZ23" s="4"/>
      <c r="DA23" s="4"/>
      <c r="DB23" s="4"/>
      <c r="DC23" s="4"/>
      <c r="DD23" s="12"/>
      <c r="DE23" s="31"/>
      <c r="DF23" s="4"/>
      <c r="DG23" s="4"/>
      <c r="DH23" s="4"/>
      <c r="DI23" s="4"/>
      <c r="DJ23" s="4"/>
      <c r="DK23" s="12"/>
      <c r="DL23" s="31"/>
      <c r="DM23" s="4"/>
      <c r="DN23" s="4"/>
      <c r="DO23" s="4"/>
      <c r="DP23" s="4"/>
      <c r="DQ23" s="4"/>
      <c r="DR23" s="12"/>
      <c r="DS23" s="31"/>
      <c r="DT23" s="4"/>
      <c r="DU23" s="4"/>
      <c r="DV23" s="4"/>
      <c r="DW23" s="4"/>
      <c r="DX23" s="4"/>
      <c r="DY23" s="12"/>
      <c r="DZ23" s="107"/>
      <c r="EA23" s="116"/>
      <c r="EB23" s="4"/>
      <c r="EC23" s="4"/>
      <c r="ED23" s="4"/>
      <c r="EE23" s="4"/>
      <c r="EF23" s="12"/>
      <c r="EG23" s="31"/>
      <c r="EH23" s="4"/>
      <c r="EI23" s="4"/>
      <c r="EJ23" s="4"/>
      <c r="EK23" s="4"/>
      <c r="EL23" s="4"/>
      <c r="EM23" s="12"/>
      <c r="EN23" s="31"/>
      <c r="EO23" s="4"/>
      <c r="EP23" s="4"/>
      <c r="EQ23" s="4"/>
      <c r="ER23" s="4"/>
      <c r="ES23" s="4"/>
      <c r="ET23" s="12"/>
      <c r="EU23" s="31"/>
      <c r="EV23" s="4"/>
      <c r="EW23" s="4"/>
      <c r="EX23" s="4"/>
      <c r="EY23" s="4"/>
      <c r="EZ23" s="4"/>
      <c r="FA23" s="12"/>
      <c r="FB23" s="31"/>
      <c r="FC23" s="4"/>
      <c r="FD23" s="4"/>
      <c r="FE23" s="4"/>
      <c r="FF23" s="131"/>
      <c r="FG23" s="116"/>
      <c r="FH23" s="44"/>
      <c r="FI23" s="44"/>
      <c r="FJ23" s="4"/>
      <c r="FK23" s="124"/>
      <c r="FL23" s="96"/>
      <c r="FM23" s="4"/>
    </row>
    <row r="24" spans="2:180" ht="79.5" customHeight="1" x14ac:dyDescent="0.3">
      <c r="B24" s="310"/>
      <c r="C24" s="251" t="s">
        <v>600</v>
      </c>
      <c r="D24" s="72"/>
      <c r="E24" s="88"/>
      <c r="F24" s="89"/>
      <c r="G24" s="103"/>
      <c r="H24" s="20"/>
      <c r="I24" s="20"/>
      <c r="J24" s="12"/>
      <c r="K24" s="31"/>
      <c r="L24" s="5"/>
      <c r="M24" s="5"/>
      <c r="N24" s="20"/>
      <c r="O24" s="20"/>
      <c r="P24" s="20"/>
      <c r="Q24" s="12"/>
      <c r="R24" s="31"/>
      <c r="S24" s="20"/>
      <c r="T24" s="20"/>
      <c r="U24" s="20"/>
      <c r="V24" s="5"/>
      <c r="W24" s="5"/>
      <c r="X24" s="12"/>
      <c r="Y24" s="31"/>
      <c r="Z24" s="5"/>
      <c r="AA24" s="5"/>
      <c r="AB24" s="20"/>
      <c r="AC24" s="11"/>
      <c r="AD24" s="11"/>
      <c r="AE24" s="12"/>
      <c r="AF24" s="31"/>
      <c r="AG24" s="11"/>
      <c r="AH24" s="11"/>
      <c r="AI24" s="11"/>
      <c r="AJ24" s="11"/>
      <c r="AK24" s="11"/>
      <c r="AL24" s="12"/>
      <c r="AM24" s="31"/>
      <c r="AN24" s="11"/>
      <c r="AO24" s="11"/>
      <c r="AP24" s="11"/>
      <c r="AQ24" s="11"/>
      <c r="AR24" s="11"/>
      <c r="AS24" s="12"/>
      <c r="AT24" s="31"/>
      <c r="AU24" s="11"/>
      <c r="AV24" s="11"/>
      <c r="AW24" s="11"/>
      <c r="AX24" s="11"/>
      <c r="AY24" s="11"/>
      <c r="AZ24" s="12"/>
      <c r="BA24" s="31"/>
      <c r="BB24" s="253"/>
      <c r="BC24" s="253"/>
      <c r="BD24" s="253"/>
      <c r="BE24" s="253"/>
      <c r="BF24" s="253"/>
      <c r="BG24" s="12"/>
      <c r="BH24" s="31"/>
      <c r="BI24" s="11"/>
      <c r="BJ24" s="11"/>
      <c r="BK24" s="11"/>
      <c r="BL24" s="11"/>
      <c r="BM24" s="11"/>
      <c r="BN24" s="12"/>
      <c r="BO24" s="31"/>
      <c r="BP24" s="11"/>
      <c r="BQ24" s="11"/>
      <c r="BR24" s="11"/>
      <c r="BS24" s="11"/>
      <c r="BT24" s="11"/>
      <c r="BU24" s="12"/>
      <c r="BV24" s="31"/>
      <c r="BW24" s="4"/>
      <c r="BX24" s="4"/>
      <c r="BY24" s="4"/>
      <c r="BZ24" s="4"/>
      <c r="CA24" s="4"/>
      <c r="CB24" s="12"/>
      <c r="CC24" s="31"/>
      <c r="CD24" s="4"/>
      <c r="CE24" s="4"/>
      <c r="CF24" s="4"/>
      <c r="CG24" s="4"/>
      <c r="CH24" s="4"/>
      <c r="CI24" s="12"/>
      <c r="CJ24" s="107"/>
      <c r="CK24" s="116"/>
      <c r="CL24" s="4"/>
      <c r="CM24" s="4"/>
      <c r="CN24" s="4"/>
      <c r="CO24" s="4"/>
      <c r="CP24" s="12"/>
      <c r="CQ24" s="31"/>
      <c r="CR24" s="4"/>
      <c r="CS24" s="4"/>
      <c r="CT24" s="4"/>
      <c r="CU24" s="4"/>
      <c r="CV24" s="4"/>
      <c r="CW24" s="12"/>
      <c r="CX24" s="31"/>
      <c r="CY24" s="4"/>
      <c r="CZ24" s="4"/>
      <c r="DA24" s="4"/>
      <c r="DB24" s="4"/>
      <c r="DC24" s="4"/>
      <c r="DD24" s="12"/>
      <c r="DE24" s="31"/>
      <c r="DF24" s="4"/>
      <c r="DG24" s="4"/>
      <c r="DH24" s="4"/>
      <c r="DI24" s="4"/>
      <c r="DJ24" s="4"/>
      <c r="DK24" s="12"/>
      <c r="DL24" s="31"/>
      <c r="DM24" s="4"/>
      <c r="DN24" s="4"/>
      <c r="DO24" s="4"/>
      <c r="DP24" s="4"/>
      <c r="DQ24" s="4"/>
      <c r="DR24" s="12"/>
      <c r="DS24" s="31"/>
      <c r="DT24" s="4"/>
      <c r="DU24" s="4"/>
      <c r="DV24" s="4"/>
      <c r="DW24" s="4"/>
      <c r="DX24" s="4"/>
      <c r="DY24" s="12"/>
      <c r="DZ24" s="107"/>
      <c r="EA24" s="116"/>
      <c r="EB24" s="4"/>
      <c r="EC24" s="4"/>
      <c r="ED24" s="4"/>
      <c r="EE24" s="4"/>
      <c r="EF24" s="12"/>
      <c r="EG24" s="31"/>
      <c r="EH24" s="4"/>
      <c r="EI24" s="4"/>
      <c r="EJ24" s="4"/>
      <c r="EK24" s="4"/>
      <c r="EL24" s="4"/>
      <c r="EM24" s="12"/>
      <c r="EN24" s="31"/>
      <c r="EO24" s="4"/>
      <c r="EP24" s="4"/>
      <c r="EQ24" s="4"/>
      <c r="ER24" s="4"/>
      <c r="ES24" s="4"/>
      <c r="ET24" s="12"/>
      <c r="EU24" s="31"/>
      <c r="EV24" s="4"/>
      <c r="EW24" s="4"/>
      <c r="EX24" s="4"/>
      <c r="EY24" s="4"/>
      <c r="EZ24" s="4"/>
      <c r="FA24" s="12"/>
      <c r="FB24" s="31"/>
      <c r="FC24" s="4"/>
      <c r="FD24" s="4"/>
      <c r="FE24" s="4"/>
      <c r="FF24" s="131"/>
      <c r="FG24" s="116"/>
      <c r="FH24" s="44"/>
      <c r="FI24" s="44"/>
      <c r="FJ24" s="4"/>
      <c r="FK24" s="124"/>
      <c r="FL24" s="96"/>
      <c r="FM24" s="4"/>
    </row>
    <row r="25" spans="2:180" ht="79.5" customHeight="1" x14ac:dyDescent="0.3">
      <c r="B25" s="309" t="s">
        <v>685</v>
      </c>
      <c r="C25" s="251" t="s">
        <v>676</v>
      </c>
      <c r="D25" s="72"/>
      <c r="E25" s="88"/>
      <c r="F25" s="89"/>
      <c r="G25" s="105"/>
      <c r="H25" s="20"/>
      <c r="I25" s="20"/>
      <c r="J25" s="21"/>
      <c r="K25" s="31"/>
      <c r="L25" s="11"/>
      <c r="M25" s="11"/>
      <c r="N25" s="20"/>
      <c r="O25" s="20"/>
      <c r="P25" s="20"/>
      <c r="Q25" s="21"/>
      <c r="R25" s="31"/>
      <c r="S25" s="20"/>
      <c r="T25" s="20"/>
      <c r="U25" s="20"/>
      <c r="V25" s="11"/>
      <c r="W25" s="11"/>
      <c r="X25" s="21"/>
      <c r="Y25" s="31"/>
      <c r="Z25" s="11"/>
      <c r="AA25" s="5"/>
      <c r="AB25" s="20"/>
      <c r="AC25" s="11"/>
      <c r="AD25" s="11"/>
      <c r="AE25" s="21"/>
      <c r="AF25" s="31"/>
      <c r="AG25" s="11"/>
      <c r="AH25" s="11"/>
      <c r="AI25" s="11"/>
      <c r="AJ25" s="11"/>
      <c r="AK25" s="11"/>
      <c r="AL25" s="21"/>
      <c r="AM25" s="31"/>
      <c r="AN25" s="11"/>
      <c r="AO25" s="11"/>
      <c r="AP25" s="11"/>
      <c r="AQ25" s="11"/>
      <c r="AR25" s="11"/>
      <c r="AS25" s="21"/>
      <c r="AT25" s="31"/>
      <c r="AU25" s="11"/>
      <c r="AW25" s="11"/>
      <c r="AX25" s="11"/>
      <c r="AY25" s="11"/>
      <c r="AZ25" s="21"/>
      <c r="BA25" s="31"/>
      <c r="BB25" s="10"/>
      <c r="BC25" s="10"/>
      <c r="BD25" s="10"/>
      <c r="BE25" s="10"/>
      <c r="BF25" s="10"/>
      <c r="BG25" s="21"/>
      <c r="BH25" s="31"/>
      <c r="BI25" s="11"/>
      <c r="BJ25" s="11"/>
      <c r="BK25" s="11"/>
      <c r="BL25" s="11"/>
      <c r="BM25" s="11"/>
      <c r="BN25" s="12"/>
      <c r="BO25" s="31"/>
      <c r="BP25" s="11"/>
      <c r="BQ25" s="11"/>
      <c r="BR25" s="11"/>
      <c r="BS25" s="11"/>
      <c r="BT25" s="11"/>
      <c r="BU25" s="21"/>
      <c r="BV25" s="31"/>
      <c r="BW25" s="4"/>
      <c r="BX25" s="4"/>
      <c r="BY25" s="4"/>
      <c r="BZ25" s="4"/>
      <c r="CA25" s="4"/>
      <c r="CB25" s="21"/>
      <c r="CC25" s="31"/>
      <c r="CD25" s="4"/>
      <c r="CE25" s="4"/>
      <c r="CF25" s="4"/>
      <c r="CG25" s="4"/>
      <c r="CH25" s="4"/>
      <c r="CI25" s="21"/>
      <c r="CJ25" s="107"/>
      <c r="CK25" s="116"/>
      <c r="CL25" s="4"/>
      <c r="CM25" s="4"/>
      <c r="CN25" s="4"/>
      <c r="CO25" s="4"/>
      <c r="CP25" s="21"/>
      <c r="CQ25" s="31"/>
      <c r="CR25" s="4"/>
      <c r="CS25" s="4"/>
      <c r="CT25" s="4"/>
      <c r="CU25" s="4"/>
      <c r="CV25" s="4"/>
      <c r="CW25" s="21"/>
      <c r="CX25" s="31"/>
      <c r="CY25" s="4"/>
      <c r="CZ25" s="4"/>
      <c r="DA25" s="4"/>
      <c r="DB25" s="4"/>
      <c r="DC25" s="4"/>
      <c r="DD25" s="21"/>
      <c r="DE25" s="31"/>
      <c r="DF25" s="4"/>
      <c r="DG25" s="4"/>
      <c r="DH25" s="4"/>
      <c r="DI25" s="4"/>
      <c r="DJ25" s="4"/>
      <c r="DK25" s="21"/>
      <c r="DL25" s="31"/>
      <c r="DM25" s="4"/>
      <c r="DN25" s="4"/>
      <c r="DO25" s="4"/>
      <c r="DP25" s="4"/>
      <c r="DQ25" s="4"/>
      <c r="DR25" s="21"/>
      <c r="DS25" s="31"/>
      <c r="DT25" s="4"/>
      <c r="DU25" s="4"/>
      <c r="DV25" s="4"/>
      <c r="DW25" s="4"/>
      <c r="DX25" s="4"/>
      <c r="DY25" s="21"/>
      <c r="DZ25" s="107"/>
      <c r="EA25" s="116"/>
      <c r="EB25" s="4"/>
      <c r="EC25" s="4"/>
      <c r="ED25" s="4"/>
      <c r="EE25" s="4"/>
      <c r="EF25" s="21"/>
      <c r="EG25" s="31"/>
      <c r="EH25" s="4"/>
      <c r="EI25" s="4"/>
      <c r="EJ25" s="4"/>
      <c r="EK25" s="4"/>
      <c r="EL25" s="4"/>
      <c r="EM25" s="21"/>
      <c r="EN25" s="31"/>
      <c r="EO25" s="4"/>
      <c r="EP25" s="4"/>
      <c r="EQ25" s="4"/>
      <c r="ER25" s="4"/>
      <c r="ES25" s="4"/>
      <c r="ET25" s="21"/>
      <c r="EU25" s="31"/>
      <c r="EV25" s="4"/>
      <c r="EW25" s="4"/>
      <c r="EX25" s="4"/>
      <c r="EY25" s="4"/>
      <c r="EZ25" s="4"/>
      <c r="FA25" s="21"/>
      <c r="FB25" s="31"/>
      <c r="FC25" s="4"/>
      <c r="FD25" s="4"/>
      <c r="FE25" s="4"/>
      <c r="FF25" s="131"/>
      <c r="FG25" s="116"/>
      <c r="FH25" s="44"/>
      <c r="FI25" s="44"/>
      <c r="FJ25" s="4"/>
      <c r="FK25" s="124"/>
      <c r="FL25" s="96"/>
      <c r="FM25" s="4"/>
    </row>
    <row r="26" spans="2:180" ht="79.5" customHeight="1" x14ac:dyDescent="0.3">
      <c r="B26" s="310"/>
      <c r="C26" s="251" t="s">
        <v>600</v>
      </c>
      <c r="D26" s="72"/>
      <c r="E26" s="88"/>
      <c r="F26" s="89"/>
      <c r="G26" s="105"/>
      <c r="H26" s="20"/>
      <c r="I26" s="20"/>
      <c r="J26" s="21"/>
      <c r="K26" s="31"/>
      <c r="L26" s="11"/>
      <c r="M26" s="11"/>
      <c r="N26" s="20"/>
      <c r="O26" s="20"/>
      <c r="P26" s="20"/>
      <c r="Q26" s="21"/>
      <c r="R26" s="31"/>
      <c r="S26" s="20"/>
      <c r="T26" s="20"/>
      <c r="U26" s="20"/>
      <c r="V26" s="11"/>
      <c r="W26" s="11"/>
      <c r="X26" s="21"/>
      <c r="Y26" s="31"/>
      <c r="Z26" s="11"/>
      <c r="AA26" s="5"/>
      <c r="AB26" s="20"/>
      <c r="AC26" s="11"/>
      <c r="AD26" s="11"/>
      <c r="AE26" s="21"/>
      <c r="AF26" s="31"/>
      <c r="AG26" s="11"/>
      <c r="AH26" s="11"/>
      <c r="AI26" s="11"/>
      <c r="AJ26" s="11"/>
      <c r="AK26" s="11"/>
      <c r="AL26" s="21"/>
      <c r="AM26" s="31"/>
      <c r="AN26" s="11"/>
      <c r="AO26" s="11"/>
      <c r="AP26" s="11"/>
      <c r="AQ26" s="11"/>
      <c r="AR26" s="11"/>
      <c r="AS26" s="21"/>
      <c r="AT26" s="31"/>
      <c r="AU26" s="11"/>
      <c r="AW26" s="11"/>
      <c r="AX26" s="11"/>
      <c r="AY26" s="11"/>
      <c r="AZ26" s="21"/>
      <c r="BA26" s="31"/>
      <c r="BB26" s="253"/>
      <c r="BC26" s="253"/>
      <c r="BD26" s="253"/>
      <c r="BE26" s="253"/>
      <c r="BF26" s="253"/>
      <c r="BG26" s="21"/>
      <c r="BH26" s="31"/>
      <c r="BI26" s="253"/>
      <c r="BJ26" s="253"/>
      <c r="BK26" s="253"/>
      <c r="BL26" s="253"/>
      <c r="BM26" s="253"/>
      <c r="BN26" s="21"/>
      <c r="BO26" s="31"/>
      <c r="BP26" s="11"/>
      <c r="BQ26" s="11"/>
      <c r="BR26" s="11"/>
      <c r="BS26" s="11"/>
      <c r="BT26" s="11"/>
      <c r="BU26" s="21"/>
      <c r="BV26" s="31"/>
      <c r="BW26" s="4"/>
      <c r="BX26" s="4"/>
      <c r="BY26" s="4"/>
      <c r="BZ26" s="4"/>
      <c r="CA26" s="4"/>
      <c r="CB26" s="21"/>
      <c r="CC26" s="31"/>
      <c r="CD26" s="4"/>
      <c r="CE26" s="4"/>
      <c r="CF26" s="4"/>
      <c r="CG26" s="4"/>
      <c r="CH26" s="4"/>
      <c r="CI26" s="21"/>
      <c r="CJ26" s="107"/>
      <c r="CK26" s="116"/>
      <c r="CL26" s="4"/>
      <c r="CM26" s="4"/>
      <c r="CN26" s="4"/>
      <c r="CO26" s="4"/>
      <c r="CP26" s="21"/>
      <c r="CQ26" s="31"/>
      <c r="CR26" s="4"/>
      <c r="CS26" s="4"/>
      <c r="CT26" s="4"/>
      <c r="CU26" s="4"/>
      <c r="CV26" s="4"/>
      <c r="CW26" s="21"/>
      <c r="CX26" s="31"/>
      <c r="CY26" s="4"/>
      <c r="CZ26" s="4"/>
      <c r="DA26" s="4"/>
      <c r="DB26" s="4"/>
      <c r="DC26" s="4"/>
      <c r="DD26" s="21"/>
      <c r="DE26" s="31"/>
      <c r="DF26" s="4"/>
      <c r="DG26" s="4"/>
      <c r="DH26" s="4"/>
      <c r="DI26" s="4"/>
      <c r="DJ26" s="4"/>
      <c r="DK26" s="21"/>
      <c r="DL26" s="31"/>
      <c r="DM26" s="4"/>
      <c r="DN26" s="4"/>
      <c r="DO26" s="4"/>
      <c r="DP26" s="4"/>
      <c r="DQ26" s="4"/>
      <c r="DR26" s="21"/>
      <c r="DS26" s="31"/>
      <c r="DT26" s="4"/>
      <c r="DU26" s="4"/>
      <c r="DV26" s="4"/>
      <c r="DW26" s="4"/>
      <c r="DX26" s="4"/>
      <c r="DY26" s="21"/>
      <c r="DZ26" s="107"/>
      <c r="EA26" s="116"/>
      <c r="EB26" s="4"/>
      <c r="EC26" s="4"/>
      <c r="ED26" s="4"/>
      <c r="EE26" s="4"/>
      <c r="EF26" s="21"/>
      <c r="EG26" s="31"/>
      <c r="EH26" s="4"/>
      <c r="EI26" s="4"/>
      <c r="EJ26" s="4"/>
      <c r="EK26" s="4"/>
      <c r="EL26" s="4"/>
      <c r="EM26" s="21"/>
      <c r="EN26" s="31"/>
      <c r="EO26" s="4"/>
      <c r="EP26" s="4"/>
      <c r="EQ26" s="4"/>
      <c r="ER26" s="4"/>
      <c r="ES26" s="4"/>
      <c r="ET26" s="21"/>
      <c r="EU26" s="31"/>
      <c r="EV26" s="4"/>
      <c r="EW26" s="4"/>
      <c r="EX26" s="4"/>
      <c r="EY26" s="4"/>
      <c r="EZ26" s="4"/>
      <c r="FA26" s="21"/>
      <c r="FB26" s="31"/>
      <c r="FC26" s="4"/>
      <c r="FD26" s="4"/>
      <c r="FE26" s="4"/>
      <c r="FF26" s="131"/>
      <c r="FG26" s="116"/>
      <c r="FH26" s="44"/>
      <c r="FI26" s="44"/>
      <c r="FJ26" s="4"/>
      <c r="FK26" s="124"/>
      <c r="FL26" s="96"/>
      <c r="FM26" s="4"/>
    </row>
    <row r="27" spans="2:180" ht="79.5" customHeight="1" x14ac:dyDescent="0.3">
      <c r="B27" s="309" t="s">
        <v>686</v>
      </c>
      <c r="C27" s="251" t="s">
        <v>676</v>
      </c>
      <c r="D27" s="72"/>
      <c r="E27" s="88"/>
      <c r="F27" s="89"/>
      <c r="G27" s="103"/>
      <c r="H27" s="5"/>
      <c r="I27" s="5"/>
      <c r="J27" s="12"/>
      <c r="K27" s="12"/>
      <c r="L27" s="5"/>
      <c r="M27" s="5"/>
      <c r="N27" s="5"/>
      <c r="O27" s="5"/>
      <c r="P27" s="5"/>
      <c r="Q27" s="12"/>
      <c r="R27" s="12"/>
      <c r="S27" s="5"/>
      <c r="T27" s="5"/>
      <c r="U27" s="5"/>
      <c r="V27" s="5"/>
      <c r="W27" s="5"/>
      <c r="X27" s="12"/>
      <c r="Y27" s="12"/>
      <c r="Z27" s="5"/>
      <c r="AA27" s="5"/>
      <c r="AB27" s="20"/>
      <c r="AC27" s="11"/>
      <c r="AD27" s="11"/>
      <c r="AE27" s="12"/>
      <c r="AF27" s="12"/>
      <c r="AG27" s="11"/>
      <c r="AH27" s="11"/>
      <c r="AI27" s="11"/>
      <c r="AJ27" s="11"/>
      <c r="AK27" s="11"/>
      <c r="AL27" s="12"/>
      <c r="AM27" s="12"/>
      <c r="AN27" s="11"/>
      <c r="AO27" s="11"/>
      <c r="AP27" s="11"/>
      <c r="AQ27" s="11"/>
      <c r="AR27" s="11"/>
      <c r="AS27" s="12"/>
      <c r="AT27" s="12"/>
      <c r="AU27" s="11"/>
      <c r="AV27" s="11"/>
      <c r="AW27" s="11"/>
      <c r="AX27" s="11"/>
      <c r="AZ27" s="21"/>
      <c r="BA27" s="12"/>
      <c r="BB27" s="11"/>
      <c r="BC27" s="11"/>
      <c r="BD27" s="11"/>
      <c r="BE27" s="11"/>
      <c r="BF27" s="11"/>
      <c r="BG27" s="12"/>
      <c r="BH27" s="12"/>
      <c r="BI27" s="10"/>
      <c r="BJ27" s="10"/>
      <c r="BK27" s="10"/>
      <c r="BL27" s="10"/>
      <c r="BM27" s="10"/>
      <c r="BN27" s="12"/>
      <c r="BO27" s="12"/>
      <c r="BP27" s="11"/>
      <c r="BQ27" s="11"/>
      <c r="BR27" s="11"/>
      <c r="BS27" s="11"/>
      <c r="BT27" s="11"/>
      <c r="BU27" s="12"/>
      <c r="BV27" s="12"/>
      <c r="BW27" s="4"/>
      <c r="BX27" s="4"/>
      <c r="BY27" s="4"/>
      <c r="BZ27" s="4"/>
      <c r="CA27" s="4"/>
      <c r="CB27" s="12"/>
      <c r="CC27" s="12"/>
      <c r="CD27" s="4"/>
      <c r="CE27" s="4"/>
      <c r="CF27" s="4"/>
      <c r="CG27" s="4"/>
      <c r="CH27" s="4"/>
      <c r="CI27" s="12"/>
      <c r="CJ27" s="104"/>
      <c r="CK27" s="116"/>
      <c r="CL27" s="4"/>
      <c r="CM27" s="4"/>
      <c r="CN27" s="4"/>
      <c r="CO27" s="4"/>
      <c r="CP27" s="12"/>
      <c r="CQ27" s="12"/>
      <c r="CR27" s="4"/>
      <c r="CS27" s="4"/>
      <c r="CT27" s="4"/>
      <c r="CU27" s="4"/>
      <c r="CV27" s="4"/>
      <c r="CW27" s="12"/>
      <c r="CX27" s="12"/>
      <c r="CY27" s="4"/>
      <c r="CZ27" s="4"/>
      <c r="DA27" s="4"/>
      <c r="DB27" s="4"/>
      <c r="DC27" s="4"/>
      <c r="DD27" s="12"/>
      <c r="DE27" s="12"/>
      <c r="DF27" s="4"/>
      <c r="DG27" s="4"/>
      <c r="DH27" s="4"/>
      <c r="DI27" s="4"/>
      <c r="DJ27" s="4"/>
      <c r="DK27" s="12"/>
      <c r="DL27" s="12"/>
      <c r="DM27" s="4"/>
      <c r="DN27" s="4"/>
      <c r="DO27" s="4"/>
      <c r="DP27" s="4"/>
      <c r="DQ27" s="4"/>
      <c r="DR27" s="12"/>
      <c r="DS27" s="12"/>
      <c r="DT27" s="4"/>
      <c r="DU27" s="4"/>
      <c r="DV27" s="4"/>
      <c r="DW27" s="4"/>
      <c r="DX27" s="4"/>
      <c r="DY27" s="12"/>
      <c r="DZ27" s="104"/>
      <c r="EA27" s="116"/>
      <c r="EB27" s="4"/>
      <c r="EC27" s="4"/>
      <c r="ED27" s="4"/>
      <c r="EE27" s="4"/>
      <c r="EF27" s="12"/>
      <c r="EG27" s="12"/>
      <c r="EH27" s="4"/>
      <c r="EI27" s="4"/>
      <c r="EJ27" s="4"/>
      <c r="EK27" s="4"/>
      <c r="EL27" s="4"/>
      <c r="EM27" s="12"/>
      <c r="EN27" s="12"/>
      <c r="EO27" s="4"/>
      <c r="EP27" s="4"/>
      <c r="EQ27" s="4"/>
      <c r="ER27" s="4"/>
      <c r="ES27" s="4"/>
      <c r="ET27" s="12"/>
      <c r="EU27" s="12"/>
      <c r="EV27" s="4"/>
      <c r="EW27" s="4"/>
      <c r="EX27" s="4"/>
      <c r="EY27" s="4"/>
      <c r="EZ27" s="4"/>
      <c r="FA27" s="12"/>
      <c r="FB27" s="12"/>
      <c r="FC27" s="4"/>
      <c r="FD27" s="4"/>
      <c r="FE27" s="4"/>
      <c r="FF27" s="131"/>
      <c r="FG27" s="116"/>
      <c r="FH27" s="44"/>
      <c r="FI27" s="44"/>
      <c r="FJ27" s="4"/>
      <c r="FK27" s="124"/>
      <c r="FL27" s="96"/>
      <c r="FM27" s="4"/>
    </row>
    <row r="28" spans="2:180" ht="79.5" customHeight="1" x14ac:dyDescent="0.3">
      <c r="B28" s="310"/>
      <c r="C28" s="251" t="s">
        <v>600</v>
      </c>
      <c r="D28" s="72"/>
      <c r="E28" s="88"/>
      <c r="F28" s="89"/>
      <c r="G28" s="108"/>
      <c r="H28" s="20"/>
      <c r="I28" s="20"/>
      <c r="J28" s="31"/>
      <c r="K28" s="31"/>
      <c r="L28" s="20"/>
      <c r="M28" s="20"/>
      <c r="N28" s="20"/>
      <c r="O28" s="20"/>
      <c r="P28" s="20"/>
      <c r="Q28" s="31"/>
      <c r="R28" s="31"/>
      <c r="S28" s="20"/>
      <c r="T28" s="20"/>
      <c r="U28" s="20"/>
      <c r="V28" s="20"/>
      <c r="W28" s="20"/>
      <c r="X28" s="31"/>
      <c r="Y28" s="31"/>
      <c r="Z28" s="20"/>
      <c r="AA28" s="20"/>
      <c r="AB28" s="20"/>
      <c r="AC28" s="11"/>
      <c r="AD28" s="11"/>
      <c r="AE28" s="31"/>
      <c r="AF28" s="31"/>
      <c r="AG28" s="11"/>
      <c r="AH28" s="11"/>
      <c r="AI28" s="11"/>
      <c r="AJ28" s="11"/>
      <c r="AK28" s="11"/>
      <c r="AL28" s="31"/>
      <c r="AM28" s="31"/>
      <c r="AN28" s="11"/>
      <c r="AO28" s="11"/>
      <c r="AP28" s="11"/>
      <c r="AQ28" s="11"/>
      <c r="AR28" s="11"/>
      <c r="AS28" s="31"/>
      <c r="AT28" s="31"/>
      <c r="AU28" s="11"/>
      <c r="AV28" s="11"/>
      <c r="AW28" s="11"/>
      <c r="AX28" s="11"/>
      <c r="AY28" s="11"/>
      <c r="AZ28" s="31"/>
      <c r="BA28" s="31"/>
      <c r="BB28" s="11"/>
      <c r="BC28" s="11"/>
      <c r="BD28" s="11"/>
      <c r="BE28" s="11"/>
      <c r="BF28" s="11"/>
      <c r="BG28" s="31"/>
      <c r="BH28" s="31"/>
      <c r="BI28" s="11"/>
      <c r="BJ28" s="11"/>
      <c r="BK28" s="11"/>
      <c r="BL28" s="11"/>
      <c r="BM28" s="11"/>
      <c r="BN28" s="31"/>
      <c r="BO28" s="31"/>
      <c r="BP28" s="253"/>
      <c r="BQ28" s="253"/>
      <c r="BR28" s="253"/>
      <c r="BS28" s="253"/>
      <c r="BT28" s="253"/>
      <c r="BU28" s="31"/>
      <c r="BV28" s="31"/>
      <c r="BW28" s="4"/>
      <c r="BX28" s="4"/>
      <c r="BY28" s="4"/>
      <c r="BZ28" s="4"/>
      <c r="CA28" s="4"/>
      <c r="CB28" s="31"/>
      <c r="CC28" s="31"/>
      <c r="CD28" s="4"/>
      <c r="CE28" s="4"/>
      <c r="CF28" s="4"/>
      <c r="CG28" s="4"/>
      <c r="CH28" s="4"/>
      <c r="CI28" s="31"/>
      <c r="CJ28" s="107"/>
      <c r="CK28" s="116"/>
      <c r="CL28" s="4"/>
      <c r="CM28" s="4"/>
      <c r="CN28" s="4"/>
      <c r="CO28" s="4"/>
      <c r="CP28" s="31"/>
      <c r="CQ28" s="31"/>
      <c r="CR28" s="4"/>
      <c r="CS28" s="4"/>
      <c r="CT28" s="4"/>
      <c r="CU28" s="4"/>
      <c r="CV28" s="4"/>
      <c r="CW28" s="31"/>
      <c r="CX28" s="31"/>
      <c r="CY28" s="4"/>
      <c r="CZ28" s="4"/>
      <c r="DA28" s="4"/>
      <c r="DB28" s="4"/>
      <c r="DC28" s="4"/>
      <c r="DD28" s="31"/>
      <c r="DE28" s="31"/>
      <c r="DF28" s="4"/>
      <c r="DG28" s="4"/>
      <c r="DH28" s="4"/>
      <c r="DI28" s="4"/>
      <c r="DJ28" s="4"/>
      <c r="DK28" s="31"/>
      <c r="DL28" s="31"/>
      <c r="DM28" s="4"/>
      <c r="DN28" s="4"/>
      <c r="DO28" s="4"/>
      <c r="DP28" s="4"/>
      <c r="DQ28" s="4"/>
      <c r="DR28" s="31"/>
      <c r="DS28" s="31"/>
      <c r="DT28" s="4"/>
      <c r="DU28" s="4"/>
      <c r="DV28" s="4"/>
      <c r="DW28" s="4"/>
      <c r="DX28" s="4"/>
      <c r="DY28" s="31"/>
      <c r="DZ28" s="107"/>
      <c r="EA28" s="116"/>
      <c r="EB28" s="4"/>
      <c r="EC28" s="4"/>
      <c r="ED28" s="4"/>
      <c r="EE28" s="4"/>
      <c r="EF28" s="31"/>
      <c r="EG28" s="31"/>
      <c r="EH28" s="4"/>
      <c r="EI28" s="4"/>
      <c r="EJ28" s="4"/>
      <c r="EK28" s="4"/>
      <c r="EL28" s="4"/>
      <c r="EM28" s="31"/>
      <c r="EN28" s="31"/>
      <c r="EO28" s="4"/>
      <c r="EP28" s="4"/>
      <c r="EQ28" s="4"/>
      <c r="ER28" s="4"/>
      <c r="ES28" s="4"/>
      <c r="ET28" s="31"/>
      <c r="EU28" s="31"/>
      <c r="EV28" s="4"/>
      <c r="EW28" s="4"/>
      <c r="EX28" s="4"/>
      <c r="EY28" s="4"/>
      <c r="EZ28" s="4"/>
      <c r="FA28" s="31"/>
      <c r="FB28" s="31"/>
      <c r="FC28" s="4"/>
      <c r="FD28" s="4"/>
      <c r="FE28" s="4"/>
      <c r="FF28" s="131"/>
      <c r="FG28" s="116"/>
      <c r="FH28" s="44"/>
      <c r="FI28" s="44"/>
      <c r="FJ28" s="4"/>
      <c r="FK28" s="124"/>
      <c r="FL28" s="96"/>
      <c r="FM28" s="4"/>
    </row>
    <row r="29" spans="2:180" ht="79.5" customHeight="1" x14ac:dyDescent="0.3">
      <c r="B29" s="309" t="s">
        <v>687</v>
      </c>
      <c r="C29" s="251" t="s">
        <v>676</v>
      </c>
      <c r="D29" s="72"/>
      <c r="E29" s="88"/>
      <c r="F29" s="89"/>
      <c r="G29" s="108"/>
      <c r="H29" s="20"/>
      <c r="I29" s="20"/>
      <c r="J29" s="31"/>
      <c r="K29" s="31"/>
      <c r="L29" s="20"/>
      <c r="M29" s="20"/>
      <c r="N29" s="20"/>
      <c r="O29" s="20"/>
      <c r="P29" s="20"/>
      <c r="Q29" s="31"/>
      <c r="R29" s="31"/>
      <c r="S29" s="20"/>
      <c r="T29" s="20"/>
      <c r="U29" s="20"/>
      <c r="V29" s="20"/>
      <c r="W29" s="20"/>
      <c r="X29" s="31"/>
      <c r="Y29" s="31"/>
      <c r="Z29" s="20"/>
      <c r="AA29" s="20"/>
      <c r="AB29" s="20"/>
      <c r="AC29" s="11"/>
      <c r="AD29" s="11"/>
      <c r="AE29" s="31"/>
      <c r="AF29" s="31"/>
      <c r="AG29" s="11"/>
      <c r="AH29" s="11"/>
      <c r="AI29" s="11"/>
      <c r="AJ29" s="11"/>
      <c r="AK29" s="11"/>
      <c r="AL29" s="31"/>
      <c r="AM29" s="31"/>
      <c r="AN29" s="11"/>
      <c r="AO29" s="11"/>
      <c r="AP29" s="11"/>
      <c r="AQ29" s="11"/>
      <c r="AR29" s="11"/>
      <c r="AS29" s="31"/>
      <c r="AT29" s="31"/>
      <c r="AU29" s="11"/>
      <c r="AV29" s="11"/>
      <c r="AW29" s="11"/>
      <c r="AX29" s="11"/>
      <c r="AY29" s="11"/>
      <c r="AZ29" s="31"/>
      <c r="BA29" s="31"/>
      <c r="BB29" s="11"/>
      <c r="BC29" s="11"/>
      <c r="BD29" s="11"/>
      <c r="BE29" s="11"/>
      <c r="BF29" s="11"/>
      <c r="BG29" s="31"/>
      <c r="BH29" s="31"/>
      <c r="BI29" s="11"/>
      <c r="BJ29" s="11"/>
      <c r="BK29" s="11"/>
      <c r="BL29" s="11"/>
      <c r="BM29" s="11"/>
      <c r="BN29" s="31"/>
      <c r="BO29" s="31"/>
      <c r="BP29" s="10"/>
      <c r="BQ29" s="10"/>
      <c r="BR29" s="10"/>
      <c r="BS29" s="10"/>
      <c r="BT29" s="10"/>
      <c r="BU29" s="31"/>
      <c r="BV29" s="31"/>
      <c r="BW29" s="4"/>
      <c r="BX29" s="4"/>
      <c r="BY29" s="4"/>
      <c r="BZ29" s="4"/>
      <c r="CA29" s="4"/>
      <c r="CB29" s="31"/>
      <c r="CC29" s="31"/>
      <c r="CD29" s="4"/>
      <c r="CE29" s="4"/>
      <c r="CF29" s="4"/>
      <c r="CG29" s="4"/>
      <c r="CH29" s="4"/>
      <c r="CI29" s="31"/>
      <c r="CJ29" s="107"/>
      <c r="CK29" s="116"/>
      <c r="CL29" s="4"/>
      <c r="CM29" s="4"/>
      <c r="CN29" s="4"/>
      <c r="CO29" s="4"/>
      <c r="CP29" s="31"/>
      <c r="CQ29" s="31"/>
      <c r="CR29" s="4"/>
      <c r="CS29" s="4"/>
      <c r="CT29" s="4"/>
      <c r="CU29" s="4"/>
      <c r="CV29" s="4"/>
      <c r="CW29" s="31"/>
      <c r="CX29" s="31"/>
      <c r="CY29" s="4"/>
      <c r="CZ29" s="4"/>
      <c r="DA29" s="4"/>
      <c r="DB29" s="4"/>
      <c r="DC29" s="4"/>
      <c r="DD29" s="31"/>
      <c r="DE29" s="31"/>
      <c r="DF29" s="4"/>
      <c r="DG29" s="4"/>
      <c r="DH29" s="4"/>
      <c r="DI29" s="4"/>
      <c r="DJ29" s="4"/>
      <c r="DK29" s="31"/>
      <c r="DL29" s="31"/>
      <c r="DM29" s="4"/>
      <c r="DN29" s="4"/>
      <c r="DO29" s="4"/>
      <c r="DP29" s="4"/>
      <c r="DQ29" s="4"/>
      <c r="DR29" s="31"/>
      <c r="DS29" s="31"/>
      <c r="DT29" s="4"/>
      <c r="DU29" s="4"/>
      <c r="DV29" s="4"/>
      <c r="DW29" s="4"/>
      <c r="DX29" s="4"/>
      <c r="DY29" s="31"/>
      <c r="DZ29" s="107"/>
      <c r="EA29" s="116"/>
      <c r="EB29" s="4"/>
      <c r="EC29" s="4"/>
      <c r="ED29" s="4"/>
      <c r="EE29" s="4"/>
      <c r="EF29" s="31"/>
      <c r="EG29" s="31"/>
      <c r="EH29" s="4"/>
      <c r="EI29" s="4"/>
      <c r="EJ29" s="4"/>
      <c r="EK29" s="4"/>
      <c r="EL29" s="4"/>
      <c r="EM29" s="31"/>
      <c r="EN29" s="31"/>
      <c r="EO29" s="4"/>
      <c r="EP29" s="4"/>
      <c r="EQ29" s="4"/>
      <c r="ER29" s="4"/>
      <c r="ES29" s="4"/>
      <c r="ET29" s="31"/>
      <c r="EU29" s="31"/>
      <c r="EV29" s="4"/>
      <c r="EW29" s="4"/>
      <c r="EX29" s="4"/>
      <c r="EY29" s="4"/>
      <c r="EZ29" s="4"/>
      <c r="FA29" s="31"/>
      <c r="FB29" s="31"/>
      <c r="FC29" s="4"/>
      <c r="FD29" s="4"/>
      <c r="FE29" s="4"/>
      <c r="FF29" s="131"/>
      <c r="FG29" s="116"/>
      <c r="FH29" s="44"/>
      <c r="FI29" s="44"/>
      <c r="FJ29" s="4"/>
      <c r="FK29" s="124"/>
      <c r="FL29" s="96"/>
      <c r="FM29" s="4"/>
    </row>
    <row r="30" spans="2:180" ht="79.5" customHeight="1" x14ac:dyDescent="0.3">
      <c r="B30" s="310"/>
      <c r="C30" s="251" t="s">
        <v>600</v>
      </c>
      <c r="D30" s="72"/>
      <c r="E30" s="88"/>
      <c r="F30" s="89"/>
      <c r="G30" s="108"/>
      <c r="H30" s="20"/>
      <c r="I30" s="20"/>
      <c r="J30" s="31"/>
      <c r="K30" s="31"/>
      <c r="L30" s="20"/>
      <c r="M30" s="20"/>
      <c r="N30" s="20"/>
      <c r="O30" s="20"/>
      <c r="P30" s="20"/>
      <c r="Q30" s="31"/>
      <c r="R30" s="31"/>
      <c r="S30" s="20"/>
      <c r="T30" s="20"/>
      <c r="U30" s="20"/>
      <c r="V30" s="20"/>
      <c r="W30" s="20"/>
      <c r="X30" s="31"/>
      <c r="Y30" s="31"/>
      <c r="Z30" s="20"/>
      <c r="AA30" s="20"/>
      <c r="AB30" s="20"/>
      <c r="AC30" s="11"/>
      <c r="AD30" s="11"/>
      <c r="AE30" s="31"/>
      <c r="AF30" s="31"/>
      <c r="AG30" s="11"/>
      <c r="AH30" s="11"/>
      <c r="AI30" s="11"/>
      <c r="AJ30" s="11"/>
      <c r="AK30" s="11"/>
      <c r="AL30" s="31"/>
      <c r="AM30" s="31"/>
      <c r="AN30" s="11"/>
      <c r="AO30" s="11"/>
      <c r="AP30" s="11"/>
      <c r="AQ30" s="11"/>
      <c r="AR30" s="11"/>
      <c r="AS30" s="31"/>
      <c r="AT30" s="31"/>
      <c r="AU30" s="11"/>
      <c r="AV30" s="11"/>
      <c r="AW30" s="11"/>
      <c r="AX30" s="11"/>
      <c r="AY30" s="11"/>
      <c r="AZ30" s="31"/>
      <c r="BA30" s="31"/>
      <c r="BB30" s="11"/>
      <c r="BC30" s="11"/>
      <c r="BD30" s="11"/>
      <c r="BE30" s="11"/>
      <c r="BF30" s="11"/>
      <c r="BG30" s="31"/>
      <c r="BH30" s="31"/>
      <c r="BI30" s="253"/>
      <c r="BJ30" s="253"/>
      <c r="BK30" s="253"/>
      <c r="BL30" s="253"/>
      <c r="BM30" s="253"/>
      <c r="BN30" s="31"/>
      <c r="BO30" s="31"/>
      <c r="BP30" s="11"/>
      <c r="BQ30" s="11"/>
      <c r="BR30" s="11"/>
      <c r="BS30" s="11"/>
      <c r="BT30" s="11"/>
      <c r="BU30" s="31"/>
      <c r="BV30" s="31"/>
      <c r="BW30" s="253"/>
      <c r="BX30" s="253"/>
      <c r="BY30" s="253"/>
      <c r="BZ30" s="253"/>
      <c r="CA30" s="253"/>
      <c r="CB30" s="31"/>
      <c r="CC30" s="31"/>
      <c r="CD30" s="4"/>
      <c r="CE30" s="4"/>
      <c r="CF30" s="4"/>
      <c r="CG30" s="4"/>
      <c r="CH30" s="4"/>
      <c r="CI30" s="31"/>
      <c r="CJ30" s="107"/>
      <c r="CK30" s="116"/>
      <c r="CL30" s="4"/>
      <c r="CM30" s="4"/>
      <c r="CN30" s="4"/>
      <c r="CO30" s="4"/>
      <c r="CP30" s="31"/>
      <c r="CQ30" s="31"/>
      <c r="CR30" s="4"/>
      <c r="CS30" s="4"/>
      <c r="CT30" s="4"/>
      <c r="CU30" s="4"/>
      <c r="CV30" s="4"/>
      <c r="CW30" s="31"/>
      <c r="CX30" s="31"/>
      <c r="CY30" s="4"/>
      <c r="CZ30" s="4"/>
      <c r="DA30" s="4"/>
      <c r="DB30" s="4"/>
      <c r="DC30" s="4"/>
      <c r="DD30" s="31"/>
      <c r="DE30" s="31"/>
      <c r="DF30" s="4"/>
      <c r="DG30" s="4"/>
      <c r="DH30" s="4"/>
      <c r="DI30" s="4"/>
      <c r="DJ30" s="4"/>
      <c r="DK30" s="31"/>
      <c r="DL30" s="31"/>
      <c r="DM30" s="4"/>
      <c r="DN30" s="4"/>
      <c r="DO30" s="4"/>
      <c r="DP30" s="4"/>
      <c r="DQ30" s="4"/>
      <c r="DR30" s="31"/>
      <c r="DS30" s="31"/>
      <c r="DT30" s="4"/>
      <c r="DU30" s="4"/>
      <c r="DV30" s="4"/>
      <c r="DW30" s="4"/>
      <c r="DX30" s="4"/>
      <c r="DY30" s="31"/>
      <c r="DZ30" s="107"/>
      <c r="EA30" s="116"/>
      <c r="EB30" s="4"/>
      <c r="EC30" s="4"/>
      <c r="ED30" s="4"/>
      <c r="EE30" s="4"/>
      <c r="EF30" s="31"/>
      <c r="EG30" s="31"/>
      <c r="EH30" s="4"/>
      <c r="EI30" s="4"/>
      <c r="EJ30" s="4"/>
      <c r="EK30" s="4"/>
      <c r="EL30" s="4"/>
      <c r="EM30" s="31"/>
      <c r="EN30" s="31"/>
      <c r="EO30" s="4"/>
      <c r="EP30" s="4"/>
      <c r="EQ30" s="4"/>
      <c r="ER30" s="4"/>
      <c r="ES30" s="4"/>
      <c r="ET30" s="31"/>
      <c r="EU30" s="31"/>
      <c r="EV30" s="4"/>
      <c r="EW30" s="4"/>
      <c r="EX30" s="4"/>
      <c r="EY30" s="4"/>
      <c r="EZ30" s="4"/>
      <c r="FA30" s="31"/>
      <c r="FB30" s="31"/>
      <c r="FC30" s="4"/>
      <c r="FD30" s="4"/>
      <c r="FE30" s="4"/>
      <c r="FF30" s="131"/>
      <c r="FG30" s="116"/>
      <c r="FH30" s="44"/>
      <c r="FI30" s="44"/>
      <c r="FJ30" s="4"/>
      <c r="FK30" s="124"/>
      <c r="FL30" s="96"/>
      <c r="FM30" s="4"/>
    </row>
    <row r="31" spans="2:180" ht="79.5" customHeight="1" x14ac:dyDescent="0.3">
      <c r="B31" s="309" t="s">
        <v>688</v>
      </c>
      <c r="C31" s="251" t="s">
        <v>676</v>
      </c>
      <c r="D31" s="72"/>
      <c r="E31" s="88"/>
      <c r="F31" s="89"/>
      <c r="G31" s="108"/>
      <c r="H31" s="20"/>
      <c r="I31" s="20"/>
      <c r="J31" s="31"/>
      <c r="K31" s="31"/>
      <c r="L31" s="20"/>
      <c r="M31" s="20"/>
      <c r="N31" s="20"/>
      <c r="O31" s="20"/>
      <c r="P31" s="20"/>
      <c r="Q31" s="31"/>
      <c r="R31" s="31"/>
      <c r="S31" s="20"/>
      <c r="T31" s="20"/>
      <c r="U31" s="20"/>
      <c r="V31" s="20"/>
      <c r="W31" s="20"/>
      <c r="X31" s="31"/>
      <c r="Y31" s="31"/>
      <c r="Z31" s="20"/>
      <c r="AA31" s="20"/>
      <c r="AB31" s="20"/>
      <c r="AC31" s="11"/>
      <c r="AD31" s="11"/>
      <c r="AE31" s="31"/>
      <c r="AF31" s="31"/>
      <c r="AG31" s="11"/>
      <c r="AH31" s="11"/>
      <c r="AI31" s="11"/>
      <c r="AJ31" s="11"/>
      <c r="AK31" s="11"/>
      <c r="AL31" s="31"/>
      <c r="AM31" s="31"/>
      <c r="AN31" s="11"/>
      <c r="AO31" s="11"/>
      <c r="AP31" s="11"/>
      <c r="AQ31" s="11"/>
      <c r="AR31" s="11"/>
      <c r="AS31" s="31"/>
      <c r="AT31" s="31"/>
      <c r="AU31" s="11"/>
      <c r="AV31" s="11"/>
      <c r="AW31" s="11"/>
      <c r="AX31" s="11"/>
      <c r="AY31" s="11"/>
      <c r="AZ31" s="31"/>
      <c r="BA31" s="31"/>
      <c r="BB31" s="11"/>
      <c r="BC31" s="11"/>
      <c r="BD31" s="11"/>
      <c r="BE31" s="11"/>
      <c r="BF31" s="11"/>
      <c r="BG31" s="31"/>
      <c r="BH31" s="31"/>
      <c r="BI31" s="11"/>
      <c r="BJ31" s="11"/>
      <c r="BK31" s="11"/>
      <c r="BL31" s="11"/>
      <c r="BM31" s="11"/>
      <c r="BN31" s="31"/>
      <c r="BO31" s="31"/>
      <c r="BP31" s="11"/>
      <c r="BQ31" s="11"/>
      <c r="BR31" s="11"/>
      <c r="BS31" s="11"/>
      <c r="BT31" s="11"/>
      <c r="BU31" s="31"/>
      <c r="BV31" s="31"/>
      <c r="BW31" s="10"/>
      <c r="BX31" s="10"/>
      <c r="BY31" s="10"/>
      <c r="BZ31" s="10"/>
      <c r="CA31" s="10"/>
      <c r="CB31" s="31"/>
      <c r="CC31" s="31"/>
      <c r="CD31" s="4"/>
      <c r="CE31" s="4"/>
      <c r="CF31" s="4"/>
      <c r="CG31" s="4"/>
      <c r="CH31" s="4"/>
      <c r="CI31" s="31"/>
      <c r="CJ31" s="107"/>
      <c r="CK31" s="116"/>
      <c r="CL31" s="4"/>
      <c r="CM31" s="4"/>
      <c r="CN31" s="4"/>
      <c r="CO31" s="4"/>
      <c r="CP31" s="31"/>
      <c r="CQ31" s="31"/>
      <c r="CR31" s="4"/>
      <c r="CS31" s="4"/>
      <c r="CT31" s="4"/>
      <c r="CU31" s="4"/>
      <c r="CV31" s="4"/>
      <c r="CW31" s="31"/>
      <c r="CX31" s="31"/>
      <c r="CY31" s="4"/>
      <c r="CZ31" s="4"/>
      <c r="DA31" s="4"/>
      <c r="DB31" s="4"/>
      <c r="DC31" s="4"/>
      <c r="DD31" s="31"/>
      <c r="DE31" s="31"/>
      <c r="DF31" s="4"/>
      <c r="DG31" s="4"/>
      <c r="DH31" s="4"/>
      <c r="DI31" s="4"/>
      <c r="DJ31" s="4"/>
      <c r="DK31" s="31"/>
      <c r="DL31" s="31"/>
      <c r="DM31" s="4"/>
      <c r="DN31" s="4"/>
      <c r="DO31" s="4"/>
      <c r="DP31" s="4"/>
      <c r="DQ31" s="4"/>
      <c r="DR31" s="31"/>
      <c r="DS31" s="31"/>
      <c r="DT31" s="4"/>
      <c r="DU31" s="4"/>
      <c r="DV31" s="4"/>
      <c r="DW31" s="4"/>
      <c r="DX31" s="4"/>
      <c r="DY31" s="31"/>
      <c r="DZ31" s="107"/>
      <c r="EA31" s="116"/>
      <c r="EB31" s="4"/>
      <c r="EC31" s="4"/>
      <c r="ED31" s="4"/>
      <c r="EE31" s="4"/>
      <c r="EF31" s="31"/>
      <c r="EG31" s="31"/>
      <c r="EH31" s="4"/>
      <c r="EI31" s="4"/>
      <c r="EJ31" s="4"/>
      <c r="EK31" s="4"/>
      <c r="EL31" s="4"/>
      <c r="EM31" s="31"/>
      <c r="EN31" s="31"/>
      <c r="EO31" s="4"/>
      <c r="EP31" s="4"/>
      <c r="EQ31" s="4"/>
      <c r="ER31" s="4"/>
      <c r="ES31" s="4"/>
      <c r="ET31" s="31"/>
      <c r="EU31" s="31"/>
      <c r="EV31" s="4"/>
      <c r="EW31" s="4"/>
      <c r="EX31" s="4"/>
      <c r="EY31" s="4"/>
      <c r="EZ31" s="4"/>
      <c r="FA31" s="31"/>
      <c r="FB31" s="31"/>
      <c r="FC31" s="4"/>
      <c r="FD31" s="4"/>
      <c r="FE31" s="4"/>
      <c r="FF31" s="131"/>
      <c r="FG31" s="116"/>
      <c r="FH31" s="44"/>
      <c r="FI31" s="44"/>
      <c r="FJ31" s="4"/>
      <c r="FK31" s="124"/>
      <c r="FL31" s="96"/>
      <c r="FM31" s="4"/>
    </row>
    <row r="32" spans="2:180" ht="79.5" customHeight="1" x14ac:dyDescent="0.3">
      <c r="B32" s="310"/>
      <c r="C32" s="251" t="s">
        <v>600</v>
      </c>
      <c r="D32" s="72"/>
      <c r="E32" s="88"/>
      <c r="F32" s="89"/>
      <c r="G32" s="108"/>
      <c r="H32" s="20"/>
      <c r="I32" s="20"/>
      <c r="J32" s="31"/>
      <c r="K32" s="31"/>
      <c r="L32" s="20"/>
      <c r="M32" s="20"/>
      <c r="N32" s="20"/>
      <c r="O32" s="20"/>
      <c r="P32" s="20"/>
      <c r="Q32" s="31"/>
      <c r="R32" s="31"/>
      <c r="S32" s="20"/>
      <c r="T32" s="20"/>
      <c r="U32" s="20"/>
      <c r="V32" s="20"/>
      <c r="W32" s="20"/>
      <c r="X32" s="31"/>
      <c r="Y32" s="31"/>
      <c r="Z32" s="20"/>
      <c r="AA32" s="20"/>
      <c r="AB32" s="20"/>
      <c r="AC32" s="11"/>
      <c r="AD32" s="11"/>
      <c r="AE32" s="31"/>
      <c r="AF32" s="31"/>
      <c r="AG32" s="11"/>
      <c r="AH32" s="11"/>
      <c r="AI32" s="11"/>
      <c r="AJ32" s="11"/>
      <c r="AK32" s="11"/>
      <c r="AL32" s="31"/>
      <c r="AM32" s="31"/>
      <c r="AN32" s="11"/>
      <c r="AO32" s="11"/>
      <c r="AP32" s="11"/>
      <c r="AQ32" s="11"/>
      <c r="AR32" s="11"/>
      <c r="AS32" s="31"/>
      <c r="AT32" s="31"/>
      <c r="AU32" s="11"/>
      <c r="AV32" s="11"/>
      <c r="AW32" s="11"/>
      <c r="AX32" s="11"/>
      <c r="AY32" s="11"/>
      <c r="AZ32" s="31"/>
      <c r="BA32" s="31"/>
      <c r="BB32" s="11"/>
      <c r="BC32" s="11"/>
      <c r="BD32" s="11"/>
      <c r="BE32" s="11"/>
      <c r="BF32" s="11"/>
      <c r="BG32" s="31"/>
      <c r="BH32" s="31"/>
      <c r="BI32" s="11"/>
      <c r="BJ32" s="11"/>
      <c r="BK32" s="11"/>
      <c r="BL32" s="11"/>
      <c r="BM32" s="11"/>
      <c r="BN32" s="31"/>
      <c r="BO32" s="31"/>
      <c r="BP32" s="11"/>
      <c r="BQ32" s="11"/>
      <c r="BR32" s="11"/>
      <c r="BS32" s="11"/>
      <c r="BT32" s="11"/>
      <c r="BU32" s="31"/>
      <c r="BV32" s="31"/>
      <c r="BW32" s="4"/>
      <c r="BX32" s="4"/>
      <c r="BY32" s="4"/>
      <c r="BZ32" s="4"/>
      <c r="CA32" s="4"/>
      <c r="CB32" s="31"/>
      <c r="CC32" s="31"/>
      <c r="CD32" s="253"/>
      <c r="CE32" s="253"/>
      <c r="CF32" s="253"/>
      <c r="CG32" s="253"/>
      <c r="CH32" s="253"/>
      <c r="CI32" s="31"/>
      <c r="CJ32" s="107"/>
      <c r="CK32" s="116"/>
      <c r="CL32" s="4"/>
      <c r="CM32" s="4"/>
      <c r="CN32" s="4"/>
      <c r="CO32" s="4"/>
      <c r="CP32" s="31"/>
      <c r="CQ32" s="31"/>
      <c r="CR32" s="4"/>
      <c r="CS32" s="4"/>
      <c r="CT32" s="4"/>
      <c r="CU32" s="4"/>
      <c r="CV32" s="4"/>
      <c r="CW32" s="31"/>
      <c r="CX32" s="31"/>
      <c r="CY32" s="4"/>
      <c r="CZ32" s="4"/>
      <c r="DA32" s="4"/>
      <c r="DB32" s="4"/>
      <c r="DC32" s="4"/>
      <c r="DD32" s="31"/>
      <c r="DE32" s="31"/>
      <c r="DF32" s="4"/>
      <c r="DG32" s="4"/>
      <c r="DH32" s="4"/>
      <c r="DI32" s="4"/>
      <c r="DJ32" s="4"/>
      <c r="DK32" s="31"/>
      <c r="DL32" s="31"/>
      <c r="DM32" s="4"/>
      <c r="DN32" s="4"/>
      <c r="DO32" s="4"/>
      <c r="DP32" s="4"/>
      <c r="DQ32" s="4"/>
      <c r="DR32" s="31"/>
      <c r="DS32" s="31"/>
      <c r="DT32" s="4"/>
      <c r="DU32" s="4"/>
      <c r="DV32" s="4"/>
      <c r="DW32" s="4"/>
      <c r="DX32" s="4"/>
      <c r="DY32" s="31"/>
      <c r="DZ32" s="107"/>
      <c r="EA32" s="116"/>
      <c r="EB32" s="4"/>
      <c r="EC32" s="4"/>
      <c r="ED32" s="4"/>
      <c r="EE32" s="4"/>
      <c r="EF32" s="31"/>
      <c r="EG32" s="31"/>
      <c r="EH32" s="4"/>
      <c r="EI32" s="4"/>
      <c r="EJ32" s="4"/>
      <c r="EK32" s="4"/>
      <c r="EL32" s="4"/>
      <c r="EM32" s="31"/>
      <c r="EN32" s="31"/>
      <c r="EO32" s="4"/>
      <c r="EP32" s="4"/>
      <c r="EQ32" s="4"/>
      <c r="ER32" s="4"/>
      <c r="ES32" s="4"/>
      <c r="ET32" s="31"/>
      <c r="EU32" s="31"/>
      <c r="EV32" s="4"/>
      <c r="EW32" s="4"/>
      <c r="EX32" s="4"/>
      <c r="EY32" s="4"/>
      <c r="EZ32" s="4"/>
      <c r="FA32" s="31"/>
      <c r="FB32" s="31"/>
      <c r="FC32" s="4"/>
      <c r="FD32" s="4"/>
      <c r="FE32" s="4"/>
      <c r="FF32" s="131"/>
      <c r="FG32" s="116"/>
      <c r="FH32" s="44"/>
      <c r="FI32" s="44"/>
      <c r="FJ32" s="4"/>
      <c r="FK32" s="124"/>
      <c r="FL32" s="96"/>
      <c r="FM32" s="4"/>
    </row>
    <row r="33" spans="2:169" ht="79.5" customHeight="1" x14ac:dyDescent="0.3">
      <c r="B33" s="309" t="s">
        <v>689</v>
      </c>
      <c r="C33" s="251" t="s">
        <v>676</v>
      </c>
      <c r="D33" s="72"/>
      <c r="E33" s="88"/>
      <c r="F33" s="89"/>
      <c r="G33" s="108"/>
      <c r="H33" s="20"/>
      <c r="I33" s="20"/>
      <c r="J33" s="31"/>
      <c r="K33" s="31"/>
      <c r="L33" s="20"/>
      <c r="M33" s="20"/>
      <c r="N33" s="20"/>
      <c r="O33" s="20"/>
      <c r="P33" s="20"/>
      <c r="Q33" s="31"/>
      <c r="R33" s="31"/>
      <c r="S33" s="20"/>
      <c r="T33" s="20"/>
      <c r="U33" s="20"/>
      <c r="V33" s="20"/>
      <c r="W33" s="20"/>
      <c r="X33" s="31"/>
      <c r="Y33" s="31"/>
      <c r="Z33" s="20"/>
      <c r="AA33" s="20"/>
      <c r="AB33" s="20"/>
      <c r="AC33" s="11"/>
      <c r="AD33" s="11"/>
      <c r="AE33" s="31"/>
      <c r="AF33" s="31"/>
      <c r="AG33" s="11"/>
      <c r="AH33" s="11"/>
      <c r="AI33" s="11"/>
      <c r="AJ33" s="11"/>
      <c r="AK33" s="11"/>
      <c r="AL33" s="31"/>
      <c r="AM33" s="31"/>
      <c r="AN33" s="11"/>
      <c r="AO33" s="11"/>
      <c r="AP33" s="11"/>
      <c r="AQ33" s="11"/>
      <c r="AR33" s="11"/>
      <c r="AS33" s="31"/>
      <c r="AT33" s="31"/>
      <c r="AU33" s="11"/>
      <c r="AV33" s="11"/>
      <c r="AW33" s="11"/>
      <c r="AX33" s="11"/>
      <c r="AY33" s="11"/>
      <c r="AZ33" s="31"/>
      <c r="BA33" s="31"/>
      <c r="BB33" s="11"/>
      <c r="BC33" s="11"/>
      <c r="BD33" s="11"/>
      <c r="BE33" s="11"/>
      <c r="BF33" s="11"/>
      <c r="BG33" s="31"/>
      <c r="BH33" s="31"/>
      <c r="BI33" s="11"/>
      <c r="BJ33" s="11"/>
      <c r="BK33" s="11"/>
      <c r="BL33" s="11"/>
      <c r="BM33" s="11"/>
      <c r="BN33" s="31"/>
      <c r="BO33" s="31"/>
      <c r="BP33" s="11"/>
      <c r="BQ33" s="11"/>
      <c r="BR33" s="11"/>
      <c r="BS33" s="11"/>
      <c r="BT33" s="11"/>
      <c r="BU33" s="31"/>
      <c r="BV33" s="31"/>
      <c r="BW33" s="4"/>
      <c r="BX33" s="4"/>
      <c r="BY33" s="4"/>
      <c r="BZ33" s="4"/>
      <c r="CA33" s="4"/>
      <c r="CB33" s="31"/>
      <c r="CC33" s="31"/>
      <c r="CD33" s="10"/>
      <c r="CE33" s="10"/>
      <c r="CF33" s="10"/>
      <c r="CG33" s="10"/>
      <c r="CH33" s="10"/>
      <c r="CI33" s="31"/>
      <c r="CJ33" s="107"/>
      <c r="CK33" s="116"/>
      <c r="CL33" s="4"/>
      <c r="CM33" s="4"/>
      <c r="CN33" s="4"/>
      <c r="CO33" s="4"/>
      <c r="CP33" s="31"/>
      <c r="CQ33" s="31"/>
      <c r="CR33" s="4"/>
      <c r="CS33" s="4"/>
      <c r="CT33" s="4"/>
      <c r="CU33" s="4"/>
      <c r="CV33" s="4"/>
      <c r="CW33" s="31"/>
      <c r="CX33" s="31"/>
      <c r="CY33" s="4"/>
      <c r="CZ33" s="4"/>
      <c r="DA33" s="4"/>
      <c r="DB33" s="4"/>
      <c r="DC33" s="4"/>
      <c r="DD33" s="31"/>
      <c r="DE33" s="31"/>
      <c r="DF33" s="4"/>
      <c r="DG33" s="4"/>
      <c r="DH33" s="4"/>
      <c r="DI33" s="4"/>
      <c r="DJ33" s="4"/>
      <c r="DK33" s="31"/>
      <c r="DL33" s="31"/>
      <c r="DM33" s="4"/>
      <c r="DN33" s="4"/>
      <c r="DO33" s="4"/>
      <c r="DP33" s="4"/>
      <c r="DQ33" s="4"/>
      <c r="DR33" s="31"/>
      <c r="DS33" s="31"/>
      <c r="DT33" s="4"/>
      <c r="DU33" s="4"/>
      <c r="DV33" s="4"/>
      <c r="DW33" s="4"/>
      <c r="DX33" s="4"/>
      <c r="DY33" s="31"/>
      <c r="DZ33" s="107"/>
      <c r="EA33" s="116"/>
      <c r="EB33" s="4"/>
      <c r="EC33" s="4"/>
      <c r="ED33" s="4"/>
      <c r="EE33" s="4"/>
      <c r="EF33" s="31"/>
      <c r="EG33" s="31"/>
      <c r="EH33" s="4"/>
      <c r="EI33" s="4"/>
      <c r="EJ33" s="4"/>
      <c r="EK33" s="4"/>
      <c r="EL33" s="4"/>
      <c r="EM33" s="31"/>
      <c r="EN33" s="31"/>
      <c r="EO33" s="4"/>
      <c r="EP33" s="4"/>
      <c r="EQ33" s="4"/>
      <c r="ER33" s="4"/>
      <c r="ES33" s="4"/>
      <c r="ET33" s="31"/>
      <c r="EU33" s="31"/>
      <c r="EV33" s="4"/>
      <c r="EW33" s="4"/>
      <c r="EX33" s="4"/>
      <c r="EY33" s="4"/>
      <c r="EZ33" s="4"/>
      <c r="FA33" s="31"/>
      <c r="FB33" s="31"/>
      <c r="FC33" s="4"/>
      <c r="FD33" s="4"/>
      <c r="FE33" s="4"/>
      <c r="FF33" s="131"/>
      <c r="FG33" s="116"/>
      <c r="FH33" s="44"/>
      <c r="FI33" s="44"/>
      <c r="FJ33" s="4"/>
      <c r="FK33" s="124"/>
      <c r="FL33" s="96"/>
      <c r="FM33" s="4"/>
    </row>
    <row r="34" spans="2:169" ht="79.5" customHeight="1" x14ac:dyDescent="0.3">
      <c r="B34" s="310"/>
      <c r="C34" s="251" t="s">
        <v>600</v>
      </c>
      <c r="D34" s="72"/>
      <c r="E34" s="88"/>
      <c r="F34" s="89"/>
      <c r="G34" s="108"/>
      <c r="H34" s="20"/>
      <c r="I34" s="20"/>
      <c r="J34" s="31"/>
      <c r="K34" s="31"/>
      <c r="L34" s="20"/>
      <c r="M34" s="20"/>
      <c r="N34" s="20"/>
      <c r="O34" s="20"/>
      <c r="P34" s="20"/>
      <c r="Q34" s="31"/>
      <c r="R34" s="31"/>
      <c r="S34" s="20"/>
      <c r="T34" s="20"/>
      <c r="U34" s="20"/>
      <c r="V34" s="20"/>
      <c r="W34" s="20"/>
      <c r="X34" s="31"/>
      <c r="Y34" s="31"/>
      <c r="Z34" s="20"/>
      <c r="AA34" s="20"/>
      <c r="AB34" s="20"/>
      <c r="AC34" s="11"/>
      <c r="AD34" s="11"/>
      <c r="AE34" s="31"/>
      <c r="AF34" s="31"/>
      <c r="AG34" s="11"/>
      <c r="AH34" s="11"/>
      <c r="AI34" s="11"/>
      <c r="AJ34" s="11"/>
      <c r="AK34" s="11"/>
      <c r="AL34" s="31"/>
      <c r="AM34" s="31"/>
      <c r="AN34" s="11"/>
      <c r="AO34" s="11"/>
      <c r="AP34" s="11"/>
      <c r="AQ34" s="11"/>
      <c r="AR34" s="11"/>
      <c r="AS34" s="31"/>
      <c r="AT34" s="31"/>
      <c r="AU34" s="11"/>
      <c r="AV34" s="11"/>
      <c r="AW34" s="11"/>
      <c r="AX34" s="11"/>
      <c r="AY34" s="11"/>
      <c r="AZ34" s="31"/>
      <c r="BA34" s="31"/>
      <c r="BB34" s="11"/>
      <c r="BC34" s="11"/>
      <c r="BD34" s="11"/>
      <c r="BE34" s="11"/>
      <c r="BF34" s="11"/>
      <c r="BG34" s="31"/>
      <c r="BH34" s="31"/>
      <c r="BI34" s="11"/>
      <c r="BJ34" s="11"/>
      <c r="BK34" s="11"/>
      <c r="BL34" s="11"/>
      <c r="BM34" s="11"/>
      <c r="BN34" s="31"/>
      <c r="BO34" s="31"/>
      <c r="BP34" s="253"/>
      <c r="BQ34" s="253"/>
      <c r="BR34" s="253"/>
      <c r="BS34" s="253"/>
      <c r="BT34" s="253"/>
      <c r="BU34" s="31"/>
      <c r="BV34" s="31"/>
      <c r="BW34" s="253"/>
      <c r="BX34" s="4"/>
      <c r="BY34" s="4"/>
      <c r="BZ34" s="4"/>
      <c r="CA34" s="4"/>
      <c r="CB34" s="31"/>
      <c r="CC34" s="31"/>
      <c r="CD34" s="4"/>
      <c r="CE34" s="4"/>
      <c r="CF34" s="4"/>
      <c r="CG34" s="4"/>
      <c r="CH34" s="4"/>
      <c r="CI34" s="31"/>
      <c r="CJ34" s="107"/>
      <c r="CK34" s="116"/>
      <c r="CL34" s="4"/>
      <c r="CM34" s="4"/>
      <c r="CN34" s="4"/>
      <c r="CO34" s="4"/>
      <c r="CP34" s="31"/>
      <c r="CQ34" s="31"/>
      <c r="CR34" s="4"/>
      <c r="CS34" s="4"/>
      <c r="CT34" s="4"/>
      <c r="CU34" s="4"/>
      <c r="CV34" s="4"/>
      <c r="CW34" s="31"/>
      <c r="CX34" s="31"/>
      <c r="CY34" s="4"/>
      <c r="CZ34" s="4"/>
      <c r="DA34" s="4"/>
      <c r="DB34" s="4"/>
      <c r="DC34" s="4"/>
      <c r="DD34" s="31"/>
      <c r="DE34" s="31"/>
      <c r="DF34" s="4"/>
      <c r="DG34" s="4"/>
      <c r="DH34" s="4"/>
      <c r="DI34" s="4"/>
      <c r="DJ34" s="4"/>
      <c r="DK34" s="31"/>
      <c r="DL34" s="31"/>
      <c r="DM34" s="4"/>
      <c r="DN34" s="4"/>
      <c r="DO34" s="4"/>
      <c r="DP34" s="4"/>
      <c r="DQ34" s="4"/>
      <c r="DR34" s="31"/>
      <c r="DS34" s="31"/>
      <c r="DT34" s="4"/>
      <c r="DU34" s="4"/>
      <c r="DV34" s="4"/>
      <c r="DW34" s="4"/>
      <c r="DX34" s="4"/>
      <c r="DY34" s="31"/>
      <c r="DZ34" s="107"/>
      <c r="EA34" s="116"/>
      <c r="EB34" s="4"/>
      <c r="EC34" s="4"/>
      <c r="ED34" s="4"/>
      <c r="EE34" s="4"/>
      <c r="EF34" s="31"/>
      <c r="EG34" s="31"/>
      <c r="EH34" s="4"/>
      <c r="EI34" s="4"/>
      <c r="EJ34" s="4"/>
      <c r="EK34" s="4"/>
      <c r="EL34" s="4"/>
      <c r="EM34" s="31"/>
      <c r="EN34" s="31"/>
      <c r="EO34" s="4"/>
      <c r="EP34" s="4"/>
      <c r="EQ34" s="4"/>
      <c r="ER34" s="4"/>
      <c r="ES34" s="4"/>
      <c r="ET34" s="31"/>
      <c r="EU34" s="31"/>
      <c r="EV34" s="4"/>
      <c r="EW34" s="4"/>
      <c r="EX34" s="4"/>
      <c r="EY34" s="4"/>
      <c r="EZ34" s="4"/>
      <c r="FA34" s="31"/>
      <c r="FB34" s="31"/>
      <c r="FC34" s="4"/>
      <c r="FD34" s="4"/>
      <c r="FE34" s="4"/>
      <c r="FF34" s="131"/>
      <c r="FG34" s="116"/>
      <c r="FH34" s="44"/>
      <c r="FI34" s="44"/>
      <c r="FJ34" s="4"/>
      <c r="FK34" s="124"/>
      <c r="FL34" s="96"/>
      <c r="FM34" s="4"/>
    </row>
    <row r="35" spans="2:169" ht="79.5" customHeight="1" x14ac:dyDescent="0.3">
      <c r="B35" s="309" t="s">
        <v>690</v>
      </c>
      <c r="C35" s="251" t="s">
        <v>676</v>
      </c>
      <c r="D35" s="72"/>
      <c r="E35" s="88"/>
      <c r="F35" s="89"/>
      <c r="G35" s="108"/>
      <c r="H35" s="20"/>
      <c r="I35" s="20"/>
      <c r="J35" s="31"/>
      <c r="K35" s="31"/>
      <c r="L35" s="20"/>
      <c r="M35" s="20"/>
      <c r="N35" s="20"/>
      <c r="O35" s="20"/>
      <c r="P35" s="20"/>
      <c r="Q35" s="31"/>
      <c r="R35" s="31"/>
      <c r="S35" s="20"/>
      <c r="T35" s="20"/>
      <c r="U35" s="20"/>
      <c r="V35" s="20"/>
      <c r="W35" s="20"/>
      <c r="X35" s="31"/>
      <c r="Y35" s="31"/>
      <c r="Z35" s="20"/>
      <c r="AA35" s="20"/>
      <c r="AB35" s="20"/>
      <c r="AC35" s="11"/>
      <c r="AD35" s="11"/>
      <c r="AE35" s="31"/>
      <c r="AF35" s="31"/>
      <c r="AG35" s="11"/>
      <c r="AH35" s="11"/>
      <c r="AI35" s="11"/>
      <c r="AJ35" s="11"/>
      <c r="AK35" s="11"/>
      <c r="AL35" s="31"/>
      <c r="AM35" s="31"/>
      <c r="AN35" s="11"/>
      <c r="AO35" s="11"/>
      <c r="AP35" s="11"/>
      <c r="AQ35" s="11"/>
      <c r="AR35" s="11"/>
      <c r="AS35" s="31"/>
      <c r="AT35" s="31"/>
      <c r="AU35" s="11"/>
      <c r="AV35" s="11"/>
      <c r="AW35" s="11"/>
      <c r="AX35" s="11"/>
      <c r="AY35" s="11"/>
      <c r="AZ35" s="31"/>
      <c r="BA35" s="31"/>
      <c r="BB35" s="11"/>
      <c r="BC35" s="11"/>
      <c r="BD35" s="11"/>
      <c r="BE35" s="11"/>
      <c r="BF35" s="11"/>
      <c r="BG35" s="31"/>
      <c r="BH35" s="31"/>
      <c r="BI35" s="11"/>
      <c r="BJ35" s="11"/>
      <c r="BK35" s="11"/>
      <c r="BL35" s="11"/>
      <c r="BM35" s="11"/>
      <c r="BN35" s="31"/>
      <c r="BO35" s="31"/>
      <c r="BP35" s="11"/>
      <c r="BQ35" s="11"/>
      <c r="BR35" s="11"/>
      <c r="BS35" s="11"/>
      <c r="BT35" s="11"/>
      <c r="BU35" s="31"/>
      <c r="BV35" s="31"/>
      <c r="BW35" s="4"/>
      <c r="BX35" s="4"/>
      <c r="BY35" s="4"/>
      <c r="BZ35" s="4"/>
      <c r="CA35" s="4"/>
      <c r="CB35" s="31"/>
      <c r="CC35" s="31"/>
      <c r="CD35" s="4"/>
      <c r="CE35" s="4"/>
      <c r="CF35" s="4"/>
      <c r="CG35" s="4"/>
      <c r="CH35" s="4"/>
      <c r="CI35" s="31"/>
      <c r="CJ35" s="107"/>
      <c r="CK35" s="10"/>
      <c r="CL35" s="10"/>
      <c r="CM35" s="10"/>
      <c r="CN35" s="10"/>
      <c r="CO35" s="10"/>
      <c r="CP35" s="31"/>
      <c r="CQ35" s="31"/>
      <c r="CR35" s="4"/>
      <c r="CS35" s="4"/>
      <c r="CT35" s="4"/>
      <c r="CU35" s="4"/>
      <c r="CV35" s="4"/>
      <c r="CW35" s="31"/>
      <c r="CX35" s="31"/>
      <c r="CY35" s="4"/>
      <c r="CZ35" s="4"/>
      <c r="DA35" s="4"/>
      <c r="DB35" s="4"/>
      <c r="DC35" s="4"/>
      <c r="DD35" s="31"/>
      <c r="DE35" s="31"/>
      <c r="DF35" s="4"/>
      <c r="DG35" s="4"/>
      <c r="DH35" s="4"/>
      <c r="DI35" s="4"/>
      <c r="DJ35" s="4"/>
      <c r="DK35" s="31"/>
      <c r="DL35" s="31"/>
      <c r="DM35" s="4"/>
      <c r="DN35" s="4"/>
      <c r="DO35" s="4"/>
      <c r="DP35" s="4"/>
      <c r="DQ35" s="4"/>
      <c r="DR35" s="31"/>
      <c r="DS35" s="31"/>
      <c r="DT35" s="4"/>
      <c r="DU35" s="4"/>
      <c r="DV35" s="4"/>
      <c r="DW35" s="4"/>
      <c r="DX35" s="4"/>
      <c r="DY35" s="31"/>
      <c r="DZ35" s="107"/>
      <c r="EA35" s="116"/>
      <c r="EB35" s="4"/>
      <c r="EC35" s="4"/>
      <c r="ED35" s="4"/>
      <c r="EE35" s="4"/>
      <c r="EF35" s="31"/>
      <c r="EG35" s="31"/>
      <c r="EH35" s="4"/>
      <c r="EI35" s="4"/>
      <c r="EJ35" s="4"/>
      <c r="EK35" s="4"/>
      <c r="EL35" s="4"/>
      <c r="EM35" s="31"/>
      <c r="EN35" s="31"/>
      <c r="EO35" s="4"/>
      <c r="EP35" s="4"/>
      <c r="EQ35" s="4"/>
      <c r="ER35" s="4"/>
      <c r="ES35" s="4"/>
      <c r="ET35" s="31"/>
      <c r="EU35" s="31"/>
      <c r="EV35" s="4"/>
      <c r="EW35" s="4"/>
      <c r="EX35" s="4"/>
      <c r="EY35" s="4"/>
      <c r="EZ35" s="4"/>
      <c r="FA35" s="31"/>
      <c r="FB35" s="31"/>
      <c r="FC35" s="4"/>
      <c r="FD35" s="4"/>
      <c r="FE35" s="4"/>
      <c r="FF35" s="131"/>
      <c r="FG35" s="116"/>
      <c r="FH35" s="44"/>
      <c r="FI35" s="44"/>
      <c r="FJ35" s="4"/>
      <c r="FK35" s="124"/>
      <c r="FL35" s="96"/>
      <c r="FM35" s="4"/>
    </row>
    <row r="36" spans="2:169" ht="79.5" customHeight="1" x14ac:dyDescent="0.3">
      <c r="B36" s="310"/>
      <c r="C36" s="251" t="s">
        <v>600</v>
      </c>
      <c r="D36" s="72"/>
      <c r="E36" s="88"/>
      <c r="F36" s="89"/>
      <c r="G36" s="108"/>
      <c r="H36" s="20"/>
      <c r="I36" s="20"/>
      <c r="J36" s="31"/>
      <c r="K36" s="31"/>
      <c r="L36" s="20"/>
      <c r="M36" s="20"/>
      <c r="N36" s="20"/>
      <c r="O36" s="20"/>
      <c r="P36" s="20"/>
      <c r="Q36" s="31"/>
      <c r="R36" s="31"/>
      <c r="S36" s="20"/>
      <c r="T36" s="20"/>
      <c r="U36" s="20"/>
      <c r="V36" s="20"/>
      <c r="W36" s="20"/>
      <c r="X36" s="31"/>
      <c r="Y36" s="31"/>
      <c r="Z36" s="20"/>
      <c r="AA36" s="20"/>
      <c r="AB36" s="20"/>
      <c r="AC36" s="11"/>
      <c r="AD36" s="11"/>
      <c r="AE36" s="31"/>
      <c r="AF36" s="31"/>
      <c r="AG36" s="11"/>
      <c r="AH36" s="11"/>
      <c r="AI36" s="11"/>
      <c r="AJ36" s="11"/>
      <c r="AK36" s="11"/>
      <c r="AL36" s="31"/>
      <c r="AM36" s="31"/>
      <c r="AN36" s="11"/>
      <c r="AO36" s="11"/>
      <c r="AP36" s="11"/>
      <c r="AQ36" s="11"/>
      <c r="AR36" s="11"/>
      <c r="AS36" s="31"/>
      <c r="AT36" s="31"/>
      <c r="AU36" s="11"/>
      <c r="AV36" s="11"/>
      <c r="AW36" s="11"/>
      <c r="AX36" s="11"/>
      <c r="AY36" s="11"/>
      <c r="AZ36" s="31"/>
      <c r="BA36" s="31"/>
      <c r="BB36" s="11"/>
      <c r="BC36" s="11"/>
      <c r="BD36" s="11"/>
      <c r="BE36" s="11"/>
      <c r="BF36" s="11"/>
      <c r="BG36" s="31"/>
      <c r="BH36" s="31"/>
      <c r="BI36" s="11"/>
      <c r="BJ36" s="11"/>
      <c r="BK36" s="11"/>
      <c r="BL36" s="11"/>
      <c r="BM36" s="11"/>
      <c r="BN36" s="31"/>
      <c r="BO36" s="31"/>
      <c r="BP36" s="11"/>
      <c r="BQ36" s="11"/>
      <c r="BR36" s="11"/>
      <c r="BS36" s="11"/>
      <c r="BT36" s="11"/>
      <c r="BU36" s="31"/>
      <c r="BV36" s="31"/>
      <c r="BW36" s="4"/>
      <c r="BX36" s="4"/>
      <c r="BY36" s="4"/>
      <c r="BZ36" s="4"/>
      <c r="CA36" s="4"/>
      <c r="CB36" s="31"/>
      <c r="CC36" s="31"/>
      <c r="CD36" s="4"/>
      <c r="CE36" s="4"/>
      <c r="CF36" s="4"/>
      <c r="CG36" s="4"/>
      <c r="CH36" s="4"/>
      <c r="CI36" s="31"/>
      <c r="CJ36" s="107"/>
      <c r="CK36" s="116"/>
      <c r="CL36" s="4"/>
      <c r="CM36" s="4"/>
      <c r="CN36" s="4"/>
      <c r="CO36" s="4"/>
      <c r="CP36" s="31"/>
      <c r="CQ36" s="31"/>
      <c r="CR36" s="4"/>
      <c r="CS36" s="4"/>
      <c r="CT36" s="4"/>
      <c r="CU36" s="4"/>
      <c r="CV36" s="4"/>
      <c r="CW36" s="31"/>
      <c r="CX36" s="31"/>
      <c r="CY36" s="4"/>
      <c r="CZ36" s="4"/>
      <c r="DA36" s="4"/>
      <c r="DB36" s="4"/>
      <c r="DC36" s="4"/>
      <c r="DD36" s="31"/>
      <c r="DE36" s="31"/>
      <c r="DF36" s="253"/>
      <c r="DG36" s="253"/>
      <c r="DH36" s="253"/>
      <c r="DI36" s="253"/>
      <c r="DJ36" s="253"/>
      <c r="DK36" s="31"/>
      <c r="DL36" s="31"/>
      <c r="DM36" s="4"/>
      <c r="DN36" s="4"/>
      <c r="DO36" s="4"/>
      <c r="DP36" s="4"/>
      <c r="DQ36" s="4"/>
      <c r="DR36" s="31"/>
      <c r="DS36" s="31"/>
      <c r="DT36" s="4"/>
      <c r="DU36" s="4"/>
      <c r="DV36" s="4"/>
      <c r="DW36" s="4"/>
      <c r="DX36" s="4"/>
      <c r="DY36" s="31"/>
      <c r="DZ36" s="107"/>
      <c r="EA36" s="116"/>
      <c r="EB36" s="4"/>
      <c r="EC36" s="4"/>
      <c r="ED36" s="4"/>
      <c r="EE36" s="4"/>
      <c r="EF36" s="31"/>
      <c r="EG36" s="31"/>
      <c r="EH36" s="4"/>
      <c r="EI36" s="4"/>
      <c r="EJ36" s="4"/>
      <c r="EK36" s="4"/>
      <c r="EL36" s="4"/>
      <c r="EM36" s="31"/>
      <c r="EN36" s="31"/>
      <c r="EO36" s="4"/>
      <c r="EP36" s="4"/>
      <c r="EQ36" s="4"/>
      <c r="ER36" s="4"/>
      <c r="ES36" s="4"/>
      <c r="ET36" s="31"/>
      <c r="EU36" s="31"/>
      <c r="EV36" s="4"/>
      <c r="EW36" s="4"/>
      <c r="EX36" s="4"/>
      <c r="EY36" s="4"/>
      <c r="EZ36" s="4"/>
      <c r="FA36" s="31"/>
      <c r="FB36" s="31"/>
      <c r="FC36" s="4"/>
      <c r="FD36" s="4"/>
      <c r="FE36" s="4"/>
      <c r="FF36" s="131"/>
      <c r="FG36" s="116"/>
      <c r="FH36" s="44"/>
      <c r="FI36" s="44"/>
      <c r="FJ36" s="4"/>
      <c r="FK36" s="124"/>
      <c r="FL36" s="96"/>
      <c r="FM36" s="4"/>
    </row>
    <row r="37" spans="2:169" ht="79.5" customHeight="1" x14ac:dyDescent="0.3">
      <c r="B37" s="309" t="s">
        <v>691</v>
      </c>
      <c r="C37" s="251" t="s">
        <v>676</v>
      </c>
      <c r="D37" s="72"/>
      <c r="E37" s="88"/>
      <c r="F37" s="89"/>
      <c r="G37" s="108"/>
      <c r="H37" s="20"/>
      <c r="I37" s="20"/>
      <c r="J37" s="31"/>
      <c r="K37" s="31"/>
      <c r="L37" s="20"/>
      <c r="M37" s="20"/>
      <c r="N37" s="20"/>
      <c r="O37" s="20"/>
      <c r="P37" s="20"/>
      <c r="Q37" s="31"/>
      <c r="R37" s="31"/>
      <c r="S37" s="20"/>
      <c r="T37" s="20"/>
      <c r="U37" s="20"/>
      <c r="V37" s="20"/>
      <c r="W37" s="20"/>
      <c r="X37" s="31"/>
      <c r="Y37" s="31"/>
      <c r="Z37" s="20"/>
      <c r="AA37" s="20"/>
      <c r="AB37" s="20"/>
      <c r="AC37" s="11"/>
      <c r="AD37" s="11"/>
      <c r="AE37" s="31"/>
      <c r="AF37" s="31"/>
      <c r="AG37" s="11"/>
      <c r="AH37" s="11"/>
      <c r="AI37" s="11"/>
      <c r="AJ37" s="11"/>
      <c r="AK37" s="11"/>
      <c r="AL37" s="31"/>
      <c r="AM37" s="31"/>
      <c r="AN37" s="11"/>
      <c r="AO37" s="11"/>
      <c r="AP37" s="11"/>
      <c r="AQ37" s="11"/>
      <c r="AR37" s="11"/>
      <c r="AS37" s="31"/>
      <c r="AT37" s="31"/>
      <c r="AU37" s="11"/>
      <c r="AV37" s="11"/>
      <c r="AW37" s="11"/>
      <c r="AX37" s="11"/>
      <c r="AY37" s="11"/>
      <c r="AZ37" s="31"/>
      <c r="BA37" s="31"/>
      <c r="BB37" s="11"/>
      <c r="BC37" s="11"/>
      <c r="BD37" s="11"/>
      <c r="BE37" s="11"/>
      <c r="BF37" s="11"/>
      <c r="BG37" s="31"/>
      <c r="BH37" s="31"/>
      <c r="BI37" s="11"/>
      <c r="BJ37" s="11"/>
      <c r="BK37" s="11"/>
      <c r="BL37" s="11"/>
      <c r="BM37" s="11"/>
      <c r="BN37" s="31"/>
      <c r="BO37" s="31"/>
      <c r="BP37" s="11"/>
      <c r="BQ37" s="11"/>
      <c r="BR37" s="11"/>
      <c r="BS37" s="11"/>
      <c r="BT37" s="11"/>
      <c r="BU37" s="31"/>
      <c r="BV37" s="31"/>
      <c r="BW37" s="11"/>
      <c r="BX37" s="11"/>
      <c r="BY37" s="4"/>
      <c r="BZ37" s="4"/>
      <c r="CA37" s="4"/>
      <c r="CB37" s="31"/>
      <c r="CC37" s="31"/>
      <c r="CD37" s="4"/>
      <c r="CE37" s="4"/>
      <c r="CF37" s="4"/>
      <c r="CG37" s="4"/>
      <c r="CH37" s="4"/>
      <c r="CI37" s="31"/>
      <c r="CJ37" s="107"/>
      <c r="CK37" s="116"/>
      <c r="CL37" s="4"/>
      <c r="CM37" s="4"/>
      <c r="CN37" s="4"/>
      <c r="CO37" s="4"/>
      <c r="CP37" s="31"/>
      <c r="CQ37" s="31"/>
      <c r="CR37" s="10"/>
      <c r="CS37" s="10"/>
      <c r="CT37" s="10"/>
      <c r="CU37" s="10"/>
      <c r="CV37" s="10"/>
      <c r="CW37" s="31"/>
      <c r="CX37" s="31"/>
      <c r="CY37" s="4"/>
      <c r="CZ37" s="4"/>
      <c r="DA37" s="4"/>
      <c r="DB37" s="4"/>
      <c r="DC37" s="4"/>
      <c r="DD37" s="31"/>
      <c r="DE37" s="31"/>
      <c r="DF37" s="4"/>
      <c r="DG37" s="4"/>
      <c r="DH37" s="4"/>
      <c r="DI37" s="4"/>
      <c r="DJ37" s="4"/>
      <c r="DK37" s="31"/>
      <c r="DL37" s="31"/>
      <c r="DM37" s="4"/>
      <c r="DN37" s="4"/>
      <c r="DO37" s="4"/>
      <c r="DP37" s="4"/>
      <c r="DQ37" s="4"/>
      <c r="DR37" s="31"/>
      <c r="DS37" s="31"/>
      <c r="DT37" s="4"/>
      <c r="DU37" s="4"/>
      <c r="DV37" s="4"/>
      <c r="DW37" s="4"/>
      <c r="DX37" s="4"/>
      <c r="DY37" s="31"/>
      <c r="DZ37" s="107"/>
      <c r="EA37" s="116"/>
      <c r="EB37" s="4"/>
      <c r="EC37" s="4"/>
      <c r="ED37" s="4"/>
      <c r="EE37" s="4"/>
      <c r="EF37" s="31"/>
      <c r="EG37" s="31"/>
      <c r="EH37" s="4"/>
      <c r="EI37" s="4"/>
      <c r="EJ37" s="4"/>
      <c r="EK37" s="4"/>
      <c r="EL37" s="4"/>
      <c r="EM37" s="31"/>
      <c r="EN37" s="31"/>
      <c r="EO37" s="4"/>
      <c r="EP37" s="4"/>
      <c r="EQ37" s="4"/>
      <c r="ER37" s="4"/>
      <c r="ES37" s="4"/>
      <c r="ET37" s="31"/>
      <c r="EU37" s="31"/>
      <c r="EV37" s="4"/>
      <c r="EW37" s="4"/>
      <c r="EX37" s="4"/>
      <c r="EY37" s="4"/>
      <c r="EZ37" s="4"/>
      <c r="FA37" s="31"/>
      <c r="FB37" s="31"/>
      <c r="FC37" s="4"/>
      <c r="FD37" s="4"/>
      <c r="FE37" s="4"/>
      <c r="FF37" s="131"/>
      <c r="FG37" s="116"/>
      <c r="FH37" s="44"/>
      <c r="FI37" s="44"/>
      <c r="FJ37" s="4"/>
      <c r="FK37" s="124"/>
      <c r="FL37" s="96"/>
      <c r="FM37" s="4"/>
    </row>
    <row r="38" spans="2:169" ht="79.5" customHeight="1" x14ac:dyDescent="0.3">
      <c r="B38" s="310"/>
      <c r="C38" s="251" t="s">
        <v>600</v>
      </c>
      <c r="D38" s="72"/>
      <c r="E38" s="88"/>
      <c r="F38" s="89"/>
      <c r="G38" s="108"/>
      <c r="H38" s="20"/>
      <c r="I38" s="20"/>
      <c r="J38" s="31"/>
      <c r="K38" s="31"/>
      <c r="L38" s="20"/>
      <c r="M38" s="20"/>
      <c r="N38" s="20"/>
      <c r="O38" s="20"/>
      <c r="P38" s="20"/>
      <c r="Q38" s="31"/>
      <c r="R38" s="31"/>
      <c r="S38" s="20"/>
      <c r="T38" s="20"/>
      <c r="U38" s="20"/>
      <c r="V38" s="20"/>
      <c r="W38" s="20"/>
      <c r="X38" s="31"/>
      <c r="Y38" s="31"/>
      <c r="Z38" s="20"/>
      <c r="AA38" s="20"/>
      <c r="AB38" s="20"/>
      <c r="AC38" s="11"/>
      <c r="AD38" s="11"/>
      <c r="AE38" s="31"/>
      <c r="AF38" s="31"/>
      <c r="AG38" s="11"/>
      <c r="AH38" s="11"/>
      <c r="AI38" s="11"/>
      <c r="AJ38" s="11"/>
      <c r="AK38" s="11"/>
      <c r="AL38" s="31"/>
      <c r="AM38" s="31"/>
      <c r="AN38" s="11"/>
      <c r="AO38" s="11"/>
      <c r="AP38" s="11"/>
      <c r="AQ38" s="11"/>
      <c r="AR38" s="11"/>
      <c r="AS38" s="31"/>
      <c r="AT38" s="31"/>
      <c r="AU38" s="11"/>
      <c r="AV38" s="11"/>
      <c r="AW38" s="11"/>
      <c r="AX38" s="11"/>
      <c r="AY38" s="11"/>
      <c r="AZ38" s="31"/>
      <c r="BA38" s="31"/>
      <c r="BB38" s="11"/>
      <c r="BC38" s="11"/>
      <c r="BD38" s="11"/>
      <c r="BE38" s="11"/>
      <c r="BF38" s="11"/>
      <c r="BG38" s="31"/>
      <c r="BH38" s="31"/>
      <c r="BI38" s="11"/>
      <c r="BJ38" s="11"/>
      <c r="BK38" s="11"/>
      <c r="BL38" s="11"/>
      <c r="BM38" s="11"/>
      <c r="BN38" s="31"/>
      <c r="BO38" s="31"/>
      <c r="BP38" s="11"/>
      <c r="BQ38" s="11"/>
      <c r="BR38" s="11"/>
      <c r="BS38" s="11"/>
      <c r="BT38" s="11"/>
      <c r="BU38" s="31"/>
      <c r="BV38" s="31"/>
      <c r="BW38" s="4"/>
      <c r="BX38" s="4"/>
      <c r="BY38" s="11"/>
      <c r="BZ38" s="11"/>
      <c r="CA38" s="4"/>
      <c r="CB38" s="31"/>
      <c r="CC38" s="31"/>
      <c r="CD38" s="4"/>
      <c r="CE38" s="4"/>
      <c r="CF38" s="4"/>
      <c r="CG38" s="4"/>
      <c r="CH38" s="4"/>
      <c r="CI38" s="31"/>
      <c r="CJ38" s="107"/>
      <c r="CK38" s="116"/>
      <c r="CL38" s="4"/>
      <c r="CM38" s="4"/>
      <c r="CN38" s="4"/>
      <c r="CO38" s="4"/>
      <c r="CP38" s="31"/>
      <c r="CQ38" s="31"/>
      <c r="CR38" s="253"/>
      <c r="CS38" s="253"/>
      <c r="CT38" s="253"/>
      <c r="CU38" s="253"/>
      <c r="CV38" s="253"/>
      <c r="CW38" s="31"/>
      <c r="CX38" s="31"/>
      <c r="CY38" s="4"/>
      <c r="CZ38" s="4"/>
      <c r="DA38" s="4"/>
      <c r="DB38" s="4"/>
      <c r="DC38" s="4"/>
      <c r="DD38" s="31"/>
      <c r="DE38" s="31"/>
      <c r="DF38" s="4"/>
      <c r="DG38" s="4"/>
      <c r="DH38" s="4"/>
      <c r="DI38" s="4"/>
      <c r="DJ38" s="4"/>
      <c r="DK38" s="31"/>
      <c r="DL38" s="31"/>
      <c r="DM38" s="4"/>
      <c r="DN38" s="4"/>
      <c r="DO38" s="4"/>
      <c r="DP38" s="4"/>
      <c r="DQ38" s="4"/>
      <c r="DR38" s="31"/>
      <c r="DS38" s="31"/>
      <c r="DT38" s="4"/>
      <c r="DU38" s="4"/>
      <c r="DV38" s="4"/>
      <c r="DW38" s="4"/>
      <c r="DX38" s="4"/>
      <c r="DY38" s="31"/>
      <c r="DZ38" s="107"/>
      <c r="EA38" s="116"/>
      <c r="EB38" s="4"/>
      <c r="EC38" s="4"/>
      <c r="ED38" s="4"/>
      <c r="EE38" s="4"/>
      <c r="EF38" s="31"/>
      <c r="EG38" s="31"/>
      <c r="EH38" s="4"/>
      <c r="EI38" s="4"/>
      <c r="EJ38" s="4"/>
      <c r="EK38" s="4"/>
      <c r="EL38" s="4"/>
      <c r="EM38" s="31"/>
      <c r="EN38" s="31"/>
      <c r="EO38" s="4"/>
      <c r="EP38" s="4"/>
      <c r="EQ38" s="4"/>
      <c r="ER38" s="4"/>
      <c r="ES38" s="4"/>
      <c r="ET38" s="31"/>
      <c r="EU38" s="31"/>
      <c r="EV38" s="4"/>
      <c r="EW38" s="4"/>
      <c r="EX38" s="4"/>
      <c r="EY38" s="4"/>
      <c r="EZ38" s="4"/>
      <c r="FA38" s="31"/>
      <c r="FB38" s="31"/>
      <c r="FC38" s="4"/>
      <c r="FD38" s="4"/>
      <c r="FE38" s="4"/>
      <c r="FF38" s="131"/>
      <c r="FG38" s="116"/>
      <c r="FH38" s="44"/>
      <c r="FI38" s="44"/>
      <c r="FJ38" s="4"/>
      <c r="FK38" s="124"/>
      <c r="FL38" s="96"/>
      <c r="FM38" s="4"/>
    </row>
    <row r="39" spans="2:169" ht="79.5" customHeight="1" x14ac:dyDescent="0.3">
      <c r="B39" s="309" t="s">
        <v>692</v>
      </c>
      <c r="C39" s="251" t="s">
        <v>676</v>
      </c>
      <c r="D39" s="72"/>
      <c r="E39" s="88"/>
      <c r="F39" s="89"/>
      <c r="G39" s="108"/>
      <c r="H39" s="20"/>
      <c r="I39" s="20"/>
      <c r="J39" s="31"/>
      <c r="K39" s="31"/>
      <c r="L39" s="20"/>
      <c r="M39" s="20"/>
      <c r="N39" s="20"/>
      <c r="O39" s="20"/>
      <c r="P39" s="20"/>
      <c r="Q39" s="31"/>
      <c r="R39" s="31"/>
      <c r="S39" s="20"/>
      <c r="T39" s="20"/>
      <c r="U39" s="20"/>
      <c r="V39" s="20"/>
      <c r="W39" s="20"/>
      <c r="X39" s="31"/>
      <c r="Y39" s="31"/>
      <c r="Z39" s="20"/>
      <c r="AA39" s="20"/>
      <c r="AB39" s="20"/>
      <c r="AC39" s="11"/>
      <c r="AD39" s="11"/>
      <c r="AE39" s="31"/>
      <c r="AF39" s="31"/>
      <c r="AG39" s="11"/>
      <c r="AH39" s="11"/>
      <c r="AI39" s="11"/>
      <c r="AJ39" s="11"/>
      <c r="AK39" s="11"/>
      <c r="AL39" s="31"/>
      <c r="AM39" s="31"/>
      <c r="AN39" s="11"/>
      <c r="AO39" s="11"/>
      <c r="AP39" s="11"/>
      <c r="AQ39" s="11"/>
      <c r="AR39" s="11"/>
      <c r="AS39" s="31"/>
      <c r="AT39" s="31"/>
      <c r="AU39" s="11"/>
      <c r="AV39" s="11"/>
      <c r="AW39" s="11"/>
      <c r="AX39" s="11"/>
      <c r="AY39" s="11"/>
      <c r="AZ39" s="31"/>
      <c r="BA39" s="31"/>
      <c r="BB39" s="11"/>
      <c r="BC39" s="11"/>
      <c r="BD39" s="11"/>
      <c r="BE39" s="11"/>
      <c r="BF39" s="11"/>
      <c r="BG39" s="31"/>
      <c r="BH39" s="31"/>
      <c r="BI39" s="11"/>
      <c r="BJ39" s="11"/>
      <c r="BK39" s="11"/>
      <c r="BL39" s="11"/>
      <c r="BM39" s="11"/>
      <c r="BN39" s="31"/>
      <c r="BO39" s="31"/>
      <c r="BP39" s="11"/>
      <c r="BQ39" s="11"/>
      <c r="BR39" s="11"/>
      <c r="BS39" s="11"/>
      <c r="BT39" s="11"/>
      <c r="BU39" s="31"/>
      <c r="BV39" s="31"/>
      <c r="BW39" s="4"/>
      <c r="BX39" s="4"/>
      <c r="BY39" s="4"/>
      <c r="BZ39" s="4"/>
      <c r="CA39" s="11"/>
      <c r="CB39" s="31"/>
      <c r="CC39" s="31"/>
      <c r="CD39" s="4"/>
      <c r="CE39" s="4"/>
      <c r="CF39" s="4"/>
      <c r="CG39" s="4"/>
      <c r="CH39" s="4"/>
      <c r="CI39" s="31"/>
      <c r="CJ39" s="107"/>
      <c r="CK39" s="116"/>
      <c r="CL39" s="4"/>
      <c r="CM39" s="4"/>
      <c r="CN39" s="4"/>
      <c r="CO39" s="4"/>
      <c r="CP39" s="31"/>
      <c r="CQ39" s="31"/>
      <c r="CR39" s="4"/>
      <c r="CS39" s="4"/>
      <c r="CT39" s="4"/>
      <c r="CU39" s="4"/>
      <c r="CV39" s="4"/>
      <c r="CW39" s="31"/>
      <c r="CX39" s="31"/>
      <c r="CY39" s="10"/>
      <c r="CZ39" s="10"/>
      <c r="DA39" s="10"/>
      <c r="DB39" s="10"/>
      <c r="DC39" s="10"/>
      <c r="DD39" s="31"/>
      <c r="DE39" s="31"/>
      <c r="DF39" s="4"/>
      <c r="DG39" s="4"/>
      <c r="DH39" s="4"/>
      <c r="DI39" s="4"/>
      <c r="DJ39" s="4"/>
      <c r="DK39" s="31"/>
      <c r="DL39" s="31"/>
      <c r="DM39" s="4"/>
      <c r="DN39" s="4"/>
      <c r="DO39" s="4"/>
      <c r="DP39" s="4"/>
      <c r="DQ39" s="4"/>
      <c r="DR39" s="31"/>
      <c r="DS39" s="31"/>
      <c r="DT39" s="4"/>
      <c r="DU39" s="4"/>
      <c r="DV39" s="4"/>
      <c r="DW39" s="4"/>
      <c r="DX39" s="4"/>
      <c r="DY39" s="31"/>
      <c r="DZ39" s="107"/>
      <c r="EA39" s="116"/>
      <c r="EB39" s="4"/>
      <c r="EC39" s="4"/>
      <c r="ED39" s="4"/>
      <c r="EE39" s="4"/>
      <c r="EF39" s="31"/>
      <c r="EG39" s="31"/>
      <c r="EH39" s="4"/>
      <c r="EI39" s="4"/>
      <c r="EJ39" s="4"/>
      <c r="EK39" s="4"/>
      <c r="EL39" s="4"/>
      <c r="EM39" s="31"/>
      <c r="EN39" s="31"/>
      <c r="EO39" s="4"/>
      <c r="EP39" s="4"/>
      <c r="EQ39" s="4"/>
      <c r="ER39" s="4"/>
      <c r="ES39" s="4"/>
      <c r="ET39" s="31"/>
      <c r="EU39" s="31"/>
      <c r="EV39" s="4"/>
      <c r="EW39" s="4"/>
      <c r="EX39" s="4"/>
      <c r="EY39" s="4"/>
      <c r="EZ39" s="4"/>
      <c r="FA39" s="31"/>
      <c r="FB39" s="31"/>
      <c r="FC39" s="4"/>
      <c r="FD39" s="4"/>
      <c r="FE39" s="4"/>
      <c r="FF39" s="131"/>
      <c r="FG39" s="116"/>
      <c r="FH39" s="44"/>
      <c r="FI39" s="44"/>
      <c r="FJ39" s="4"/>
      <c r="FK39" s="124"/>
      <c r="FL39" s="96"/>
      <c r="FM39" s="4"/>
    </row>
    <row r="40" spans="2:169" ht="79.5" customHeight="1" x14ac:dyDescent="0.3">
      <c r="B40" s="310"/>
      <c r="C40" s="251" t="s">
        <v>600</v>
      </c>
      <c r="D40" s="72"/>
      <c r="E40" s="88"/>
      <c r="F40" s="89"/>
      <c r="G40" s="108"/>
      <c r="H40" s="20"/>
      <c r="I40" s="20"/>
      <c r="J40" s="31"/>
      <c r="K40" s="31"/>
      <c r="L40" s="20"/>
      <c r="M40" s="20"/>
      <c r="N40" s="20"/>
      <c r="O40" s="20"/>
      <c r="P40" s="20"/>
      <c r="Q40" s="31"/>
      <c r="R40" s="31"/>
      <c r="S40" s="20"/>
      <c r="T40" s="20"/>
      <c r="U40" s="20"/>
      <c r="V40" s="20"/>
      <c r="W40" s="20"/>
      <c r="X40" s="31"/>
      <c r="Y40" s="31"/>
      <c r="Z40" s="20"/>
      <c r="AA40" s="20"/>
      <c r="AB40" s="20"/>
      <c r="AC40" s="11"/>
      <c r="AD40" s="11"/>
      <c r="AE40" s="31"/>
      <c r="AF40" s="31"/>
      <c r="AG40" s="11"/>
      <c r="AH40" s="11"/>
      <c r="AI40" s="11"/>
      <c r="AJ40" s="11"/>
      <c r="AK40" s="11"/>
      <c r="AL40" s="31"/>
      <c r="AM40" s="31"/>
      <c r="AN40" s="11"/>
      <c r="AO40" s="11"/>
      <c r="AP40" s="11"/>
      <c r="AQ40" s="11"/>
      <c r="AR40" s="11"/>
      <c r="AS40" s="31"/>
      <c r="AT40" s="31"/>
      <c r="AU40" s="11"/>
      <c r="AV40" s="11"/>
      <c r="AW40" s="11"/>
      <c r="AX40" s="11"/>
      <c r="AY40" s="11"/>
      <c r="AZ40" s="31"/>
      <c r="BA40" s="31"/>
      <c r="BB40" s="11"/>
      <c r="BC40" s="11"/>
      <c r="BD40" s="11"/>
      <c r="BE40" s="11"/>
      <c r="BF40" s="11"/>
      <c r="BG40" s="31"/>
      <c r="BH40" s="31"/>
      <c r="BI40" s="11"/>
      <c r="BJ40" s="11"/>
      <c r="BK40" s="11"/>
      <c r="BL40" s="11"/>
      <c r="BM40" s="11"/>
      <c r="BN40" s="31"/>
      <c r="BO40" s="31"/>
      <c r="BP40" s="11"/>
      <c r="BQ40" s="11"/>
      <c r="BR40" s="11"/>
      <c r="BS40" s="11"/>
      <c r="BT40" s="11"/>
      <c r="BU40" s="31"/>
      <c r="BV40" s="31"/>
      <c r="BW40" s="4"/>
      <c r="BX40" s="4"/>
      <c r="BY40" s="4"/>
      <c r="BZ40" s="4"/>
      <c r="CA40" s="4"/>
      <c r="CB40" s="31"/>
      <c r="CC40" s="31"/>
      <c r="CD40" s="11"/>
      <c r="CE40" s="11"/>
      <c r="CF40" s="4"/>
      <c r="CG40" s="4"/>
      <c r="CH40" s="4"/>
      <c r="CI40" s="31"/>
      <c r="CJ40" s="107"/>
      <c r="CK40" s="253"/>
      <c r="CL40" s="253"/>
      <c r="CM40" s="253"/>
      <c r="CN40" s="253"/>
      <c r="CO40" s="253"/>
      <c r="CP40" s="31"/>
      <c r="CQ40" s="31"/>
      <c r="CR40" s="4"/>
      <c r="CS40" s="4"/>
      <c r="CT40" s="4"/>
      <c r="CU40" s="4"/>
      <c r="CV40" s="4"/>
      <c r="CW40" s="31"/>
      <c r="CX40" s="31"/>
      <c r="CY40" s="4"/>
      <c r="CZ40" s="4"/>
      <c r="DA40" s="4"/>
      <c r="DB40" s="4"/>
      <c r="DC40" s="4"/>
      <c r="DD40" s="31"/>
      <c r="DE40" s="31"/>
      <c r="DF40" s="4"/>
      <c r="DG40" s="4"/>
      <c r="DH40" s="4"/>
      <c r="DI40" s="4"/>
      <c r="DJ40" s="4"/>
      <c r="DK40" s="31"/>
      <c r="DL40" s="31"/>
      <c r="DM40" s="4"/>
      <c r="DN40" s="4"/>
      <c r="DO40" s="4"/>
      <c r="DP40" s="4"/>
      <c r="DQ40" s="4"/>
      <c r="DR40" s="31"/>
      <c r="DS40" s="31"/>
      <c r="DT40" s="4"/>
      <c r="DU40" s="4"/>
      <c r="DV40" s="4"/>
      <c r="DW40" s="4"/>
      <c r="DX40" s="4"/>
      <c r="DY40" s="31"/>
      <c r="DZ40" s="107"/>
      <c r="EA40" s="116"/>
      <c r="EB40" s="4"/>
      <c r="EC40" s="4"/>
      <c r="ED40" s="4"/>
      <c r="EE40" s="4"/>
      <c r="EF40" s="31"/>
      <c r="EG40" s="31"/>
      <c r="EH40" s="4"/>
      <c r="EI40" s="4"/>
      <c r="EJ40" s="4"/>
      <c r="EK40" s="4"/>
      <c r="EL40" s="4"/>
      <c r="EM40" s="31"/>
      <c r="EN40" s="31"/>
      <c r="EO40" s="4"/>
      <c r="EP40" s="4"/>
      <c r="EQ40" s="4"/>
      <c r="ER40" s="4"/>
      <c r="ES40" s="4"/>
      <c r="ET40" s="31"/>
      <c r="EU40" s="31"/>
      <c r="EV40" s="4"/>
      <c r="EW40" s="4"/>
      <c r="EX40" s="4"/>
      <c r="EY40" s="4"/>
      <c r="EZ40" s="4"/>
      <c r="FA40" s="31"/>
      <c r="FB40" s="31"/>
      <c r="FC40" s="4"/>
      <c r="FD40" s="4"/>
      <c r="FE40" s="4"/>
      <c r="FF40" s="131"/>
      <c r="FG40" s="116"/>
      <c r="FH40" s="44"/>
      <c r="FI40" s="44"/>
      <c r="FJ40" s="4"/>
      <c r="FK40" s="124"/>
      <c r="FL40" s="96"/>
      <c r="FM40" s="4"/>
    </row>
    <row r="41" spans="2:169" ht="79.5" customHeight="1" x14ac:dyDescent="0.3">
      <c r="B41" s="309" t="s">
        <v>693</v>
      </c>
      <c r="C41" s="251" t="s">
        <v>676</v>
      </c>
      <c r="D41" s="72"/>
      <c r="E41" s="88"/>
      <c r="F41" s="89"/>
      <c r="G41" s="108"/>
      <c r="H41" s="20"/>
      <c r="I41" s="20"/>
      <c r="J41" s="31"/>
      <c r="K41" s="31"/>
      <c r="L41" s="20"/>
      <c r="M41" s="20"/>
      <c r="N41" s="20"/>
      <c r="O41" s="20"/>
      <c r="P41" s="20"/>
      <c r="Q41" s="31"/>
      <c r="R41" s="31"/>
      <c r="S41" s="20"/>
      <c r="T41" s="20"/>
      <c r="U41" s="20"/>
      <c r="V41" s="20"/>
      <c r="W41" s="20"/>
      <c r="X41" s="31"/>
      <c r="Y41" s="31"/>
      <c r="Z41" s="20"/>
      <c r="AA41" s="20"/>
      <c r="AB41" s="20"/>
      <c r="AC41" s="11"/>
      <c r="AD41" s="11"/>
      <c r="AE41" s="31"/>
      <c r="AF41" s="31"/>
      <c r="AG41" s="11"/>
      <c r="AH41" s="11"/>
      <c r="AI41" s="11"/>
      <c r="AJ41" s="11"/>
      <c r="AK41" s="11"/>
      <c r="AL41" s="31"/>
      <c r="AM41" s="31"/>
      <c r="AN41" s="11"/>
      <c r="AO41" s="11"/>
      <c r="AP41" s="11"/>
      <c r="AQ41" s="11"/>
      <c r="AR41" s="11"/>
      <c r="AS41" s="31"/>
      <c r="AT41" s="31"/>
      <c r="AU41" s="11"/>
      <c r="AV41" s="11"/>
      <c r="AW41" s="11"/>
      <c r="AX41" s="11"/>
      <c r="AY41" s="11"/>
      <c r="AZ41" s="31"/>
      <c r="BA41" s="31"/>
      <c r="BB41" s="11"/>
      <c r="BC41" s="11"/>
      <c r="BD41" s="11"/>
      <c r="BE41" s="11"/>
      <c r="BF41" s="11"/>
      <c r="BG41" s="31"/>
      <c r="BH41" s="31"/>
      <c r="BI41" s="11"/>
      <c r="BJ41" s="11"/>
      <c r="BK41" s="11"/>
      <c r="BL41" s="11"/>
      <c r="BM41" s="11"/>
      <c r="BN41" s="31"/>
      <c r="BO41" s="31"/>
      <c r="BP41" s="11"/>
      <c r="BQ41" s="11"/>
      <c r="BR41" s="11"/>
      <c r="BS41" s="11"/>
      <c r="BT41" s="11"/>
      <c r="BU41" s="31"/>
      <c r="BV41" s="31"/>
      <c r="BW41" s="4"/>
      <c r="BX41" s="4"/>
      <c r="BY41" s="4"/>
      <c r="BZ41" s="4"/>
      <c r="CA41" s="4"/>
      <c r="CB41" s="31"/>
      <c r="CC41" s="31"/>
      <c r="CD41" s="4"/>
      <c r="CE41" s="4"/>
      <c r="CF41" s="11"/>
      <c r="CG41" s="11"/>
      <c r="CH41" s="4"/>
      <c r="CI41" s="31"/>
      <c r="CJ41" s="107"/>
      <c r="CK41" s="116"/>
      <c r="CL41" s="4"/>
      <c r="CM41" s="4"/>
      <c r="CN41" s="4"/>
      <c r="CO41" s="4"/>
      <c r="CP41" s="31"/>
      <c r="CQ41" s="31"/>
      <c r="CR41" s="4"/>
      <c r="CS41" s="4"/>
      <c r="CT41" s="4"/>
      <c r="CU41" s="4"/>
      <c r="CV41" s="4"/>
      <c r="CW41" s="31"/>
      <c r="CX41" s="31"/>
      <c r="CY41" s="4"/>
      <c r="CZ41" s="4"/>
      <c r="DA41" s="4"/>
      <c r="DB41" s="4"/>
      <c r="DC41" s="4"/>
      <c r="DD41" s="31"/>
      <c r="DE41" s="31"/>
      <c r="DF41" s="10"/>
      <c r="DG41" s="10"/>
      <c r="DH41" s="10"/>
      <c r="DI41" s="10"/>
      <c r="DJ41" s="10"/>
      <c r="DK41" s="31"/>
      <c r="DL41" s="31"/>
      <c r="DM41" s="4"/>
      <c r="DN41" s="4"/>
      <c r="DO41" s="4"/>
      <c r="DP41" s="4"/>
      <c r="DQ41" s="4"/>
      <c r="DR41" s="31"/>
      <c r="DS41" s="31"/>
      <c r="DT41" s="4"/>
      <c r="DU41" s="4"/>
      <c r="DV41" s="4"/>
      <c r="DW41" s="4"/>
      <c r="DX41" s="4"/>
      <c r="DY41" s="31"/>
      <c r="DZ41" s="107"/>
      <c r="EA41" s="116"/>
      <c r="EB41" s="4"/>
      <c r="EC41" s="4"/>
      <c r="ED41" s="4"/>
      <c r="EE41" s="4"/>
      <c r="EF41" s="31"/>
      <c r="EG41" s="31"/>
      <c r="EH41" s="4"/>
      <c r="EI41" s="4"/>
      <c r="EJ41" s="4"/>
      <c r="EK41" s="4"/>
      <c r="EL41" s="4"/>
      <c r="EM41" s="31"/>
      <c r="EN41" s="31"/>
      <c r="EO41" s="4"/>
      <c r="EP41" s="4"/>
      <c r="EQ41" s="4"/>
      <c r="ER41" s="4"/>
      <c r="ES41" s="4"/>
      <c r="ET41" s="31"/>
      <c r="EU41" s="31"/>
      <c r="EV41" s="4"/>
      <c r="EW41" s="4"/>
      <c r="EX41" s="4"/>
      <c r="EY41" s="4"/>
      <c r="EZ41" s="4"/>
      <c r="FA41" s="31"/>
      <c r="FB41" s="31"/>
      <c r="FC41" s="4"/>
      <c r="FD41" s="4"/>
      <c r="FE41" s="4"/>
      <c r="FF41" s="131"/>
      <c r="FG41" s="116"/>
      <c r="FH41" s="44"/>
      <c r="FI41" s="44"/>
      <c r="FJ41" s="4"/>
      <c r="FK41" s="124"/>
      <c r="FL41" s="96"/>
      <c r="FM41" s="4"/>
    </row>
    <row r="42" spans="2:169" ht="79.5" customHeight="1" x14ac:dyDescent="0.3">
      <c r="B42" s="310"/>
      <c r="C42" s="251" t="s">
        <v>600</v>
      </c>
      <c r="D42" s="72"/>
      <c r="E42" s="88"/>
      <c r="F42" s="89"/>
      <c r="G42" s="105"/>
      <c r="H42" s="11"/>
      <c r="I42" s="11"/>
      <c r="J42" s="21"/>
      <c r="K42" s="21"/>
      <c r="L42" s="11"/>
      <c r="M42" s="11"/>
      <c r="N42" s="11"/>
      <c r="O42" s="11"/>
      <c r="P42" s="11"/>
      <c r="Q42" s="21"/>
      <c r="R42" s="21"/>
      <c r="S42" s="11"/>
      <c r="T42" s="11"/>
      <c r="U42" s="11"/>
      <c r="V42" s="11"/>
      <c r="W42" s="11"/>
      <c r="X42" s="21"/>
      <c r="Y42" s="21"/>
      <c r="Z42" s="11"/>
      <c r="AA42" s="11"/>
      <c r="AB42" s="11"/>
      <c r="AC42" s="11"/>
      <c r="AD42" s="11"/>
      <c r="AE42" s="21"/>
      <c r="AF42" s="21"/>
      <c r="AG42" s="11"/>
      <c r="AH42" s="11"/>
      <c r="AI42" s="11"/>
      <c r="AJ42" s="11"/>
      <c r="AK42" s="11"/>
      <c r="AL42" s="21"/>
      <c r="AM42" s="21"/>
      <c r="AN42" s="11"/>
      <c r="AO42" s="11"/>
      <c r="AP42" s="11"/>
      <c r="AQ42" s="11"/>
      <c r="AR42" s="11"/>
      <c r="AS42" s="21"/>
      <c r="AT42" s="21"/>
      <c r="AU42" s="11"/>
      <c r="AV42" s="11"/>
      <c r="AW42" s="11"/>
      <c r="AX42" s="11"/>
      <c r="AY42" s="11"/>
      <c r="AZ42" s="21"/>
      <c r="BA42" s="21"/>
      <c r="BB42" s="11"/>
      <c r="BC42" s="11"/>
      <c r="BD42" s="11"/>
      <c r="BE42" s="11"/>
      <c r="BF42" s="11"/>
      <c r="BG42" s="21"/>
      <c r="BH42" s="21"/>
      <c r="BI42" s="11"/>
      <c r="BJ42" s="11"/>
      <c r="BK42" s="11"/>
      <c r="BL42" s="11"/>
      <c r="BM42" s="11"/>
      <c r="BN42" s="21"/>
      <c r="BO42" s="21"/>
      <c r="BP42" s="11"/>
      <c r="BQ42" s="11"/>
      <c r="BR42" s="11"/>
      <c r="BS42" s="11"/>
      <c r="BT42" s="11"/>
      <c r="BU42" s="21"/>
      <c r="BV42" s="21"/>
      <c r="BW42" s="4"/>
      <c r="BX42" s="4"/>
      <c r="BY42" s="4"/>
      <c r="BZ42" s="4"/>
      <c r="CA42" s="4"/>
      <c r="CB42" s="21"/>
      <c r="CC42" s="21"/>
      <c r="CD42" s="4"/>
      <c r="CE42" s="4"/>
      <c r="CF42" s="4"/>
      <c r="CG42" s="4"/>
      <c r="CH42" s="11"/>
      <c r="CI42" s="31"/>
      <c r="CJ42" s="106"/>
      <c r="CK42" s="116"/>
      <c r="CL42" s="4"/>
      <c r="CM42" s="4"/>
      <c r="CN42" s="4"/>
      <c r="CO42" s="4"/>
      <c r="CP42" s="21"/>
      <c r="CQ42" s="21"/>
      <c r="CR42" s="4"/>
      <c r="CS42" s="4"/>
      <c r="CT42" s="4"/>
      <c r="CU42" s="4"/>
      <c r="CV42" s="4"/>
      <c r="CW42" s="21"/>
      <c r="CX42" s="21"/>
      <c r="CY42" s="253"/>
      <c r="CZ42" s="253"/>
      <c r="DA42" s="253"/>
      <c r="DB42" s="253"/>
      <c r="DC42" s="253"/>
      <c r="DD42" s="21"/>
      <c r="DE42" s="21"/>
      <c r="DF42" s="4"/>
      <c r="DG42" s="4"/>
      <c r="DH42" s="4"/>
      <c r="DI42" s="4"/>
      <c r="DJ42" s="4"/>
      <c r="DK42" s="21"/>
      <c r="DL42" s="21"/>
      <c r="DM42" s="4"/>
      <c r="DN42" s="4"/>
      <c r="DO42" s="4"/>
      <c r="DP42" s="4"/>
      <c r="DQ42" s="4"/>
      <c r="DR42" s="21"/>
      <c r="DS42" s="21"/>
      <c r="DT42" s="4"/>
      <c r="DU42" s="4"/>
      <c r="DV42" s="4"/>
      <c r="DW42" s="4"/>
      <c r="DX42" s="4"/>
      <c r="DY42" s="21"/>
      <c r="DZ42" s="106"/>
      <c r="EA42" s="116"/>
      <c r="EB42" s="4"/>
      <c r="EC42" s="4"/>
      <c r="ED42" s="4"/>
      <c r="EE42" s="4"/>
      <c r="EF42" s="21"/>
      <c r="EG42" s="21"/>
      <c r="EH42" s="4"/>
      <c r="EI42" s="4"/>
      <c r="EJ42" s="4"/>
      <c r="EK42" s="4"/>
      <c r="EL42" s="4"/>
      <c r="EM42" s="21"/>
      <c r="EN42" s="21"/>
      <c r="EO42" s="4"/>
      <c r="EP42" s="4"/>
      <c r="EQ42" s="4"/>
      <c r="ER42" s="4"/>
      <c r="ES42" s="4"/>
      <c r="ET42" s="21"/>
      <c r="EU42" s="21"/>
      <c r="EV42" s="4"/>
      <c r="EW42" s="4"/>
      <c r="EX42" s="4"/>
      <c r="EY42" s="4"/>
      <c r="EZ42" s="4"/>
      <c r="FA42" s="21"/>
      <c r="FB42" s="21"/>
      <c r="FC42" s="4"/>
      <c r="FD42" s="4"/>
      <c r="FE42" s="4"/>
      <c r="FF42" s="131"/>
      <c r="FG42" s="116"/>
      <c r="FH42" s="44"/>
      <c r="FI42" s="44"/>
      <c r="FJ42" s="4"/>
      <c r="FK42" s="124"/>
      <c r="FL42" s="96"/>
      <c r="FM42" s="4"/>
    </row>
    <row r="43" spans="2:169" ht="79.5" customHeight="1" x14ac:dyDescent="0.3">
      <c r="B43" s="309" t="s">
        <v>694</v>
      </c>
      <c r="C43" s="251" t="s">
        <v>676</v>
      </c>
      <c r="D43" s="72"/>
      <c r="E43" s="88"/>
      <c r="F43" s="89"/>
      <c r="G43" s="105"/>
      <c r="H43" s="11"/>
      <c r="I43" s="11"/>
      <c r="J43" s="21"/>
      <c r="K43" s="21"/>
      <c r="L43" s="11"/>
      <c r="M43" s="11"/>
      <c r="N43" s="11"/>
      <c r="O43" s="11"/>
      <c r="P43" s="11"/>
      <c r="Q43" s="21"/>
      <c r="R43" s="21"/>
      <c r="S43" s="11"/>
      <c r="T43" s="11"/>
      <c r="U43" s="11"/>
      <c r="V43" s="11"/>
      <c r="W43" s="11"/>
      <c r="X43" s="21"/>
      <c r="Y43" s="21"/>
      <c r="Z43" s="11"/>
      <c r="AA43" s="11"/>
      <c r="AB43" s="11"/>
      <c r="AC43" s="11"/>
      <c r="AD43" s="11"/>
      <c r="AE43" s="21"/>
      <c r="AF43" s="21"/>
      <c r="AG43" s="11"/>
      <c r="AH43" s="11"/>
      <c r="AI43" s="11"/>
      <c r="AJ43" s="11"/>
      <c r="AK43" s="11"/>
      <c r="AL43" s="21"/>
      <c r="AM43" s="21"/>
      <c r="AN43" s="11"/>
      <c r="AO43" s="11"/>
      <c r="AP43" s="11"/>
      <c r="AQ43" s="11"/>
      <c r="AR43" s="11"/>
      <c r="AS43" s="21"/>
      <c r="AT43" s="21"/>
      <c r="AU43" s="11"/>
      <c r="AV43" s="11"/>
      <c r="AW43" s="11"/>
      <c r="AX43" s="11"/>
      <c r="AY43" s="11"/>
      <c r="AZ43" s="21"/>
      <c r="BA43" s="21"/>
      <c r="BB43" s="11"/>
      <c r="BC43" s="11"/>
      <c r="BD43" s="11"/>
      <c r="BE43" s="11"/>
      <c r="BF43" s="11"/>
      <c r="BG43" s="21"/>
      <c r="BH43" s="21"/>
      <c r="BI43" s="11"/>
      <c r="BJ43" s="11"/>
      <c r="BK43" s="11"/>
      <c r="BL43" s="11"/>
      <c r="BM43" s="11"/>
      <c r="BN43" s="21"/>
      <c r="BO43" s="21"/>
      <c r="BP43" s="11"/>
      <c r="BQ43" s="11"/>
      <c r="BR43" s="11"/>
      <c r="BS43" s="11"/>
      <c r="BT43" s="11"/>
      <c r="BU43" s="21"/>
      <c r="BV43" s="21"/>
      <c r="BW43" s="4"/>
      <c r="BX43" s="4"/>
      <c r="BY43" s="4"/>
      <c r="BZ43" s="4"/>
      <c r="CA43" s="4"/>
      <c r="CB43" s="21"/>
      <c r="CC43" s="21"/>
      <c r="CD43" s="4"/>
      <c r="CE43" s="4"/>
      <c r="CF43" s="4"/>
      <c r="CG43" s="4"/>
      <c r="CH43" s="4"/>
      <c r="CI43" s="21"/>
      <c r="CJ43" s="106"/>
      <c r="CK43" s="105"/>
      <c r="CL43" s="11"/>
      <c r="CM43" s="4"/>
      <c r="CN43" s="4"/>
      <c r="CO43" s="4"/>
      <c r="CP43" s="21"/>
      <c r="CQ43" s="21"/>
      <c r="CR43" s="4"/>
      <c r="CS43" s="4"/>
      <c r="CT43" s="4"/>
      <c r="CU43" s="4"/>
      <c r="CV43" s="4"/>
      <c r="CW43" s="21"/>
      <c r="CX43" s="21"/>
      <c r="CY43" s="4"/>
      <c r="CZ43" s="4"/>
      <c r="DA43" s="4"/>
      <c r="DB43" s="4"/>
      <c r="DC43" s="4"/>
      <c r="DD43" s="21"/>
      <c r="DE43" s="21"/>
      <c r="DF43" s="4"/>
      <c r="DG43" s="4"/>
      <c r="DH43" s="4"/>
      <c r="DI43" s="4"/>
      <c r="DJ43" s="4"/>
      <c r="DK43" s="21"/>
      <c r="DL43" s="21"/>
      <c r="DM43" s="10"/>
      <c r="DN43" s="4"/>
      <c r="DO43" s="4"/>
      <c r="DP43" s="4"/>
      <c r="DQ43" s="4"/>
      <c r="DR43" s="21"/>
      <c r="DS43" s="21"/>
      <c r="DT43" s="4"/>
      <c r="DU43" s="4"/>
      <c r="DV43" s="4"/>
      <c r="DW43" s="4"/>
      <c r="DX43" s="4"/>
      <c r="DY43" s="21"/>
      <c r="DZ43" s="106"/>
      <c r="EA43" s="116"/>
      <c r="EB43" s="4"/>
      <c r="EC43" s="4"/>
      <c r="ED43" s="4"/>
      <c r="EE43" s="4"/>
      <c r="EF43" s="21"/>
      <c r="EG43" s="21"/>
      <c r="EH43" s="4"/>
      <c r="EI43" s="4"/>
      <c r="EJ43" s="4"/>
      <c r="EK43" s="4"/>
      <c r="EL43" s="4"/>
      <c r="EM43" s="21"/>
      <c r="EN43" s="21"/>
      <c r="EO43" s="4"/>
      <c r="EP43" s="4"/>
      <c r="EQ43" s="4"/>
      <c r="ER43" s="4"/>
      <c r="ES43" s="4"/>
      <c r="ET43" s="21"/>
      <c r="EU43" s="21"/>
      <c r="EV43" s="4"/>
      <c r="EW43" s="4"/>
      <c r="EX43" s="4"/>
      <c r="EY43" s="4"/>
      <c r="EZ43" s="4"/>
      <c r="FA43" s="21"/>
      <c r="FB43" s="21"/>
      <c r="FC43" s="4"/>
      <c r="FD43" s="4"/>
      <c r="FE43" s="4"/>
      <c r="FF43" s="131"/>
      <c r="FG43" s="116"/>
      <c r="FH43" s="44"/>
      <c r="FI43" s="44"/>
      <c r="FJ43" s="4"/>
      <c r="FK43" s="124"/>
      <c r="FL43" s="96"/>
      <c r="FM43" s="4"/>
    </row>
    <row r="44" spans="2:169" ht="79.5" customHeight="1" x14ac:dyDescent="0.3">
      <c r="B44" s="310"/>
      <c r="C44" s="251" t="s">
        <v>600</v>
      </c>
      <c r="D44" s="72"/>
      <c r="E44" s="88"/>
      <c r="F44" s="89"/>
      <c r="G44" s="105"/>
      <c r="H44" s="11"/>
      <c r="I44" s="11"/>
      <c r="J44" s="21"/>
      <c r="K44" s="21"/>
      <c r="L44" s="11"/>
      <c r="M44" s="11"/>
      <c r="N44" s="11"/>
      <c r="O44" s="11"/>
      <c r="P44" s="11"/>
      <c r="Q44" s="21"/>
      <c r="R44" s="21"/>
      <c r="S44" s="11"/>
      <c r="T44" s="11"/>
      <c r="U44" s="11"/>
      <c r="V44" s="11"/>
      <c r="W44" s="11"/>
      <c r="X44" s="21"/>
      <c r="Y44" s="21"/>
      <c r="Z44" s="11"/>
      <c r="AA44" s="11"/>
      <c r="AB44" s="11"/>
      <c r="AC44" s="11"/>
      <c r="AD44" s="11"/>
      <c r="AE44" s="21"/>
      <c r="AF44" s="21"/>
      <c r="AG44" s="11"/>
      <c r="AH44" s="11"/>
      <c r="AI44" s="11"/>
      <c r="AJ44" s="11"/>
      <c r="AK44" s="11"/>
      <c r="AL44" s="21"/>
      <c r="AM44" s="21"/>
      <c r="AN44" s="11"/>
      <c r="AO44" s="11"/>
      <c r="AP44" s="11"/>
      <c r="AQ44" s="11"/>
      <c r="AR44" s="11"/>
      <c r="AS44" s="21"/>
      <c r="AT44" s="21"/>
      <c r="AU44" s="11"/>
      <c r="AV44" s="11"/>
      <c r="AW44" s="11"/>
      <c r="AX44" s="11"/>
      <c r="AY44" s="11"/>
      <c r="AZ44" s="21"/>
      <c r="BA44" s="21"/>
      <c r="BB44" s="11"/>
      <c r="BC44" s="11"/>
      <c r="BD44" s="11"/>
      <c r="BE44" s="11"/>
      <c r="BF44" s="11"/>
      <c r="BG44" s="21"/>
      <c r="BH44" s="21"/>
      <c r="BI44" s="11"/>
      <c r="BJ44" s="11"/>
      <c r="BK44" s="11"/>
      <c r="BL44" s="11"/>
      <c r="BM44" s="11"/>
      <c r="BN44" s="21"/>
      <c r="BO44" s="21"/>
      <c r="BP44" s="11"/>
      <c r="BQ44" s="11"/>
      <c r="BR44" s="11"/>
      <c r="BS44" s="11"/>
      <c r="BT44" s="11"/>
      <c r="BU44" s="21"/>
      <c r="BV44" s="21"/>
      <c r="BW44" s="4"/>
      <c r="BX44" s="4"/>
      <c r="BY44" s="4"/>
      <c r="BZ44" s="4"/>
      <c r="CA44" s="4"/>
      <c r="CB44" s="21"/>
      <c r="CC44" s="21"/>
      <c r="CD44" s="4"/>
      <c r="CE44" s="4"/>
      <c r="CF44" s="4"/>
      <c r="CG44" s="4"/>
      <c r="CH44" s="4"/>
      <c r="CI44" s="21"/>
      <c r="CJ44" s="106"/>
      <c r="CK44" s="116"/>
      <c r="CL44" s="4"/>
      <c r="CM44" s="11"/>
      <c r="CN44" s="11"/>
      <c r="CO44" s="4"/>
      <c r="CP44" s="21"/>
      <c r="CQ44" s="21"/>
      <c r="CR44" s="4"/>
      <c r="CS44" s="4"/>
      <c r="CT44" s="4"/>
      <c r="CU44" s="4"/>
      <c r="CV44" s="4"/>
      <c r="CW44" s="21"/>
      <c r="CX44" s="21"/>
      <c r="CY44" s="4"/>
      <c r="CZ44" s="4"/>
      <c r="DA44" s="4"/>
      <c r="DB44" s="4"/>
      <c r="DC44" s="4"/>
      <c r="DD44" s="21"/>
      <c r="DE44" s="21"/>
      <c r="DF44" s="4"/>
      <c r="DG44" s="4"/>
      <c r="DH44" s="4"/>
      <c r="DI44" s="4"/>
      <c r="DJ44" s="4"/>
      <c r="DK44" s="21"/>
      <c r="DL44" s="21"/>
      <c r="DM44" s="4"/>
      <c r="DN44" s="4"/>
      <c r="DO44" s="4"/>
      <c r="DP44" s="4"/>
      <c r="DQ44" s="4"/>
      <c r="DR44" s="21"/>
      <c r="DS44" s="21"/>
      <c r="DT44" s="4"/>
      <c r="DU44" s="4"/>
      <c r="DV44" s="4"/>
      <c r="DW44" s="4"/>
      <c r="DX44" s="4"/>
      <c r="DY44" s="21"/>
      <c r="DZ44" s="106"/>
      <c r="EA44" s="116"/>
      <c r="EB44" s="4"/>
      <c r="EC44" s="4"/>
      <c r="ED44" s="4"/>
      <c r="EE44" s="4"/>
      <c r="EF44" s="21"/>
      <c r="EG44" s="21"/>
      <c r="EH44" s="4"/>
      <c r="EI44" s="4"/>
      <c r="EJ44" s="4"/>
      <c r="EK44" s="4"/>
      <c r="EL44" s="4"/>
      <c r="EM44" s="21"/>
      <c r="EN44" s="21"/>
      <c r="EO44" s="4"/>
      <c r="EP44" s="4"/>
      <c r="EQ44" s="4"/>
      <c r="ER44" s="4"/>
      <c r="ES44" s="4"/>
      <c r="ET44" s="21"/>
      <c r="EU44" s="21"/>
      <c r="EV44" s="4"/>
      <c r="EW44" s="4"/>
      <c r="EX44" s="4"/>
      <c r="EY44" s="4"/>
      <c r="EZ44" s="4"/>
      <c r="FA44" s="21"/>
      <c r="FB44" s="21"/>
      <c r="FC44" s="4"/>
      <c r="FD44" s="4"/>
      <c r="FE44" s="4"/>
      <c r="FF44" s="131"/>
      <c r="FG44" s="116"/>
      <c r="FH44" s="44"/>
      <c r="FI44" s="44"/>
      <c r="FJ44" s="4"/>
      <c r="FK44" s="124"/>
      <c r="FL44" s="96"/>
      <c r="FM44" s="4"/>
    </row>
    <row r="45" spans="2:169" ht="79.5" customHeight="1" x14ac:dyDescent="0.3">
      <c r="B45" s="309" t="s">
        <v>695</v>
      </c>
      <c r="C45" s="251" t="s">
        <v>676</v>
      </c>
      <c r="D45" s="72"/>
      <c r="E45" s="88"/>
      <c r="F45" s="89"/>
      <c r="G45" s="105"/>
      <c r="H45" s="11"/>
      <c r="I45" s="11"/>
      <c r="J45" s="21"/>
      <c r="K45" s="21"/>
      <c r="L45" s="11"/>
      <c r="M45" s="11"/>
      <c r="N45" s="11"/>
      <c r="O45" s="11"/>
      <c r="P45" s="11"/>
      <c r="Q45" s="21"/>
      <c r="R45" s="21"/>
      <c r="S45" s="11"/>
      <c r="T45" s="11"/>
      <c r="U45" s="11"/>
      <c r="V45" s="11"/>
      <c r="W45" s="11"/>
      <c r="X45" s="21"/>
      <c r="Y45" s="21"/>
      <c r="Z45" s="11"/>
      <c r="AA45" s="11"/>
      <c r="AB45" s="11"/>
      <c r="AC45" s="11"/>
      <c r="AD45" s="11"/>
      <c r="AE45" s="21"/>
      <c r="AF45" s="21"/>
      <c r="AG45" s="11"/>
      <c r="AH45" s="11"/>
      <c r="AI45" s="11"/>
      <c r="AJ45" s="11"/>
      <c r="AK45" s="11"/>
      <c r="AL45" s="21"/>
      <c r="AM45" s="21"/>
      <c r="AN45" s="11"/>
      <c r="AO45" s="11"/>
      <c r="AP45" s="11"/>
      <c r="AQ45" s="11"/>
      <c r="AR45" s="11"/>
      <c r="AS45" s="21"/>
      <c r="AT45" s="21"/>
      <c r="AU45" s="11"/>
      <c r="AV45" s="11"/>
      <c r="AW45" s="11"/>
      <c r="AX45" s="11"/>
      <c r="AY45" s="11"/>
      <c r="AZ45" s="21"/>
      <c r="BA45" s="21"/>
      <c r="BB45" s="11"/>
      <c r="BC45" s="11"/>
      <c r="BD45" s="11"/>
      <c r="BE45" s="11"/>
      <c r="BF45" s="11"/>
      <c r="BG45" s="21"/>
      <c r="BH45" s="21"/>
      <c r="BI45" s="11"/>
      <c r="BJ45" s="11"/>
      <c r="BK45" s="11"/>
      <c r="BL45" s="11"/>
      <c r="BM45" s="11"/>
      <c r="BN45" s="21"/>
      <c r="BO45" s="21"/>
      <c r="BP45" s="11"/>
      <c r="BQ45" s="11"/>
      <c r="BR45" s="11"/>
      <c r="BS45" s="11"/>
      <c r="BT45" s="11"/>
      <c r="BU45" s="21"/>
      <c r="BV45" s="21"/>
      <c r="BW45" s="4"/>
      <c r="BX45" s="4"/>
      <c r="BY45" s="4"/>
      <c r="BZ45" s="4"/>
      <c r="CA45" s="4"/>
      <c r="CB45" s="21"/>
      <c r="CC45" s="21"/>
      <c r="CD45" s="4"/>
      <c r="CE45" s="4"/>
      <c r="CF45" s="4"/>
      <c r="CG45" s="4"/>
      <c r="CH45" s="4"/>
      <c r="CI45" s="21"/>
      <c r="CJ45" s="106"/>
      <c r="CK45" s="116"/>
      <c r="CL45" s="4"/>
      <c r="CM45" s="4"/>
      <c r="CN45" s="4"/>
      <c r="CO45" s="11"/>
      <c r="CP45" s="21"/>
      <c r="CQ45" s="21"/>
      <c r="CR45" s="4"/>
      <c r="CS45" s="4"/>
      <c r="CT45" s="4"/>
      <c r="CU45" s="4"/>
      <c r="CV45" s="4"/>
      <c r="CW45" s="21"/>
      <c r="CX45" s="21"/>
      <c r="CY45" s="4"/>
      <c r="CZ45" s="4"/>
      <c r="DA45" s="4"/>
      <c r="DB45" s="4"/>
      <c r="DC45" s="4"/>
      <c r="DD45" s="21"/>
      <c r="DE45" s="21"/>
      <c r="DF45" s="4"/>
      <c r="DG45" s="4"/>
      <c r="DH45" s="4"/>
      <c r="DI45" s="4"/>
      <c r="DJ45" s="4"/>
      <c r="DK45" s="21"/>
      <c r="DL45" s="21"/>
      <c r="DM45" s="4"/>
      <c r="DN45" s="10"/>
      <c r="DO45" s="4"/>
      <c r="DP45" s="4"/>
      <c r="DQ45" s="4"/>
      <c r="DR45" s="21"/>
      <c r="DS45" s="21"/>
      <c r="DT45" s="4"/>
      <c r="DU45" s="4"/>
      <c r="DV45" s="4"/>
      <c r="DW45" s="4"/>
      <c r="DX45" s="4"/>
      <c r="DY45" s="21"/>
      <c r="DZ45" s="106"/>
      <c r="EA45" s="116"/>
      <c r="EB45" s="4"/>
      <c r="EC45" s="4"/>
      <c r="ED45" s="4"/>
      <c r="EE45" s="4"/>
      <c r="EF45" s="21"/>
      <c r="EG45" s="21"/>
      <c r="EH45" s="4"/>
      <c r="EI45" s="4"/>
      <c r="EJ45" s="4"/>
      <c r="EK45" s="4"/>
      <c r="EL45" s="4"/>
      <c r="EM45" s="21"/>
      <c r="EN45" s="21"/>
      <c r="EO45" s="4"/>
      <c r="EP45" s="4"/>
      <c r="EQ45" s="4"/>
      <c r="ER45" s="4"/>
      <c r="ES45" s="4"/>
      <c r="ET45" s="21"/>
      <c r="EU45" s="21"/>
      <c r="EV45" s="4"/>
      <c r="EW45" s="4"/>
      <c r="EX45" s="4"/>
      <c r="EY45" s="4"/>
      <c r="EZ45" s="4"/>
      <c r="FA45" s="21"/>
      <c r="FB45" s="21"/>
      <c r="FC45" s="4"/>
      <c r="FD45" s="4"/>
      <c r="FE45" s="4"/>
      <c r="FF45" s="131"/>
      <c r="FG45" s="116"/>
      <c r="FH45" s="44"/>
      <c r="FI45" s="44"/>
      <c r="FJ45" s="4"/>
      <c r="FK45" s="124"/>
      <c r="FL45" s="96"/>
      <c r="FM45" s="4"/>
    </row>
    <row r="46" spans="2:169" ht="79.5" customHeight="1" x14ac:dyDescent="0.3">
      <c r="B46" s="310"/>
      <c r="C46" s="251" t="s">
        <v>600</v>
      </c>
      <c r="D46" s="72"/>
      <c r="E46" s="88"/>
      <c r="F46" s="89"/>
      <c r="G46" s="105"/>
      <c r="H46" s="11"/>
      <c r="I46" s="11"/>
      <c r="J46" s="21"/>
      <c r="K46" s="21"/>
      <c r="L46" s="11"/>
      <c r="M46" s="11"/>
      <c r="N46" s="11"/>
      <c r="O46" s="11"/>
      <c r="P46" s="11"/>
      <c r="Q46" s="21"/>
      <c r="R46" s="21"/>
      <c r="S46" s="11"/>
      <c r="T46" s="11"/>
      <c r="U46" s="11"/>
      <c r="V46" s="11"/>
      <c r="W46" s="11"/>
      <c r="X46" s="21"/>
      <c r="Y46" s="21"/>
      <c r="Z46" s="11"/>
      <c r="AA46" s="11"/>
      <c r="AB46" s="11"/>
      <c r="AC46" s="11"/>
      <c r="AD46" s="11"/>
      <c r="AE46" s="21"/>
      <c r="AF46" s="21"/>
      <c r="AG46" s="11"/>
      <c r="AH46" s="11"/>
      <c r="AI46" s="11"/>
      <c r="AJ46" s="11"/>
      <c r="AK46" s="11"/>
      <c r="AL46" s="21"/>
      <c r="AM46" s="21"/>
      <c r="AN46" s="11"/>
      <c r="AO46" s="11"/>
      <c r="AP46" s="11"/>
      <c r="AQ46" s="11"/>
      <c r="AR46" s="11"/>
      <c r="AS46" s="21"/>
      <c r="AT46" s="21"/>
      <c r="AU46" s="11"/>
      <c r="AV46" s="11"/>
      <c r="AW46" s="11"/>
      <c r="AX46" s="11"/>
      <c r="AY46" s="11"/>
      <c r="AZ46" s="21"/>
      <c r="BA46" s="21"/>
      <c r="BB46" s="11"/>
      <c r="BC46" s="11"/>
      <c r="BD46" s="11"/>
      <c r="BE46" s="11"/>
      <c r="BF46" s="11"/>
      <c r="BG46" s="21"/>
      <c r="BH46" s="21"/>
      <c r="BI46" s="11"/>
      <c r="BJ46" s="11"/>
      <c r="BK46" s="11"/>
      <c r="BL46" s="11"/>
      <c r="BM46" s="11"/>
      <c r="BN46" s="21"/>
      <c r="BO46" s="21"/>
      <c r="BP46" s="11"/>
      <c r="BQ46" s="11"/>
      <c r="BR46" s="11"/>
      <c r="BS46" s="11"/>
      <c r="BT46" s="11"/>
      <c r="BU46" s="21"/>
      <c r="BV46" s="21"/>
      <c r="BW46" s="4"/>
      <c r="BX46" s="4"/>
      <c r="BY46" s="4"/>
      <c r="BZ46" s="4"/>
      <c r="CA46" s="4"/>
      <c r="CB46" s="21"/>
      <c r="CC46" s="21"/>
      <c r="CD46" s="4"/>
      <c r="CE46" s="4"/>
      <c r="CF46" s="4"/>
      <c r="CG46" s="4"/>
      <c r="CH46" s="4"/>
      <c r="CI46" s="21"/>
      <c r="CJ46" s="106"/>
      <c r="CK46" s="116"/>
      <c r="CL46" s="4"/>
      <c r="CM46" s="4"/>
      <c r="CN46" s="4"/>
      <c r="CO46" s="4"/>
      <c r="CP46" s="21"/>
      <c r="CQ46" s="21"/>
      <c r="CR46" s="4"/>
      <c r="CS46" s="4"/>
      <c r="CT46" s="4"/>
      <c r="CU46" s="4"/>
      <c r="CV46" s="4"/>
      <c r="CW46" s="21"/>
      <c r="CX46" s="21"/>
      <c r="CY46" s="4"/>
      <c r="CZ46" s="4"/>
      <c r="DA46" s="4"/>
      <c r="DB46" s="4"/>
      <c r="DC46" s="4"/>
      <c r="DD46" s="21"/>
      <c r="DE46" s="21"/>
      <c r="DF46" s="4"/>
      <c r="DG46" s="4"/>
      <c r="DH46" s="4"/>
      <c r="DI46" s="4"/>
      <c r="DJ46" s="4"/>
      <c r="DK46" s="21"/>
      <c r="DL46" s="21"/>
      <c r="DM46" s="4"/>
      <c r="DN46" s="4"/>
      <c r="DO46" s="4"/>
      <c r="DP46" s="4"/>
      <c r="DQ46" s="4"/>
      <c r="DR46" s="21"/>
      <c r="DS46" s="21"/>
      <c r="DT46" s="4"/>
      <c r="DV46" s="4"/>
      <c r="DW46" s="4"/>
      <c r="DX46" s="4"/>
      <c r="DY46" s="21"/>
      <c r="DZ46" s="106"/>
      <c r="EA46" s="116"/>
      <c r="EB46" s="4"/>
      <c r="EC46" s="4"/>
      <c r="ED46" s="4"/>
      <c r="EE46" s="4"/>
      <c r="EF46" s="21"/>
      <c r="EG46" s="21"/>
      <c r="EH46" s="4"/>
      <c r="EI46" s="4"/>
      <c r="EJ46" s="4"/>
      <c r="EK46" s="4"/>
      <c r="EL46" s="4"/>
      <c r="EM46" s="21"/>
      <c r="EN46" s="21"/>
      <c r="EO46" s="4"/>
      <c r="EP46" s="4"/>
      <c r="EQ46" s="4"/>
      <c r="ER46" s="4"/>
      <c r="ES46" s="4"/>
      <c r="ET46" s="21"/>
      <c r="EU46" s="21"/>
      <c r="EV46" s="4"/>
      <c r="EW46" s="4"/>
      <c r="EX46" s="4"/>
      <c r="EY46" s="4"/>
      <c r="EZ46" s="4"/>
      <c r="FA46" s="21"/>
      <c r="FB46" s="21"/>
      <c r="FC46" s="4"/>
      <c r="FD46" s="4"/>
      <c r="FE46" s="4"/>
      <c r="FF46" s="131"/>
      <c r="FG46" s="116"/>
      <c r="FH46" s="44"/>
      <c r="FI46" s="44"/>
      <c r="FJ46" s="4"/>
      <c r="FK46" s="124"/>
      <c r="FL46" s="96"/>
      <c r="FM46" s="4"/>
    </row>
    <row r="47" spans="2:169" ht="79.5" customHeight="1" x14ac:dyDescent="0.3">
      <c r="B47" s="309" t="s">
        <v>771</v>
      </c>
      <c r="C47" s="251" t="s">
        <v>676</v>
      </c>
      <c r="D47" s="72"/>
      <c r="E47" s="88"/>
      <c r="F47" s="89"/>
      <c r="G47" s="105"/>
      <c r="H47" s="11"/>
      <c r="I47" s="11"/>
      <c r="J47" s="21"/>
      <c r="K47" s="21"/>
      <c r="L47" s="11"/>
      <c r="M47" s="11"/>
      <c r="N47" s="11"/>
      <c r="O47" s="11"/>
      <c r="P47" s="11"/>
      <c r="Q47" s="21"/>
      <c r="R47" s="21"/>
      <c r="S47" s="11"/>
      <c r="T47" s="11"/>
      <c r="U47" s="11"/>
      <c r="V47" s="11"/>
      <c r="W47" s="11"/>
      <c r="X47" s="21"/>
      <c r="Y47" s="21"/>
      <c r="Z47" s="11"/>
      <c r="AA47" s="11"/>
      <c r="AB47" s="11"/>
      <c r="AC47" s="11"/>
      <c r="AD47" s="11"/>
      <c r="AE47" s="21"/>
      <c r="AF47" s="21"/>
      <c r="AG47" s="11"/>
      <c r="AH47" s="11"/>
      <c r="AI47" s="11"/>
      <c r="AJ47" s="11"/>
      <c r="AK47" s="11"/>
      <c r="AL47" s="21"/>
      <c r="AM47" s="21"/>
      <c r="AN47" s="11"/>
      <c r="AO47" s="11"/>
      <c r="AP47" s="11"/>
      <c r="AQ47" s="11"/>
      <c r="AR47" s="11"/>
      <c r="AS47" s="21"/>
      <c r="AT47" s="21"/>
      <c r="AU47" s="11"/>
      <c r="AV47" s="11"/>
      <c r="AW47" s="11"/>
      <c r="AX47" s="11"/>
      <c r="AY47" s="11"/>
      <c r="AZ47" s="21"/>
      <c r="BA47" s="21"/>
      <c r="BB47" s="11"/>
      <c r="BC47" s="11"/>
      <c r="BD47" s="11"/>
      <c r="BE47" s="11"/>
      <c r="BF47" s="11"/>
      <c r="BG47" s="21"/>
      <c r="BH47" s="21"/>
      <c r="BI47" s="11"/>
      <c r="BJ47" s="11"/>
      <c r="BK47" s="11"/>
      <c r="BL47" s="11"/>
      <c r="BM47" s="11"/>
      <c r="BN47" s="21"/>
      <c r="BO47" s="21"/>
      <c r="BP47" s="11"/>
      <c r="BQ47" s="11"/>
      <c r="BR47" s="11"/>
      <c r="BS47" s="11"/>
      <c r="BT47" s="11"/>
      <c r="BU47" s="21"/>
      <c r="BV47" s="21"/>
      <c r="BW47" s="4"/>
      <c r="BX47" s="4"/>
      <c r="BY47" s="4"/>
      <c r="BZ47" s="4"/>
      <c r="CA47" s="4"/>
      <c r="CB47" s="21"/>
      <c r="CC47" s="21"/>
      <c r="CD47" s="4"/>
      <c r="CE47" s="4"/>
      <c r="CF47" s="4"/>
      <c r="CG47" s="4"/>
      <c r="CH47" s="4"/>
      <c r="CI47" s="21"/>
      <c r="CJ47" s="106"/>
      <c r="CK47" s="116"/>
      <c r="CL47" s="4"/>
      <c r="CM47" s="4"/>
      <c r="CN47" s="4"/>
      <c r="CO47" s="4"/>
      <c r="CP47" s="21"/>
      <c r="CQ47" s="21"/>
      <c r="CR47" s="4"/>
      <c r="CS47" s="4"/>
      <c r="CT47" s="4"/>
      <c r="CU47" s="4"/>
      <c r="CV47" s="4"/>
      <c r="CW47" s="21"/>
      <c r="CX47" s="21"/>
      <c r="CY47" s="4"/>
      <c r="CZ47" s="4"/>
      <c r="DA47" s="4"/>
      <c r="DB47" s="4"/>
      <c r="DC47" s="4"/>
      <c r="DD47" s="21"/>
      <c r="DE47" s="21"/>
      <c r="DF47" s="4"/>
      <c r="DG47" s="4"/>
      <c r="DH47" s="4"/>
      <c r="DI47" s="4"/>
      <c r="DJ47" s="4"/>
      <c r="DK47" s="21"/>
      <c r="DL47" s="21"/>
      <c r="DM47" s="4"/>
      <c r="DN47" s="4"/>
      <c r="DO47" s="4"/>
      <c r="DP47" s="10"/>
      <c r="DQ47" s="4"/>
      <c r="DR47" s="21"/>
      <c r="DS47" s="21"/>
      <c r="DT47" s="4"/>
      <c r="DU47" s="4"/>
      <c r="DV47" s="4"/>
      <c r="DW47" s="4"/>
      <c r="DX47" s="4"/>
      <c r="DY47" s="21"/>
      <c r="DZ47" s="106"/>
      <c r="EA47" s="116"/>
      <c r="EB47" s="4"/>
      <c r="EC47" s="4"/>
      <c r="ED47" s="4"/>
      <c r="EE47" s="4"/>
      <c r="EF47" s="21"/>
      <c r="EG47" s="21"/>
      <c r="EH47" s="4"/>
      <c r="EI47" s="4"/>
      <c r="EJ47" s="4"/>
      <c r="EK47" s="4"/>
      <c r="EL47" s="4"/>
      <c r="EM47" s="21"/>
      <c r="EN47" s="21"/>
      <c r="EO47" s="4"/>
      <c r="EP47" s="4"/>
      <c r="EQ47" s="4"/>
      <c r="ER47" s="4"/>
      <c r="ES47" s="4"/>
      <c r="ET47" s="21"/>
      <c r="EU47" s="21"/>
      <c r="EV47" s="4"/>
      <c r="EW47" s="4"/>
      <c r="EX47" s="4"/>
      <c r="EY47" s="4"/>
      <c r="EZ47" s="4"/>
      <c r="FA47" s="21"/>
      <c r="FB47" s="21"/>
      <c r="FC47" s="4"/>
      <c r="FD47" s="4"/>
      <c r="FE47" s="4"/>
      <c r="FF47" s="131"/>
      <c r="FG47" s="116"/>
      <c r="FH47" s="44"/>
      <c r="FI47" s="44"/>
      <c r="FJ47" s="4"/>
      <c r="FK47" s="124"/>
      <c r="FL47" s="96"/>
      <c r="FM47" s="4"/>
    </row>
    <row r="48" spans="2:169" ht="79.5" customHeight="1" x14ac:dyDescent="0.3">
      <c r="B48" s="310"/>
      <c r="C48" s="251" t="s">
        <v>600</v>
      </c>
      <c r="D48" s="72"/>
      <c r="E48" s="88"/>
      <c r="F48" s="89"/>
      <c r="G48" s="105"/>
      <c r="H48" s="11"/>
      <c r="I48" s="11"/>
      <c r="J48" s="21"/>
      <c r="K48" s="21"/>
      <c r="L48" s="11"/>
      <c r="M48" s="11"/>
      <c r="N48" s="11"/>
      <c r="O48" s="11"/>
      <c r="P48" s="11"/>
      <c r="Q48" s="21"/>
      <c r="R48" s="21"/>
      <c r="S48" s="11"/>
      <c r="T48" s="11"/>
      <c r="U48" s="11"/>
      <c r="V48" s="11"/>
      <c r="W48" s="11"/>
      <c r="X48" s="21"/>
      <c r="Y48" s="21"/>
      <c r="Z48" s="11"/>
      <c r="AA48" s="11"/>
      <c r="AB48" s="11"/>
      <c r="AC48" s="11"/>
      <c r="AD48" s="11"/>
      <c r="AE48" s="21"/>
      <c r="AF48" s="21"/>
      <c r="AG48" s="11"/>
      <c r="AH48" s="11"/>
      <c r="AI48" s="11"/>
      <c r="AJ48" s="11"/>
      <c r="AK48" s="11"/>
      <c r="AL48" s="21"/>
      <c r="AM48" s="21"/>
      <c r="AN48" s="11"/>
      <c r="AO48" s="11"/>
      <c r="AP48" s="11"/>
      <c r="AQ48" s="11"/>
      <c r="AR48" s="11"/>
      <c r="AS48" s="21"/>
      <c r="AT48" s="21"/>
      <c r="AU48" s="11"/>
      <c r="AV48" s="11"/>
      <c r="AW48" s="11"/>
      <c r="AX48" s="11"/>
      <c r="AY48" s="11"/>
      <c r="AZ48" s="21"/>
      <c r="BA48" s="21"/>
      <c r="BB48" s="11"/>
      <c r="BC48" s="11"/>
      <c r="BD48" s="11"/>
      <c r="BE48" s="11"/>
      <c r="BF48" s="11"/>
      <c r="BG48" s="21"/>
      <c r="BH48" s="21"/>
      <c r="BI48" s="11"/>
      <c r="BJ48" s="11"/>
      <c r="BK48" s="11"/>
      <c r="BL48" s="11"/>
      <c r="BM48" s="11"/>
      <c r="BN48" s="21"/>
      <c r="BO48" s="21"/>
      <c r="BP48" s="11"/>
      <c r="BQ48" s="11"/>
      <c r="BR48" s="11"/>
      <c r="BS48" s="11"/>
      <c r="BT48" s="11"/>
      <c r="BU48" s="21"/>
      <c r="BV48" s="21"/>
      <c r="BW48" s="4"/>
      <c r="BX48" s="4"/>
      <c r="BY48" s="4"/>
      <c r="BZ48" s="4"/>
      <c r="CA48" s="4"/>
      <c r="CB48" s="21"/>
      <c r="CC48" s="21"/>
      <c r="CD48" s="4"/>
      <c r="CE48" s="4"/>
      <c r="CF48" s="4"/>
      <c r="CG48" s="4"/>
      <c r="CH48" s="4"/>
      <c r="CI48" s="21"/>
      <c r="CJ48" s="106"/>
      <c r="CK48" s="116"/>
      <c r="CL48" s="4"/>
      <c r="CM48" s="4"/>
      <c r="CN48" s="4"/>
      <c r="CO48" s="4"/>
      <c r="CP48" s="21"/>
      <c r="CQ48" s="21"/>
      <c r="CR48" s="4"/>
      <c r="CS48" s="4"/>
      <c r="CT48" s="4"/>
      <c r="CU48" s="4"/>
      <c r="CV48" s="4"/>
      <c r="CW48" s="21"/>
      <c r="CX48" s="21"/>
      <c r="CY48" s="4"/>
      <c r="CZ48" s="4"/>
      <c r="DA48" s="4"/>
      <c r="DB48" s="4"/>
      <c r="DC48" s="4"/>
      <c r="DD48" s="21"/>
      <c r="DE48" s="21"/>
      <c r="DF48" s="4"/>
      <c r="DG48" s="4"/>
      <c r="DH48" s="4"/>
      <c r="DI48" s="4"/>
      <c r="DJ48" s="4"/>
      <c r="DK48" s="21"/>
      <c r="DL48" s="21"/>
      <c r="DM48" s="4"/>
      <c r="DN48" s="4"/>
      <c r="DO48" s="4"/>
      <c r="DP48" s="4"/>
      <c r="DQ48" s="4"/>
      <c r="DR48" s="21"/>
      <c r="DS48" s="21"/>
      <c r="DT48" s="4"/>
      <c r="DU48" s="4"/>
      <c r="DV48" s="4"/>
      <c r="DW48" s="4"/>
      <c r="DX48" s="4"/>
      <c r="DY48" s="21"/>
      <c r="DZ48" s="106"/>
      <c r="EA48" s="116"/>
      <c r="EB48" s="4"/>
      <c r="EC48" s="4"/>
      <c r="ED48" s="4"/>
      <c r="EE48" s="4"/>
      <c r="EF48" s="21"/>
      <c r="EG48" s="21"/>
      <c r="EH48" s="4"/>
      <c r="EI48" s="4"/>
      <c r="EJ48" s="4"/>
      <c r="EK48" s="4"/>
      <c r="EL48" s="4"/>
      <c r="EM48" s="21"/>
      <c r="EN48" s="21"/>
      <c r="EO48" s="4"/>
      <c r="EP48" s="4"/>
      <c r="EQ48" s="4"/>
      <c r="ER48" s="4"/>
      <c r="ES48" s="4"/>
      <c r="ET48" s="21"/>
      <c r="EU48" s="21"/>
      <c r="EV48" s="4"/>
      <c r="EW48" s="4"/>
      <c r="EX48" s="4"/>
      <c r="EY48" s="4"/>
      <c r="EZ48" s="4"/>
      <c r="FA48" s="21"/>
      <c r="FB48" s="21"/>
      <c r="FC48" s="4"/>
      <c r="FD48" s="4"/>
      <c r="FE48" s="4"/>
      <c r="FF48" s="131"/>
      <c r="FG48" s="116"/>
      <c r="FH48" s="44"/>
      <c r="FI48" s="44"/>
      <c r="FJ48" s="4"/>
      <c r="FK48" s="124"/>
      <c r="FL48" s="96"/>
      <c r="FM48" s="4"/>
    </row>
    <row r="49" spans="2:169" ht="79.5" customHeight="1" x14ac:dyDescent="0.3">
      <c r="B49" s="309" t="s">
        <v>770</v>
      </c>
      <c r="C49" s="251" t="s">
        <v>676</v>
      </c>
      <c r="D49" s="72"/>
      <c r="E49" s="88"/>
      <c r="F49" s="89"/>
      <c r="G49" s="105"/>
      <c r="H49" s="11"/>
      <c r="I49" s="11"/>
      <c r="J49" s="21"/>
      <c r="K49" s="21"/>
      <c r="L49" s="11"/>
      <c r="M49" s="11"/>
      <c r="N49" s="11"/>
      <c r="O49" s="11"/>
      <c r="P49" s="11"/>
      <c r="Q49" s="21"/>
      <c r="R49" s="21"/>
      <c r="S49" s="11"/>
      <c r="T49" s="11"/>
      <c r="U49" s="11"/>
      <c r="V49" s="11"/>
      <c r="W49" s="11"/>
      <c r="X49" s="21"/>
      <c r="Y49" s="21"/>
      <c r="Z49" s="11"/>
      <c r="AA49" s="11"/>
      <c r="AB49" s="11"/>
      <c r="AC49" s="11"/>
      <c r="AD49" s="11"/>
      <c r="AE49" s="21"/>
      <c r="AF49" s="21"/>
      <c r="AG49" s="11"/>
      <c r="AH49" s="11"/>
      <c r="AI49" s="11"/>
      <c r="AJ49" s="11"/>
      <c r="AK49" s="11"/>
      <c r="AL49" s="21"/>
      <c r="AM49" s="21"/>
      <c r="AN49" s="11"/>
      <c r="AO49" s="11"/>
      <c r="AP49" s="11"/>
      <c r="AQ49" s="11"/>
      <c r="AR49" s="11"/>
      <c r="AS49" s="21"/>
      <c r="AT49" s="21"/>
      <c r="AU49" s="11"/>
      <c r="AV49" s="11"/>
      <c r="AW49" s="11"/>
      <c r="AX49" s="11"/>
      <c r="AY49" s="11"/>
      <c r="AZ49" s="21"/>
      <c r="BA49" s="21"/>
      <c r="BB49" s="11"/>
      <c r="BC49" s="11"/>
      <c r="BD49" s="11"/>
      <c r="BE49" s="11"/>
      <c r="BF49" s="11"/>
      <c r="BG49" s="21"/>
      <c r="BH49" s="21"/>
      <c r="BI49" s="11"/>
      <c r="BJ49" s="11"/>
      <c r="BK49" s="11"/>
      <c r="BL49" s="11"/>
      <c r="BM49" s="11"/>
      <c r="BN49" s="21"/>
      <c r="BO49" s="21"/>
      <c r="BP49" s="11"/>
      <c r="BQ49" s="11"/>
      <c r="BR49" s="11"/>
      <c r="BS49" s="11"/>
      <c r="BT49" s="11"/>
      <c r="BU49" s="21"/>
      <c r="BV49" s="21"/>
      <c r="BW49" s="4"/>
      <c r="BX49" s="4"/>
      <c r="BY49" s="4"/>
      <c r="BZ49" s="4"/>
      <c r="CA49" s="4"/>
      <c r="CB49" s="21"/>
      <c r="CC49" s="21"/>
      <c r="CD49" s="4"/>
      <c r="CE49" s="4"/>
      <c r="CF49" s="4"/>
      <c r="CG49" s="4"/>
      <c r="CH49" s="4"/>
      <c r="CI49" s="21"/>
      <c r="CJ49" s="106"/>
      <c r="CK49" s="116"/>
      <c r="CL49" s="4"/>
      <c r="CM49" s="4"/>
      <c r="CN49" s="4"/>
      <c r="CO49" s="4"/>
      <c r="CP49" s="21"/>
      <c r="CQ49" s="21"/>
      <c r="CR49" s="4"/>
      <c r="CS49" s="4"/>
      <c r="CT49" s="4"/>
      <c r="CU49" s="4"/>
      <c r="CV49" s="4"/>
      <c r="CW49" s="21"/>
      <c r="CX49" s="21"/>
      <c r="CY49" s="11"/>
      <c r="CZ49" s="11"/>
      <c r="DA49" s="4"/>
      <c r="DB49" s="4"/>
      <c r="DC49" s="4"/>
      <c r="DD49" s="21"/>
      <c r="DE49" s="21"/>
      <c r="DF49" s="4"/>
      <c r="DG49" s="4"/>
      <c r="DH49" s="4"/>
      <c r="DI49" s="4"/>
      <c r="DJ49" s="4"/>
      <c r="DK49" s="21"/>
      <c r="DL49" s="21"/>
      <c r="DM49" s="4"/>
      <c r="DN49" s="4"/>
      <c r="DO49" s="4"/>
      <c r="DP49" s="4"/>
      <c r="DQ49" s="4"/>
      <c r="DR49" s="10"/>
      <c r="DS49" s="21"/>
      <c r="DT49" s="4"/>
      <c r="DU49" s="4"/>
      <c r="DV49" s="4"/>
      <c r="DW49" s="4"/>
      <c r="DX49" s="4"/>
      <c r="DY49" s="21"/>
      <c r="DZ49" s="106"/>
      <c r="EA49" s="116"/>
      <c r="EB49" s="4"/>
      <c r="EC49" s="4"/>
      <c r="ED49" s="4"/>
      <c r="EE49" s="4"/>
      <c r="EF49" s="21"/>
      <c r="EG49" s="21"/>
      <c r="EH49" s="4"/>
      <c r="EI49" s="4"/>
      <c r="EJ49" s="4"/>
      <c r="EK49" s="4"/>
      <c r="EL49" s="4"/>
      <c r="EM49" s="21"/>
      <c r="EN49" s="21"/>
      <c r="EO49" s="4"/>
      <c r="EP49" s="4"/>
      <c r="EQ49" s="4"/>
      <c r="ER49" s="4"/>
      <c r="ES49" s="4"/>
      <c r="ET49" s="21"/>
      <c r="EU49" s="21"/>
      <c r="EV49" s="4"/>
      <c r="EW49" s="4"/>
      <c r="EX49" s="4"/>
      <c r="EY49" s="4"/>
      <c r="EZ49" s="4"/>
      <c r="FA49" s="21"/>
      <c r="FB49" s="21"/>
      <c r="FC49" s="4"/>
      <c r="FD49" s="4"/>
      <c r="FE49" s="4"/>
      <c r="FF49" s="131"/>
      <c r="FG49" s="116"/>
      <c r="FH49" s="44"/>
      <c r="FI49" s="44"/>
      <c r="FJ49" s="4"/>
      <c r="FK49" s="124"/>
      <c r="FL49" s="96"/>
      <c r="FM49" s="4"/>
    </row>
    <row r="50" spans="2:169" ht="79.5" customHeight="1" x14ac:dyDescent="0.3">
      <c r="B50" s="310"/>
      <c r="C50" s="251" t="s">
        <v>600</v>
      </c>
      <c r="D50" s="72"/>
      <c r="E50" s="88"/>
      <c r="F50" s="89"/>
      <c r="G50" s="105"/>
      <c r="H50" s="11"/>
      <c r="I50" s="11"/>
      <c r="J50" s="21"/>
      <c r="K50" s="21"/>
      <c r="L50" s="11"/>
      <c r="M50" s="11"/>
      <c r="N50" s="11"/>
      <c r="O50" s="11"/>
      <c r="P50" s="11"/>
      <c r="Q50" s="21"/>
      <c r="R50" s="21"/>
      <c r="S50" s="11"/>
      <c r="T50" s="11"/>
      <c r="U50" s="11"/>
      <c r="V50" s="11"/>
      <c r="W50" s="11"/>
      <c r="X50" s="21"/>
      <c r="Y50" s="21"/>
      <c r="Z50" s="11"/>
      <c r="AA50" s="11"/>
      <c r="AB50" s="11"/>
      <c r="AC50" s="11"/>
      <c r="AD50" s="11"/>
      <c r="AE50" s="21"/>
      <c r="AF50" s="21"/>
      <c r="AG50" s="11"/>
      <c r="AH50" s="11"/>
      <c r="AI50" s="11"/>
      <c r="AJ50" s="11"/>
      <c r="AK50" s="11"/>
      <c r="AL50" s="21"/>
      <c r="AM50" s="21"/>
      <c r="AN50" s="11"/>
      <c r="AO50" s="11"/>
      <c r="AP50" s="11"/>
      <c r="AQ50" s="11"/>
      <c r="AR50" s="11"/>
      <c r="AS50" s="21"/>
      <c r="AT50" s="21"/>
      <c r="AU50" s="11"/>
      <c r="AV50" s="11"/>
      <c r="AW50" s="11"/>
      <c r="AX50" s="11"/>
      <c r="AY50" s="11"/>
      <c r="AZ50" s="21"/>
      <c r="BA50" s="21"/>
      <c r="BB50" s="11"/>
      <c r="BC50" s="11"/>
      <c r="BD50" s="11"/>
      <c r="BE50" s="11"/>
      <c r="BF50" s="11"/>
      <c r="BG50" s="21"/>
      <c r="BH50" s="21"/>
      <c r="BI50" s="11"/>
      <c r="BJ50" s="11"/>
      <c r="BK50" s="11"/>
      <c r="BL50" s="11"/>
      <c r="BM50" s="11"/>
      <c r="BN50" s="21"/>
      <c r="BO50" s="21"/>
      <c r="BP50" s="11"/>
      <c r="BQ50" s="11"/>
      <c r="BR50" s="11"/>
      <c r="BS50" s="11"/>
      <c r="BT50" s="11"/>
      <c r="BU50" s="21"/>
      <c r="BV50" s="21"/>
      <c r="BW50" s="4"/>
      <c r="BX50" s="4"/>
      <c r="BY50" s="4"/>
      <c r="BZ50" s="4"/>
      <c r="CA50" s="4"/>
      <c r="CB50" s="21"/>
      <c r="CC50" s="21"/>
      <c r="CD50" s="4"/>
      <c r="CE50" s="4"/>
      <c r="CF50" s="4"/>
      <c r="CG50" s="4"/>
      <c r="CH50" s="4"/>
      <c r="CI50" s="21"/>
      <c r="CJ50" s="106"/>
      <c r="CK50" s="116"/>
      <c r="CL50" s="4"/>
      <c r="CM50" s="4"/>
      <c r="CN50" s="4"/>
      <c r="CO50" s="4"/>
      <c r="CP50" s="21"/>
      <c r="CQ50" s="21"/>
      <c r="CR50" s="4"/>
      <c r="CS50" s="4"/>
      <c r="CT50" s="4"/>
      <c r="CU50" s="4"/>
      <c r="CV50" s="4"/>
      <c r="CW50" s="21"/>
      <c r="CX50" s="21"/>
      <c r="CY50" s="4"/>
      <c r="CZ50" s="4"/>
      <c r="DA50" s="11"/>
      <c r="DB50" s="11"/>
      <c r="DC50" s="4"/>
      <c r="DD50" s="21"/>
      <c r="DE50" s="21"/>
      <c r="DF50" s="4"/>
      <c r="DG50" s="4"/>
      <c r="DH50" s="4"/>
      <c r="DI50" s="4"/>
      <c r="DJ50" s="4"/>
      <c r="DK50" s="21"/>
      <c r="DL50" s="21"/>
      <c r="DM50" s="4"/>
      <c r="DN50" s="4"/>
      <c r="DO50" s="4"/>
      <c r="DP50" s="4"/>
      <c r="DQ50" s="4"/>
      <c r="DR50" s="21"/>
      <c r="DS50" s="21"/>
      <c r="DT50" s="4"/>
      <c r="DU50" s="4"/>
      <c r="DV50" s="4"/>
      <c r="DW50" s="4"/>
      <c r="DX50" s="4"/>
      <c r="DY50" s="21"/>
      <c r="DZ50" s="106"/>
      <c r="EA50" s="116"/>
      <c r="EB50" s="4"/>
      <c r="EC50" s="4"/>
      <c r="ED50" s="4"/>
      <c r="EE50" s="4"/>
      <c r="EF50" s="21"/>
      <c r="EG50" s="21"/>
      <c r="EH50" s="4"/>
      <c r="EI50" s="4"/>
      <c r="EJ50" s="4"/>
      <c r="EK50" s="4"/>
      <c r="EL50" s="4"/>
      <c r="EM50" s="21"/>
      <c r="EN50" s="21"/>
      <c r="EO50" s="4"/>
      <c r="EP50" s="4"/>
      <c r="EQ50" s="4"/>
      <c r="ER50" s="4"/>
      <c r="ES50" s="4"/>
      <c r="ET50" s="21"/>
      <c r="EU50" s="21"/>
      <c r="EV50" s="4"/>
      <c r="EW50" s="4"/>
      <c r="EX50" s="4"/>
      <c r="EY50" s="4"/>
      <c r="EZ50" s="4"/>
      <c r="FA50" s="21"/>
      <c r="FB50" s="21"/>
      <c r="FC50" s="4"/>
      <c r="FD50" s="4"/>
      <c r="FE50" s="4"/>
      <c r="FF50" s="131"/>
      <c r="FG50" s="116"/>
      <c r="FH50" s="44"/>
      <c r="FI50" s="44"/>
      <c r="FJ50" s="4"/>
      <c r="FK50" s="124"/>
      <c r="FL50" s="96"/>
      <c r="FM50" s="4"/>
    </row>
    <row r="51" spans="2:169" ht="79.5" customHeight="1" x14ac:dyDescent="0.3">
      <c r="B51" s="309" t="s">
        <v>769</v>
      </c>
      <c r="C51" s="251" t="s">
        <v>676</v>
      </c>
      <c r="D51" s="72"/>
      <c r="E51" s="88"/>
      <c r="F51" s="89"/>
      <c r="G51" s="105"/>
      <c r="H51" s="11"/>
      <c r="I51" s="11"/>
      <c r="J51" s="21"/>
      <c r="K51" s="21"/>
      <c r="L51" s="11"/>
      <c r="M51" s="11"/>
      <c r="N51" s="11"/>
      <c r="O51" s="11"/>
      <c r="P51" s="11"/>
      <c r="Q51" s="21"/>
      <c r="R51" s="21"/>
      <c r="S51" s="11"/>
      <c r="T51" s="11"/>
      <c r="U51" s="11"/>
      <c r="V51" s="11"/>
      <c r="W51" s="11"/>
      <c r="X51" s="21"/>
      <c r="Y51" s="21"/>
      <c r="Z51" s="11"/>
      <c r="AA51" s="11"/>
      <c r="AB51" s="11"/>
      <c r="AC51" s="11"/>
      <c r="AD51" s="11"/>
      <c r="AE51" s="21"/>
      <c r="AF51" s="21"/>
      <c r="AG51" s="11"/>
      <c r="AH51" s="11"/>
      <c r="AI51" s="11"/>
      <c r="AJ51" s="11"/>
      <c r="AK51" s="11"/>
      <c r="AL51" s="21"/>
      <c r="AM51" s="21"/>
      <c r="AN51" s="11"/>
      <c r="AO51" s="11"/>
      <c r="AP51" s="11"/>
      <c r="AQ51" s="11"/>
      <c r="AR51" s="11"/>
      <c r="AS51" s="21"/>
      <c r="AT51" s="21"/>
      <c r="AU51" s="11"/>
      <c r="AV51" s="11"/>
      <c r="AW51" s="11"/>
      <c r="AX51" s="11"/>
      <c r="AY51" s="11"/>
      <c r="AZ51" s="21"/>
      <c r="BA51" s="21"/>
      <c r="BB51" s="11"/>
      <c r="BC51" s="11"/>
      <c r="BD51" s="11"/>
      <c r="BE51" s="11"/>
      <c r="BF51" s="11"/>
      <c r="BG51" s="21"/>
      <c r="BH51" s="21"/>
      <c r="BI51" s="11"/>
      <c r="BJ51" s="11"/>
      <c r="BK51" s="11"/>
      <c r="BL51" s="11"/>
      <c r="BM51" s="11"/>
      <c r="BN51" s="21"/>
      <c r="BO51" s="21"/>
      <c r="BP51" s="11"/>
      <c r="BQ51" s="11"/>
      <c r="BR51" s="11"/>
      <c r="BS51" s="11"/>
      <c r="BT51" s="11"/>
      <c r="BU51" s="21"/>
      <c r="BV51" s="21"/>
      <c r="BW51" s="4"/>
      <c r="BX51" s="4"/>
      <c r="BY51" s="4"/>
      <c r="BZ51" s="4"/>
      <c r="CA51" s="4"/>
      <c r="CB51" s="21"/>
      <c r="CC51" s="21"/>
      <c r="CD51" s="4"/>
      <c r="CE51" s="4"/>
      <c r="CF51" s="4"/>
      <c r="CG51" s="4"/>
      <c r="CH51" s="4"/>
      <c r="CI51" s="21"/>
      <c r="CJ51" s="106"/>
      <c r="CK51" s="116"/>
      <c r="CL51" s="4"/>
      <c r="CM51" s="4"/>
      <c r="CN51" s="4"/>
      <c r="CO51" s="4"/>
      <c r="CP51" s="21"/>
      <c r="CQ51" s="21"/>
      <c r="CR51" s="4"/>
      <c r="CS51" s="4"/>
      <c r="CT51" s="4"/>
      <c r="CU51" s="4"/>
      <c r="CV51" s="4"/>
      <c r="CW51" s="21"/>
      <c r="CX51" s="21"/>
      <c r="CY51" s="4"/>
      <c r="CZ51" s="4"/>
      <c r="DA51" s="4"/>
      <c r="DB51" s="4"/>
      <c r="DC51" s="11"/>
      <c r="DD51" s="21"/>
      <c r="DE51" s="21"/>
      <c r="DF51" s="4"/>
      <c r="DG51" s="4"/>
      <c r="DH51" s="4"/>
      <c r="DI51" s="4"/>
      <c r="DJ51" s="4"/>
      <c r="DK51" s="21"/>
      <c r="DL51" s="21"/>
      <c r="DM51" s="4"/>
      <c r="DN51" s="4"/>
      <c r="DO51" s="4"/>
      <c r="DP51" s="4"/>
      <c r="DQ51" s="4"/>
      <c r="DR51" s="21"/>
      <c r="DS51" s="21"/>
      <c r="DT51" s="10"/>
      <c r="DU51" s="10"/>
      <c r="DV51" s="4"/>
      <c r="DW51" s="4"/>
      <c r="DX51" s="4"/>
      <c r="DY51" s="21"/>
      <c r="DZ51" s="106"/>
      <c r="EA51" s="116"/>
      <c r="EB51" s="4"/>
      <c r="EC51" s="4"/>
      <c r="ED51" s="4"/>
      <c r="EE51" s="4"/>
      <c r="EF51" s="21"/>
      <c r="EG51" s="21"/>
      <c r="EH51" s="4"/>
      <c r="EI51" s="4"/>
      <c r="EJ51" s="4"/>
      <c r="EK51" s="4"/>
      <c r="EL51" s="4"/>
      <c r="EM51" s="21"/>
      <c r="EN51" s="21"/>
      <c r="EO51" s="4"/>
      <c r="EP51" s="4"/>
      <c r="EQ51" s="4"/>
      <c r="ER51" s="4"/>
      <c r="ES51" s="4"/>
      <c r="ET51" s="21"/>
      <c r="EU51" s="21"/>
      <c r="EV51" s="4"/>
      <c r="EW51" s="4"/>
      <c r="EX51" s="4"/>
      <c r="EY51" s="4"/>
      <c r="EZ51" s="4"/>
      <c r="FA51" s="21"/>
      <c r="FB51" s="21"/>
      <c r="FC51" s="4"/>
      <c r="FD51" s="4"/>
      <c r="FE51" s="4"/>
      <c r="FF51" s="131"/>
      <c r="FG51" s="116"/>
      <c r="FH51" s="44"/>
      <c r="FI51" s="44"/>
      <c r="FJ51" s="4"/>
      <c r="FK51" s="124"/>
      <c r="FL51" s="96"/>
      <c r="FM51" s="4"/>
    </row>
    <row r="52" spans="2:169" ht="79.5" customHeight="1" x14ac:dyDescent="0.3">
      <c r="B52" s="310"/>
      <c r="C52" s="251" t="s">
        <v>600</v>
      </c>
      <c r="D52" s="72"/>
      <c r="E52" s="88"/>
      <c r="F52" s="89"/>
      <c r="G52" s="105"/>
      <c r="H52" s="11"/>
      <c r="I52" s="11"/>
      <c r="J52" s="21"/>
      <c r="K52" s="21"/>
      <c r="L52" s="11"/>
      <c r="M52" s="11"/>
      <c r="N52" s="11"/>
      <c r="O52" s="11"/>
      <c r="P52" s="11"/>
      <c r="Q52" s="21"/>
      <c r="R52" s="21"/>
      <c r="S52" s="11"/>
      <c r="T52" s="11"/>
      <c r="U52" s="11"/>
      <c r="V52" s="11"/>
      <c r="W52" s="11"/>
      <c r="X52" s="21"/>
      <c r="Y52" s="21"/>
      <c r="Z52" s="11"/>
      <c r="AA52" s="11"/>
      <c r="AB52" s="11"/>
      <c r="AC52" s="11"/>
      <c r="AD52" s="11"/>
      <c r="AE52" s="21"/>
      <c r="AF52" s="21"/>
      <c r="AG52" s="11"/>
      <c r="AH52" s="11"/>
      <c r="AI52" s="11"/>
      <c r="AJ52" s="11"/>
      <c r="AK52" s="11"/>
      <c r="AL52" s="21"/>
      <c r="AM52" s="21"/>
      <c r="AN52" s="11"/>
      <c r="AO52" s="11"/>
      <c r="AP52" s="11"/>
      <c r="AQ52" s="11"/>
      <c r="AR52" s="11"/>
      <c r="AS52" s="21"/>
      <c r="AT52" s="21"/>
      <c r="AU52" s="11"/>
      <c r="AV52" s="11"/>
      <c r="AW52" s="11"/>
      <c r="AX52" s="11"/>
      <c r="AY52" s="11"/>
      <c r="AZ52" s="21"/>
      <c r="BA52" s="21"/>
      <c r="BB52" s="11"/>
      <c r="BC52" s="11"/>
      <c r="BD52" s="11"/>
      <c r="BE52" s="11"/>
      <c r="BF52" s="11"/>
      <c r="BG52" s="21"/>
      <c r="BH52" s="21"/>
      <c r="BI52" s="11"/>
      <c r="BJ52" s="11"/>
      <c r="BK52" s="11"/>
      <c r="BL52" s="11"/>
      <c r="BM52" s="11"/>
      <c r="BN52" s="21"/>
      <c r="BO52" s="21"/>
      <c r="BP52" s="11"/>
      <c r="BQ52" s="11"/>
      <c r="BR52" s="11"/>
      <c r="BS52" s="11"/>
      <c r="BT52" s="11"/>
      <c r="BU52" s="21"/>
      <c r="BV52" s="21"/>
      <c r="BW52" s="4"/>
      <c r="BX52" s="4"/>
      <c r="BY52" s="4"/>
      <c r="BZ52" s="4"/>
      <c r="CA52" s="4"/>
      <c r="CB52" s="21"/>
      <c r="CC52" s="21"/>
      <c r="CD52" s="4"/>
      <c r="CE52" s="4"/>
      <c r="CF52" s="4"/>
      <c r="CG52" s="4"/>
      <c r="CH52" s="4"/>
      <c r="CI52" s="21"/>
      <c r="CJ52" s="106"/>
      <c r="CK52" s="116"/>
      <c r="CL52" s="4"/>
      <c r="CM52" s="4"/>
      <c r="CN52" s="4"/>
      <c r="CO52" s="4"/>
      <c r="CP52" s="21"/>
      <c r="CQ52" s="21"/>
      <c r="CR52" s="4"/>
      <c r="CS52" s="4"/>
      <c r="CT52" s="4"/>
      <c r="CU52" s="4"/>
      <c r="CV52" s="4"/>
      <c r="CW52" s="21"/>
      <c r="CX52" s="21"/>
      <c r="CY52" s="4"/>
      <c r="CZ52" s="4"/>
      <c r="DA52" s="4"/>
      <c r="DB52" s="4"/>
      <c r="DC52" s="4"/>
      <c r="DD52" s="21"/>
      <c r="DE52" s="21"/>
      <c r="DF52" s="11"/>
      <c r="DG52" s="11"/>
      <c r="DH52" s="4"/>
      <c r="DI52" s="4"/>
      <c r="DJ52" s="4"/>
      <c r="DK52" s="21"/>
      <c r="DL52" s="21"/>
      <c r="DM52" s="4"/>
      <c r="DN52" s="4"/>
      <c r="DO52" s="4"/>
      <c r="DP52" s="4"/>
      <c r="DQ52" s="4"/>
      <c r="DR52" s="21"/>
      <c r="DS52" s="21"/>
      <c r="DT52" s="4"/>
      <c r="DU52" s="4"/>
      <c r="DV52" s="4"/>
      <c r="DW52" s="4"/>
      <c r="DX52" s="4"/>
      <c r="DY52" s="21"/>
      <c r="DZ52" s="106"/>
      <c r="EA52" s="116"/>
      <c r="EB52" s="4"/>
      <c r="EC52" s="4"/>
      <c r="ED52" s="4"/>
      <c r="EE52" s="4"/>
      <c r="EF52" s="21"/>
      <c r="EG52" s="21"/>
      <c r="EH52" s="4"/>
      <c r="EI52" s="4"/>
      <c r="EJ52" s="4"/>
      <c r="EK52" s="4"/>
      <c r="EL52" s="4"/>
      <c r="EM52" s="21"/>
      <c r="EN52" s="21"/>
      <c r="EO52" s="4"/>
      <c r="EP52" s="4"/>
      <c r="EQ52" s="4"/>
      <c r="ER52" s="4"/>
      <c r="ES52" s="4"/>
      <c r="ET52" s="21"/>
      <c r="EU52" s="21"/>
      <c r="EV52" s="4"/>
      <c r="EW52" s="4"/>
      <c r="EX52" s="4"/>
      <c r="EY52" s="4"/>
      <c r="EZ52" s="4"/>
      <c r="FA52" s="21"/>
      <c r="FB52" s="21"/>
      <c r="FC52" s="4"/>
      <c r="FD52" s="4"/>
      <c r="FE52" s="4"/>
      <c r="FF52" s="131"/>
      <c r="FG52" s="116"/>
      <c r="FH52" s="44"/>
      <c r="FI52" s="44"/>
      <c r="FJ52" s="4"/>
      <c r="FK52" s="124"/>
      <c r="FL52" s="96"/>
      <c r="FM52" s="4"/>
    </row>
    <row r="53" spans="2:169" ht="79.5" customHeight="1" x14ac:dyDescent="0.3">
      <c r="B53" s="309" t="s">
        <v>768</v>
      </c>
      <c r="C53" s="251" t="s">
        <v>676</v>
      </c>
      <c r="D53" s="72"/>
      <c r="E53" s="88"/>
      <c r="F53" s="89"/>
      <c r="G53" s="105"/>
      <c r="H53" s="11"/>
      <c r="I53" s="11"/>
      <c r="J53" s="21"/>
      <c r="K53" s="21"/>
      <c r="L53" s="11"/>
      <c r="M53" s="11"/>
      <c r="N53" s="11"/>
      <c r="O53" s="11"/>
      <c r="P53" s="11"/>
      <c r="Q53" s="21"/>
      <c r="R53" s="21"/>
      <c r="S53" s="11"/>
      <c r="T53" s="11"/>
      <c r="U53" s="11"/>
      <c r="V53" s="11"/>
      <c r="W53" s="11"/>
      <c r="X53" s="21"/>
      <c r="Y53" s="21"/>
      <c r="Z53" s="11"/>
      <c r="AA53" s="11"/>
      <c r="AB53" s="11"/>
      <c r="AC53" s="11"/>
      <c r="AD53" s="11"/>
      <c r="AE53" s="21"/>
      <c r="AF53" s="21"/>
      <c r="AG53" s="11"/>
      <c r="AH53" s="11"/>
      <c r="AI53" s="11"/>
      <c r="AJ53" s="11"/>
      <c r="AK53" s="11"/>
      <c r="AL53" s="21"/>
      <c r="AM53" s="21"/>
      <c r="AN53" s="11"/>
      <c r="AO53" s="11"/>
      <c r="AP53" s="11"/>
      <c r="AQ53" s="11"/>
      <c r="AR53" s="11"/>
      <c r="AS53" s="21"/>
      <c r="AT53" s="21"/>
      <c r="AU53" s="11"/>
      <c r="AV53" s="11"/>
      <c r="AW53" s="11"/>
      <c r="AX53" s="11"/>
      <c r="AY53" s="11"/>
      <c r="AZ53" s="21"/>
      <c r="BA53" s="21"/>
      <c r="BB53" s="11"/>
      <c r="BC53" s="11"/>
      <c r="BD53" s="11"/>
      <c r="BE53" s="11"/>
      <c r="BF53" s="11"/>
      <c r="BG53" s="21"/>
      <c r="BH53" s="21"/>
      <c r="BI53" s="11"/>
      <c r="BJ53" s="11"/>
      <c r="BK53" s="11"/>
      <c r="BL53" s="11"/>
      <c r="BM53" s="11"/>
      <c r="BN53" s="21"/>
      <c r="BO53" s="21"/>
      <c r="BP53" s="11"/>
      <c r="BQ53" s="11"/>
      <c r="BR53" s="11"/>
      <c r="BS53" s="11"/>
      <c r="BT53" s="11"/>
      <c r="BU53" s="21"/>
      <c r="BV53" s="21"/>
      <c r="BW53" s="4"/>
      <c r="BX53" s="4"/>
      <c r="BY53" s="4"/>
      <c r="BZ53" s="4"/>
      <c r="CA53" s="4"/>
      <c r="CB53" s="21"/>
      <c r="CC53" s="21"/>
      <c r="CD53" s="4"/>
      <c r="CE53" s="4"/>
      <c r="CF53" s="4"/>
      <c r="CG53" s="4"/>
      <c r="CH53" s="4"/>
      <c r="CI53" s="21"/>
      <c r="CJ53" s="106"/>
      <c r="CK53" s="116"/>
      <c r="CL53" s="4"/>
      <c r="CM53" s="4"/>
      <c r="CN53" s="4"/>
      <c r="CO53" s="4"/>
      <c r="CP53" s="21"/>
      <c r="CQ53" s="21"/>
      <c r="CR53" s="4"/>
      <c r="CS53" s="4"/>
      <c r="CT53" s="4"/>
      <c r="CU53" s="4"/>
      <c r="CV53" s="4"/>
      <c r="CW53" s="21"/>
      <c r="CX53" s="21"/>
      <c r="CY53" s="4"/>
      <c r="CZ53" s="4"/>
      <c r="DA53" s="4"/>
      <c r="DB53" s="4"/>
      <c r="DC53" s="4"/>
      <c r="DD53" s="21"/>
      <c r="DE53" s="21"/>
      <c r="DF53" s="4"/>
      <c r="DG53" s="4"/>
      <c r="DH53" s="11"/>
      <c r="DI53" s="11"/>
      <c r="DJ53" s="4"/>
      <c r="DK53" s="21"/>
      <c r="DL53" s="21"/>
      <c r="DM53" s="4"/>
      <c r="DN53" s="4"/>
      <c r="DO53" s="4"/>
      <c r="DP53" s="4"/>
      <c r="DQ53" s="4"/>
      <c r="DR53" s="21"/>
      <c r="DS53" s="21"/>
      <c r="DT53" s="4"/>
      <c r="DU53" s="17"/>
      <c r="DV53" s="10"/>
      <c r="DW53" s="4"/>
      <c r="DX53" s="4"/>
      <c r="DY53" s="21"/>
      <c r="DZ53" s="106"/>
      <c r="EA53" s="116"/>
      <c r="EB53" s="4"/>
      <c r="EC53" s="4"/>
      <c r="ED53" s="4"/>
      <c r="EE53" s="4"/>
      <c r="EF53" s="21"/>
      <c r="EG53" s="21"/>
      <c r="EH53" s="4"/>
      <c r="EI53" s="4"/>
      <c r="EJ53" s="4"/>
      <c r="EK53" s="4"/>
      <c r="EL53" s="4"/>
      <c r="EM53" s="21"/>
      <c r="EN53" s="21"/>
      <c r="EO53" s="4"/>
      <c r="EP53" s="4"/>
      <c r="EQ53" s="4"/>
      <c r="ER53" s="4"/>
      <c r="ES53" s="4"/>
      <c r="ET53" s="21"/>
      <c r="EU53" s="21"/>
      <c r="EV53" s="4"/>
      <c r="EW53" s="4"/>
      <c r="EX53" s="4"/>
      <c r="EY53" s="4"/>
      <c r="EZ53" s="4"/>
      <c r="FA53" s="21"/>
      <c r="FB53" s="21"/>
      <c r="FC53" s="4"/>
      <c r="FD53" s="4"/>
      <c r="FE53" s="4"/>
      <c r="FF53" s="131"/>
      <c r="FG53" s="116"/>
      <c r="FH53" s="44"/>
      <c r="FI53" s="44"/>
      <c r="FJ53" s="4"/>
      <c r="FK53" s="124"/>
      <c r="FL53" s="96"/>
      <c r="FM53" s="4"/>
    </row>
    <row r="54" spans="2:169" ht="79.5" customHeight="1" x14ac:dyDescent="0.3">
      <c r="B54" s="310"/>
      <c r="C54" s="251" t="s">
        <v>600</v>
      </c>
      <c r="D54" s="72"/>
      <c r="E54" s="88"/>
      <c r="F54" s="89"/>
      <c r="G54" s="105"/>
      <c r="H54" s="11"/>
      <c r="I54" s="11"/>
      <c r="J54" s="21"/>
      <c r="K54" s="21"/>
      <c r="L54" s="11"/>
      <c r="M54" s="11"/>
      <c r="N54" s="11"/>
      <c r="O54" s="11"/>
      <c r="P54" s="11"/>
      <c r="Q54" s="21"/>
      <c r="R54" s="21"/>
      <c r="S54" s="11"/>
      <c r="T54" s="11"/>
      <c r="U54" s="11"/>
      <c r="V54" s="11"/>
      <c r="W54" s="11"/>
      <c r="X54" s="21"/>
      <c r="Y54" s="21"/>
      <c r="Z54" s="11"/>
      <c r="AA54" s="11"/>
      <c r="AB54" s="11"/>
      <c r="AC54" s="11"/>
      <c r="AD54" s="11"/>
      <c r="AE54" s="21"/>
      <c r="AF54" s="21"/>
      <c r="AG54" s="11"/>
      <c r="AH54" s="11"/>
      <c r="AI54" s="11"/>
      <c r="AJ54" s="11"/>
      <c r="AK54" s="11"/>
      <c r="AL54" s="21"/>
      <c r="AM54" s="21"/>
      <c r="AN54" s="11"/>
      <c r="AO54" s="11"/>
      <c r="AP54" s="11"/>
      <c r="AQ54" s="11"/>
      <c r="AR54" s="11"/>
      <c r="AS54" s="21"/>
      <c r="AT54" s="21"/>
      <c r="AU54" s="11"/>
      <c r="AV54" s="11"/>
      <c r="AW54" s="11"/>
      <c r="AX54" s="11"/>
      <c r="AY54" s="11"/>
      <c r="AZ54" s="21"/>
      <c r="BA54" s="21"/>
      <c r="BB54" s="11"/>
      <c r="BC54" s="11"/>
      <c r="BD54" s="11"/>
      <c r="BE54" s="11"/>
      <c r="BF54" s="11"/>
      <c r="BG54" s="21"/>
      <c r="BH54" s="21"/>
      <c r="BI54" s="11"/>
      <c r="BJ54" s="11"/>
      <c r="BK54" s="11"/>
      <c r="BL54" s="11"/>
      <c r="BM54" s="11"/>
      <c r="BN54" s="21"/>
      <c r="BO54" s="21"/>
      <c r="BP54" s="11"/>
      <c r="BQ54" s="11"/>
      <c r="BR54" s="11"/>
      <c r="BS54" s="11"/>
      <c r="BT54" s="11"/>
      <c r="BU54" s="21"/>
      <c r="BV54" s="21"/>
      <c r="BW54" s="4"/>
      <c r="BX54" s="4"/>
      <c r="BY54" s="4"/>
      <c r="BZ54" s="4"/>
      <c r="CA54" s="4"/>
      <c r="CB54" s="21"/>
      <c r="CC54" s="21"/>
      <c r="CD54" s="4"/>
      <c r="CE54" s="4"/>
      <c r="CF54" s="4"/>
      <c r="CG54" s="4"/>
      <c r="CH54" s="4"/>
      <c r="CI54" s="21"/>
      <c r="CJ54" s="106"/>
      <c r="CK54" s="116"/>
      <c r="CL54" s="4"/>
      <c r="CM54" s="4"/>
      <c r="CN54" s="4"/>
      <c r="CO54" s="4"/>
      <c r="CP54" s="21"/>
      <c r="CQ54" s="21"/>
      <c r="CR54" s="4"/>
      <c r="CS54" s="4"/>
      <c r="CT54" s="4"/>
      <c r="CU54" s="4"/>
      <c r="CV54" s="4"/>
      <c r="CW54" s="21"/>
      <c r="CX54" s="21"/>
      <c r="CY54" s="4"/>
      <c r="CZ54" s="4"/>
      <c r="DA54" s="4"/>
      <c r="DB54" s="4"/>
      <c r="DC54" s="4"/>
      <c r="DD54" s="21"/>
      <c r="DE54" s="21"/>
      <c r="DF54" s="4"/>
      <c r="DG54" s="4"/>
      <c r="DH54" s="4"/>
      <c r="DI54" s="4"/>
      <c r="DJ54" s="11"/>
      <c r="DK54" s="21"/>
      <c r="DL54" s="21"/>
      <c r="DM54" s="4"/>
      <c r="DN54" s="4"/>
      <c r="DO54" s="4"/>
      <c r="DP54" s="4"/>
      <c r="DQ54" s="4"/>
      <c r="DR54" s="21"/>
      <c r="DS54" s="21"/>
      <c r="DT54" s="4"/>
      <c r="DU54" s="4"/>
      <c r="DV54" s="4"/>
      <c r="DW54" s="4"/>
      <c r="DX54" s="4"/>
      <c r="DY54" s="21"/>
      <c r="DZ54" s="106"/>
      <c r="EA54" s="116"/>
      <c r="EB54" s="4"/>
      <c r="EC54" s="4"/>
      <c r="ED54" s="4"/>
      <c r="EE54" s="4"/>
      <c r="EF54" s="21"/>
      <c r="EG54" s="21"/>
      <c r="EH54" s="4"/>
      <c r="EI54" s="4"/>
      <c r="EJ54" s="4"/>
      <c r="EK54" s="4"/>
      <c r="EL54" s="4"/>
      <c r="EM54" s="21"/>
      <c r="EN54" s="21"/>
      <c r="EO54" s="4"/>
      <c r="EP54" s="4"/>
      <c r="EQ54" s="4"/>
      <c r="ER54" s="4"/>
      <c r="ES54" s="4"/>
      <c r="ET54" s="21"/>
      <c r="EU54" s="21"/>
      <c r="EV54" s="4"/>
      <c r="EW54" s="4"/>
      <c r="EX54" s="4"/>
      <c r="EY54" s="4"/>
      <c r="EZ54" s="4"/>
      <c r="FA54" s="21"/>
      <c r="FB54" s="21"/>
      <c r="FC54" s="4"/>
      <c r="FD54" s="4"/>
      <c r="FE54" s="4"/>
      <c r="FF54" s="131"/>
      <c r="FG54" s="116"/>
      <c r="FH54" s="44"/>
      <c r="FI54" s="44"/>
      <c r="FJ54" s="4"/>
      <c r="FK54" s="124"/>
      <c r="FL54" s="96"/>
      <c r="FM54" s="4"/>
    </row>
    <row r="55" spans="2:169" ht="79.5" customHeight="1" x14ac:dyDescent="0.3">
      <c r="B55" s="309" t="s">
        <v>767</v>
      </c>
      <c r="C55" s="251" t="s">
        <v>676</v>
      </c>
      <c r="D55" s="72"/>
      <c r="E55" s="88"/>
      <c r="F55" s="89"/>
      <c r="G55" s="105"/>
      <c r="H55" s="11"/>
      <c r="I55" s="11"/>
      <c r="J55" s="21"/>
      <c r="K55" s="21"/>
      <c r="L55" s="11"/>
      <c r="M55" s="11"/>
      <c r="N55" s="11"/>
      <c r="O55" s="11"/>
      <c r="P55" s="11"/>
      <c r="Q55" s="21"/>
      <c r="R55" s="21"/>
      <c r="S55" s="11"/>
      <c r="T55" s="11"/>
      <c r="U55" s="11"/>
      <c r="V55" s="11"/>
      <c r="W55" s="11"/>
      <c r="X55" s="21"/>
      <c r="Y55" s="21"/>
      <c r="Z55" s="11"/>
      <c r="AA55" s="11"/>
      <c r="AB55" s="11"/>
      <c r="AC55" s="11"/>
      <c r="AD55" s="11"/>
      <c r="AE55" s="21"/>
      <c r="AF55" s="21"/>
      <c r="AG55" s="11"/>
      <c r="AH55" s="11"/>
      <c r="AI55" s="11"/>
      <c r="AJ55" s="11"/>
      <c r="AK55" s="11"/>
      <c r="AL55" s="21"/>
      <c r="AM55" s="21"/>
      <c r="AN55" s="11"/>
      <c r="AO55" s="11"/>
      <c r="AP55" s="11"/>
      <c r="AQ55" s="11"/>
      <c r="AR55" s="11"/>
      <c r="AS55" s="21"/>
      <c r="AT55" s="21"/>
      <c r="AU55" s="11"/>
      <c r="AV55" s="11"/>
      <c r="AW55" s="11"/>
      <c r="AX55" s="11"/>
      <c r="AY55" s="11"/>
      <c r="AZ55" s="21"/>
      <c r="BA55" s="21"/>
      <c r="BB55" s="11"/>
      <c r="BC55" s="11"/>
      <c r="BD55" s="11"/>
      <c r="BE55" s="11"/>
      <c r="BF55" s="11"/>
      <c r="BG55" s="21"/>
      <c r="BH55" s="21"/>
      <c r="BI55" s="11"/>
      <c r="BJ55" s="11"/>
      <c r="BK55" s="11"/>
      <c r="BL55" s="11"/>
      <c r="BM55" s="11"/>
      <c r="BN55" s="21"/>
      <c r="BO55" s="21"/>
      <c r="BP55" s="11"/>
      <c r="BQ55" s="11"/>
      <c r="BR55" s="11"/>
      <c r="BS55" s="11"/>
      <c r="BT55" s="11"/>
      <c r="BU55" s="21"/>
      <c r="BV55" s="21"/>
      <c r="BW55" s="4"/>
      <c r="BX55" s="4"/>
      <c r="BY55" s="4"/>
      <c r="BZ55" s="4"/>
      <c r="CA55" s="4"/>
      <c r="CB55" s="21"/>
      <c r="CC55" s="21"/>
      <c r="CD55" s="4"/>
      <c r="CE55" s="4"/>
      <c r="CF55" s="4"/>
      <c r="CG55" s="4"/>
      <c r="CH55" s="4"/>
      <c r="CI55" s="21"/>
      <c r="CJ55" s="106"/>
      <c r="CK55" s="116"/>
      <c r="CL55" s="4"/>
      <c r="CM55" s="4"/>
      <c r="CN55" s="4"/>
      <c r="CO55" s="4"/>
      <c r="CP55" s="21"/>
      <c r="CQ55" s="21"/>
      <c r="CR55" s="4"/>
      <c r="CS55" s="4"/>
      <c r="CT55" s="4"/>
      <c r="CU55" s="4"/>
      <c r="CV55" s="4"/>
      <c r="CW55" s="21"/>
      <c r="CX55" s="21"/>
      <c r="CY55" s="4"/>
      <c r="CZ55" s="4"/>
      <c r="DA55" s="4"/>
      <c r="DB55" s="4"/>
      <c r="DC55" s="4"/>
      <c r="DD55" s="21"/>
      <c r="DE55" s="21"/>
      <c r="DF55" s="4"/>
      <c r="DG55" s="4"/>
      <c r="DH55" s="4"/>
      <c r="DI55" s="4"/>
      <c r="DJ55" s="4"/>
      <c r="DK55" s="21"/>
      <c r="DL55" s="21"/>
      <c r="DM55" s="11"/>
      <c r="DN55" s="11"/>
      <c r="DO55" s="4"/>
      <c r="DP55" s="4"/>
      <c r="DQ55" s="4"/>
      <c r="DR55" s="21"/>
      <c r="DS55" s="21"/>
      <c r="DT55" s="4"/>
      <c r="DU55" s="4"/>
      <c r="DV55" s="17"/>
      <c r="DW55" s="10"/>
      <c r="DX55" s="4"/>
      <c r="DY55" s="21"/>
      <c r="DZ55" s="106"/>
      <c r="EA55" s="116"/>
      <c r="EB55" s="4"/>
      <c r="EC55" s="4"/>
      <c r="ED55" s="4"/>
      <c r="EE55" s="4"/>
      <c r="EF55" s="21"/>
      <c r="EG55" s="21"/>
      <c r="EH55" s="4"/>
      <c r="EI55" s="4"/>
      <c r="EJ55" s="4"/>
      <c r="EK55" s="4"/>
      <c r="EL55" s="4"/>
      <c r="EM55" s="21"/>
      <c r="EN55" s="21"/>
      <c r="EO55" s="4"/>
      <c r="EP55" s="4"/>
      <c r="EQ55" s="4"/>
      <c r="ER55" s="4"/>
      <c r="ES55" s="4"/>
      <c r="ET55" s="21"/>
      <c r="EU55" s="21"/>
      <c r="EV55" s="4"/>
      <c r="EW55" s="4"/>
      <c r="EX55" s="4"/>
      <c r="EY55" s="4"/>
      <c r="EZ55" s="4"/>
      <c r="FA55" s="21"/>
      <c r="FB55" s="21"/>
      <c r="FC55" s="4"/>
      <c r="FD55" s="4"/>
      <c r="FE55" s="4"/>
      <c r="FF55" s="131"/>
      <c r="FG55" s="116"/>
      <c r="FH55" s="44"/>
      <c r="FI55" s="44"/>
      <c r="FJ55" s="4"/>
      <c r="FK55" s="124"/>
      <c r="FL55" s="96"/>
      <c r="FM55" s="4"/>
    </row>
    <row r="56" spans="2:169" ht="79.5" customHeight="1" x14ac:dyDescent="0.3">
      <c r="B56" s="310"/>
      <c r="C56" s="251" t="s">
        <v>600</v>
      </c>
      <c r="D56" s="72"/>
      <c r="E56" s="88"/>
      <c r="F56" s="89"/>
      <c r="G56" s="105"/>
      <c r="H56" s="11"/>
      <c r="I56" s="11"/>
      <c r="J56" s="21"/>
      <c r="K56" s="21"/>
      <c r="L56" s="11"/>
      <c r="M56" s="11"/>
      <c r="N56" s="11"/>
      <c r="O56" s="11"/>
      <c r="P56" s="11"/>
      <c r="Q56" s="21"/>
      <c r="R56" s="21"/>
      <c r="S56" s="11"/>
      <c r="T56" s="11"/>
      <c r="U56" s="11"/>
      <c r="V56" s="11"/>
      <c r="W56" s="11"/>
      <c r="X56" s="21"/>
      <c r="Y56" s="21"/>
      <c r="Z56" s="11"/>
      <c r="AA56" s="11"/>
      <c r="AB56" s="11"/>
      <c r="AC56" s="11"/>
      <c r="AD56" s="11"/>
      <c r="AE56" s="21"/>
      <c r="AF56" s="21"/>
      <c r="AG56" s="11"/>
      <c r="AH56" s="11"/>
      <c r="AI56" s="11"/>
      <c r="AJ56" s="11"/>
      <c r="AK56" s="11"/>
      <c r="AL56" s="21"/>
      <c r="AM56" s="21"/>
      <c r="AN56" s="11"/>
      <c r="AO56" s="11"/>
      <c r="AP56" s="11"/>
      <c r="AQ56" s="11"/>
      <c r="AR56" s="11"/>
      <c r="AS56" s="21"/>
      <c r="AT56" s="21"/>
      <c r="AU56" s="11"/>
      <c r="AV56" s="11"/>
      <c r="AW56" s="11"/>
      <c r="AX56" s="11"/>
      <c r="AY56" s="11"/>
      <c r="AZ56" s="21"/>
      <c r="BA56" s="21"/>
      <c r="BB56" s="11"/>
      <c r="BC56" s="11"/>
      <c r="BD56" s="11"/>
      <c r="BE56" s="11"/>
      <c r="BF56" s="11"/>
      <c r="BG56" s="21"/>
      <c r="BH56" s="21"/>
      <c r="BI56" s="11"/>
      <c r="BJ56" s="11"/>
      <c r="BK56" s="11"/>
      <c r="BL56" s="11"/>
      <c r="BM56" s="11"/>
      <c r="BN56" s="21"/>
      <c r="BO56" s="21"/>
      <c r="BP56" s="11"/>
      <c r="BQ56" s="11"/>
      <c r="BR56" s="11"/>
      <c r="BS56" s="11"/>
      <c r="BT56" s="11"/>
      <c r="BU56" s="21"/>
      <c r="BV56" s="21"/>
      <c r="BW56" s="4"/>
      <c r="BX56" s="4"/>
      <c r="BY56" s="4"/>
      <c r="BZ56" s="4"/>
      <c r="CA56" s="4"/>
      <c r="CB56" s="21"/>
      <c r="CC56" s="21"/>
      <c r="CD56" s="4"/>
      <c r="CE56" s="4"/>
      <c r="CF56" s="4"/>
      <c r="CG56" s="4"/>
      <c r="CH56" s="4"/>
      <c r="CI56" s="21"/>
      <c r="CJ56" s="106"/>
      <c r="CK56" s="116"/>
      <c r="CL56" s="4"/>
      <c r="CM56" s="4"/>
      <c r="CN56" s="4"/>
      <c r="CO56" s="4"/>
      <c r="CP56" s="21"/>
      <c r="CQ56" s="21"/>
      <c r="CR56" s="4"/>
      <c r="CS56" s="4"/>
      <c r="CT56" s="4"/>
      <c r="CU56" s="4"/>
      <c r="CV56" s="4"/>
      <c r="CW56" s="21"/>
      <c r="CX56" s="21"/>
      <c r="CY56" s="4"/>
      <c r="CZ56" s="4"/>
      <c r="DA56" s="4"/>
      <c r="DB56" s="4"/>
      <c r="DC56" s="4"/>
      <c r="DD56" s="21"/>
      <c r="DE56" s="21"/>
      <c r="DF56" s="4"/>
      <c r="DG56" s="4"/>
      <c r="DH56" s="4"/>
      <c r="DI56" s="4"/>
      <c r="DJ56" s="4"/>
      <c r="DK56" s="21"/>
      <c r="DL56" s="21"/>
      <c r="DM56" s="4"/>
      <c r="DN56" s="4"/>
      <c r="DO56" s="11"/>
      <c r="DP56" s="11"/>
      <c r="DQ56" s="4"/>
      <c r="DR56" s="21"/>
      <c r="DS56" s="21"/>
      <c r="DT56" s="4"/>
      <c r="DU56" s="4"/>
      <c r="DV56" s="4"/>
      <c r="DW56" s="4"/>
      <c r="DX56" s="4"/>
      <c r="DY56" s="21"/>
      <c r="DZ56" s="106"/>
      <c r="EA56" s="116"/>
      <c r="EB56" s="4"/>
      <c r="EC56" s="4"/>
      <c r="ED56" s="4"/>
      <c r="EE56" s="4"/>
      <c r="EF56" s="21"/>
      <c r="EG56" s="21"/>
      <c r="EH56" s="4"/>
      <c r="EI56" s="4"/>
      <c r="EJ56" s="4"/>
      <c r="EK56" s="4"/>
      <c r="EL56" s="4"/>
      <c r="EM56" s="21"/>
      <c r="EN56" s="21"/>
      <c r="EO56" s="4"/>
      <c r="EP56" s="4"/>
      <c r="EQ56" s="4"/>
      <c r="ER56" s="4"/>
      <c r="ES56" s="4"/>
      <c r="ET56" s="21"/>
      <c r="EU56" s="21"/>
      <c r="EV56" s="4"/>
      <c r="EW56" s="4"/>
      <c r="EX56" s="4"/>
      <c r="EY56" s="4"/>
      <c r="EZ56" s="4"/>
      <c r="FA56" s="21"/>
      <c r="FB56" s="21"/>
      <c r="FC56" s="4"/>
      <c r="FD56" s="4"/>
      <c r="FE56" s="4"/>
      <c r="FF56" s="131"/>
      <c r="FG56" s="116"/>
      <c r="FH56" s="44"/>
      <c r="FI56" s="44"/>
      <c r="FJ56" s="4"/>
      <c r="FK56" s="124"/>
      <c r="FL56" s="96"/>
      <c r="FM56" s="4"/>
    </row>
    <row r="57" spans="2:169" ht="79.5" customHeight="1" x14ac:dyDescent="0.3">
      <c r="B57" s="309" t="s">
        <v>766</v>
      </c>
      <c r="C57" s="251" t="s">
        <v>676</v>
      </c>
      <c r="D57" s="72"/>
      <c r="E57" s="88"/>
      <c r="F57" s="89"/>
      <c r="G57" s="105"/>
      <c r="H57" s="11"/>
      <c r="I57" s="11"/>
      <c r="J57" s="21"/>
      <c r="K57" s="21"/>
      <c r="L57" s="11"/>
      <c r="M57" s="11"/>
      <c r="N57" s="11"/>
      <c r="O57" s="11"/>
      <c r="P57" s="11"/>
      <c r="Q57" s="21"/>
      <c r="R57" s="21"/>
      <c r="S57" s="11"/>
      <c r="T57" s="11"/>
      <c r="U57" s="11"/>
      <c r="V57" s="11"/>
      <c r="W57" s="11"/>
      <c r="X57" s="21"/>
      <c r="Y57" s="21"/>
      <c r="Z57" s="11"/>
      <c r="AA57" s="11"/>
      <c r="AB57" s="11"/>
      <c r="AC57" s="11"/>
      <c r="AD57" s="11"/>
      <c r="AE57" s="21"/>
      <c r="AF57" s="21"/>
      <c r="AG57" s="11"/>
      <c r="AH57" s="11"/>
      <c r="AI57" s="11"/>
      <c r="AJ57" s="11"/>
      <c r="AK57" s="11"/>
      <c r="AL57" s="21"/>
      <c r="AM57" s="21"/>
      <c r="AN57" s="11"/>
      <c r="AO57" s="11"/>
      <c r="AP57" s="11"/>
      <c r="AQ57" s="11"/>
      <c r="AR57" s="11"/>
      <c r="AS57" s="21"/>
      <c r="AT57" s="21"/>
      <c r="AU57" s="11"/>
      <c r="AV57" s="11"/>
      <c r="AW57" s="11"/>
      <c r="AX57" s="11"/>
      <c r="AY57" s="11"/>
      <c r="AZ57" s="21"/>
      <c r="BA57" s="21"/>
      <c r="BB57" s="11"/>
      <c r="BC57" s="11"/>
      <c r="BD57" s="11"/>
      <c r="BE57" s="11"/>
      <c r="BF57" s="11"/>
      <c r="BG57" s="21"/>
      <c r="BH57" s="21"/>
      <c r="BI57" s="11"/>
      <c r="BJ57" s="11"/>
      <c r="BK57" s="11"/>
      <c r="BL57" s="11"/>
      <c r="BM57" s="11"/>
      <c r="BN57" s="21"/>
      <c r="BO57" s="21"/>
      <c r="BP57" s="11"/>
      <c r="BQ57" s="11"/>
      <c r="BR57" s="11"/>
      <c r="BS57" s="11"/>
      <c r="BT57" s="11"/>
      <c r="BU57" s="21"/>
      <c r="BV57" s="21"/>
      <c r="BW57" s="4"/>
      <c r="BX57" s="4"/>
      <c r="BY57" s="4"/>
      <c r="BZ57" s="4"/>
      <c r="CA57" s="4"/>
      <c r="CB57" s="21"/>
      <c r="CC57" s="21"/>
      <c r="CD57" s="4"/>
      <c r="CE57" s="4"/>
      <c r="CF57" s="4"/>
      <c r="CG57" s="4"/>
      <c r="CH57" s="4"/>
      <c r="CI57" s="21"/>
      <c r="CJ57" s="106"/>
      <c r="CK57" s="116"/>
      <c r="CL57" s="4"/>
      <c r="CM57" s="4"/>
      <c r="CN57" s="4"/>
      <c r="CO57" s="4"/>
      <c r="CP57" s="21"/>
      <c r="CQ57" s="21"/>
      <c r="CR57" s="4"/>
      <c r="CS57" s="4"/>
      <c r="CT57" s="4"/>
      <c r="CU57" s="4"/>
      <c r="CV57" s="4"/>
      <c r="CW57" s="21"/>
      <c r="CX57" s="21"/>
      <c r="CY57" s="4"/>
      <c r="CZ57" s="4"/>
      <c r="DA57" s="4"/>
      <c r="DB57" s="4"/>
      <c r="DC57" s="4"/>
      <c r="DD57" s="21"/>
      <c r="DE57" s="21"/>
      <c r="DF57" s="4"/>
      <c r="DG57" s="4"/>
      <c r="DH57" s="4"/>
      <c r="DI57" s="4"/>
      <c r="DJ57" s="4"/>
      <c r="DK57" s="21"/>
      <c r="DL57" s="21"/>
      <c r="DM57" s="4"/>
      <c r="DN57" s="4"/>
      <c r="DO57" s="4"/>
      <c r="DP57" s="4"/>
      <c r="DQ57" s="11"/>
      <c r="DR57" s="21"/>
      <c r="DS57" s="21"/>
      <c r="DT57" s="4"/>
      <c r="DU57" s="4"/>
      <c r="DV57" s="4"/>
      <c r="DW57" s="17"/>
      <c r="DX57" s="10"/>
      <c r="DY57" s="10"/>
      <c r="DZ57" s="106"/>
      <c r="EA57" s="116"/>
      <c r="EB57" s="4"/>
      <c r="EC57" s="4"/>
      <c r="ED57" s="4"/>
      <c r="EE57" s="4"/>
      <c r="EF57" s="21"/>
      <c r="EG57" s="21"/>
      <c r="EH57" s="4"/>
      <c r="EI57" s="4"/>
      <c r="EJ57" s="4"/>
      <c r="EK57" s="4"/>
      <c r="EL57" s="4"/>
      <c r="EM57" s="21"/>
      <c r="EN57" s="21"/>
      <c r="EO57" s="4"/>
      <c r="EP57" s="4"/>
      <c r="EQ57" s="4"/>
      <c r="ER57" s="4"/>
      <c r="ES57" s="4"/>
      <c r="ET57" s="21"/>
      <c r="EU57" s="21"/>
      <c r="EV57" s="4"/>
      <c r="EW57" s="4"/>
      <c r="EX57" s="4"/>
      <c r="EY57" s="4"/>
      <c r="EZ57" s="4"/>
      <c r="FA57" s="21"/>
      <c r="FB57" s="21"/>
      <c r="FC57" s="4"/>
      <c r="FD57" s="4"/>
      <c r="FE57" s="4"/>
      <c r="FF57" s="131"/>
      <c r="FG57" s="116"/>
      <c r="FH57" s="44"/>
      <c r="FI57" s="44"/>
      <c r="FJ57" s="4"/>
      <c r="FK57" s="124"/>
      <c r="FL57" s="96"/>
      <c r="FM57" s="4"/>
    </row>
    <row r="58" spans="2:169" ht="79.5" customHeight="1" x14ac:dyDescent="0.3">
      <c r="B58" s="310"/>
      <c r="C58" s="251" t="s">
        <v>600</v>
      </c>
      <c r="D58" s="72"/>
      <c r="E58" s="88"/>
      <c r="F58" s="89"/>
      <c r="G58" s="105"/>
      <c r="H58" s="11"/>
      <c r="I58" s="11"/>
      <c r="J58" s="21"/>
      <c r="K58" s="21"/>
      <c r="L58" s="11"/>
      <c r="M58" s="11"/>
      <c r="N58" s="11"/>
      <c r="O58" s="11"/>
      <c r="P58" s="11"/>
      <c r="Q58" s="21"/>
      <c r="R58" s="21"/>
      <c r="S58" s="11"/>
      <c r="T58" s="11"/>
      <c r="U58" s="11"/>
      <c r="V58" s="11"/>
      <c r="W58" s="11"/>
      <c r="X58" s="21"/>
      <c r="Y58" s="21"/>
      <c r="Z58" s="11"/>
      <c r="AA58" s="11"/>
      <c r="AB58" s="11"/>
      <c r="AC58" s="11"/>
      <c r="AD58" s="11"/>
      <c r="AE58" s="21"/>
      <c r="AF58" s="21"/>
      <c r="AG58" s="11"/>
      <c r="AH58" s="11"/>
      <c r="AI58" s="11"/>
      <c r="AJ58" s="11"/>
      <c r="AK58" s="11"/>
      <c r="AL58" s="21"/>
      <c r="AM58" s="21"/>
      <c r="AN58" s="11"/>
      <c r="AO58" s="11"/>
      <c r="AP58" s="11"/>
      <c r="AQ58" s="11"/>
      <c r="AR58" s="11"/>
      <c r="AS58" s="21"/>
      <c r="AT58" s="21"/>
      <c r="AU58" s="11"/>
      <c r="AV58" s="11"/>
      <c r="AW58" s="11"/>
      <c r="AX58" s="11"/>
      <c r="AY58" s="11"/>
      <c r="AZ58" s="21"/>
      <c r="BA58" s="21"/>
      <c r="BB58" s="11"/>
      <c r="BC58" s="11"/>
      <c r="BD58" s="11"/>
      <c r="BE58" s="11"/>
      <c r="BF58" s="11"/>
      <c r="BG58" s="21"/>
      <c r="BH58" s="21"/>
      <c r="BI58" s="11"/>
      <c r="BJ58" s="11"/>
      <c r="BK58" s="11"/>
      <c r="BL58" s="11"/>
      <c r="BM58" s="11"/>
      <c r="BN58" s="21"/>
      <c r="BO58" s="21"/>
      <c r="BP58" s="11"/>
      <c r="BQ58" s="11"/>
      <c r="BR58" s="11"/>
      <c r="BS58" s="11"/>
      <c r="BT58" s="11"/>
      <c r="BU58" s="21"/>
      <c r="BV58" s="21"/>
      <c r="BW58" s="4"/>
      <c r="BX58" s="4"/>
      <c r="BY58" s="4"/>
      <c r="BZ58" s="4"/>
      <c r="CA58" s="4"/>
      <c r="CB58" s="21"/>
      <c r="CC58" s="21"/>
      <c r="CD58" s="4"/>
      <c r="CE58" s="4"/>
      <c r="CF58" s="4"/>
      <c r="CG58" s="4"/>
      <c r="CH58" s="4"/>
      <c r="CI58" s="21"/>
      <c r="CJ58" s="106"/>
      <c r="CK58" s="116"/>
      <c r="CL58" s="4"/>
      <c r="CM58" s="4"/>
      <c r="CN58" s="4"/>
      <c r="CO58" s="4"/>
      <c r="CP58" s="21"/>
      <c r="CQ58" s="21"/>
      <c r="CR58" s="4"/>
      <c r="CS58" s="4"/>
      <c r="CT58" s="4"/>
      <c r="CU58" s="4"/>
      <c r="CV58" s="4"/>
      <c r="CW58" s="21"/>
      <c r="CX58" s="21"/>
      <c r="CY58" s="4"/>
      <c r="CZ58" s="4"/>
      <c r="DA58" s="4"/>
      <c r="DB58" s="4"/>
      <c r="DC58" s="4"/>
      <c r="DD58" s="21"/>
      <c r="DE58" s="21"/>
      <c r="DF58" s="4"/>
      <c r="DG58" s="4"/>
      <c r="DH58" s="4"/>
      <c r="DI58" s="4"/>
      <c r="DJ58" s="4"/>
      <c r="DK58" s="21"/>
      <c r="DL58" s="21"/>
      <c r="DM58" s="4"/>
      <c r="DN58" s="4"/>
      <c r="DO58" s="4"/>
      <c r="DP58" s="4"/>
      <c r="DQ58" s="4"/>
      <c r="DR58" s="21"/>
      <c r="DS58" s="21"/>
      <c r="DT58" s="11"/>
      <c r="DU58" s="11"/>
      <c r="DV58" s="4"/>
      <c r="DW58" s="4"/>
      <c r="DX58" s="4"/>
      <c r="DY58" s="21"/>
      <c r="DZ58" s="106"/>
      <c r="EA58" s="116"/>
      <c r="EB58" s="4"/>
      <c r="EC58" s="4"/>
      <c r="ED58" s="4"/>
      <c r="EE58" s="4"/>
      <c r="EF58" s="21"/>
      <c r="EG58" s="21"/>
      <c r="EH58" s="4"/>
      <c r="EI58" s="4"/>
      <c r="EJ58" s="4"/>
      <c r="EK58" s="4"/>
      <c r="EL58" s="4"/>
      <c r="EM58" s="21"/>
      <c r="EN58" s="21"/>
      <c r="EO58" s="4"/>
      <c r="EP58" s="4"/>
      <c r="EQ58" s="4"/>
      <c r="ER58" s="4"/>
      <c r="ES58" s="4"/>
      <c r="ET58" s="21"/>
      <c r="EU58" s="21"/>
      <c r="EV58" s="4"/>
      <c r="EW58" s="4"/>
      <c r="EX58" s="4"/>
      <c r="EY58" s="4"/>
      <c r="EZ58" s="4"/>
      <c r="FA58" s="21"/>
      <c r="FB58" s="21"/>
      <c r="FC58" s="4"/>
      <c r="FD58" s="4"/>
      <c r="FE58" s="4"/>
      <c r="FF58" s="131"/>
      <c r="FG58" s="116"/>
      <c r="FH58" s="44"/>
      <c r="FI58" s="44"/>
      <c r="FJ58" s="4"/>
      <c r="FK58" s="124"/>
      <c r="FL58" s="96"/>
      <c r="FM58" s="4"/>
    </row>
    <row r="59" spans="2:169" ht="79.5" customHeight="1" x14ac:dyDescent="0.3">
      <c r="B59" s="309" t="s">
        <v>765</v>
      </c>
      <c r="C59" s="251" t="s">
        <v>676</v>
      </c>
      <c r="D59" s="72"/>
      <c r="E59" s="88"/>
      <c r="F59" s="89"/>
      <c r="G59" s="105"/>
      <c r="H59" s="11"/>
      <c r="I59" s="11"/>
      <c r="J59" s="21"/>
      <c r="K59" s="21"/>
      <c r="L59" s="11"/>
      <c r="M59" s="11"/>
      <c r="N59" s="11"/>
      <c r="O59" s="11"/>
      <c r="P59" s="11"/>
      <c r="Q59" s="21"/>
      <c r="R59" s="21"/>
      <c r="S59" s="11"/>
      <c r="T59" s="11"/>
      <c r="U59" s="11"/>
      <c r="V59" s="11"/>
      <c r="W59" s="11"/>
      <c r="X59" s="21"/>
      <c r="Y59" s="21"/>
      <c r="Z59" s="11"/>
      <c r="AA59" s="11"/>
      <c r="AB59" s="11"/>
      <c r="AC59" s="11"/>
      <c r="AD59" s="11"/>
      <c r="AE59" s="21"/>
      <c r="AF59" s="21"/>
      <c r="AG59" s="11"/>
      <c r="AH59" s="11"/>
      <c r="AI59" s="11"/>
      <c r="AJ59" s="11"/>
      <c r="AK59" s="11"/>
      <c r="AL59" s="21"/>
      <c r="AM59" s="21"/>
      <c r="AN59" s="11"/>
      <c r="AO59" s="11"/>
      <c r="AP59" s="11"/>
      <c r="AQ59" s="11"/>
      <c r="AR59" s="11"/>
      <c r="AS59" s="21"/>
      <c r="AT59" s="21"/>
      <c r="AU59" s="11"/>
      <c r="AV59" s="11"/>
      <c r="AW59" s="11"/>
      <c r="AX59" s="11"/>
      <c r="AY59" s="11"/>
      <c r="AZ59" s="21"/>
      <c r="BA59" s="21"/>
      <c r="BB59" s="11"/>
      <c r="BC59" s="11"/>
      <c r="BD59" s="11"/>
      <c r="BE59" s="11"/>
      <c r="BF59" s="11"/>
      <c r="BG59" s="21"/>
      <c r="BH59" s="21"/>
      <c r="BI59" s="11"/>
      <c r="BJ59" s="11"/>
      <c r="BK59" s="11"/>
      <c r="BL59" s="11"/>
      <c r="BM59" s="11"/>
      <c r="BN59" s="21"/>
      <c r="BO59" s="21"/>
      <c r="BP59" s="11"/>
      <c r="BQ59" s="11"/>
      <c r="BR59" s="11"/>
      <c r="BS59" s="11"/>
      <c r="BT59" s="11"/>
      <c r="BU59" s="21"/>
      <c r="BV59" s="21"/>
      <c r="BW59" s="4"/>
      <c r="BX59" s="4"/>
      <c r="BY59" s="4"/>
      <c r="BZ59" s="4"/>
      <c r="CA59" s="4"/>
      <c r="CB59" s="21"/>
      <c r="CC59" s="21"/>
      <c r="CD59" s="4"/>
      <c r="CE59" s="4"/>
      <c r="CF59" s="4"/>
      <c r="CG59" s="4"/>
      <c r="CH59" s="4"/>
      <c r="CI59" s="21"/>
      <c r="CJ59" s="106"/>
      <c r="CK59" s="116"/>
      <c r="CL59" s="4"/>
      <c r="CM59" s="4"/>
      <c r="CN59" s="4"/>
      <c r="CO59" s="4"/>
      <c r="CP59" s="21"/>
      <c r="CQ59" s="21"/>
      <c r="CR59" s="4"/>
      <c r="CS59" s="4"/>
      <c r="CT59" s="4"/>
      <c r="CU59" s="4"/>
      <c r="CV59" s="4"/>
      <c r="CW59" s="21"/>
      <c r="CX59" s="21"/>
      <c r="CY59" s="4"/>
      <c r="CZ59" s="4"/>
      <c r="DA59" s="4"/>
      <c r="DB59" s="4"/>
      <c r="DC59" s="4"/>
      <c r="DD59" s="21"/>
      <c r="DE59" s="21"/>
      <c r="DF59" s="4"/>
      <c r="DG59" s="4"/>
      <c r="DH59" s="4"/>
      <c r="DI59" s="4"/>
      <c r="DJ59" s="4"/>
      <c r="DK59" s="21"/>
      <c r="DL59" s="21"/>
      <c r="DM59" s="4"/>
      <c r="DN59" s="4"/>
      <c r="DO59" s="4"/>
      <c r="DP59" s="4"/>
      <c r="DQ59" s="4"/>
      <c r="DR59" s="21"/>
      <c r="DS59" s="21"/>
      <c r="DT59" s="4"/>
      <c r="DU59" s="4"/>
      <c r="DV59" s="11"/>
      <c r="DW59" s="11"/>
      <c r="DX59" s="17"/>
      <c r="DY59" s="21"/>
      <c r="DZ59" s="106"/>
      <c r="EA59" s="10"/>
      <c r="EB59" s="4"/>
      <c r="EC59" s="4"/>
      <c r="ED59" s="4"/>
      <c r="EE59" s="4"/>
      <c r="EF59" s="21"/>
      <c r="EG59" s="21"/>
      <c r="EH59" s="4"/>
      <c r="EI59" s="4"/>
      <c r="EJ59" s="4"/>
      <c r="EK59" s="4"/>
      <c r="EL59" s="4"/>
      <c r="EM59" s="21"/>
      <c r="EN59" s="21"/>
      <c r="EO59" s="4"/>
      <c r="EP59" s="4"/>
      <c r="EQ59" s="4"/>
      <c r="ER59" s="4"/>
      <c r="ES59" s="4"/>
      <c r="ET59" s="21"/>
      <c r="EU59" s="21"/>
      <c r="EV59" s="4"/>
      <c r="EW59" s="4"/>
      <c r="EX59" s="4"/>
      <c r="EY59" s="4"/>
      <c r="EZ59" s="4"/>
      <c r="FA59" s="21"/>
      <c r="FB59" s="21"/>
      <c r="FC59" s="4"/>
      <c r="FD59" s="4"/>
      <c r="FE59" s="4"/>
      <c r="FF59" s="131"/>
      <c r="FG59" s="116"/>
      <c r="FH59" s="44"/>
      <c r="FI59" s="44"/>
      <c r="FJ59" s="4"/>
      <c r="FK59" s="124"/>
      <c r="FL59" s="96"/>
      <c r="FM59" s="4"/>
    </row>
    <row r="60" spans="2:169" ht="79.5" customHeight="1" x14ac:dyDescent="0.3">
      <c r="B60" s="310"/>
      <c r="C60" s="251" t="s">
        <v>600</v>
      </c>
      <c r="D60" s="72"/>
      <c r="E60" s="88"/>
      <c r="F60" s="89"/>
      <c r="G60" s="105"/>
      <c r="H60" s="11"/>
      <c r="I60" s="11"/>
      <c r="J60" s="21"/>
      <c r="K60" s="21"/>
      <c r="L60" s="11"/>
      <c r="M60" s="11"/>
      <c r="N60" s="11"/>
      <c r="O60" s="11"/>
      <c r="P60" s="11"/>
      <c r="Q60" s="21"/>
      <c r="R60" s="21"/>
      <c r="S60" s="11"/>
      <c r="T60" s="11"/>
      <c r="U60" s="11"/>
      <c r="V60" s="11"/>
      <c r="W60" s="11"/>
      <c r="X60" s="21"/>
      <c r="Y60" s="21"/>
      <c r="Z60" s="11"/>
      <c r="AA60" s="11"/>
      <c r="AB60" s="11"/>
      <c r="AC60" s="11"/>
      <c r="AD60" s="11"/>
      <c r="AE60" s="21"/>
      <c r="AF60" s="21"/>
      <c r="AG60" s="11"/>
      <c r="AH60" s="11"/>
      <c r="AI60" s="11"/>
      <c r="AJ60" s="11"/>
      <c r="AK60" s="11"/>
      <c r="AL60" s="21"/>
      <c r="AM60" s="21"/>
      <c r="AN60" s="11"/>
      <c r="AO60" s="11"/>
      <c r="AP60" s="11"/>
      <c r="AQ60" s="11"/>
      <c r="AR60" s="11"/>
      <c r="AS60" s="21"/>
      <c r="AT60" s="21"/>
      <c r="AU60" s="11"/>
      <c r="AV60" s="11"/>
      <c r="AW60" s="11"/>
      <c r="AX60" s="11"/>
      <c r="AY60" s="11"/>
      <c r="AZ60" s="21"/>
      <c r="BA60" s="21"/>
      <c r="BB60" s="11"/>
      <c r="BC60" s="11"/>
      <c r="BD60" s="11"/>
      <c r="BE60" s="11"/>
      <c r="BF60" s="11"/>
      <c r="BG60" s="21"/>
      <c r="BH60" s="21"/>
      <c r="BI60" s="11"/>
      <c r="BJ60" s="11"/>
      <c r="BK60" s="11"/>
      <c r="BL60" s="11"/>
      <c r="BM60" s="11"/>
      <c r="BN60" s="21"/>
      <c r="BO60" s="21"/>
      <c r="BP60" s="11"/>
      <c r="BQ60" s="11"/>
      <c r="BR60" s="11"/>
      <c r="BS60" s="11"/>
      <c r="BT60" s="11"/>
      <c r="BU60" s="21"/>
      <c r="BV60" s="21"/>
      <c r="BW60" s="4"/>
      <c r="BX60" s="4"/>
      <c r="BY60" s="4"/>
      <c r="BZ60" s="4"/>
      <c r="CA60" s="4"/>
      <c r="CB60" s="21"/>
      <c r="CC60" s="21"/>
      <c r="CD60" s="4"/>
      <c r="CE60" s="4"/>
      <c r="CF60" s="4"/>
      <c r="CG60" s="4"/>
      <c r="CH60" s="4"/>
      <c r="CI60" s="21"/>
      <c r="CJ60" s="106"/>
      <c r="CK60" s="116"/>
      <c r="CL60" s="4"/>
      <c r="CM60" s="4"/>
      <c r="CN60" s="4"/>
      <c r="CO60" s="4"/>
      <c r="CP60" s="21"/>
      <c r="CQ60" s="21"/>
      <c r="CR60" s="4"/>
      <c r="CS60" s="4"/>
      <c r="CT60" s="4"/>
      <c r="CU60" s="4"/>
      <c r="CV60" s="4"/>
      <c r="CW60" s="21"/>
      <c r="CX60" s="21"/>
      <c r="CY60" s="4"/>
      <c r="CZ60" s="4"/>
      <c r="DA60" s="4"/>
      <c r="DB60" s="4"/>
      <c r="DC60" s="4"/>
      <c r="DD60" s="21"/>
      <c r="DE60" s="21"/>
      <c r="DF60" s="4"/>
      <c r="DG60" s="4"/>
      <c r="DH60" s="4"/>
      <c r="DI60" s="4"/>
      <c r="DJ60" s="4"/>
      <c r="DK60" s="21"/>
      <c r="DL60" s="21"/>
      <c r="DM60" s="4"/>
      <c r="DN60" s="4"/>
      <c r="DO60" s="4"/>
      <c r="DP60" s="4"/>
      <c r="DQ60" s="4"/>
      <c r="DR60" s="21"/>
      <c r="DS60" s="21"/>
      <c r="DT60" s="4"/>
      <c r="DU60" s="4"/>
      <c r="DV60" s="4"/>
      <c r="DW60" s="4"/>
      <c r="DX60" s="11"/>
      <c r="DY60" s="21"/>
      <c r="DZ60" s="106"/>
      <c r="EA60" s="116"/>
      <c r="EB60" s="4"/>
      <c r="EC60" s="4"/>
      <c r="ED60" s="4"/>
      <c r="EE60" s="4"/>
      <c r="EF60" s="21"/>
      <c r="EG60" s="21"/>
      <c r="EH60" s="4"/>
      <c r="EI60" s="4"/>
      <c r="EJ60" s="4"/>
      <c r="EK60" s="4"/>
      <c r="EL60" s="4"/>
      <c r="EM60" s="21"/>
      <c r="EN60" s="21"/>
      <c r="EO60" s="4"/>
      <c r="EP60" s="4"/>
      <c r="EQ60" s="4"/>
      <c r="ER60" s="4"/>
      <c r="ES60" s="4"/>
      <c r="ET60" s="21"/>
      <c r="EU60" s="21"/>
      <c r="EV60" s="4"/>
      <c r="EW60" s="4"/>
      <c r="EX60" s="4"/>
      <c r="EY60" s="4"/>
      <c r="EZ60" s="4"/>
      <c r="FA60" s="21"/>
      <c r="FB60" s="21"/>
      <c r="FC60" s="4"/>
      <c r="FD60" s="4"/>
      <c r="FE60" s="4"/>
      <c r="FF60" s="131"/>
      <c r="FG60" s="116"/>
      <c r="FH60" s="44"/>
      <c r="FI60" s="44"/>
      <c r="FJ60" s="4"/>
      <c r="FK60" s="124"/>
      <c r="FL60" s="96"/>
      <c r="FM60" s="4"/>
    </row>
    <row r="61" spans="2:169" ht="79.5" customHeight="1" x14ac:dyDescent="0.3">
      <c r="B61" s="309" t="s">
        <v>772</v>
      </c>
      <c r="C61" s="251" t="s">
        <v>676</v>
      </c>
      <c r="D61" s="72"/>
      <c r="E61" s="88"/>
      <c r="F61" s="89"/>
      <c r="G61" s="105"/>
      <c r="H61" s="11"/>
      <c r="I61" s="11"/>
      <c r="J61" s="21"/>
      <c r="K61" s="21"/>
      <c r="L61" s="11"/>
      <c r="M61" s="11"/>
      <c r="N61" s="11"/>
      <c r="O61" s="11"/>
      <c r="P61" s="11"/>
      <c r="Q61" s="21"/>
      <c r="R61" s="21"/>
      <c r="S61" s="11"/>
      <c r="T61" s="11"/>
      <c r="U61" s="11"/>
      <c r="V61" s="11"/>
      <c r="W61" s="11"/>
      <c r="X61" s="21"/>
      <c r="Y61" s="21"/>
      <c r="Z61" s="11"/>
      <c r="AA61" s="11"/>
      <c r="AB61" s="11"/>
      <c r="AC61" s="11"/>
      <c r="AD61" s="11"/>
      <c r="AE61" s="21"/>
      <c r="AF61" s="21"/>
      <c r="AG61" s="11"/>
      <c r="AH61" s="11"/>
      <c r="AI61" s="11"/>
      <c r="AJ61" s="11"/>
      <c r="AK61" s="11"/>
      <c r="AL61" s="21"/>
      <c r="AM61" s="21"/>
      <c r="AN61" s="11"/>
      <c r="AO61" s="11"/>
      <c r="AP61" s="11"/>
      <c r="AQ61" s="11"/>
      <c r="AR61" s="11"/>
      <c r="AS61" s="21"/>
      <c r="AT61" s="21"/>
      <c r="AU61" s="11"/>
      <c r="AV61" s="11"/>
      <c r="AW61" s="11"/>
      <c r="AX61" s="11"/>
      <c r="AY61" s="11"/>
      <c r="AZ61" s="21"/>
      <c r="BA61" s="21"/>
      <c r="BB61" s="11"/>
      <c r="BC61" s="11"/>
      <c r="BD61" s="11"/>
      <c r="BE61" s="11"/>
      <c r="BF61" s="11"/>
      <c r="BG61" s="21"/>
      <c r="BH61" s="21"/>
      <c r="BI61" s="11"/>
      <c r="BJ61" s="11"/>
      <c r="BK61" s="11"/>
      <c r="BL61" s="11"/>
      <c r="BM61" s="11"/>
      <c r="BN61" s="21"/>
      <c r="BO61" s="21"/>
      <c r="BP61" s="11"/>
      <c r="BQ61" s="11"/>
      <c r="BR61" s="11"/>
      <c r="BS61" s="11"/>
      <c r="BT61" s="11"/>
      <c r="BU61" s="21"/>
      <c r="BV61" s="21"/>
      <c r="BW61" s="4"/>
      <c r="BX61" s="4"/>
      <c r="BY61" s="4"/>
      <c r="BZ61" s="4"/>
      <c r="CA61" s="4"/>
      <c r="CB61" s="21"/>
      <c r="CC61" s="21"/>
      <c r="CD61" s="4"/>
      <c r="CE61" s="4"/>
      <c r="CF61" s="4"/>
      <c r="CG61" s="4"/>
      <c r="CH61" s="4"/>
      <c r="CI61" s="21"/>
      <c r="CJ61" s="106"/>
      <c r="CK61" s="116"/>
      <c r="CL61" s="4"/>
      <c r="CM61" s="4"/>
      <c r="CN61" s="4"/>
      <c r="CO61" s="4"/>
      <c r="CP61" s="21"/>
      <c r="CQ61" s="21"/>
      <c r="CR61" s="4"/>
      <c r="CS61" s="4"/>
      <c r="CT61" s="4"/>
      <c r="CU61" s="4"/>
      <c r="CV61" s="4"/>
      <c r="CW61" s="21"/>
      <c r="CX61" s="21"/>
      <c r="CY61" s="4"/>
      <c r="CZ61" s="4"/>
      <c r="DA61" s="4"/>
      <c r="DB61" s="4"/>
      <c r="DC61" s="4"/>
      <c r="DD61" s="21"/>
      <c r="DE61" s="21"/>
      <c r="DF61" s="4"/>
      <c r="DG61" s="4"/>
      <c r="DH61" s="4"/>
      <c r="DI61" s="4"/>
      <c r="DJ61" s="4"/>
      <c r="DK61" s="21"/>
      <c r="DL61" s="21"/>
      <c r="DM61" s="4"/>
      <c r="DN61" s="4"/>
      <c r="DO61" s="4"/>
      <c r="DP61" s="4"/>
      <c r="DQ61" s="4"/>
      <c r="DR61" s="21"/>
      <c r="DS61" s="21"/>
      <c r="DT61" s="4"/>
      <c r="DU61" s="4"/>
      <c r="DV61" s="4"/>
      <c r="DW61" s="4"/>
      <c r="DX61" s="4"/>
      <c r="DY61" s="21"/>
      <c r="DZ61" s="106"/>
      <c r="EA61" s="116"/>
      <c r="EB61" s="10"/>
      <c r="EC61" s="10"/>
      <c r="ED61" s="4"/>
      <c r="EE61" s="4"/>
      <c r="EF61" s="21"/>
      <c r="EG61" s="21"/>
      <c r="EH61" s="4"/>
      <c r="EI61" s="4"/>
      <c r="EJ61" s="4"/>
      <c r="EK61" s="4"/>
      <c r="EL61" s="4"/>
      <c r="EM61" s="21"/>
      <c r="EN61" s="21"/>
      <c r="EO61" s="4"/>
      <c r="EP61" s="4"/>
      <c r="EQ61" s="4"/>
      <c r="ER61" s="4"/>
      <c r="ES61" s="4"/>
      <c r="ET61" s="21"/>
      <c r="EU61" s="21"/>
      <c r="EV61" s="4"/>
      <c r="EW61" s="4"/>
      <c r="EX61" s="4"/>
      <c r="EY61" s="4"/>
      <c r="EZ61" s="4"/>
      <c r="FA61" s="21"/>
      <c r="FB61" s="21"/>
      <c r="FC61" s="4"/>
      <c r="FD61" s="4"/>
      <c r="FE61" s="4"/>
      <c r="FF61" s="131"/>
      <c r="FG61" s="116"/>
      <c r="FH61" s="44"/>
      <c r="FI61" s="44"/>
      <c r="FJ61" s="4"/>
      <c r="FK61" s="124"/>
      <c r="FL61" s="96"/>
      <c r="FM61" s="4"/>
    </row>
    <row r="62" spans="2:169" ht="79.5" customHeight="1" x14ac:dyDescent="0.3">
      <c r="B62" s="310"/>
      <c r="C62" s="251" t="s">
        <v>600</v>
      </c>
      <c r="D62" s="72"/>
      <c r="E62" s="88"/>
      <c r="F62" s="89"/>
      <c r="G62" s="105"/>
      <c r="H62" s="11"/>
      <c r="I62" s="11"/>
      <c r="J62" s="21"/>
      <c r="K62" s="21"/>
      <c r="L62" s="11"/>
      <c r="M62" s="11"/>
      <c r="N62" s="11"/>
      <c r="O62" s="11"/>
      <c r="P62" s="11"/>
      <c r="Q62" s="21"/>
      <c r="R62" s="21"/>
      <c r="S62" s="11"/>
      <c r="T62" s="11"/>
      <c r="U62" s="11"/>
      <c r="V62" s="11"/>
      <c r="W62" s="11"/>
      <c r="X62" s="21"/>
      <c r="Y62" s="21"/>
      <c r="Z62" s="11"/>
      <c r="AA62" s="11"/>
      <c r="AB62" s="11"/>
      <c r="AC62" s="11"/>
      <c r="AD62" s="11"/>
      <c r="AE62" s="21"/>
      <c r="AF62" s="21"/>
      <c r="AG62" s="11"/>
      <c r="AH62" s="11"/>
      <c r="AI62" s="11"/>
      <c r="AJ62" s="11"/>
      <c r="AK62" s="11"/>
      <c r="AL62" s="21"/>
      <c r="AM62" s="21"/>
      <c r="AN62" s="11"/>
      <c r="AO62" s="11"/>
      <c r="AP62" s="11"/>
      <c r="AQ62" s="11"/>
      <c r="AR62" s="11"/>
      <c r="AS62" s="21"/>
      <c r="AT62" s="21"/>
      <c r="AU62" s="11"/>
      <c r="AV62" s="11"/>
      <c r="AW62" s="11"/>
      <c r="AX62" s="11"/>
      <c r="AY62" s="11"/>
      <c r="AZ62" s="21"/>
      <c r="BA62" s="21"/>
      <c r="BB62" s="11"/>
      <c r="BC62" s="11"/>
      <c r="BD62" s="11"/>
      <c r="BE62" s="11"/>
      <c r="BF62" s="11"/>
      <c r="BG62" s="21"/>
      <c r="BH62" s="21"/>
      <c r="BI62" s="11"/>
      <c r="BJ62" s="11"/>
      <c r="BK62" s="11"/>
      <c r="BL62" s="11"/>
      <c r="BM62" s="11"/>
      <c r="BN62" s="21"/>
      <c r="BO62" s="21"/>
      <c r="BP62" s="11"/>
      <c r="BQ62" s="11"/>
      <c r="BR62" s="11"/>
      <c r="BS62" s="11"/>
      <c r="BT62" s="11"/>
      <c r="BU62" s="21"/>
      <c r="BV62" s="21"/>
      <c r="BW62" s="4"/>
      <c r="BX62" s="4"/>
      <c r="BY62" s="4"/>
      <c r="BZ62" s="4"/>
      <c r="CA62" s="4"/>
      <c r="CB62" s="21"/>
      <c r="CC62" s="21"/>
      <c r="CD62" s="4"/>
      <c r="CE62" s="4"/>
      <c r="CF62" s="4"/>
      <c r="CG62" s="4"/>
      <c r="CH62" s="4"/>
      <c r="CI62" s="21"/>
      <c r="CJ62" s="106"/>
      <c r="CK62" s="116"/>
      <c r="CL62" s="4"/>
      <c r="CM62" s="4"/>
      <c r="CN62" s="4"/>
      <c r="CO62" s="4"/>
      <c r="CP62" s="21"/>
      <c r="CQ62" s="21"/>
      <c r="CR62" s="4"/>
      <c r="CS62" s="4"/>
      <c r="CT62" s="4"/>
      <c r="CU62" s="4"/>
      <c r="CV62" s="4"/>
      <c r="CW62" s="21"/>
      <c r="CX62" s="21"/>
      <c r="CY62" s="4"/>
      <c r="CZ62" s="4"/>
      <c r="DA62" s="4"/>
      <c r="DB62" s="4"/>
      <c r="DC62" s="4"/>
      <c r="DD62" s="21"/>
      <c r="DE62" s="21"/>
      <c r="DF62" s="4"/>
      <c r="DG62" s="4"/>
      <c r="DH62" s="4"/>
      <c r="DI62" s="4"/>
      <c r="DJ62" s="4"/>
      <c r="DK62" s="21"/>
      <c r="DL62" s="21"/>
      <c r="DM62" s="4"/>
      <c r="DN62" s="4"/>
      <c r="DO62" s="4"/>
      <c r="DP62" s="4"/>
      <c r="DQ62" s="4"/>
      <c r="DR62" s="21"/>
      <c r="DS62" s="21"/>
      <c r="DT62" s="4"/>
      <c r="DU62" s="4"/>
      <c r="DV62" s="4"/>
      <c r="DW62" s="4"/>
      <c r="DX62" s="4"/>
      <c r="DY62" s="21"/>
      <c r="DZ62" s="106"/>
      <c r="EA62" s="116"/>
      <c r="EB62" s="4"/>
      <c r="EC62" s="4"/>
      <c r="ED62" s="4"/>
      <c r="EE62" s="4"/>
      <c r="EF62" s="21"/>
      <c r="EG62" s="21"/>
      <c r="EH62" s="4"/>
      <c r="EI62" s="4"/>
      <c r="EJ62" s="4"/>
      <c r="EK62" s="4"/>
      <c r="EL62" s="4"/>
      <c r="EM62" s="21"/>
      <c r="EN62" s="21"/>
      <c r="EO62" s="4"/>
      <c r="EP62" s="4"/>
      <c r="EQ62" s="4"/>
      <c r="ER62" s="4"/>
      <c r="ES62" s="4"/>
      <c r="ET62" s="21"/>
      <c r="EU62" s="21"/>
      <c r="EV62" s="4"/>
      <c r="EW62" s="4"/>
      <c r="EX62" s="4"/>
      <c r="EY62" s="4"/>
      <c r="EZ62" s="4"/>
      <c r="FA62" s="21"/>
      <c r="FB62" s="21"/>
      <c r="FC62" s="4"/>
      <c r="FD62" s="4"/>
      <c r="FE62" s="4"/>
      <c r="FF62" s="131"/>
      <c r="FG62" s="116"/>
      <c r="FH62" s="44"/>
      <c r="FI62" s="44"/>
      <c r="FJ62" s="4"/>
      <c r="FK62" s="124"/>
      <c r="FL62" s="96"/>
      <c r="FM62" s="4"/>
    </row>
    <row r="63" spans="2:169" ht="74.25" customHeight="1" x14ac:dyDescent="0.3">
      <c r="B63" s="309" t="s">
        <v>764</v>
      </c>
      <c r="C63" s="251" t="s">
        <v>676</v>
      </c>
      <c r="D63" s="72"/>
      <c r="E63" s="88"/>
      <c r="F63" s="89"/>
      <c r="G63" s="105"/>
      <c r="H63" s="11"/>
      <c r="I63" s="11"/>
      <c r="J63" s="21"/>
      <c r="K63" s="21"/>
      <c r="L63" s="11"/>
      <c r="M63" s="11"/>
      <c r="N63" s="11"/>
      <c r="O63" s="11"/>
      <c r="P63" s="11"/>
      <c r="Q63" s="21"/>
      <c r="R63" s="21"/>
      <c r="S63" s="11"/>
      <c r="T63" s="11"/>
      <c r="U63" s="11"/>
      <c r="V63" s="11"/>
      <c r="W63" s="11"/>
      <c r="X63" s="21"/>
      <c r="Y63" s="21"/>
      <c r="Z63" s="11"/>
      <c r="AA63" s="11"/>
      <c r="AB63" s="11"/>
      <c r="AC63" s="11"/>
      <c r="AD63" s="11"/>
      <c r="AE63" s="21"/>
      <c r="AF63" s="21"/>
      <c r="AG63" s="11"/>
      <c r="AH63" s="11"/>
      <c r="AI63" s="11"/>
      <c r="AJ63" s="11"/>
      <c r="AK63" s="11"/>
      <c r="AL63" s="21"/>
      <c r="AM63" s="21"/>
      <c r="AN63" s="11"/>
      <c r="AO63" s="11"/>
      <c r="AP63" s="11"/>
      <c r="AQ63" s="11"/>
      <c r="AR63" s="11"/>
      <c r="AS63" s="21"/>
      <c r="AT63" s="21"/>
      <c r="AU63" s="11"/>
      <c r="AV63" s="11"/>
      <c r="AW63" s="11"/>
      <c r="AX63" s="11"/>
      <c r="AY63" s="11"/>
      <c r="AZ63" s="21"/>
      <c r="BA63" s="21"/>
      <c r="BB63" s="11"/>
      <c r="BC63" s="11"/>
      <c r="BD63" s="11"/>
      <c r="BE63" s="11"/>
      <c r="BF63" s="11"/>
      <c r="BG63" s="21"/>
      <c r="BH63" s="21"/>
      <c r="BI63" s="11"/>
      <c r="BJ63" s="11"/>
      <c r="BK63" s="11"/>
      <c r="BL63" s="11"/>
      <c r="BM63" s="11"/>
      <c r="BN63" s="21"/>
      <c r="BO63" s="21"/>
      <c r="BP63" s="11"/>
      <c r="BQ63" s="11"/>
      <c r="BR63" s="11"/>
      <c r="BS63" s="11"/>
      <c r="BT63" s="11"/>
      <c r="BU63" s="21"/>
      <c r="BV63" s="21"/>
      <c r="BW63" s="4"/>
      <c r="BX63" s="4"/>
      <c r="BY63" s="4"/>
      <c r="BZ63" s="4"/>
      <c r="CA63" s="4"/>
      <c r="CB63" s="21"/>
      <c r="CC63" s="21"/>
      <c r="CD63" s="4"/>
      <c r="CE63" s="4"/>
      <c r="CF63" s="4"/>
      <c r="CG63" s="4"/>
      <c r="CH63" s="4"/>
      <c r="CI63" s="21"/>
      <c r="CJ63" s="106"/>
      <c r="CK63" s="116"/>
      <c r="CL63" s="4"/>
      <c r="CM63" s="4"/>
      <c r="CN63" s="4"/>
      <c r="CO63" s="4"/>
      <c r="CP63" s="21"/>
      <c r="CQ63" s="21"/>
      <c r="CR63" s="4"/>
      <c r="CS63" s="4"/>
      <c r="CT63" s="4"/>
      <c r="CU63" s="4"/>
      <c r="CV63" s="4"/>
      <c r="CW63" s="21"/>
      <c r="CX63" s="21"/>
      <c r="CY63" s="4"/>
      <c r="CZ63" s="4"/>
      <c r="DA63" s="4"/>
      <c r="DB63" s="4"/>
      <c r="DC63" s="4"/>
      <c r="DD63" s="21"/>
      <c r="DE63" s="21"/>
      <c r="DF63" s="4"/>
      <c r="DG63" s="4"/>
      <c r="DH63" s="4"/>
      <c r="DI63" s="4"/>
      <c r="DJ63" s="4"/>
      <c r="DK63" s="21"/>
      <c r="DL63" s="21"/>
      <c r="DM63" s="4"/>
      <c r="DN63" s="4"/>
      <c r="DO63" s="4"/>
      <c r="DP63" s="4"/>
      <c r="DQ63" s="4"/>
      <c r="DR63" s="21"/>
      <c r="DS63" s="21"/>
      <c r="DT63" s="4"/>
      <c r="DU63" s="4"/>
      <c r="DV63" s="4"/>
      <c r="DW63" s="4"/>
      <c r="DX63" s="4"/>
      <c r="DY63" s="21"/>
      <c r="DZ63" s="106"/>
      <c r="EA63" s="116"/>
      <c r="EB63" s="4"/>
      <c r="EC63" s="4"/>
      <c r="ED63" s="10"/>
      <c r="EE63" s="4"/>
      <c r="EF63" s="21"/>
      <c r="EG63" s="21"/>
      <c r="EH63" s="4"/>
      <c r="EI63" s="4"/>
      <c r="EJ63" s="4"/>
      <c r="EK63" s="4"/>
      <c r="EL63" s="4"/>
      <c r="EM63" s="21"/>
      <c r="EN63" s="21"/>
      <c r="EO63" s="4"/>
      <c r="EP63" s="4"/>
      <c r="EQ63" s="4"/>
      <c r="ER63" s="4"/>
      <c r="ES63" s="4"/>
      <c r="ET63" s="21"/>
      <c r="EU63" s="21"/>
      <c r="EV63" s="4"/>
      <c r="EW63" s="4"/>
      <c r="EX63" s="4"/>
      <c r="EY63" s="4"/>
      <c r="EZ63" s="4"/>
      <c r="FA63" s="21"/>
      <c r="FB63" s="21"/>
      <c r="FC63" s="4"/>
      <c r="FD63" s="4"/>
      <c r="FE63" s="4"/>
      <c r="FF63" s="131"/>
      <c r="FG63" s="116"/>
      <c r="FH63" s="44"/>
      <c r="FI63" s="44"/>
      <c r="FJ63" s="4"/>
      <c r="FK63" s="124"/>
      <c r="FL63" s="96"/>
      <c r="FM63" s="4"/>
    </row>
    <row r="64" spans="2:169" ht="74.25" customHeight="1" x14ac:dyDescent="0.3">
      <c r="B64" s="310"/>
      <c r="C64" s="251" t="s">
        <v>600</v>
      </c>
      <c r="D64" s="72"/>
      <c r="E64" s="88"/>
      <c r="F64" s="89"/>
      <c r="G64" s="105"/>
      <c r="H64" s="11"/>
      <c r="I64" s="11"/>
      <c r="J64" s="21"/>
      <c r="K64" s="21"/>
      <c r="L64" s="11"/>
      <c r="M64" s="11"/>
      <c r="N64" s="11"/>
      <c r="O64" s="11"/>
      <c r="P64" s="11"/>
      <c r="Q64" s="21"/>
      <c r="R64" s="21"/>
      <c r="S64" s="11"/>
      <c r="T64" s="11"/>
      <c r="U64" s="11"/>
      <c r="V64" s="11"/>
      <c r="W64" s="11"/>
      <c r="X64" s="21"/>
      <c r="Y64" s="21"/>
      <c r="Z64" s="11"/>
      <c r="AA64" s="11"/>
      <c r="AB64" s="11"/>
      <c r="AC64" s="11"/>
      <c r="AD64" s="11"/>
      <c r="AE64" s="21"/>
      <c r="AF64" s="21"/>
      <c r="AG64" s="11"/>
      <c r="AH64" s="11"/>
      <c r="AI64" s="11"/>
      <c r="AJ64" s="11"/>
      <c r="AK64" s="11"/>
      <c r="AL64" s="21"/>
      <c r="AM64" s="21"/>
      <c r="AN64" s="11"/>
      <c r="AO64" s="11"/>
      <c r="AP64" s="11"/>
      <c r="AQ64" s="11"/>
      <c r="AR64" s="11"/>
      <c r="AS64" s="21"/>
      <c r="AT64" s="21"/>
      <c r="AU64" s="11"/>
      <c r="AV64" s="11"/>
      <c r="AW64" s="11"/>
      <c r="AX64" s="11"/>
      <c r="AY64" s="11"/>
      <c r="AZ64" s="21"/>
      <c r="BA64" s="21"/>
      <c r="BB64" s="11"/>
      <c r="BC64" s="11"/>
      <c r="BD64" s="11"/>
      <c r="BE64" s="11"/>
      <c r="BF64" s="11"/>
      <c r="BG64" s="21"/>
      <c r="BH64" s="21"/>
      <c r="BI64" s="11"/>
      <c r="BJ64" s="11"/>
      <c r="BK64" s="11"/>
      <c r="BL64" s="11"/>
      <c r="BM64" s="11"/>
      <c r="BN64" s="21"/>
      <c r="BO64" s="21"/>
      <c r="BP64" s="11"/>
      <c r="BQ64" s="11"/>
      <c r="BR64" s="11"/>
      <c r="BS64" s="11"/>
      <c r="BT64" s="11"/>
      <c r="BU64" s="21"/>
      <c r="BV64" s="21"/>
      <c r="BW64" s="4"/>
      <c r="BX64" s="4"/>
      <c r="BY64" s="4"/>
      <c r="BZ64" s="4"/>
      <c r="CA64" s="4"/>
      <c r="CB64" s="21"/>
      <c r="CC64" s="21"/>
      <c r="CD64" s="4"/>
      <c r="CE64" s="4"/>
      <c r="CF64" s="4"/>
      <c r="CG64" s="4"/>
      <c r="CH64" s="4"/>
      <c r="CI64" s="21"/>
      <c r="CJ64" s="106"/>
      <c r="CK64" s="116"/>
      <c r="CL64" s="4"/>
      <c r="CM64" s="4"/>
      <c r="CN64" s="4"/>
      <c r="CO64" s="4"/>
      <c r="CP64" s="21"/>
      <c r="CQ64" s="21"/>
      <c r="CR64" s="4"/>
      <c r="CS64" s="4"/>
      <c r="CT64" s="4"/>
      <c r="CU64" s="4"/>
      <c r="CV64" s="4"/>
      <c r="CW64" s="21"/>
      <c r="CX64" s="21"/>
      <c r="CY64" s="4"/>
      <c r="CZ64" s="4"/>
      <c r="DA64" s="4"/>
      <c r="DB64" s="4"/>
      <c r="DC64" s="4"/>
      <c r="DD64" s="21"/>
      <c r="DE64" s="21"/>
      <c r="DF64" s="4"/>
      <c r="DG64" s="4"/>
      <c r="DH64" s="4"/>
      <c r="DI64" s="4"/>
      <c r="DJ64" s="4"/>
      <c r="DK64" s="21"/>
      <c r="DL64" s="21"/>
      <c r="DM64" s="4"/>
      <c r="DN64" s="4"/>
      <c r="DO64" s="4"/>
      <c r="DP64" s="4"/>
      <c r="DQ64" s="4"/>
      <c r="DR64" s="21"/>
      <c r="DS64" s="21"/>
      <c r="DT64" s="4"/>
      <c r="DU64" s="4"/>
      <c r="DV64" s="4"/>
      <c r="DW64" s="4"/>
      <c r="DX64" s="4"/>
      <c r="DY64" s="21"/>
      <c r="DZ64" s="106"/>
      <c r="EA64" s="116"/>
      <c r="EB64" s="4"/>
      <c r="EC64" s="4"/>
      <c r="ED64" s="4"/>
      <c r="EE64" s="4"/>
      <c r="EF64" s="21"/>
      <c r="EG64" s="21"/>
      <c r="EH64" s="4"/>
      <c r="EI64" s="4"/>
      <c r="EJ64" s="4"/>
      <c r="EK64" s="4"/>
      <c r="EL64" s="4"/>
      <c r="EM64" s="21"/>
      <c r="EN64" s="21"/>
      <c r="EO64" s="4"/>
      <c r="EP64" s="4"/>
      <c r="EQ64" s="4"/>
      <c r="ER64" s="4"/>
      <c r="ES64" s="4"/>
      <c r="ET64" s="21"/>
      <c r="EU64" s="21"/>
      <c r="EV64" s="4"/>
      <c r="EW64" s="4"/>
      <c r="EX64" s="4"/>
      <c r="EY64" s="4"/>
      <c r="EZ64" s="4"/>
      <c r="FA64" s="21"/>
      <c r="FB64" s="21"/>
      <c r="FC64" s="4"/>
      <c r="FD64" s="4"/>
      <c r="FE64" s="4"/>
      <c r="FF64" s="131"/>
      <c r="FG64" s="116"/>
      <c r="FH64" s="44"/>
      <c r="FI64" s="44"/>
      <c r="FJ64" s="4"/>
      <c r="FK64" s="124"/>
      <c r="FL64" s="96"/>
      <c r="FM64" s="4"/>
    </row>
    <row r="65" spans="2:169" ht="74.25" customHeight="1" x14ac:dyDescent="0.3">
      <c r="B65" s="309" t="s">
        <v>763</v>
      </c>
      <c r="C65" s="251" t="s">
        <v>676</v>
      </c>
      <c r="D65" s="72"/>
      <c r="E65" s="88"/>
      <c r="F65" s="89"/>
      <c r="G65" s="105"/>
      <c r="H65" s="11"/>
      <c r="I65" s="11"/>
      <c r="J65" s="21"/>
      <c r="K65" s="21"/>
      <c r="L65" s="11"/>
      <c r="M65" s="11"/>
      <c r="N65" s="11"/>
      <c r="O65" s="11"/>
      <c r="P65" s="11"/>
      <c r="Q65" s="21"/>
      <c r="R65" s="21"/>
      <c r="S65" s="11"/>
      <c r="T65" s="11"/>
      <c r="U65" s="11"/>
      <c r="V65" s="11"/>
      <c r="W65" s="11"/>
      <c r="X65" s="21"/>
      <c r="Y65" s="21"/>
      <c r="Z65" s="11"/>
      <c r="AA65" s="11"/>
      <c r="AB65" s="11"/>
      <c r="AC65" s="11"/>
      <c r="AD65" s="11"/>
      <c r="AE65" s="21"/>
      <c r="AF65" s="21"/>
      <c r="AG65" s="11"/>
      <c r="AH65" s="11"/>
      <c r="AI65" s="11"/>
      <c r="AJ65" s="11"/>
      <c r="AK65" s="11"/>
      <c r="AL65" s="21"/>
      <c r="AM65" s="21"/>
      <c r="AN65" s="11"/>
      <c r="AO65" s="11"/>
      <c r="AP65" s="11"/>
      <c r="AQ65" s="11"/>
      <c r="AR65" s="11"/>
      <c r="AS65" s="21"/>
      <c r="AT65" s="21"/>
      <c r="AU65" s="11"/>
      <c r="AV65" s="11"/>
      <c r="AW65" s="11"/>
      <c r="AX65" s="11"/>
      <c r="AY65" s="11"/>
      <c r="AZ65" s="21"/>
      <c r="BA65" s="21"/>
      <c r="BB65" s="11"/>
      <c r="BC65" s="11"/>
      <c r="BD65" s="11"/>
      <c r="BE65" s="11"/>
      <c r="BF65" s="11"/>
      <c r="BG65" s="21"/>
      <c r="BH65" s="21"/>
      <c r="BI65" s="11"/>
      <c r="BJ65" s="11"/>
      <c r="BK65" s="11"/>
      <c r="BL65" s="11"/>
      <c r="BM65" s="11"/>
      <c r="BN65" s="21"/>
      <c r="BO65" s="21"/>
      <c r="BP65" s="11"/>
      <c r="BQ65" s="11"/>
      <c r="BR65" s="11"/>
      <c r="BS65" s="11"/>
      <c r="BT65" s="11"/>
      <c r="BU65" s="21"/>
      <c r="BV65" s="21"/>
      <c r="BW65" s="4"/>
      <c r="BX65" s="4"/>
      <c r="BY65" s="4"/>
      <c r="BZ65" s="4"/>
      <c r="CA65" s="4"/>
      <c r="CB65" s="21"/>
      <c r="CC65" s="21"/>
      <c r="CD65" s="4"/>
      <c r="CE65" s="4"/>
      <c r="CF65" s="4"/>
      <c r="CG65" s="4"/>
      <c r="CH65" s="4"/>
      <c r="CI65" s="21"/>
      <c r="CJ65" s="106"/>
      <c r="CK65" s="116"/>
      <c r="CL65" s="4"/>
      <c r="CM65" s="4"/>
      <c r="CN65" s="4"/>
      <c r="CO65" s="4"/>
      <c r="CP65" s="21"/>
      <c r="CQ65" s="21"/>
      <c r="CR65" s="4"/>
      <c r="CS65" s="4"/>
      <c r="CT65" s="4"/>
      <c r="CU65" s="4"/>
      <c r="CV65" s="4"/>
      <c r="CW65" s="21"/>
      <c r="CX65" s="21"/>
      <c r="CY65" s="4"/>
      <c r="CZ65" s="4"/>
      <c r="DA65" s="4"/>
      <c r="DB65" s="4"/>
      <c r="DC65" s="4"/>
      <c r="DD65" s="21"/>
      <c r="DE65" s="21"/>
      <c r="DF65" s="4"/>
      <c r="DG65" s="4"/>
      <c r="DH65" s="4"/>
      <c r="DI65" s="4"/>
      <c r="DJ65" s="4"/>
      <c r="DK65" s="21"/>
      <c r="DL65" s="21"/>
      <c r="DM65" s="4"/>
      <c r="DN65" s="4"/>
      <c r="DO65" s="4"/>
      <c r="DP65" s="4"/>
      <c r="DQ65" s="4"/>
      <c r="DR65" s="21"/>
      <c r="DS65" s="21"/>
      <c r="DT65" s="4"/>
      <c r="DU65" s="4"/>
      <c r="DV65" s="4"/>
      <c r="DW65" s="4"/>
      <c r="DX65" s="4"/>
      <c r="DY65" s="21"/>
      <c r="DZ65" s="106"/>
      <c r="EA65" s="116"/>
      <c r="EB65" s="4"/>
      <c r="EC65" s="4"/>
      <c r="ED65" s="4"/>
      <c r="EE65" s="10"/>
      <c r="EF65" s="21"/>
      <c r="EG65" s="21"/>
      <c r="EH65" s="4"/>
      <c r="EI65" s="4"/>
      <c r="EJ65" s="4"/>
      <c r="EK65" s="4"/>
      <c r="EL65" s="4"/>
      <c r="EM65" s="21"/>
      <c r="EN65" s="21"/>
      <c r="EO65" s="4"/>
      <c r="EP65" s="4"/>
      <c r="EQ65" s="4"/>
      <c r="ER65" s="4"/>
      <c r="ES65" s="4"/>
      <c r="ET65" s="21"/>
      <c r="EU65" s="21"/>
      <c r="EV65" s="4"/>
      <c r="EW65" s="4"/>
      <c r="EX65" s="4"/>
      <c r="EY65" s="4"/>
      <c r="EZ65" s="4"/>
      <c r="FA65" s="21"/>
      <c r="FB65" s="21"/>
      <c r="FC65" s="4"/>
      <c r="FD65" s="4"/>
      <c r="FE65" s="4"/>
      <c r="FF65" s="131"/>
      <c r="FG65" s="116"/>
      <c r="FH65" s="44"/>
      <c r="FI65" s="44"/>
      <c r="FJ65" s="4"/>
      <c r="FK65" s="124"/>
      <c r="FL65" s="96"/>
      <c r="FM65" s="4"/>
    </row>
    <row r="66" spans="2:169" ht="74.25" customHeight="1" x14ac:dyDescent="0.3">
      <c r="B66" s="310"/>
      <c r="C66" s="251" t="s">
        <v>600</v>
      </c>
      <c r="D66" s="72"/>
      <c r="E66" s="88"/>
      <c r="F66" s="89"/>
      <c r="G66" s="105"/>
      <c r="H66" s="11"/>
      <c r="I66" s="11"/>
      <c r="J66" s="21"/>
      <c r="K66" s="21"/>
      <c r="L66" s="11"/>
      <c r="M66" s="11"/>
      <c r="N66" s="11"/>
      <c r="O66" s="11"/>
      <c r="P66" s="11"/>
      <c r="Q66" s="21"/>
      <c r="R66" s="21"/>
      <c r="S66" s="11"/>
      <c r="T66" s="11"/>
      <c r="U66" s="11"/>
      <c r="V66" s="11"/>
      <c r="W66" s="11"/>
      <c r="X66" s="21"/>
      <c r="Y66" s="21"/>
      <c r="Z66" s="11"/>
      <c r="AA66" s="11"/>
      <c r="AB66" s="11"/>
      <c r="AC66" s="11"/>
      <c r="AD66" s="11"/>
      <c r="AE66" s="21"/>
      <c r="AF66" s="21"/>
      <c r="AG66" s="11"/>
      <c r="AH66" s="11"/>
      <c r="AI66" s="11"/>
      <c r="AJ66" s="11"/>
      <c r="AK66" s="11"/>
      <c r="AL66" s="21"/>
      <c r="AM66" s="21"/>
      <c r="AN66" s="11"/>
      <c r="AO66" s="11"/>
      <c r="AP66" s="11"/>
      <c r="AQ66" s="11"/>
      <c r="AR66" s="11"/>
      <c r="AS66" s="21"/>
      <c r="AT66" s="21"/>
      <c r="AU66" s="11"/>
      <c r="AV66" s="11"/>
      <c r="AW66" s="11"/>
      <c r="AX66" s="11"/>
      <c r="AY66" s="11"/>
      <c r="AZ66" s="21"/>
      <c r="BA66" s="21"/>
      <c r="BB66" s="11"/>
      <c r="BC66" s="11"/>
      <c r="BD66" s="11"/>
      <c r="BE66" s="11"/>
      <c r="BF66" s="11"/>
      <c r="BG66" s="21"/>
      <c r="BH66" s="21"/>
      <c r="BI66" s="11"/>
      <c r="BJ66" s="11"/>
      <c r="BK66" s="11"/>
      <c r="BL66" s="11"/>
      <c r="BM66" s="11"/>
      <c r="BN66" s="21"/>
      <c r="BO66" s="21"/>
      <c r="BP66" s="11"/>
      <c r="BQ66" s="11"/>
      <c r="BR66" s="11"/>
      <c r="BS66" s="11"/>
      <c r="BT66" s="11"/>
      <c r="BU66" s="21"/>
      <c r="BV66" s="21"/>
      <c r="BW66" s="4"/>
      <c r="BX66" s="4"/>
      <c r="BY66" s="4"/>
      <c r="BZ66" s="4"/>
      <c r="CA66" s="4"/>
      <c r="CB66" s="21"/>
      <c r="CC66" s="21"/>
      <c r="CD66" s="4"/>
      <c r="CE66" s="4"/>
      <c r="CF66" s="4"/>
      <c r="CG66" s="4"/>
      <c r="CH66" s="4"/>
      <c r="CI66" s="21"/>
      <c r="CJ66" s="106"/>
      <c r="CK66" s="116"/>
      <c r="CL66" s="4"/>
      <c r="CM66" s="4"/>
      <c r="CN66" s="4"/>
      <c r="CO66" s="4"/>
      <c r="CP66" s="21"/>
      <c r="CQ66" s="21"/>
      <c r="CR66" s="4"/>
      <c r="CS66" s="4"/>
      <c r="CT66" s="4"/>
      <c r="CU66" s="4"/>
      <c r="CV66" s="4"/>
      <c r="CW66" s="21"/>
      <c r="CX66" s="21"/>
      <c r="CY66" s="4"/>
      <c r="CZ66" s="4"/>
      <c r="DA66" s="4"/>
      <c r="DB66" s="4"/>
      <c r="DC66" s="4"/>
      <c r="DD66" s="21"/>
      <c r="DE66" s="21"/>
      <c r="DF66" s="4"/>
      <c r="DG66" s="4"/>
      <c r="DH66" s="4"/>
      <c r="DI66" s="4"/>
      <c r="DJ66" s="4"/>
      <c r="DK66" s="21"/>
      <c r="DL66" s="21"/>
      <c r="DM66" s="4"/>
      <c r="DN66" s="4"/>
      <c r="DO66" s="4"/>
      <c r="DP66" s="4"/>
      <c r="DQ66" s="4"/>
      <c r="DR66" s="21"/>
      <c r="DS66" s="21"/>
      <c r="DT66" s="4"/>
      <c r="DU66" s="4"/>
      <c r="DV66" s="4"/>
      <c r="DW66" s="4"/>
      <c r="DX66" s="4"/>
      <c r="DY66" s="21"/>
      <c r="DZ66" s="106"/>
      <c r="EA66" s="116"/>
      <c r="EB66" s="4"/>
      <c r="EC66" s="4"/>
      <c r="ED66" s="4"/>
      <c r="EE66" s="4"/>
      <c r="EF66" s="21"/>
      <c r="EG66" s="21"/>
      <c r="EH66" s="4"/>
      <c r="EI66" s="4"/>
      <c r="EJ66" s="4"/>
      <c r="EK66" s="4"/>
      <c r="EL66" s="4"/>
      <c r="EM66" s="21"/>
      <c r="EN66" s="21"/>
      <c r="EO66" s="4"/>
      <c r="EP66" s="4"/>
      <c r="EQ66" s="4"/>
      <c r="ER66" s="4"/>
      <c r="ES66" s="4"/>
      <c r="ET66" s="21"/>
      <c r="EU66" s="21"/>
      <c r="EV66" s="4"/>
      <c r="EW66" s="4"/>
      <c r="EX66" s="4"/>
      <c r="EY66" s="4"/>
      <c r="EZ66" s="4"/>
      <c r="FA66" s="21"/>
      <c r="FB66" s="21"/>
      <c r="FC66" s="4"/>
      <c r="FD66" s="4"/>
      <c r="FE66" s="4"/>
      <c r="FF66" s="131"/>
      <c r="FG66" s="116"/>
      <c r="FH66" s="44"/>
      <c r="FI66" s="44"/>
      <c r="FJ66" s="4"/>
      <c r="FK66" s="124"/>
      <c r="FL66" s="96"/>
      <c r="FM66" s="4"/>
    </row>
    <row r="67" spans="2:169" ht="74.25" customHeight="1" x14ac:dyDescent="0.3">
      <c r="B67" s="309" t="s">
        <v>762</v>
      </c>
      <c r="C67" s="251" t="s">
        <v>676</v>
      </c>
      <c r="D67" s="72"/>
      <c r="E67" s="88"/>
      <c r="F67" s="89"/>
      <c r="G67" s="105"/>
      <c r="H67" s="11"/>
      <c r="I67" s="11"/>
      <c r="J67" s="21"/>
      <c r="K67" s="21"/>
      <c r="L67" s="11"/>
      <c r="M67" s="11"/>
      <c r="N67" s="11"/>
      <c r="O67" s="11"/>
      <c r="P67" s="11"/>
      <c r="Q67" s="21"/>
      <c r="R67" s="21"/>
      <c r="S67" s="11"/>
      <c r="T67" s="11"/>
      <c r="U67" s="11"/>
      <c r="V67" s="11"/>
      <c r="W67" s="11"/>
      <c r="X67" s="21"/>
      <c r="Y67" s="21"/>
      <c r="Z67" s="11"/>
      <c r="AA67" s="11"/>
      <c r="AB67" s="11"/>
      <c r="AC67" s="11"/>
      <c r="AD67" s="11"/>
      <c r="AE67" s="21"/>
      <c r="AF67" s="21"/>
      <c r="AG67" s="11"/>
      <c r="AH67" s="11"/>
      <c r="AI67" s="11"/>
      <c r="AJ67" s="11"/>
      <c r="AK67" s="11"/>
      <c r="AL67" s="21"/>
      <c r="AM67" s="21"/>
      <c r="AN67" s="11"/>
      <c r="AO67" s="11"/>
      <c r="AP67" s="11"/>
      <c r="AQ67" s="11"/>
      <c r="AR67" s="11"/>
      <c r="AS67" s="21"/>
      <c r="AT67" s="21"/>
      <c r="AU67" s="11"/>
      <c r="AV67" s="11"/>
      <c r="AW67" s="11"/>
      <c r="AX67" s="11"/>
      <c r="AY67" s="11"/>
      <c r="AZ67" s="21"/>
      <c r="BA67" s="21"/>
      <c r="BB67" s="11"/>
      <c r="BC67" s="11"/>
      <c r="BD67" s="11"/>
      <c r="BE67" s="11"/>
      <c r="BF67" s="11"/>
      <c r="BG67" s="21"/>
      <c r="BH67" s="21"/>
      <c r="BI67" s="11"/>
      <c r="BJ67" s="11"/>
      <c r="BK67" s="11"/>
      <c r="BL67" s="11"/>
      <c r="BM67" s="11"/>
      <c r="BN67" s="21"/>
      <c r="BO67" s="21"/>
      <c r="BP67" s="11"/>
      <c r="BQ67" s="11"/>
      <c r="BR67" s="11"/>
      <c r="BS67" s="11"/>
      <c r="BT67" s="11"/>
      <c r="BU67" s="21"/>
      <c r="BV67" s="21"/>
      <c r="BW67" s="4"/>
      <c r="BX67" s="4"/>
      <c r="BY67" s="4"/>
      <c r="BZ67" s="4"/>
      <c r="CA67" s="4"/>
      <c r="CB67" s="21"/>
      <c r="CC67" s="21"/>
      <c r="CD67" s="4"/>
      <c r="CE67" s="4"/>
      <c r="CF67" s="4"/>
      <c r="CG67" s="4"/>
      <c r="CH67" s="4"/>
      <c r="CI67" s="21"/>
      <c r="CJ67" s="106"/>
      <c r="CK67" s="116"/>
      <c r="CL67" s="4"/>
      <c r="CM67" s="4"/>
      <c r="CN67" s="4"/>
      <c r="CO67" s="4"/>
      <c r="CP67" s="21"/>
      <c r="CQ67" s="21"/>
      <c r="CR67" s="4"/>
      <c r="CS67" s="4"/>
      <c r="CT67" s="4"/>
      <c r="CU67" s="4"/>
      <c r="CV67" s="4"/>
      <c r="CW67" s="21"/>
      <c r="CX67" s="21"/>
      <c r="CY67" s="4"/>
      <c r="CZ67" s="4"/>
      <c r="DA67" s="4"/>
      <c r="DB67" s="4"/>
      <c r="DC67" s="4"/>
      <c r="DD67" s="21"/>
      <c r="DE67" s="21"/>
      <c r="DF67" s="4"/>
      <c r="DG67" s="4"/>
      <c r="DH67" s="4"/>
      <c r="DI67" s="4"/>
      <c r="DJ67" s="4"/>
      <c r="DK67" s="21"/>
      <c r="DL67" s="21"/>
      <c r="DM67" s="4"/>
      <c r="DN67" s="4"/>
      <c r="DO67" s="4"/>
      <c r="DP67" s="4"/>
      <c r="DQ67" s="4"/>
      <c r="DR67" s="21"/>
      <c r="DS67" s="21"/>
      <c r="DT67" s="4"/>
      <c r="DU67" s="4"/>
      <c r="DV67" s="4"/>
      <c r="DW67" s="4"/>
      <c r="DX67" s="4"/>
      <c r="DY67" s="21"/>
      <c r="DZ67" s="106"/>
      <c r="EA67" s="116"/>
      <c r="EB67" s="4"/>
      <c r="EC67" s="4"/>
      <c r="ED67" s="4"/>
      <c r="EE67" s="4"/>
      <c r="EF67" s="10"/>
      <c r="EG67" s="21"/>
      <c r="EH67" s="4"/>
      <c r="EI67" s="4"/>
      <c r="EJ67" s="4"/>
      <c r="EK67" s="4"/>
      <c r="EL67" s="4"/>
      <c r="EM67" s="21"/>
      <c r="EN67" s="21"/>
      <c r="EO67" s="4"/>
      <c r="EP67" s="4"/>
      <c r="EQ67" s="4"/>
      <c r="ER67" s="4"/>
      <c r="ES67" s="4"/>
      <c r="ET67" s="21"/>
      <c r="EU67" s="21"/>
      <c r="EV67" s="4"/>
      <c r="EW67" s="4"/>
      <c r="EX67" s="4"/>
      <c r="EY67" s="4"/>
      <c r="EZ67" s="4"/>
      <c r="FA67" s="21"/>
      <c r="FB67" s="21"/>
      <c r="FC67" s="4"/>
      <c r="FD67" s="4"/>
      <c r="FE67" s="4"/>
      <c r="FF67" s="131"/>
      <c r="FG67" s="116"/>
      <c r="FH67" s="44"/>
      <c r="FI67" s="44"/>
      <c r="FJ67" s="4"/>
      <c r="FK67" s="124"/>
      <c r="FL67" s="96"/>
      <c r="FM67" s="4"/>
    </row>
    <row r="68" spans="2:169" ht="74.25" customHeight="1" x14ac:dyDescent="0.3">
      <c r="B68" s="310"/>
      <c r="C68" s="251" t="s">
        <v>600</v>
      </c>
      <c r="D68" s="72"/>
      <c r="E68" s="88"/>
      <c r="F68" s="89"/>
      <c r="G68" s="105"/>
      <c r="H68" s="11"/>
      <c r="I68" s="11"/>
      <c r="J68" s="21"/>
      <c r="K68" s="21"/>
      <c r="L68" s="11"/>
      <c r="M68" s="11"/>
      <c r="N68" s="11"/>
      <c r="O68" s="11"/>
      <c r="P68" s="11"/>
      <c r="Q68" s="21"/>
      <c r="R68" s="21"/>
      <c r="S68" s="11"/>
      <c r="T68" s="11"/>
      <c r="U68" s="11"/>
      <c r="V68" s="11"/>
      <c r="W68" s="11"/>
      <c r="X68" s="21"/>
      <c r="Y68" s="21"/>
      <c r="Z68" s="11"/>
      <c r="AA68" s="11"/>
      <c r="AB68" s="11"/>
      <c r="AC68" s="11"/>
      <c r="AD68" s="11"/>
      <c r="AE68" s="21"/>
      <c r="AF68" s="21"/>
      <c r="AG68" s="11"/>
      <c r="AH68" s="11"/>
      <c r="AI68" s="11"/>
      <c r="AJ68" s="11"/>
      <c r="AK68" s="11"/>
      <c r="AL68" s="21"/>
      <c r="AM68" s="21"/>
      <c r="AN68" s="11"/>
      <c r="AO68" s="11"/>
      <c r="AP68" s="11"/>
      <c r="AQ68" s="11"/>
      <c r="AR68" s="11"/>
      <c r="AS68" s="21"/>
      <c r="AT68" s="21"/>
      <c r="AU68" s="11"/>
      <c r="AV68" s="11"/>
      <c r="AW68" s="11"/>
      <c r="AX68" s="11"/>
      <c r="AY68" s="11"/>
      <c r="AZ68" s="21"/>
      <c r="BA68" s="21"/>
      <c r="BB68" s="11"/>
      <c r="BC68" s="11"/>
      <c r="BD68" s="11"/>
      <c r="BE68" s="11"/>
      <c r="BF68" s="11"/>
      <c r="BG68" s="21"/>
      <c r="BH68" s="21"/>
      <c r="BI68" s="11"/>
      <c r="BJ68" s="11"/>
      <c r="BK68" s="11"/>
      <c r="BL68" s="11"/>
      <c r="BM68" s="11"/>
      <c r="BN68" s="21"/>
      <c r="BO68" s="21"/>
      <c r="BP68" s="11"/>
      <c r="BQ68" s="11"/>
      <c r="BR68" s="11"/>
      <c r="BS68" s="11"/>
      <c r="BT68" s="11"/>
      <c r="BU68" s="21"/>
      <c r="BV68" s="21"/>
      <c r="BW68" s="4"/>
      <c r="BX68" s="4"/>
      <c r="BY68" s="4"/>
      <c r="BZ68" s="4"/>
      <c r="CA68" s="4"/>
      <c r="CB68" s="21"/>
      <c r="CC68" s="21"/>
      <c r="CD68" s="4"/>
      <c r="CE68" s="4"/>
      <c r="CF68" s="4"/>
      <c r="CG68" s="4"/>
      <c r="CH68" s="4"/>
      <c r="CI68" s="21"/>
      <c r="CJ68" s="106"/>
      <c r="CK68" s="116"/>
      <c r="CL68" s="4"/>
      <c r="CM68" s="4"/>
      <c r="CN68" s="4"/>
      <c r="CO68" s="4"/>
      <c r="CP68" s="21"/>
      <c r="CQ68" s="21"/>
      <c r="CR68" s="4"/>
      <c r="CS68" s="4"/>
      <c r="CT68" s="4"/>
      <c r="CU68" s="4"/>
      <c r="CV68" s="4"/>
      <c r="CW68" s="21"/>
      <c r="CX68" s="21"/>
      <c r="CY68" s="4"/>
      <c r="CZ68" s="4"/>
      <c r="DA68" s="4"/>
      <c r="DB68" s="4"/>
      <c r="DC68" s="4"/>
      <c r="DD68" s="21"/>
      <c r="DE68" s="21"/>
      <c r="DF68" s="4"/>
      <c r="DG68" s="4"/>
      <c r="DH68" s="4"/>
      <c r="DI68" s="4"/>
      <c r="DJ68" s="4"/>
      <c r="DK68" s="21"/>
      <c r="DL68" s="21"/>
      <c r="DM68" s="4"/>
      <c r="DN68" s="4"/>
      <c r="DO68" s="4"/>
      <c r="DP68" s="4"/>
      <c r="DQ68" s="4"/>
      <c r="DR68" s="21"/>
      <c r="DS68" s="21"/>
      <c r="DT68" s="4"/>
      <c r="DU68" s="4"/>
      <c r="DV68" s="4"/>
      <c r="DW68" s="4"/>
      <c r="DX68" s="4"/>
      <c r="DY68" s="21"/>
      <c r="DZ68" s="106"/>
      <c r="EA68" s="116"/>
      <c r="EB68" s="4"/>
      <c r="EC68" s="4"/>
      <c r="ED68" s="4"/>
      <c r="EE68" s="4"/>
      <c r="EF68" s="21"/>
      <c r="EG68" s="21"/>
      <c r="EH68" s="4"/>
      <c r="EI68" s="4"/>
      <c r="EJ68" s="4"/>
      <c r="EK68" s="4"/>
      <c r="EL68" s="4"/>
      <c r="EM68" s="21"/>
      <c r="EN68" s="21"/>
      <c r="EO68" s="4"/>
      <c r="EP68" s="4"/>
      <c r="EQ68" s="4"/>
      <c r="ER68" s="4"/>
      <c r="ES68" s="4"/>
      <c r="ET68" s="21"/>
      <c r="EU68" s="21"/>
      <c r="EV68" s="4"/>
      <c r="EW68" s="4"/>
      <c r="EX68" s="4"/>
      <c r="EY68" s="4"/>
      <c r="EZ68" s="4"/>
      <c r="FA68" s="21"/>
      <c r="FB68" s="21"/>
      <c r="FC68" s="4"/>
      <c r="FD68" s="4"/>
      <c r="FE68" s="4"/>
      <c r="FF68" s="131"/>
      <c r="FG68" s="116"/>
      <c r="FH68" s="44"/>
      <c r="FI68" s="44"/>
      <c r="FJ68" s="4"/>
      <c r="FK68" s="124"/>
      <c r="FL68" s="96"/>
      <c r="FM68" s="4"/>
    </row>
    <row r="69" spans="2:169" ht="74.25" customHeight="1" x14ac:dyDescent="0.3">
      <c r="B69" s="309" t="s">
        <v>761</v>
      </c>
      <c r="C69" s="251" t="s">
        <v>676</v>
      </c>
      <c r="D69" s="72"/>
      <c r="E69" s="88"/>
      <c r="F69" s="89"/>
      <c r="G69" s="105"/>
      <c r="H69" s="11"/>
      <c r="I69" s="11"/>
      <c r="J69" s="21"/>
      <c r="K69" s="21"/>
      <c r="L69" s="11"/>
      <c r="M69" s="11"/>
      <c r="N69" s="11"/>
      <c r="O69" s="11"/>
      <c r="P69" s="11"/>
      <c r="Q69" s="21"/>
      <c r="R69" s="21"/>
      <c r="S69" s="11"/>
      <c r="T69" s="11"/>
      <c r="U69" s="11"/>
      <c r="V69" s="11"/>
      <c r="W69" s="11"/>
      <c r="X69" s="21"/>
      <c r="Y69" s="21"/>
      <c r="Z69" s="11"/>
      <c r="AA69" s="11"/>
      <c r="AB69" s="11"/>
      <c r="AC69" s="11"/>
      <c r="AD69" s="11"/>
      <c r="AE69" s="21"/>
      <c r="AF69" s="21"/>
      <c r="AG69" s="11"/>
      <c r="AH69" s="11"/>
      <c r="AI69" s="11"/>
      <c r="AJ69" s="11"/>
      <c r="AK69" s="11"/>
      <c r="AL69" s="21"/>
      <c r="AM69" s="21"/>
      <c r="AN69" s="11"/>
      <c r="AO69" s="11"/>
      <c r="AP69" s="11"/>
      <c r="AQ69" s="11"/>
      <c r="AR69" s="11"/>
      <c r="AS69" s="21"/>
      <c r="AT69" s="21"/>
      <c r="AU69" s="11"/>
      <c r="AV69" s="11"/>
      <c r="AW69" s="11"/>
      <c r="AX69" s="11"/>
      <c r="AY69" s="11"/>
      <c r="AZ69" s="21"/>
      <c r="BA69" s="21"/>
      <c r="BB69" s="11"/>
      <c r="BC69" s="11"/>
      <c r="BD69" s="11"/>
      <c r="BE69" s="11"/>
      <c r="BF69" s="11"/>
      <c r="BG69" s="21"/>
      <c r="BH69" s="21"/>
      <c r="BI69" s="11"/>
      <c r="BJ69" s="11"/>
      <c r="BK69" s="11"/>
      <c r="BL69" s="11"/>
      <c r="BM69" s="11"/>
      <c r="BN69" s="21"/>
      <c r="BO69" s="21"/>
      <c r="BP69" s="11"/>
      <c r="BQ69" s="11"/>
      <c r="BR69" s="11"/>
      <c r="BS69" s="11"/>
      <c r="BT69" s="11"/>
      <c r="BU69" s="21"/>
      <c r="BV69" s="21"/>
      <c r="BW69" s="4"/>
      <c r="BX69" s="4"/>
      <c r="BY69" s="4"/>
      <c r="BZ69" s="4"/>
      <c r="CA69" s="4"/>
      <c r="CB69" s="21"/>
      <c r="CC69" s="21"/>
      <c r="CD69" s="4"/>
      <c r="CE69" s="4"/>
      <c r="CF69" s="4"/>
      <c r="CG69" s="4"/>
      <c r="CH69" s="4"/>
      <c r="CI69" s="21"/>
      <c r="CJ69" s="106"/>
      <c r="CK69" s="116"/>
      <c r="CL69" s="4"/>
      <c r="CM69" s="4"/>
      <c r="CN69" s="4"/>
      <c r="CO69" s="4"/>
      <c r="CP69" s="21"/>
      <c r="CQ69" s="21"/>
      <c r="CR69" s="4"/>
      <c r="CS69" s="4"/>
      <c r="CT69" s="4"/>
      <c r="CU69" s="4"/>
      <c r="CV69" s="4"/>
      <c r="CW69" s="21"/>
      <c r="CX69" s="21"/>
      <c r="CY69" s="4"/>
      <c r="CZ69" s="4"/>
      <c r="DA69" s="4"/>
      <c r="DB69" s="4"/>
      <c r="DC69" s="4"/>
      <c r="DD69" s="21"/>
      <c r="DE69" s="21"/>
      <c r="DF69" s="4"/>
      <c r="DG69" s="4"/>
      <c r="DH69" s="4"/>
      <c r="DI69" s="4"/>
      <c r="DJ69" s="4"/>
      <c r="DK69" s="21"/>
      <c r="DL69" s="21"/>
      <c r="DM69" s="4"/>
      <c r="DN69" s="4"/>
      <c r="DO69" s="4"/>
      <c r="DP69" s="4"/>
      <c r="DQ69" s="4"/>
      <c r="DR69" s="21"/>
      <c r="DS69" s="21"/>
      <c r="DT69" s="4"/>
      <c r="DU69" s="4"/>
      <c r="DV69" s="4"/>
      <c r="DW69" s="4"/>
      <c r="DX69" s="4"/>
      <c r="DY69" s="21"/>
      <c r="DZ69" s="106"/>
      <c r="EA69" s="116"/>
      <c r="EB69" s="4"/>
      <c r="EC69" s="4"/>
      <c r="ED69" s="4"/>
      <c r="EE69" s="4"/>
      <c r="EF69" s="21"/>
      <c r="EG69" s="21"/>
      <c r="EH69" s="10"/>
      <c r="EI69" s="10"/>
      <c r="EJ69" s="4"/>
      <c r="EK69" s="4"/>
      <c r="EL69" s="4"/>
      <c r="EM69" s="21"/>
      <c r="EN69" s="21"/>
      <c r="EO69" s="4"/>
      <c r="EP69" s="4"/>
      <c r="EQ69" s="4"/>
      <c r="ER69" s="4"/>
      <c r="ES69" s="4"/>
      <c r="ET69" s="21"/>
      <c r="EU69" s="21"/>
      <c r="EV69" s="4"/>
      <c r="EW69" s="4"/>
      <c r="EX69" s="4"/>
      <c r="EY69" s="4"/>
      <c r="EZ69" s="4"/>
      <c r="FA69" s="21"/>
      <c r="FB69" s="21"/>
      <c r="FC69" s="4"/>
      <c r="FD69" s="4"/>
      <c r="FE69" s="4"/>
      <c r="FF69" s="131"/>
      <c r="FG69" s="116"/>
      <c r="FH69" s="44"/>
      <c r="FI69" s="44"/>
      <c r="FJ69" s="4"/>
      <c r="FK69" s="124"/>
      <c r="FL69" s="96"/>
      <c r="FM69" s="4"/>
    </row>
    <row r="70" spans="2:169" ht="74.25" customHeight="1" x14ac:dyDescent="0.3">
      <c r="B70" s="310"/>
      <c r="C70" s="251" t="s">
        <v>600</v>
      </c>
      <c r="D70" s="72"/>
      <c r="E70" s="88"/>
      <c r="F70" s="89"/>
      <c r="G70" s="105"/>
      <c r="H70" s="11"/>
      <c r="I70" s="11"/>
      <c r="J70" s="21"/>
      <c r="K70" s="21"/>
      <c r="L70" s="11"/>
      <c r="M70" s="11"/>
      <c r="N70" s="11"/>
      <c r="O70" s="11"/>
      <c r="P70" s="11"/>
      <c r="Q70" s="21"/>
      <c r="R70" s="21"/>
      <c r="S70" s="11"/>
      <c r="T70" s="11"/>
      <c r="U70" s="11"/>
      <c r="V70" s="11"/>
      <c r="W70" s="11"/>
      <c r="X70" s="21"/>
      <c r="Y70" s="21"/>
      <c r="Z70" s="11"/>
      <c r="AA70" s="11"/>
      <c r="AB70" s="11"/>
      <c r="AC70" s="11"/>
      <c r="AD70" s="11"/>
      <c r="AE70" s="21"/>
      <c r="AF70" s="21"/>
      <c r="AG70" s="11"/>
      <c r="AH70" s="11"/>
      <c r="AI70" s="11"/>
      <c r="AJ70" s="11"/>
      <c r="AK70" s="11"/>
      <c r="AL70" s="21"/>
      <c r="AM70" s="21"/>
      <c r="AN70" s="11"/>
      <c r="AO70" s="11"/>
      <c r="AP70" s="11"/>
      <c r="AQ70" s="11"/>
      <c r="AR70" s="11"/>
      <c r="AS70" s="21"/>
      <c r="AT70" s="21"/>
      <c r="AU70" s="11"/>
      <c r="AV70" s="11"/>
      <c r="AW70" s="11"/>
      <c r="AX70" s="11"/>
      <c r="AY70" s="11"/>
      <c r="AZ70" s="21"/>
      <c r="BA70" s="21"/>
      <c r="BB70" s="11"/>
      <c r="BC70" s="11"/>
      <c r="BD70" s="11"/>
      <c r="BE70" s="11"/>
      <c r="BF70" s="11"/>
      <c r="BG70" s="21"/>
      <c r="BH70" s="21"/>
      <c r="BI70" s="11"/>
      <c r="BJ70" s="11"/>
      <c r="BK70" s="11"/>
      <c r="BL70" s="11"/>
      <c r="BM70" s="11"/>
      <c r="BN70" s="21"/>
      <c r="BO70" s="21"/>
      <c r="BP70" s="11"/>
      <c r="BQ70" s="11"/>
      <c r="BR70" s="11"/>
      <c r="BS70" s="11"/>
      <c r="BT70" s="11"/>
      <c r="BU70" s="21"/>
      <c r="BV70" s="21"/>
      <c r="BW70" s="4"/>
      <c r="BX70" s="4"/>
      <c r="BY70" s="4"/>
      <c r="BZ70" s="4"/>
      <c r="CA70" s="4"/>
      <c r="CB70" s="21"/>
      <c r="CC70" s="21"/>
      <c r="CD70" s="4"/>
      <c r="CE70" s="4"/>
      <c r="CF70" s="4"/>
      <c r="CG70" s="4"/>
      <c r="CH70" s="4"/>
      <c r="CI70" s="21"/>
      <c r="CJ70" s="106"/>
      <c r="CK70" s="116"/>
      <c r="CL70" s="4"/>
      <c r="CM70" s="4"/>
      <c r="CN70" s="4"/>
      <c r="CO70" s="4"/>
      <c r="CP70" s="21"/>
      <c r="CQ70" s="21"/>
      <c r="CR70" s="4"/>
      <c r="CS70" s="4"/>
      <c r="CT70" s="4"/>
      <c r="CU70" s="4"/>
      <c r="CV70" s="4"/>
      <c r="CW70" s="21"/>
      <c r="CX70" s="21"/>
      <c r="CY70" s="4"/>
      <c r="CZ70" s="4"/>
      <c r="DA70" s="4"/>
      <c r="DB70" s="4"/>
      <c r="DC70" s="4"/>
      <c r="DD70" s="21"/>
      <c r="DE70" s="21"/>
      <c r="DF70" s="4"/>
      <c r="DG70" s="4"/>
      <c r="DH70" s="4"/>
      <c r="DI70" s="4"/>
      <c r="DJ70" s="4"/>
      <c r="DK70" s="21"/>
      <c r="DL70" s="21"/>
      <c r="DM70" s="4"/>
      <c r="DN70" s="4"/>
      <c r="DO70" s="4"/>
      <c r="DP70" s="4"/>
      <c r="DQ70" s="4"/>
      <c r="DR70" s="21"/>
      <c r="DS70" s="21"/>
      <c r="DT70" s="4"/>
      <c r="DU70" s="4"/>
      <c r="DV70" s="4"/>
      <c r="DW70" s="4"/>
      <c r="DX70" s="4"/>
      <c r="DY70" s="21"/>
      <c r="DZ70" s="106"/>
      <c r="EA70" s="116"/>
      <c r="EB70" s="4"/>
      <c r="EC70" s="4"/>
      <c r="ED70" s="4"/>
      <c r="EE70" s="4"/>
      <c r="EF70" s="21"/>
      <c r="EG70" s="21"/>
      <c r="EH70" s="4"/>
      <c r="EI70" s="4"/>
      <c r="EJ70" s="4"/>
      <c r="EK70" s="4"/>
      <c r="EL70" s="4"/>
      <c r="EM70" s="21"/>
      <c r="EN70" s="21"/>
      <c r="EO70" s="4"/>
      <c r="EP70" s="4"/>
      <c r="EQ70" s="4"/>
      <c r="ER70" s="4"/>
      <c r="ES70" s="4"/>
      <c r="ET70" s="21"/>
      <c r="EU70" s="21"/>
      <c r="EV70" s="4"/>
      <c r="EW70" s="4"/>
      <c r="EX70" s="4"/>
      <c r="EY70" s="4"/>
      <c r="EZ70" s="4"/>
      <c r="FA70" s="21"/>
      <c r="FB70" s="21"/>
      <c r="FC70" s="4"/>
      <c r="FD70" s="4"/>
      <c r="FE70" s="4"/>
      <c r="FF70" s="131"/>
      <c r="FG70" s="116"/>
      <c r="FH70" s="44"/>
      <c r="FI70" s="44"/>
      <c r="FJ70" s="4"/>
      <c r="FK70" s="124"/>
      <c r="FL70" s="96"/>
      <c r="FM70" s="4"/>
    </row>
    <row r="71" spans="2:169" ht="74.25" customHeight="1" x14ac:dyDescent="0.3">
      <c r="B71" s="309" t="s">
        <v>760</v>
      </c>
      <c r="C71" s="251" t="s">
        <v>676</v>
      </c>
      <c r="D71" s="72"/>
      <c r="E71" s="88"/>
      <c r="F71" s="89"/>
      <c r="G71" s="105"/>
      <c r="H71" s="11"/>
      <c r="I71" s="11"/>
      <c r="J71" s="21"/>
      <c r="K71" s="21"/>
      <c r="L71" s="11"/>
      <c r="M71" s="11"/>
      <c r="N71" s="11"/>
      <c r="O71" s="11"/>
      <c r="P71" s="11"/>
      <c r="Q71" s="21"/>
      <c r="R71" s="21"/>
      <c r="S71" s="11"/>
      <c r="T71" s="11"/>
      <c r="U71" s="11"/>
      <c r="V71" s="11"/>
      <c r="W71" s="11"/>
      <c r="X71" s="21"/>
      <c r="Y71" s="21"/>
      <c r="Z71" s="11"/>
      <c r="AA71" s="11"/>
      <c r="AB71" s="11"/>
      <c r="AC71" s="11"/>
      <c r="AD71" s="11"/>
      <c r="AE71" s="21"/>
      <c r="AF71" s="21"/>
      <c r="AG71" s="11"/>
      <c r="AH71" s="11"/>
      <c r="AI71" s="11"/>
      <c r="AJ71" s="11"/>
      <c r="AK71" s="11"/>
      <c r="AL71" s="21"/>
      <c r="AM71" s="21"/>
      <c r="AN71" s="11"/>
      <c r="AO71" s="11"/>
      <c r="AP71" s="11"/>
      <c r="AQ71" s="11"/>
      <c r="AR71" s="11"/>
      <c r="AS71" s="21"/>
      <c r="AT71" s="21"/>
      <c r="AU71" s="11"/>
      <c r="AV71" s="11"/>
      <c r="AW71" s="11"/>
      <c r="AX71" s="11"/>
      <c r="AY71" s="11"/>
      <c r="AZ71" s="21"/>
      <c r="BA71" s="21"/>
      <c r="BB71" s="11"/>
      <c r="BC71" s="11"/>
      <c r="BD71" s="11"/>
      <c r="BE71" s="11"/>
      <c r="BF71" s="11"/>
      <c r="BG71" s="21"/>
      <c r="BH71" s="21"/>
      <c r="BI71" s="11"/>
      <c r="BJ71" s="11"/>
      <c r="BK71" s="11"/>
      <c r="BL71" s="11"/>
      <c r="BM71" s="11"/>
      <c r="BN71" s="21"/>
      <c r="BO71" s="21"/>
      <c r="BP71" s="11"/>
      <c r="BQ71" s="11"/>
      <c r="BR71" s="11"/>
      <c r="BS71" s="11"/>
      <c r="BT71" s="11"/>
      <c r="BU71" s="21"/>
      <c r="BV71" s="21"/>
      <c r="BW71" s="4"/>
      <c r="BX71" s="4"/>
      <c r="BY71" s="4"/>
      <c r="BZ71" s="4"/>
      <c r="CA71" s="4"/>
      <c r="CB71" s="21"/>
      <c r="CC71" s="21"/>
      <c r="CD71" s="4"/>
      <c r="CE71" s="4"/>
      <c r="CF71" s="4"/>
      <c r="CG71" s="4"/>
      <c r="CH71" s="4"/>
      <c r="CI71" s="21"/>
      <c r="CJ71" s="106"/>
      <c r="CK71" s="116"/>
      <c r="CL71" s="4"/>
      <c r="CM71" s="4"/>
      <c r="CN71" s="4"/>
      <c r="CO71" s="4"/>
      <c r="CP71" s="21"/>
      <c r="CQ71" s="21"/>
      <c r="CR71" s="4"/>
      <c r="CS71" s="4"/>
      <c r="CT71" s="4"/>
      <c r="CU71" s="4"/>
      <c r="CV71" s="4"/>
      <c r="CW71" s="21"/>
      <c r="CX71" s="21"/>
      <c r="CY71" s="4"/>
      <c r="CZ71" s="4"/>
      <c r="DA71" s="4"/>
      <c r="DB71" s="4"/>
      <c r="DC71" s="4"/>
      <c r="DD71" s="21"/>
      <c r="DE71" s="21"/>
      <c r="DF71" s="4"/>
      <c r="DG71" s="4"/>
      <c r="DH71" s="4"/>
      <c r="DI71" s="4"/>
      <c r="DJ71" s="4"/>
      <c r="DK71" s="21"/>
      <c r="DL71" s="21"/>
      <c r="DM71" s="4"/>
      <c r="DN71" s="4"/>
      <c r="DO71" s="4"/>
      <c r="DP71" s="4"/>
      <c r="DQ71" s="4"/>
      <c r="DR71" s="21"/>
      <c r="DS71" s="21"/>
      <c r="DT71" s="4"/>
      <c r="DU71" s="4"/>
      <c r="DV71" s="4"/>
      <c r="DW71" s="4"/>
      <c r="DX71" s="4"/>
      <c r="DY71" s="21"/>
      <c r="DZ71" s="106"/>
      <c r="EA71" s="116"/>
      <c r="EB71" s="4"/>
      <c r="EC71" s="4"/>
      <c r="ED71" s="4"/>
      <c r="EE71" s="4"/>
      <c r="EF71" s="21"/>
      <c r="EG71" s="21"/>
      <c r="EH71" s="4"/>
      <c r="EI71" s="4"/>
      <c r="EJ71" s="10"/>
      <c r="EK71" s="4"/>
      <c r="EL71" s="4"/>
      <c r="EM71" s="21"/>
      <c r="EN71" s="21"/>
      <c r="EO71" s="4"/>
      <c r="EP71" s="4"/>
      <c r="EQ71" s="4"/>
      <c r="ER71" s="4"/>
      <c r="ES71" s="4"/>
      <c r="ET71" s="21"/>
      <c r="EU71" s="21"/>
      <c r="EV71" s="4"/>
      <c r="EW71" s="4"/>
      <c r="EX71" s="4"/>
      <c r="EY71" s="4"/>
      <c r="EZ71" s="4"/>
      <c r="FA71" s="21"/>
      <c r="FB71" s="21"/>
      <c r="FC71" s="4"/>
      <c r="FD71" s="4"/>
      <c r="FE71" s="4"/>
      <c r="FF71" s="131"/>
      <c r="FG71" s="116"/>
      <c r="FH71" s="44"/>
      <c r="FI71" s="44"/>
      <c r="FJ71" s="4"/>
      <c r="FK71" s="124"/>
      <c r="FL71" s="96"/>
      <c r="FM71" s="4"/>
    </row>
    <row r="72" spans="2:169" ht="74.25" customHeight="1" x14ac:dyDescent="0.3">
      <c r="B72" s="310"/>
      <c r="C72" s="251" t="s">
        <v>600</v>
      </c>
      <c r="D72" s="72"/>
      <c r="E72" s="88"/>
      <c r="F72" s="89"/>
      <c r="G72" s="105"/>
      <c r="H72" s="11"/>
      <c r="I72" s="11"/>
      <c r="J72" s="21"/>
      <c r="K72" s="21"/>
      <c r="L72" s="11"/>
      <c r="M72" s="11"/>
      <c r="N72" s="11"/>
      <c r="O72" s="11"/>
      <c r="P72" s="11"/>
      <c r="Q72" s="21"/>
      <c r="R72" s="21"/>
      <c r="S72" s="11"/>
      <c r="T72" s="11"/>
      <c r="U72" s="11"/>
      <c r="V72" s="11"/>
      <c r="W72" s="11"/>
      <c r="X72" s="21"/>
      <c r="Y72" s="21"/>
      <c r="Z72" s="11"/>
      <c r="AA72" s="11"/>
      <c r="AB72" s="11"/>
      <c r="AC72" s="11"/>
      <c r="AD72" s="11"/>
      <c r="AE72" s="21"/>
      <c r="AF72" s="21"/>
      <c r="AG72" s="11"/>
      <c r="AH72" s="11"/>
      <c r="AI72" s="11"/>
      <c r="AJ72" s="11"/>
      <c r="AK72" s="11"/>
      <c r="AL72" s="21"/>
      <c r="AM72" s="21"/>
      <c r="AN72" s="11"/>
      <c r="AO72" s="11"/>
      <c r="AP72" s="11"/>
      <c r="AQ72" s="11"/>
      <c r="AR72" s="11"/>
      <c r="AS72" s="21"/>
      <c r="AT72" s="21"/>
      <c r="AU72" s="11"/>
      <c r="AV72" s="11"/>
      <c r="AW72" s="11"/>
      <c r="AX72" s="11"/>
      <c r="AY72" s="11"/>
      <c r="AZ72" s="21"/>
      <c r="BA72" s="21"/>
      <c r="BB72" s="11"/>
      <c r="BC72" s="11"/>
      <c r="BD72" s="11"/>
      <c r="BE72" s="11"/>
      <c r="BF72" s="11"/>
      <c r="BG72" s="21"/>
      <c r="BH72" s="21"/>
      <c r="BI72" s="11"/>
      <c r="BJ72" s="11"/>
      <c r="BK72" s="11"/>
      <c r="BL72" s="11"/>
      <c r="BM72" s="11"/>
      <c r="BN72" s="21"/>
      <c r="BO72" s="21"/>
      <c r="BP72" s="11"/>
      <c r="BQ72" s="11"/>
      <c r="BR72" s="11"/>
      <c r="BS72" s="11"/>
      <c r="BT72" s="11"/>
      <c r="BU72" s="21"/>
      <c r="BV72" s="21"/>
      <c r="BW72" s="4"/>
      <c r="BX72" s="4"/>
      <c r="BY72" s="4"/>
      <c r="BZ72" s="4"/>
      <c r="CA72" s="4"/>
      <c r="CB72" s="21"/>
      <c r="CC72" s="21"/>
      <c r="CD72" s="4"/>
      <c r="CE72" s="4"/>
      <c r="CF72" s="4"/>
      <c r="CG72" s="4"/>
      <c r="CH72" s="4"/>
      <c r="CI72" s="21"/>
      <c r="CJ72" s="106"/>
      <c r="CK72" s="116"/>
      <c r="CL72" s="4"/>
      <c r="CM72" s="4"/>
      <c r="CN72" s="4"/>
      <c r="CO72" s="4"/>
      <c r="CP72" s="21"/>
      <c r="CQ72" s="21"/>
      <c r="CR72" s="4"/>
      <c r="CS72" s="4"/>
      <c r="CT72" s="4"/>
      <c r="CU72" s="4"/>
      <c r="CV72" s="4"/>
      <c r="CW72" s="21"/>
      <c r="CX72" s="21"/>
      <c r="CY72" s="4"/>
      <c r="CZ72" s="4"/>
      <c r="DA72" s="4"/>
      <c r="DB72" s="4"/>
      <c r="DC72" s="4"/>
      <c r="DD72" s="21"/>
      <c r="DE72" s="21"/>
      <c r="DF72" s="4"/>
      <c r="DG72" s="4"/>
      <c r="DH72" s="4"/>
      <c r="DI72" s="4"/>
      <c r="DJ72" s="4"/>
      <c r="DK72" s="21"/>
      <c r="DL72" s="21"/>
      <c r="DM72" s="4"/>
      <c r="DN72" s="4"/>
      <c r="DO72" s="4"/>
      <c r="DP72" s="4"/>
      <c r="DQ72" s="4"/>
      <c r="DR72" s="21"/>
      <c r="DS72" s="21"/>
      <c r="DT72" s="4"/>
      <c r="DU72" s="4"/>
      <c r="DV72" s="4"/>
      <c r="DW72" s="4"/>
      <c r="DX72" s="4"/>
      <c r="DY72" s="21"/>
      <c r="DZ72" s="106"/>
      <c r="EA72" s="116"/>
      <c r="EB72" s="4"/>
      <c r="EC72" s="4"/>
      <c r="ED72" s="4"/>
      <c r="EE72" s="4"/>
      <c r="EF72" s="21"/>
      <c r="EG72" s="21"/>
      <c r="EH72" s="4"/>
      <c r="EI72" s="4"/>
      <c r="EJ72" s="4"/>
      <c r="EK72" s="4"/>
      <c r="EL72" s="4"/>
      <c r="EM72" s="21"/>
      <c r="EN72" s="21"/>
      <c r="EO72" s="4"/>
      <c r="EP72" s="4"/>
      <c r="EQ72" s="4"/>
      <c r="ER72" s="4"/>
      <c r="ES72" s="4"/>
      <c r="ET72" s="21"/>
      <c r="EU72" s="21"/>
      <c r="EV72" s="4"/>
      <c r="EW72" s="4"/>
      <c r="EX72" s="4"/>
      <c r="EY72" s="4"/>
      <c r="EZ72" s="4"/>
      <c r="FA72" s="21"/>
      <c r="FB72" s="21"/>
      <c r="FC72" s="4"/>
      <c r="FD72" s="4"/>
      <c r="FE72" s="4"/>
      <c r="FF72" s="131"/>
      <c r="FG72" s="116"/>
      <c r="FH72" s="44"/>
      <c r="FI72" s="44"/>
      <c r="FJ72" s="4"/>
      <c r="FK72" s="124"/>
      <c r="FL72" s="96"/>
      <c r="FM72" s="4"/>
    </row>
    <row r="73" spans="2:169" ht="74.25" customHeight="1" x14ac:dyDescent="0.3">
      <c r="B73" s="309" t="s">
        <v>759</v>
      </c>
      <c r="C73" s="251" t="s">
        <v>676</v>
      </c>
      <c r="D73" s="72"/>
      <c r="E73" s="88"/>
      <c r="F73" s="89"/>
      <c r="G73" s="105"/>
      <c r="H73" s="11"/>
      <c r="I73" s="11"/>
      <c r="J73" s="21"/>
      <c r="K73" s="21"/>
      <c r="L73" s="11"/>
      <c r="M73" s="11"/>
      <c r="N73" s="11"/>
      <c r="O73" s="11"/>
      <c r="P73" s="11"/>
      <c r="Q73" s="21"/>
      <c r="R73" s="21"/>
      <c r="S73" s="11"/>
      <c r="T73" s="11"/>
      <c r="U73" s="11"/>
      <c r="V73" s="11"/>
      <c r="W73" s="11"/>
      <c r="X73" s="21"/>
      <c r="Y73" s="21"/>
      <c r="Z73" s="11"/>
      <c r="AA73" s="11"/>
      <c r="AB73" s="11"/>
      <c r="AC73" s="11"/>
      <c r="AD73" s="11"/>
      <c r="AE73" s="21"/>
      <c r="AF73" s="21"/>
      <c r="AG73" s="11"/>
      <c r="AH73" s="11"/>
      <c r="AI73" s="11"/>
      <c r="AJ73" s="11"/>
      <c r="AK73" s="11"/>
      <c r="AL73" s="21"/>
      <c r="AM73" s="21"/>
      <c r="AN73" s="11"/>
      <c r="AO73" s="11"/>
      <c r="AP73" s="11"/>
      <c r="AQ73" s="11"/>
      <c r="AR73" s="11"/>
      <c r="AS73" s="21"/>
      <c r="AT73" s="21"/>
      <c r="AU73" s="11"/>
      <c r="AV73" s="11"/>
      <c r="AW73" s="11"/>
      <c r="AX73" s="11"/>
      <c r="AY73" s="11"/>
      <c r="AZ73" s="21"/>
      <c r="BA73" s="21"/>
      <c r="BB73" s="11"/>
      <c r="BC73" s="11"/>
      <c r="BD73" s="11"/>
      <c r="BE73" s="11"/>
      <c r="BF73" s="11"/>
      <c r="BG73" s="21"/>
      <c r="BH73" s="21"/>
      <c r="BI73" s="11"/>
      <c r="BJ73" s="11"/>
      <c r="BK73" s="11"/>
      <c r="BL73" s="11"/>
      <c r="BM73" s="11"/>
      <c r="BN73" s="21"/>
      <c r="BO73" s="21"/>
      <c r="BP73" s="11"/>
      <c r="BQ73" s="11"/>
      <c r="BR73" s="11"/>
      <c r="BS73" s="11"/>
      <c r="BT73" s="11"/>
      <c r="BU73" s="21"/>
      <c r="BV73" s="21"/>
      <c r="BW73" s="4"/>
      <c r="BX73" s="4"/>
      <c r="BY73" s="4"/>
      <c r="BZ73" s="4"/>
      <c r="CA73" s="4"/>
      <c r="CB73" s="21"/>
      <c r="CC73" s="21"/>
      <c r="CD73" s="4"/>
      <c r="CE73" s="4"/>
      <c r="CF73" s="4"/>
      <c r="CG73" s="4"/>
      <c r="CH73" s="4"/>
      <c r="CI73" s="21"/>
      <c r="CJ73" s="106"/>
      <c r="CK73" s="116"/>
      <c r="CL73" s="4"/>
      <c r="CM73" s="4"/>
      <c r="CN73" s="4"/>
      <c r="CO73" s="4"/>
      <c r="CP73" s="21"/>
      <c r="CQ73" s="21"/>
      <c r="CR73" s="4"/>
      <c r="CS73" s="4"/>
      <c r="CT73" s="4"/>
      <c r="CU73" s="4"/>
      <c r="CV73" s="4"/>
      <c r="CW73" s="21"/>
      <c r="CX73" s="21"/>
      <c r="CY73" s="4"/>
      <c r="CZ73" s="4"/>
      <c r="DA73" s="4"/>
      <c r="DB73" s="4"/>
      <c r="DC73" s="4"/>
      <c r="DD73" s="21"/>
      <c r="DE73" s="21"/>
      <c r="DF73" s="4"/>
      <c r="DG73" s="4"/>
      <c r="DH73" s="4"/>
      <c r="DI73" s="4"/>
      <c r="DJ73" s="4"/>
      <c r="DK73" s="21"/>
      <c r="DL73" s="21"/>
      <c r="DM73" s="4"/>
      <c r="DN73" s="4"/>
      <c r="DO73" s="4"/>
      <c r="DP73" s="4"/>
      <c r="DQ73" s="4"/>
      <c r="DR73" s="21"/>
      <c r="DS73" s="21"/>
      <c r="DT73" s="4"/>
      <c r="DU73" s="4"/>
      <c r="DV73" s="4"/>
      <c r="DW73" s="4"/>
      <c r="DX73" s="4"/>
      <c r="DY73" s="21"/>
      <c r="DZ73" s="106"/>
      <c r="EA73" s="116"/>
      <c r="EB73" s="4"/>
      <c r="EC73" s="4"/>
      <c r="ED73" s="4"/>
      <c r="EE73" s="4"/>
      <c r="EF73" s="21"/>
      <c r="EG73" s="21"/>
      <c r="EH73" s="4"/>
      <c r="EI73" s="4"/>
      <c r="EJ73" s="4"/>
      <c r="EK73" s="10"/>
      <c r="EL73" s="4"/>
      <c r="EM73" s="21"/>
      <c r="EN73" s="21"/>
      <c r="EO73" s="4"/>
      <c r="EP73" s="4"/>
      <c r="EQ73" s="4"/>
      <c r="ER73" s="4"/>
      <c r="ES73" s="4"/>
      <c r="ET73" s="21"/>
      <c r="EU73" s="21"/>
      <c r="EV73" s="4"/>
      <c r="EW73" s="4"/>
      <c r="EX73" s="4"/>
      <c r="EY73" s="4"/>
      <c r="EZ73" s="4"/>
      <c r="FA73" s="21"/>
      <c r="FB73" s="21"/>
      <c r="FC73" s="4"/>
      <c r="FD73" s="4"/>
      <c r="FE73" s="4"/>
      <c r="FF73" s="131"/>
      <c r="FG73" s="116"/>
      <c r="FH73" s="44"/>
      <c r="FI73" s="44"/>
      <c r="FJ73" s="4"/>
      <c r="FK73" s="124"/>
      <c r="FL73" s="96"/>
      <c r="FM73" s="4"/>
    </row>
    <row r="74" spans="2:169" ht="74.25" customHeight="1" x14ac:dyDescent="0.3">
      <c r="B74" s="310"/>
      <c r="C74" s="251" t="s">
        <v>600</v>
      </c>
      <c r="D74" s="72"/>
      <c r="E74" s="88"/>
      <c r="F74" s="89"/>
      <c r="G74" s="105"/>
      <c r="H74" s="11"/>
      <c r="I74" s="11"/>
      <c r="J74" s="21"/>
      <c r="K74" s="21"/>
      <c r="L74" s="11"/>
      <c r="M74" s="11"/>
      <c r="N74" s="11"/>
      <c r="O74" s="11"/>
      <c r="P74" s="11"/>
      <c r="Q74" s="21"/>
      <c r="R74" s="21"/>
      <c r="S74" s="11"/>
      <c r="T74" s="11"/>
      <c r="U74" s="11"/>
      <c r="V74" s="11"/>
      <c r="W74" s="11"/>
      <c r="X74" s="21"/>
      <c r="Y74" s="21"/>
      <c r="Z74" s="11"/>
      <c r="AA74" s="11"/>
      <c r="AB74" s="11"/>
      <c r="AC74" s="11"/>
      <c r="AD74" s="11"/>
      <c r="AE74" s="21"/>
      <c r="AF74" s="21"/>
      <c r="AG74" s="11"/>
      <c r="AH74" s="11"/>
      <c r="AI74" s="11"/>
      <c r="AJ74" s="11"/>
      <c r="AK74" s="11"/>
      <c r="AL74" s="21"/>
      <c r="AM74" s="21"/>
      <c r="AN74" s="11"/>
      <c r="AO74" s="11"/>
      <c r="AP74" s="11"/>
      <c r="AQ74" s="11"/>
      <c r="AR74" s="11"/>
      <c r="AS74" s="21"/>
      <c r="AT74" s="21"/>
      <c r="AU74" s="11"/>
      <c r="AV74" s="11"/>
      <c r="AW74" s="11"/>
      <c r="AX74" s="11"/>
      <c r="AY74" s="11"/>
      <c r="AZ74" s="21"/>
      <c r="BA74" s="21"/>
      <c r="BB74" s="11"/>
      <c r="BC74" s="11"/>
      <c r="BD74" s="11"/>
      <c r="BE74" s="11"/>
      <c r="BF74" s="11"/>
      <c r="BG74" s="21"/>
      <c r="BH74" s="21"/>
      <c r="BI74" s="11"/>
      <c r="BJ74" s="11"/>
      <c r="BK74" s="11"/>
      <c r="BL74" s="11"/>
      <c r="BM74" s="11"/>
      <c r="BN74" s="21"/>
      <c r="BO74" s="21"/>
      <c r="BP74" s="11"/>
      <c r="BQ74" s="11"/>
      <c r="BR74" s="11"/>
      <c r="BS74" s="11"/>
      <c r="BT74" s="11"/>
      <c r="BU74" s="21"/>
      <c r="BV74" s="21"/>
      <c r="BW74" s="4"/>
      <c r="BX74" s="4"/>
      <c r="BY74" s="4"/>
      <c r="BZ74" s="4"/>
      <c r="CA74" s="4"/>
      <c r="CB74" s="21"/>
      <c r="CC74" s="21"/>
      <c r="CD74" s="4"/>
      <c r="CE74" s="4"/>
      <c r="CF74" s="4"/>
      <c r="CG74" s="4"/>
      <c r="CH74" s="4"/>
      <c r="CI74" s="21"/>
      <c r="CJ74" s="106"/>
      <c r="CK74" s="116"/>
      <c r="CL74" s="4"/>
      <c r="CM74" s="4"/>
      <c r="CN74" s="4"/>
      <c r="CO74" s="4"/>
      <c r="CP74" s="21"/>
      <c r="CQ74" s="21"/>
      <c r="CR74" s="4"/>
      <c r="CS74" s="4"/>
      <c r="CT74" s="4"/>
      <c r="CU74" s="4"/>
      <c r="CV74" s="4"/>
      <c r="CW74" s="21"/>
      <c r="CX74" s="21"/>
      <c r="CY74" s="4"/>
      <c r="CZ74" s="4"/>
      <c r="DA74" s="4"/>
      <c r="DB74" s="4"/>
      <c r="DC74" s="4"/>
      <c r="DD74" s="21"/>
      <c r="DE74" s="21"/>
      <c r="DF74" s="4"/>
      <c r="DG74" s="4"/>
      <c r="DH74" s="4"/>
      <c r="DI74" s="4"/>
      <c r="DJ74" s="4"/>
      <c r="DK74" s="21"/>
      <c r="DL74" s="21"/>
      <c r="DM74" s="4"/>
      <c r="DN74" s="4"/>
      <c r="DO74" s="4"/>
      <c r="DP74" s="4"/>
      <c r="DQ74" s="4"/>
      <c r="DR74" s="21"/>
      <c r="DS74" s="21"/>
      <c r="DT74" s="4"/>
      <c r="DU74" s="4"/>
      <c r="DV74" s="4"/>
      <c r="DW74" s="4"/>
      <c r="DX74" s="4"/>
      <c r="DY74" s="21"/>
      <c r="DZ74" s="106"/>
      <c r="EA74" s="116"/>
      <c r="EB74" s="4"/>
      <c r="EC74" s="4"/>
      <c r="ED74" s="4"/>
      <c r="EE74" s="4"/>
      <c r="EF74" s="21"/>
      <c r="EG74" s="21"/>
      <c r="EH74" s="4"/>
      <c r="EI74" s="4"/>
      <c r="EJ74" s="4"/>
      <c r="EK74" s="4"/>
      <c r="EL74" s="4"/>
      <c r="EM74" s="21"/>
      <c r="EN74" s="21"/>
      <c r="EO74" s="4"/>
      <c r="EP74" s="4"/>
      <c r="EQ74" s="4"/>
      <c r="ER74" s="4"/>
      <c r="ES74" s="4"/>
      <c r="ET74" s="21"/>
      <c r="EU74" s="21"/>
      <c r="EV74" s="4"/>
      <c r="EW74" s="4"/>
      <c r="EX74" s="4"/>
      <c r="EY74" s="4"/>
      <c r="EZ74" s="4"/>
      <c r="FA74" s="21"/>
      <c r="FB74" s="21"/>
      <c r="FC74" s="4"/>
      <c r="FD74" s="4"/>
      <c r="FE74" s="4"/>
      <c r="FF74" s="131"/>
      <c r="FG74" s="116"/>
      <c r="FH74" s="44"/>
      <c r="FI74" s="44"/>
      <c r="FJ74" s="4"/>
      <c r="FK74" s="124"/>
      <c r="FL74" s="96"/>
      <c r="FM74" s="4"/>
    </row>
    <row r="75" spans="2:169" ht="74.25" customHeight="1" x14ac:dyDescent="0.3">
      <c r="B75" s="309" t="s">
        <v>758</v>
      </c>
      <c r="C75" s="251" t="s">
        <v>676</v>
      </c>
      <c r="D75" s="72"/>
      <c r="E75" s="88"/>
      <c r="F75" s="89"/>
      <c r="G75" s="105"/>
      <c r="H75" s="11"/>
      <c r="I75" s="11"/>
      <c r="J75" s="21"/>
      <c r="K75" s="21"/>
      <c r="L75" s="11"/>
      <c r="M75" s="11"/>
      <c r="N75" s="11"/>
      <c r="O75" s="11"/>
      <c r="P75" s="11"/>
      <c r="Q75" s="21"/>
      <c r="R75" s="21"/>
      <c r="S75" s="11"/>
      <c r="T75" s="11"/>
      <c r="U75" s="11"/>
      <c r="V75" s="11"/>
      <c r="W75" s="11"/>
      <c r="X75" s="21"/>
      <c r="Y75" s="21"/>
      <c r="Z75" s="11"/>
      <c r="AA75" s="11"/>
      <c r="AB75" s="11"/>
      <c r="AC75" s="11"/>
      <c r="AD75" s="11"/>
      <c r="AE75" s="21"/>
      <c r="AF75" s="21"/>
      <c r="AG75" s="11"/>
      <c r="AH75" s="11"/>
      <c r="AI75" s="11"/>
      <c r="AJ75" s="11"/>
      <c r="AK75" s="11"/>
      <c r="AL75" s="21"/>
      <c r="AM75" s="21"/>
      <c r="AN75" s="11"/>
      <c r="AO75" s="11"/>
      <c r="AP75" s="11"/>
      <c r="AQ75" s="11"/>
      <c r="AR75" s="11"/>
      <c r="AS75" s="21"/>
      <c r="AT75" s="21"/>
      <c r="AU75" s="11"/>
      <c r="AV75" s="11"/>
      <c r="AW75" s="11"/>
      <c r="AX75" s="11"/>
      <c r="AY75" s="11"/>
      <c r="AZ75" s="21"/>
      <c r="BA75" s="21"/>
      <c r="BB75" s="11"/>
      <c r="BC75" s="11"/>
      <c r="BD75" s="11"/>
      <c r="BE75" s="11"/>
      <c r="BF75" s="11"/>
      <c r="BG75" s="21"/>
      <c r="BH75" s="21"/>
      <c r="BI75" s="11"/>
      <c r="BJ75" s="11"/>
      <c r="BK75" s="11"/>
      <c r="BL75" s="11"/>
      <c r="BM75" s="11"/>
      <c r="BN75" s="21"/>
      <c r="BO75" s="21"/>
      <c r="BP75" s="11"/>
      <c r="BQ75" s="11"/>
      <c r="BR75" s="11"/>
      <c r="BS75" s="11"/>
      <c r="BT75" s="11"/>
      <c r="BU75" s="21"/>
      <c r="BV75" s="21"/>
      <c r="BW75" s="4"/>
      <c r="BX75" s="4"/>
      <c r="BY75" s="4"/>
      <c r="BZ75" s="4"/>
      <c r="CA75" s="4"/>
      <c r="CB75" s="21"/>
      <c r="CC75" s="21"/>
      <c r="CD75" s="4"/>
      <c r="CE75" s="4"/>
      <c r="CF75" s="4"/>
      <c r="CG75" s="4"/>
      <c r="CH75" s="4"/>
      <c r="CI75" s="21"/>
      <c r="CJ75" s="106"/>
      <c r="CK75" s="116"/>
      <c r="CL75" s="4"/>
      <c r="CM75" s="4"/>
      <c r="CN75" s="4"/>
      <c r="CO75" s="4"/>
      <c r="CP75" s="21"/>
      <c r="CQ75" s="21"/>
      <c r="CR75" s="4"/>
      <c r="CS75" s="4"/>
      <c r="CT75" s="4"/>
      <c r="CU75" s="4"/>
      <c r="CV75" s="4"/>
      <c r="CW75" s="21"/>
      <c r="CX75" s="21"/>
      <c r="CY75" s="4"/>
      <c r="CZ75" s="4"/>
      <c r="DA75" s="4"/>
      <c r="DB75" s="4"/>
      <c r="DC75" s="4"/>
      <c r="DD75" s="21"/>
      <c r="DE75" s="21"/>
      <c r="DF75" s="4"/>
      <c r="DG75" s="4"/>
      <c r="DH75" s="4"/>
      <c r="DI75" s="4"/>
      <c r="DJ75" s="4"/>
      <c r="DK75" s="21"/>
      <c r="DL75" s="21"/>
      <c r="DM75" s="4"/>
      <c r="DN75" s="4"/>
      <c r="DO75" s="4"/>
      <c r="DP75" s="4"/>
      <c r="DQ75" s="4"/>
      <c r="DR75" s="21"/>
      <c r="DS75" s="21"/>
      <c r="DT75" s="4"/>
      <c r="DU75" s="4"/>
      <c r="DV75" s="4"/>
      <c r="DW75" s="4"/>
      <c r="DX75" s="4"/>
      <c r="DY75" s="21"/>
      <c r="DZ75" s="106"/>
      <c r="EA75" s="116"/>
      <c r="EB75" s="4"/>
      <c r="EC75" s="4"/>
      <c r="ED75" s="4"/>
      <c r="EE75" s="4"/>
      <c r="EF75" s="21"/>
      <c r="EG75" s="21"/>
      <c r="EH75" s="4"/>
      <c r="EI75" s="4"/>
      <c r="EJ75" s="4"/>
      <c r="EK75" s="4"/>
      <c r="EL75" s="4"/>
      <c r="EM75" s="10"/>
      <c r="EN75" s="21"/>
      <c r="EO75" s="4"/>
      <c r="EP75" s="4"/>
      <c r="EQ75" s="4"/>
      <c r="ER75" s="4"/>
      <c r="ES75" s="4"/>
      <c r="ET75" s="21"/>
      <c r="EU75" s="21"/>
      <c r="EV75" s="4"/>
      <c r="EW75" s="4"/>
      <c r="EX75" s="4"/>
      <c r="EY75" s="4"/>
      <c r="EZ75" s="4"/>
      <c r="FA75" s="21"/>
      <c r="FB75" s="21"/>
      <c r="FC75" s="4"/>
      <c r="FD75" s="4"/>
      <c r="FE75" s="4"/>
      <c r="FF75" s="131"/>
      <c r="FG75" s="116"/>
      <c r="FH75" s="44"/>
      <c r="FI75" s="44"/>
      <c r="FJ75" s="4"/>
      <c r="FK75" s="124"/>
      <c r="FL75" s="96"/>
      <c r="FM75" s="4"/>
    </row>
    <row r="76" spans="2:169" ht="74.25" customHeight="1" x14ac:dyDescent="0.3">
      <c r="B76" s="310"/>
      <c r="C76" s="251" t="s">
        <v>600</v>
      </c>
      <c r="D76" s="72"/>
      <c r="E76" s="88"/>
      <c r="F76" s="89"/>
      <c r="G76" s="105"/>
      <c r="H76" s="11"/>
      <c r="I76" s="11"/>
      <c r="J76" s="21"/>
      <c r="K76" s="21"/>
      <c r="L76" s="11"/>
      <c r="M76" s="11"/>
      <c r="N76" s="11"/>
      <c r="O76" s="11"/>
      <c r="P76" s="11"/>
      <c r="Q76" s="21"/>
      <c r="R76" s="21"/>
      <c r="S76" s="11"/>
      <c r="T76" s="11"/>
      <c r="U76" s="11"/>
      <c r="V76" s="11"/>
      <c r="W76" s="11"/>
      <c r="X76" s="21"/>
      <c r="Y76" s="21"/>
      <c r="Z76" s="11"/>
      <c r="AA76" s="11"/>
      <c r="AB76" s="11"/>
      <c r="AC76" s="11"/>
      <c r="AD76" s="11"/>
      <c r="AE76" s="21"/>
      <c r="AF76" s="21"/>
      <c r="AG76" s="11"/>
      <c r="AH76" s="11"/>
      <c r="AI76" s="11"/>
      <c r="AJ76" s="11"/>
      <c r="AK76" s="11"/>
      <c r="AL76" s="21"/>
      <c r="AM76" s="21"/>
      <c r="AN76" s="11"/>
      <c r="AO76" s="11"/>
      <c r="AP76" s="11"/>
      <c r="AQ76" s="11"/>
      <c r="AR76" s="11"/>
      <c r="AS76" s="21"/>
      <c r="AT76" s="21"/>
      <c r="AU76" s="11"/>
      <c r="AV76" s="11"/>
      <c r="AW76" s="11"/>
      <c r="AX76" s="11"/>
      <c r="AY76" s="11"/>
      <c r="AZ76" s="21"/>
      <c r="BA76" s="21"/>
      <c r="BB76" s="11"/>
      <c r="BC76" s="11"/>
      <c r="BD76" s="11"/>
      <c r="BE76" s="11"/>
      <c r="BF76" s="11"/>
      <c r="BG76" s="21"/>
      <c r="BH76" s="21"/>
      <c r="BI76" s="11"/>
      <c r="BJ76" s="11"/>
      <c r="BK76" s="11"/>
      <c r="BL76" s="11"/>
      <c r="BM76" s="11"/>
      <c r="BN76" s="21"/>
      <c r="BO76" s="21"/>
      <c r="BP76" s="11"/>
      <c r="BQ76" s="11"/>
      <c r="BR76" s="11"/>
      <c r="BS76" s="11"/>
      <c r="BT76" s="11"/>
      <c r="BU76" s="21"/>
      <c r="BV76" s="21"/>
      <c r="BW76" s="4"/>
      <c r="BX76" s="4"/>
      <c r="BY76" s="4"/>
      <c r="BZ76" s="4"/>
      <c r="CA76" s="4"/>
      <c r="CB76" s="21"/>
      <c r="CC76" s="21"/>
      <c r="CD76" s="4"/>
      <c r="CE76" s="4"/>
      <c r="CF76" s="4"/>
      <c r="CG76" s="4"/>
      <c r="CH76" s="4"/>
      <c r="CI76" s="21"/>
      <c r="CJ76" s="106"/>
      <c r="CK76" s="116"/>
      <c r="CL76" s="4"/>
      <c r="CM76" s="4"/>
      <c r="CN76" s="4"/>
      <c r="CO76" s="4"/>
      <c r="CP76" s="21"/>
      <c r="CQ76" s="21"/>
      <c r="CR76" s="4"/>
      <c r="CS76" s="4"/>
      <c r="CT76" s="4"/>
      <c r="CU76" s="4"/>
      <c r="CV76" s="4"/>
      <c r="CW76" s="21"/>
      <c r="CX76" s="21"/>
      <c r="CY76" s="4"/>
      <c r="CZ76" s="4"/>
      <c r="DA76" s="4"/>
      <c r="DB76" s="4"/>
      <c r="DC76" s="4"/>
      <c r="DD76" s="21"/>
      <c r="DE76" s="21"/>
      <c r="DF76" s="4"/>
      <c r="DG76" s="4"/>
      <c r="DH76" s="4"/>
      <c r="DI76" s="4"/>
      <c r="DJ76" s="4"/>
      <c r="DK76" s="21"/>
      <c r="DL76" s="21"/>
      <c r="DM76" s="4"/>
      <c r="DN76" s="4"/>
      <c r="DO76" s="4"/>
      <c r="DP76" s="4"/>
      <c r="DQ76" s="4"/>
      <c r="DR76" s="21"/>
      <c r="DS76" s="21"/>
      <c r="DT76" s="4"/>
      <c r="DU76" s="4"/>
      <c r="DV76" s="4"/>
      <c r="DW76" s="4"/>
      <c r="DX76" s="4"/>
      <c r="DY76" s="21"/>
      <c r="DZ76" s="106"/>
      <c r="EA76" s="116"/>
      <c r="EB76" s="4"/>
      <c r="EC76" s="4"/>
      <c r="ED76" s="4"/>
      <c r="EE76" s="4"/>
      <c r="EF76" s="21"/>
      <c r="EG76" s="21"/>
      <c r="EH76" s="4"/>
      <c r="EI76" s="4"/>
      <c r="EJ76" s="4"/>
      <c r="EK76" s="4"/>
      <c r="EL76" s="4"/>
      <c r="EM76" s="21"/>
      <c r="EN76" s="21"/>
      <c r="EO76" s="4"/>
      <c r="EP76" s="4"/>
      <c r="EQ76" s="4"/>
      <c r="ER76" s="4"/>
      <c r="ES76" s="4"/>
      <c r="ET76" s="21"/>
      <c r="EU76" s="21"/>
      <c r="EV76" s="4"/>
      <c r="EW76" s="4"/>
      <c r="EX76" s="4"/>
      <c r="EY76" s="4"/>
      <c r="EZ76" s="4"/>
      <c r="FA76" s="21"/>
      <c r="FB76" s="21"/>
      <c r="FC76" s="4"/>
      <c r="FD76" s="4"/>
      <c r="FE76" s="4"/>
      <c r="FF76" s="131"/>
      <c r="FG76" s="116"/>
      <c r="FH76" s="44"/>
      <c r="FI76" s="44"/>
      <c r="FJ76" s="4"/>
      <c r="FK76" s="124"/>
      <c r="FL76" s="96"/>
      <c r="FM76" s="4"/>
    </row>
    <row r="77" spans="2:169" ht="74.25" customHeight="1" x14ac:dyDescent="0.3">
      <c r="B77" s="309" t="s">
        <v>757</v>
      </c>
      <c r="C77" s="251" t="s">
        <v>676</v>
      </c>
      <c r="D77" s="72"/>
      <c r="E77" s="88"/>
      <c r="F77" s="89"/>
      <c r="G77" s="105"/>
      <c r="H77" s="11"/>
      <c r="I77" s="11"/>
      <c r="J77" s="21"/>
      <c r="K77" s="21"/>
      <c r="L77" s="11"/>
      <c r="M77" s="11"/>
      <c r="N77" s="11"/>
      <c r="O77" s="11"/>
      <c r="P77" s="11"/>
      <c r="Q77" s="21"/>
      <c r="R77" s="21"/>
      <c r="S77" s="11"/>
      <c r="T77" s="11"/>
      <c r="U77" s="11"/>
      <c r="V77" s="11"/>
      <c r="W77" s="11"/>
      <c r="X77" s="21"/>
      <c r="Y77" s="21"/>
      <c r="Z77" s="11"/>
      <c r="AA77" s="11"/>
      <c r="AB77" s="11"/>
      <c r="AC77" s="11"/>
      <c r="AD77" s="11"/>
      <c r="AE77" s="21"/>
      <c r="AF77" s="21"/>
      <c r="AG77" s="11"/>
      <c r="AH77" s="11"/>
      <c r="AI77" s="11"/>
      <c r="AJ77" s="11"/>
      <c r="AK77" s="11"/>
      <c r="AL77" s="21"/>
      <c r="AM77" s="21"/>
      <c r="AN77" s="11"/>
      <c r="AO77" s="11"/>
      <c r="AP77" s="11"/>
      <c r="AQ77" s="11"/>
      <c r="AR77" s="11"/>
      <c r="AS77" s="21"/>
      <c r="AT77" s="21"/>
      <c r="AU77" s="11"/>
      <c r="AV77" s="11"/>
      <c r="AW77" s="11"/>
      <c r="AX77" s="11"/>
      <c r="AY77" s="11"/>
      <c r="AZ77" s="21"/>
      <c r="BA77" s="21"/>
      <c r="BB77" s="11"/>
      <c r="BC77" s="11"/>
      <c r="BD77" s="11"/>
      <c r="BE77" s="11"/>
      <c r="BF77" s="11"/>
      <c r="BG77" s="21"/>
      <c r="BH77" s="21"/>
      <c r="BI77" s="11"/>
      <c r="BJ77" s="11"/>
      <c r="BK77" s="11"/>
      <c r="BL77" s="11"/>
      <c r="BM77" s="11"/>
      <c r="BN77" s="21"/>
      <c r="BO77" s="21"/>
      <c r="BP77" s="11"/>
      <c r="BQ77" s="11"/>
      <c r="BR77" s="11"/>
      <c r="BS77" s="11"/>
      <c r="BT77" s="11"/>
      <c r="BU77" s="21"/>
      <c r="BV77" s="21"/>
      <c r="BW77" s="4"/>
      <c r="BX77" s="4"/>
      <c r="BY77" s="4"/>
      <c r="BZ77" s="4"/>
      <c r="CA77" s="4"/>
      <c r="CB77" s="21"/>
      <c r="CC77" s="21"/>
      <c r="CD77" s="4"/>
      <c r="CE77" s="4"/>
      <c r="CF77" s="4"/>
      <c r="CG77" s="4"/>
      <c r="CH77" s="4"/>
      <c r="CI77" s="21"/>
      <c r="CJ77" s="106"/>
      <c r="CK77" s="116"/>
      <c r="CL77" s="4"/>
      <c r="CM77" s="4"/>
      <c r="CN77" s="4"/>
      <c r="CO77" s="4"/>
      <c r="CP77" s="21"/>
      <c r="CQ77" s="21"/>
      <c r="CR77" s="4"/>
      <c r="CS77" s="4"/>
      <c r="CT77" s="4"/>
      <c r="CU77" s="4"/>
      <c r="CV77" s="4"/>
      <c r="CW77" s="21"/>
      <c r="CX77" s="21"/>
      <c r="CY77" s="4"/>
      <c r="CZ77" s="4"/>
      <c r="DA77" s="4"/>
      <c r="DB77" s="4"/>
      <c r="DC77" s="4"/>
      <c r="DD77" s="21"/>
      <c r="DE77" s="21"/>
      <c r="DF77" s="4"/>
      <c r="DG77" s="4"/>
      <c r="DH77" s="4"/>
      <c r="DI77" s="4"/>
      <c r="DJ77" s="4"/>
      <c r="DK77" s="21"/>
      <c r="DL77" s="21"/>
      <c r="DM77" s="4"/>
      <c r="DN77" s="4"/>
      <c r="DO77" s="4"/>
      <c r="DP77" s="4"/>
      <c r="DQ77" s="4"/>
      <c r="DR77" s="21"/>
      <c r="DS77" s="21"/>
      <c r="DT77" s="4"/>
      <c r="DU77" s="4"/>
      <c r="DV77" s="4"/>
      <c r="DW77" s="4"/>
      <c r="DX77" s="4"/>
      <c r="DY77" s="21"/>
      <c r="DZ77" s="106"/>
      <c r="EA77" s="116"/>
      <c r="EB77" s="4"/>
      <c r="EC77" s="4"/>
      <c r="ED77" s="4"/>
      <c r="EE77" s="4"/>
      <c r="EF77" s="21"/>
      <c r="EG77" s="21"/>
      <c r="EH77" s="4"/>
      <c r="EI77" s="4"/>
      <c r="EJ77" s="4"/>
      <c r="EK77" s="4"/>
      <c r="EL77" s="4"/>
      <c r="EM77" s="21"/>
      <c r="EN77" s="21"/>
      <c r="EO77" s="10"/>
      <c r="EP77" s="4"/>
      <c r="EQ77" s="4"/>
      <c r="ER77" s="4"/>
      <c r="ES77" s="4"/>
      <c r="ET77" s="21"/>
      <c r="EU77" s="21"/>
      <c r="EV77" s="4"/>
      <c r="EW77" s="4"/>
      <c r="EX77" s="4"/>
      <c r="EY77" s="4"/>
      <c r="EZ77" s="4"/>
      <c r="FA77" s="21"/>
      <c r="FB77" s="21"/>
      <c r="FC77" s="4"/>
      <c r="FD77" s="4"/>
      <c r="FE77" s="4"/>
      <c r="FF77" s="131"/>
      <c r="FG77" s="116"/>
      <c r="FH77" s="44"/>
      <c r="FI77" s="44"/>
      <c r="FJ77" s="4"/>
      <c r="FK77" s="124"/>
      <c r="FL77" s="96"/>
      <c r="FM77" s="4"/>
    </row>
    <row r="78" spans="2:169" ht="74.25" customHeight="1" x14ac:dyDescent="0.3">
      <c r="B78" s="310"/>
      <c r="C78" s="251" t="s">
        <v>600</v>
      </c>
      <c r="D78" s="72"/>
      <c r="E78" s="88"/>
      <c r="F78" s="89"/>
      <c r="G78" s="105"/>
      <c r="H78" s="11"/>
      <c r="I78" s="11"/>
      <c r="J78" s="21"/>
      <c r="K78" s="21"/>
      <c r="L78" s="11"/>
      <c r="M78" s="11"/>
      <c r="N78" s="11"/>
      <c r="O78" s="11"/>
      <c r="P78" s="11"/>
      <c r="Q78" s="21"/>
      <c r="R78" s="21"/>
      <c r="S78" s="11"/>
      <c r="T78" s="11"/>
      <c r="U78" s="11"/>
      <c r="V78" s="11"/>
      <c r="W78" s="11"/>
      <c r="X78" s="21"/>
      <c r="Y78" s="21"/>
      <c r="Z78" s="11"/>
      <c r="AA78" s="11"/>
      <c r="AB78" s="11"/>
      <c r="AC78" s="11"/>
      <c r="AD78" s="11"/>
      <c r="AE78" s="21"/>
      <c r="AF78" s="21"/>
      <c r="AG78" s="11"/>
      <c r="AH78" s="11"/>
      <c r="AI78" s="11"/>
      <c r="AJ78" s="11"/>
      <c r="AK78" s="11"/>
      <c r="AL78" s="21"/>
      <c r="AM78" s="21"/>
      <c r="AN78" s="11"/>
      <c r="AO78" s="11"/>
      <c r="AP78" s="11"/>
      <c r="AQ78" s="11"/>
      <c r="AR78" s="11"/>
      <c r="AS78" s="21"/>
      <c r="AT78" s="21"/>
      <c r="AU78" s="11"/>
      <c r="AV78" s="11"/>
      <c r="AW78" s="11"/>
      <c r="AX78" s="11"/>
      <c r="AY78" s="11"/>
      <c r="AZ78" s="21"/>
      <c r="BA78" s="21"/>
      <c r="BB78" s="11"/>
      <c r="BC78" s="11"/>
      <c r="BD78" s="11"/>
      <c r="BE78" s="11"/>
      <c r="BF78" s="11"/>
      <c r="BG78" s="21"/>
      <c r="BH78" s="21"/>
      <c r="BI78" s="11"/>
      <c r="BJ78" s="11"/>
      <c r="BK78" s="11"/>
      <c r="BL78" s="11"/>
      <c r="BM78" s="11"/>
      <c r="BN78" s="21"/>
      <c r="BO78" s="21"/>
      <c r="BP78" s="11"/>
      <c r="BQ78" s="11"/>
      <c r="BR78" s="11"/>
      <c r="BS78" s="11"/>
      <c r="BT78" s="11"/>
      <c r="BU78" s="21"/>
      <c r="BV78" s="21"/>
      <c r="BW78" s="4"/>
      <c r="BX78" s="4"/>
      <c r="BY78" s="4"/>
      <c r="BZ78" s="4"/>
      <c r="CA78" s="4"/>
      <c r="CB78" s="21"/>
      <c r="CC78" s="21"/>
      <c r="CD78" s="4"/>
      <c r="CE78" s="4"/>
      <c r="CF78" s="4"/>
      <c r="CG78" s="4"/>
      <c r="CH78" s="4"/>
      <c r="CI78" s="21"/>
      <c r="CJ78" s="106"/>
      <c r="CK78" s="116"/>
      <c r="CL78" s="4"/>
      <c r="CM78" s="4"/>
      <c r="CN78" s="4"/>
      <c r="CO78" s="4"/>
      <c r="CP78" s="21"/>
      <c r="CQ78" s="21"/>
      <c r="CR78" s="4"/>
      <c r="CS78" s="4"/>
      <c r="CT78" s="4"/>
      <c r="CU78" s="4"/>
      <c r="CV78" s="4"/>
      <c r="CW78" s="21"/>
      <c r="CX78" s="21"/>
      <c r="CY78" s="4"/>
      <c r="CZ78" s="4"/>
      <c r="DA78" s="4"/>
      <c r="DB78" s="4"/>
      <c r="DC78" s="4"/>
      <c r="DD78" s="21"/>
      <c r="DE78" s="21"/>
      <c r="DF78" s="4"/>
      <c r="DG78" s="4"/>
      <c r="DH78" s="4"/>
      <c r="DI78" s="4"/>
      <c r="DJ78" s="4"/>
      <c r="DK78" s="21"/>
      <c r="DL78" s="21"/>
      <c r="DM78" s="4"/>
      <c r="DN78" s="4"/>
      <c r="DO78" s="4"/>
      <c r="DP78" s="4"/>
      <c r="DQ78" s="4"/>
      <c r="DR78" s="21"/>
      <c r="DS78" s="21"/>
      <c r="DT78" s="4"/>
      <c r="DU78" s="4"/>
      <c r="DV78" s="4"/>
      <c r="DW78" s="4"/>
      <c r="DX78" s="4"/>
      <c r="DY78" s="21"/>
      <c r="DZ78" s="106"/>
      <c r="EA78" s="116"/>
      <c r="EB78" s="4"/>
      <c r="EC78" s="4"/>
      <c r="ED78" s="4"/>
      <c r="EE78" s="4"/>
      <c r="EF78" s="21"/>
      <c r="EG78" s="21"/>
      <c r="EH78" s="4"/>
      <c r="EI78" s="4"/>
      <c r="EJ78" s="4"/>
      <c r="EK78" s="4"/>
      <c r="EL78" s="4"/>
      <c r="EM78" s="21"/>
      <c r="EN78" s="21"/>
      <c r="EO78" s="4"/>
      <c r="EP78" s="4"/>
      <c r="EQ78" s="4"/>
      <c r="ER78" s="4"/>
      <c r="ES78" s="4"/>
      <c r="ET78" s="21"/>
      <c r="EU78" s="21"/>
      <c r="EV78" s="4"/>
      <c r="EW78" s="4"/>
      <c r="EX78" s="4"/>
      <c r="EY78" s="4"/>
      <c r="EZ78" s="4"/>
      <c r="FA78" s="21"/>
      <c r="FB78" s="21"/>
      <c r="FC78" s="4"/>
      <c r="FD78" s="4"/>
      <c r="FE78" s="4"/>
      <c r="FF78" s="131"/>
      <c r="FG78" s="116"/>
      <c r="FH78" s="44"/>
      <c r="FI78" s="44"/>
      <c r="FJ78" s="4"/>
      <c r="FK78" s="124"/>
      <c r="FL78" s="96"/>
      <c r="FM78" s="4"/>
    </row>
    <row r="79" spans="2:169" ht="74.25" customHeight="1" x14ac:dyDescent="0.3">
      <c r="B79" s="309" t="s">
        <v>756</v>
      </c>
      <c r="C79" s="251" t="s">
        <v>676</v>
      </c>
      <c r="D79" s="72"/>
      <c r="E79" s="88"/>
      <c r="F79" s="89"/>
      <c r="G79" s="105"/>
      <c r="H79" s="11"/>
      <c r="I79" s="11"/>
      <c r="J79" s="21"/>
      <c r="K79" s="21"/>
      <c r="L79" s="11"/>
      <c r="M79" s="11"/>
      <c r="N79" s="11"/>
      <c r="O79" s="11"/>
      <c r="P79" s="11"/>
      <c r="Q79" s="21"/>
      <c r="R79" s="21"/>
      <c r="S79" s="11"/>
      <c r="T79" s="11"/>
      <c r="U79" s="11"/>
      <c r="V79" s="11"/>
      <c r="W79" s="11"/>
      <c r="X79" s="21"/>
      <c r="Y79" s="21"/>
      <c r="Z79" s="11"/>
      <c r="AA79" s="11"/>
      <c r="AB79" s="11"/>
      <c r="AC79" s="11"/>
      <c r="AD79" s="11"/>
      <c r="AE79" s="21"/>
      <c r="AF79" s="21"/>
      <c r="AG79" s="11"/>
      <c r="AH79" s="11"/>
      <c r="AI79" s="11"/>
      <c r="AJ79" s="11"/>
      <c r="AK79" s="11"/>
      <c r="AL79" s="21"/>
      <c r="AM79" s="21"/>
      <c r="AN79" s="11"/>
      <c r="AO79" s="11"/>
      <c r="AP79" s="11"/>
      <c r="AQ79" s="11"/>
      <c r="AR79" s="11"/>
      <c r="AS79" s="21"/>
      <c r="AT79" s="21"/>
      <c r="AU79" s="11"/>
      <c r="AV79" s="11"/>
      <c r="AW79" s="11"/>
      <c r="AX79" s="11"/>
      <c r="AY79" s="11"/>
      <c r="AZ79" s="21"/>
      <c r="BA79" s="21"/>
      <c r="BB79" s="11"/>
      <c r="BC79" s="11"/>
      <c r="BD79" s="11"/>
      <c r="BE79" s="11"/>
      <c r="BF79" s="11"/>
      <c r="BG79" s="21"/>
      <c r="BH79" s="21"/>
      <c r="BI79" s="11"/>
      <c r="BJ79" s="11"/>
      <c r="BK79" s="11"/>
      <c r="BL79" s="11"/>
      <c r="BM79" s="11"/>
      <c r="BN79" s="21"/>
      <c r="BO79" s="21"/>
      <c r="BP79" s="11"/>
      <c r="BQ79" s="11"/>
      <c r="BR79" s="11"/>
      <c r="BS79" s="11"/>
      <c r="BT79" s="11"/>
      <c r="BU79" s="21"/>
      <c r="BV79" s="21"/>
      <c r="BW79" s="4"/>
      <c r="BX79" s="4"/>
      <c r="BY79" s="4"/>
      <c r="BZ79" s="4"/>
      <c r="CA79" s="4"/>
      <c r="CB79" s="21"/>
      <c r="CC79" s="21"/>
      <c r="CD79" s="4"/>
      <c r="CE79" s="4"/>
      <c r="CF79" s="4"/>
      <c r="CG79" s="4"/>
      <c r="CH79" s="4"/>
      <c r="CI79" s="21"/>
      <c r="CJ79" s="106"/>
      <c r="CK79" s="116"/>
      <c r="CL79" s="4"/>
      <c r="CM79" s="4"/>
      <c r="CN79" s="4"/>
      <c r="CO79" s="4"/>
      <c r="CP79" s="21"/>
      <c r="CQ79" s="21"/>
      <c r="CR79" s="4"/>
      <c r="CS79" s="4"/>
      <c r="CT79" s="4"/>
      <c r="CU79" s="4"/>
      <c r="CV79" s="4"/>
      <c r="CW79" s="21"/>
      <c r="CX79" s="21"/>
      <c r="CY79" s="4"/>
      <c r="CZ79" s="4"/>
      <c r="DA79" s="4"/>
      <c r="DB79" s="4"/>
      <c r="DC79" s="4"/>
      <c r="DD79" s="21"/>
      <c r="DE79" s="21"/>
      <c r="DF79" s="4"/>
      <c r="DG79" s="4"/>
      <c r="DH79" s="4"/>
      <c r="DI79" s="4"/>
      <c r="DJ79" s="4"/>
      <c r="DK79" s="21"/>
      <c r="DL79" s="21"/>
      <c r="DM79" s="4"/>
      <c r="DN79" s="4"/>
      <c r="DO79" s="4"/>
      <c r="DP79" s="4"/>
      <c r="DQ79" s="4"/>
      <c r="DR79" s="21"/>
      <c r="DS79" s="21"/>
      <c r="DT79" s="4"/>
      <c r="DU79" s="4"/>
      <c r="DV79" s="4"/>
      <c r="DW79" s="4"/>
      <c r="DX79" s="4"/>
      <c r="DY79" s="21"/>
      <c r="DZ79" s="106"/>
      <c r="EA79" s="116"/>
      <c r="EB79" s="4"/>
      <c r="EC79" s="4"/>
      <c r="ED79" s="4"/>
      <c r="EE79" s="4"/>
      <c r="EF79" s="21"/>
      <c r="EG79" s="21"/>
      <c r="EH79" s="4"/>
      <c r="EI79" s="4"/>
      <c r="EJ79" s="4"/>
      <c r="EK79" s="4"/>
      <c r="EL79" s="4"/>
      <c r="EM79" s="21"/>
      <c r="EN79" s="21"/>
      <c r="EO79" s="4"/>
      <c r="EP79" s="4"/>
      <c r="EQ79" s="10"/>
      <c r="ER79" s="4"/>
      <c r="ES79" s="4"/>
      <c r="ET79" s="21"/>
      <c r="EU79" s="21"/>
      <c r="EV79" s="4"/>
      <c r="EW79" s="4"/>
      <c r="EX79" s="4"/>
      <c r="EY79" s="4"/>
      <c r="EZ79" s="4"/>
      <c r="FA79" s="21"/>
      <c r="FB79" s="21"/>
      <c r="FC79" s="4"/>
      <c r="FD79" s="4"/>
      <c r="FE79" s="4"/>
      <c r="FF79" s="131"/>
      <c r="FG79" s="116"/>
      <c r="FH79" s="44"/>
      <c r="FI79" s="44"/>
      <c r="FJ79" s="4"/>
      <c r="FK79" s="124"/>
      <c r="FL79" s="96"/>
      <c r="FM79" s="4"/>
    </row>
    <row r="80" spans="2:169" ht="74.25" customHeight="1" x14ac:dyDescent="0.3">
      <c r="B80" s="310"/>
      <c r="C80" s="251" t="s">
        <v>600</v>
      </c>
      <c r="D80" s="72"/>
      <c r="E80" s="88"/>
      <c r="F80" s="89"/>
      <c r="G80" s="105"/>
      <c r="H80" s="11"/>
      <c r="I80" s="11"/>
      <c r="J80" s="21"/>
      <c r="K80" s="21"/>
      <c r="L80" s="11"/>
      <c r="M80" s="11"/>
      <c r="N80" s="11"/>
      <c r="O80" s="11"/>
      <c r="P80" s="11"/>
      <c r="Q80" s="21"/>
      <c r="R80" s="21"/>
      <c r="S80" s="11"/>
      <c r="T80" s="11"/>
      <c r="U80" s="11"/>
      <c r="V80" s="11"/>
      <c r="W80" s="11"/>
      <c r="X80" s="21"/>
      <c r="Y80" s="21"/>
      <c r="Z80" s="11"/>
      <c r="AA80" s="11"/>
      <c r="AB80" s="11"/>
      <c r="AC80" s="11"/>
      <c r="AD80" s="11"/>
      <c r="AE80" s="21"/>
      <c r="AF80" s="21"/>
      <c r="AG80" s="11"/>
      <c r="AH80" s="11"/>
      <c r="AI80" s="11"/>
      <c r="AJ80" s="11"/>
      <c r="AK80" s="11"/>
      <c r="AL80" s="21"/>
      <c r="AM80" s="21"/>
      <c r="AN80" s="11"/>
      <c r="AO80" s="11"/>
      <c r="AP80" s="11"/>
      <c r="AQ80" s="11"/>
      <c r="AR80" s="11"/>
      <c r="AS80" s="21"/>
      <c r="AT80" s="21"/>
      <c r="AU80" s="11"/>
      <c r="AV80" s="11"/>
      <c r="AW80" s="11"/>
      <c r="AX80" s="11"/>
      <c r="AY80" s="11"/>
      <c r="AZ80" s="21"/>
      <c r="BA80" s="21"/>
      <c r="BB80" s="11"/>
      <c r="BC80" s="11"/>
      <c r="BD80" s="11"/>
      <c r="BE80" s="11"/>
      <c r="BF80" s="11"/>
      <c r="BG80" s="21"/>
      <c r="BH80" s="21"/>
      <c r="BI80" s="11"/>
      <c r="BJ80" s="11"/>
      <c r="BK80" s="11"/>
      <c r="BL80" s="11"/>
      <c r="BM80" s="11"/>
      <c r="BN80" s="21"/>
      <c r="BO80" s="21"/>
      <c r="BP80" s="11"/>
      <c r="BQ80" s="11"/>
      <c r="BR80" s="11"/>
      <c r="BS80" s="11"/>
      <c r="BT80" s="11"/>
      <c r="BU80" s="21"/>
      <c r="BV80" s="21"/>
      <c r="BW80" s="4"/>
      <c r="BX80" s="4"/>
      <c r="BY80" s="4"/>
      <c r="BZ80" s="4"/>
      <c r="CA80" s="4"/>
      <c r="CB80" s="21"/>
      <c r="CC80" s="21"/>
      <c r="CD80" s="4"/>
      <c r="CE80" s="4"/>
      <c r="CF80" s="4"/>
      <c r="CG80" s="4"/>
      <c r="CH80" s="4"/>
      <c r="CI80" s="21"/>
      <c r="CJ80" s="106"/>
      <c r="CK80" s="116"/>
      <c r="CL80" s="4"/>
      <c r="CM80" s="4"/>
      <c r="CN80" s="4"/>
      <c r="CO80" s="4"/>
      <c r="CP80" s="21"/>
      <c r="CQ80" s="21"/>
      <c r="CR80" s="4"/>
      <c r="CS80" s="4"/>
      <c r="CT80" s="4"/>
      <c r="CU80" s="4"/>
      <c r="CV80" s="4"/>
      <c r="CW80" s="21"/>
      <c r="CX80" s="21"/>
      <c r="CY80" s="4"/>
      <c r="CZ80" s="4"/>
      <c r="DA80" s="4"/>
      <c r="DB80" s="4"/>
      <c r="DC80" s="4"/>
      <c r="DD80" s="21"/>
      <c r="DE80" s="21"/>
      <c r="DF80" s="4"/>
      <c r="DG80" s="4"/>
      <c r="DH80" s="4"/>
      <c r="DI80" s="4"/>
      <c r="DJ80" s="4"/>
      <c r="DK80" s="21"/>
      <c r="DL80" s="21"/>
      <c r="DM80" s="4"/>
      <c r="DN80" s="4"/>
      <c r="DO80" s="4"/>
      <c r="DP80" s="4"/>
      <c r="DQ80" s="4"/>
      <c r="DR80" s="21"/>
      <c r="DS80" s="21"/>
      <c r="DT80" s="4"/>
      <c r="DU80" s="4"/>
      <c r="DV80" s="4"/>
      <c r="DW80" s="4"/>
      <c r="DX80" s="4"/>
      <c r="DY80" s="21"/>
      <c r="DZ80" s="106"/>
      <c r="EA80" s="116"/>
      <c r="EB80" s="4"/>
      <c r="EC80" s="4"/>
      <c r="ED80" s="4"/>
      <c r="EE80" s="4"/>
      <c r="EF80" s="21"/>
      <c r="EG80" s="21"/>
      <c r="EH80" s="4"/>
      <c r="EI80" s="4"/>
      <c r="EJ80" s="4"/>
      <c r="EK80" s="4"/>
      <c r="EL80" s="4"/>
      <c r="EM80" s="21"/>
      <c r="EN80" s="21"/>
      <c r="EO80" s="4"/>
      <c r="EP80" s="4"/>
      <c r="EQ80" s="4"/>
      <c r="ER80" s="4"/>
      <c r="ES80" s="4"/>
      <c r="ET80" s="21"/>
      <c r="EU80" s="21"/>
      <c r="EV80" s="4"/>
      <c r="EW80" s="4"/>
      <c r="EX80" s="4"/>
      <c r="EY80" s="4"/>
      <c r="EZ80" s="4"/>
      <c r="FA80" s="21"/>
      <c r="FB80" s="21"/>
      <c r="FC80" s="4"/>
      <c r="FD80" s="4"/>
      <c r="FE80" s="4"/>
      <c r="FF80" s="131"/>
      <c r="FG80" s="116"/>
      <c r="FH80" s="44"/>
      <c r="FI80" s="44"/>
      <c r="FJ80" s="4"/>
      <c r="FK80" s="124"/>
      <c r="FL80" s="96"/>
      <c r="FM80" s="4"/>
    </row>
    <row r="81" spans="2:169" ht="74.25" customHeight="1" x14ac:dyDescent="0.3">
      <c r="B81" s="309" t="s">
        <v>755</v>
      </c>
      <c r="C81" s="251" t="s">
        <v>676</v>
      </c>
      <c r="D81" s="72"/>
      <c r="E81" s="88"/>
      <c r="F81" s="89"/>
      <c r="G81" s="105"/>
      <c r="H81" s="11"/>
      <c r="I81" s="11"/>
      <c r="J81" s="21"/>
      <c r="K81" s="21"/>
      <c r="L81" s="11"/>
      <c r="M81" s="11"/>
      <c r="N81" s="11"/>
      <c r="O81" s="11"/>
      <c r="P81" s="11"/>
      <c r="Q81" s="21"/>
      <c r="R81" s="21"/>
      <c r="S81" s="11"/>
      <c r="T81" s="11"/>
      <c r="U81" s="11"/>
      <c r="V81" s="11"/>
      <c r="W81" s="11"/>
      <c r="X81" s="21"/>
      <c r="Y81" s="21"/>
      <c r="Z81" s="11"/>
      <c r="AA81" s="11"/>
      <c r="AB81" s="11"/>
      <c r="AC81" s="11"/>
      <c r="AD81" s="11"/>
      <c r="AE81" s="21"/>
      <c r="AF81" s="21"/>
      <c r="AG81" s="11"/>
      <c r="AH81" s="11"/>
      <c r="AI81" s="11"/>
      <c r="AJ81" s="11"/>
      <c r="AK81" s="11"/>
      <c r="AL81" s="21"/>
      <c r="AM81" s="21"/>
      <c r="AN81" s="11"/>
      <c r="AO81" s="11"/>
      <c r="AP81" s="11"/>
      <c r="AQ81" s="11"/>
      <c r="AR81" s="11"/>
      <c r="AS81" s="21"/>
      <c r="AT81" s="21"/>
      <c r="AU81" s="11"/>
      <c r="AV81" s="11"/>
      <c r="AW81" s="11"/>
      <c r="AX81" s="11"/>
      <c r="AY81" s="11"/>
      <c r="AZ81" s="21"/>
      <c r="BA81" s="21"/>
      <c r="BB81" s="11"/>
      <c r="BC81" s="11"/>
      <c r="BD81" s="11"/>
      <c r="BE81" s="11"/>
      <c r="BF81" s="11"/>
      <c r="BG81" s="21"/>
      <c r="BH81" s="21"/>
      <c r="BI81" s="11"/>
      <c r="BJ81" s="11"/>
      <c r="BK81" s="11"/>
      <c r="BL81" s="11"/>
      <c r="BM81" s="11"/>
      <c r="BN81" s="21"/>
      <c r="BO81" s="21"/>
      <c r="BP81" s="11"/>
      <c r="BQ81" s="11"/>
      <c r="BR81" s="11"/>
      <c r="BS81" s="11"/>
      <c r="BT81" s="11"/>
      <c r="BU81" s="21"/>
      <c r="BV81" s="21"/>
      <c r="BW81" s="4"/>
      <c r="BX81" s="4"/>
      <c r="BY81" s="4"/>
      <c r="BZ81" s="4"/>
      <c r="CA81" s="4"/>
      <c r="CB81" s="21"/>
      <c r="CC81" s="21"/>
      <c r="CD81" s="4"/>
      <c r="CE81" s="4"/>
      <c r="CF81" s="4"/>
      <c r="CG81" s="4"/>
      <c r="CH81" s="4"/>
      <c r="CI81" s="21"/>
      <c r="CJ81" s="106"/>
      <c r="CK81" s="116"/>
      <c r="CL81" s="4"/>
      <c r="CM81" s="4"/>
      <c r="CN81" s="4"/>
      <c r="CO81" s="4"/>
      <c r="CP81" s="21"/>
      <c r="CQ81" s="21"/>
      <c r="CR81" s="4"/>
      <c r="CS81" s="4"/>
      <c r="CT81" s="4"/>
      <c r="CU81" s="4"/>
      <c r="CV81" s="4"/>
      <c r="CW81" s="21"/>
      <c r="CX81" s="21"/>
      <c r="CY81" s="4"/>
      <c r="CZ81" s="4"/>
      <c r="DA81" s="4"/>
      <c r="DB81" s="4"/>
      <c r="DC81" s="4"/>
      <c r="DD81" s="21"/>
      <c r="DE81" s="21"/>
      <c r="DF81" s="4"/>
      <c r="DG81" s="4"/>
      <c r="DH81" s="4"/>
      <c r="DI81" s="4"/>
      <c r="DJ81" s="4"/>
      <c r="DK81" s="21"/>
      <c r="DL81" s="21"/>
      <c r="DM81" s="4"/>
      <c r="DN81" s="4"/>
      <c r="DO81" s="4"/>
      <c r="DP81" s="4"/>
      <c r="DQ81" s="4"/>
      <c r="DR81" s="21"/>
      <c r="DS81" s="21"/>
      <c r="DT81" s="4"/>
      <c r="DU81" s="4"/>
      <c r="DV81" s="4"/>
      <c r="DW81" s="4"/>
      <c r="DX81" s="4"/>
      <c r="DY81" s="21"/>
      <c r="DZ81" s="106"/>
      <c r="EA81" s="116"/>
      <c r="EB81" s="4"/>
      <c r="EC81" s="4"/>
      <c r="ED81" s="4"/>
      <c r="EE81" s="4"/>
      <c r="EF81" s="21"/>
      <c r="EG81" s="21"/>
      <c r="EH81" s="4"/>
      <c r="EI81" s="4"/>
      <c r="EJ81" s="4"/>
      <c r="EK81" s="4"/>
      <c r="EL81" s="4"/>
      <c r="EM81" s="21"/>
      <c r="EN81" s="21"/>
      <c r="EO81" s="4"/>
      <c r="EP81" s="4"/>
      <c r="EQ81" s="4"/>
      <c r="ER81" s="10"/>
      <c r="ES81" s="4"/>
      <c r="ET81" s="21"/>
      <c r="EU81" s="21"/>
      <c r="EV81" s="4"/>
      <c r="EW81" s="4"/>
      <c r="EX81" s="4"/>
      <c r="EY81" s="4"/>
      <c r="EZ81" s="4"/>
      <c r="FA81" s="21"/>
      <c r="FB81" s="21"/>
      <c r="FC81" s="4"/>
      <c r="FD81" s="4"/>
      <c r="FE81" s="4"/>
      <c r="FF81" s="131"/>
      <c r="FG81" s="116"/>
      <c r="FH81" s="44"/>
      <c r="FI81" s="44"/>
      <c r="FJ81" s="4"/>
      <c r="FK81" s="124"/>
      <c r="FL81" s="96"/>
      <c r="FM81" s="4"/>
    </row>
    <row r="82" spans="2:169" ht="74.25" customHeight="1" x14ac:dyDescent="0.3">
      <c r="B82" s="310"/>
      <c r="C82" s="251" t="s">
        <v>600</v>
      </c>
      <c r="D82" s="72"/>
      <c r="E82" s="88"/>
      <c r="F82" s="89"/>
      <c r="G82" s="105"/>
      <c r="H82" s="11"/>
      <c r="I82" s="11"/>
      <c r="J82" s="21"/>
      <c r="K82" s="21"/>
      <c r="L82" s="11"/>
      <c r="M82" s="11"/>
      <c r="N82" s="11"/>
      <c r="O82" s="11"/>
      <c r="P82" s="11"/>
      <c r="Q82" s="21"/>
      <c r="R82" s="21"/>
      <c r="S82" s="11"/>
      <c r="T82" s="11"/>
      <c r="U82" s="11"/>
      <c r="V82" s="11"/>
      <c r="W82" s="11"/>
      <c r="X82" s="21"/>
      <c r="Y82" s="21"/>
      <c r="Z82" s="11"/>
      <c r="AA82" s="11"/>
      <c r="AB82" s="11"/>
      <c r="AC82" s="11"/>
      <c r="AD82" s="11"/>
      <c r="AE82" s="21"/>
      <c r="AF82" s="21"/>
      <c r="AG82" s="11"/>
      <c r="AH82" s="11"/>
      <c r="AI82" s="11"/>
      <c r="AJ82" s="11"/>
      <c r="AK82" s="11"/>
      <c r="AL82" s="21"/>
      <c r="AM82" s="21"/>
      <c r="AN82" s="11"/>
      <c r="AO82" s="11"/>
      <c r="AP82" s="11"/>
      <c r="AQ82" s="11"/>
      <c r="AR82" s="11"/>
      <c r="AS82" s="21"/>
      <c r="AT82" s="21"/>
      <c r="AU82" s="11"/>
      <c r="AV82" s="11"/>
      <c r="AW82" s="11"/>
      <c r="AX82" s="11"/>
      <c r="AY82" s="11"/>
      <c r="AZ82" s="21"/>
      <c r="BA82" s="21"/>
      <c r="BB82" s="11"/>
      <c r="BC82" s="11"/>
      <c r="BD82" s="11"/>
      <c r="BE82" s="11"/>
      <c r="BF82" s="11"/>
      <c r="BG82" s="21"/>
      <c r="BH82" s="21"/>
      <c r="BI82" s="11"/>
      <c r="BJ82" s="11"/>
      <c r="BK82" s="11"/>
      <c r="BL82" s="11"/>
      <c r="BM82" s="11"/>
      <c r="BN82" s="21"/>
      <c r="BO82" s="21"/>
      <c r="BP82" s="11"/>
      <c r="BQ82" s="11"/>
      <c r="BR82" s="11"/>
      <c r="BS82" s="11"/>
      <c r="BT82" s="11"/>
      <c r="BU82" s="21"/>
      <c r="BV82" s="21"/>
      <c r="BW82" s="4"/>
      <c r="BX82" s="4"/>
      <c r="BY82" s="4"/>
      <c r="BZ82" s="4"/>
      <c r="CA82" s="4"/>
      <c r="CB82" s="21"/>
      <c r="CC82" s="21"/>
      <c r="CD82" s="4"/>
      <c r="CE82" s="4"/>
      <c r="CF82" s="4"/>
      <c r="CG82" s="4"/>
      <c r="CH82" s="4"/>
      <c r="CI82" s="21"/>
      <c r="CJ82" s="106"/>
      <c r="CK82" s="116"/>
      <c r="CL82" s="4"/>
      <c r="CM82" s="4"/>
      <c r="CN82" s="4"/>
      <c r="CO82" s="4"/>
      <c r="CP82" s="21"/>
      <c r="CQ82" s="21"/>
      <c r="CR82" s="4"/>
      <c r="CS82" s="4"/>
      <c r="CT82" s="4"/>
      <c r="CU82" s="4"/>
      <c r="CV82" s="4"/>
      <c r="CW82" s="21"/>
      <c r="CX82" s="21"/>
      <c r="CY82" s="4"/>
      <c r="CZ82" s="4"/>
      <c r="DA82" s="4"/>
      <c r="DB82" s="4"/>
      <c r="DC82" s="4"/>
      <c r="DD82" s="21"/>
      <c r="DE82" s="21"/>
      <c r="DF82" s="4"/>
      <c r="DG82" s="4"/>
      <c r="DH82" s="4"/>
      <c r="DI82" s="4"/>
      <c r="DJ82" s="4"/>
      <c r="DK82" s="21"/>
      <c r="DL82" s="21"/>
      <c r="DM82" s="4"/>
      <c r="DN82" s="4"/>
      <c r="DO82" s="4"/>
      <c r="DP82" s="4"/>
      <c r="DQ82" s="4"/>
      <c r="DR82" s="21"/>
      <c r="DS82" s="21"/>
      <c r="DT82" s="4"/>
      <c r="DU82" s="4"/>
      <c r="DV82" s="4"/>
      <c r="DW82" s="4"/>
      <c r="DX82" s="4"/>
      <c r="DY82" s="21"/>
      <c r="DZ82" s="106"/>
      <c r="EA82" s="116"/>
      <c r="EB82" s="4"/>
      <c r="EC82" s="4"/>
      <c r="ED82" s="4"/>
      <c r="EE82" s="4"/>
      <c r="EF82" s="21"/>
      <c r="EG82" s="21"/>
      <c r="EH82" s="4"/>
      <c r="EI82" s="4"/>
      <c r="EJ82" s="4"/>
      <c r="EK82" s="4"/>
      <c r="EL82" s="4"/>
      <c r="EM82" s="21"/>
      <c r="EN82" s="21"/>
      <c r="EO82" s="4"/>
      <c r="EP82" s="4"/>
      <c r="EQ82" s="4"/>
      <c r="ER82" s="4"/>
      <c r="ES82" s="4"/>
      <c r="ET82" s="21"/>
      <c r="EU82" s="21"/>
      <c r="EV82" s="4"/>
      <c r="EW82" s="4"/>
      <c r="EX82" s="4"/>
      <c r="EY82" s="4"/>
      <c r="EZ82" s="4"/>
      <c r="FA82" s="21"/>
      <c r="FB82" s="21"/>
      <c r="FC82" s="4"/>
      <c r="FD82" s="4"/>
      <c r="FE82" s="4"/>
      <c r="FF82" s="131"/>
      <c r="FG82" s="116"/>
      <c r="FH82" s="44"/>
      <c r="FI82" s="44"/>
      <c r="FJ82" s="4"/>
      <c r="FK82" s="124"/>
      <c r="FL82" s="96"/>
      <c r="FM82" s="4"/>
    </row>
    <row r="83" spans="2:169" ht="74.25" customHeight="1" x14ac:dyDescent="0.3">
      <c r="B83" s="309" t="s">
        <v>754</v>
      </c>
      <c r="C83" s="251" t="s">
        <v>676</v>
      </c>
      <c r="D83" s="72"/>
      <c r="E83" s="88"/>
      <c r="F83" s="89"/>
      <c r="G83" s="105"/>
      <c r="H83" s="11"/>
      <c r="I83" s="11"/>
      <c r="J83" s="21"/>
      <c r="K83" s="21"/>
      <c r="L83" s="11"/>
      <c r="M83" s="11"/>
      <c r="N83" s="11"/>
      <c r="O83" s="11"/>
      <c r="P83" s="11"/>
      <c r="Q83" s="21"/>
      <c r="R83" s="21"/>
      <c r="S83" s="11"/>
      <c r="T83" s="11"/>
      <c r="U83" s="11"/>
      <c r="V83" s="11"/>
      <c r="W83" s="11"/>
      <c r="X83" s="21"/>
      <c r="Y83" s="21"/>
      <c r="Z83" s="11"/>
      <c r="AA83" s="11"/>
      <c r="AB83" s="11"/>
      <c r="AC83" s="11"/>
      <c r="AD83" s="11"/>
      <c r="AE83" s="21"/>
      <c r="AF83" s="21"/>
      <c r="AG83" s="11"/>
      <c r="AH83" s="11"/>
      <c r="AI83" s="11"/>
      <c r="AJ83" s="11"/>
      <c r="AK83" s="11"/>
      <c r="AL83" s="21"/>
      <c r="AM83" s="21"/>
      <c r="AN83" s="11"/>
      <c r="AO83" s="11"/>
      <c r="AP83" s="11"/>
      <c r="AQ83" s="11"/>
      <c r="AR83" s="11"/>
      <c r="AS83" s="21"/>
      <c r="AT83" s="21"/>
      <c r="AU83" s="11"/>
      <c r="AV83" s="11"/>
      <c r="AW83" s="11"/>
      <c r="AX83" s="11"/>
      <c r="AY83" s="11"/>
      <c r="AZ83" s="21"/>
      <c r="BA83" s="21"/>
      <c r="BB83" s="11"/>
      <c r="BC83" s="11"/>
      <c r="BD83" s="11"/>
      <c r="BE83" s="11"/>
      <c r="BF83" s="11"/>
      <c r="BG83" s="21"/>
      <c r="BH83" s="21"/>
      <c r="BI83" s="11"/>
      <c r="BJ83" s="11"/>
      <c r="BK83" s="11"/>
      <c r="BL83" s="11"/>
      <c r="BM83" s="11"/>
      <c r="BN83" s="21"/>
      <c r="BO83" s="21"/>
      <c r="BP83" s="11"/>
      <c r="BQ83" s="11"/>
      <c r="BR83" s="11"/>
      <c r="BS83" s="11"/>
      <c r="BT83" s="11"/>
      <c r="BU83" s="21"/>
      <c r="BV83" s="21"/>
      <c r="BW83" s="4"/>
      <c r="BX83" s="4"/>
      <c r="BY83" s="4"/>
      <c r="BZ83" s="4"/>
      <c r="CA83" s="4"/>
      <c r="CB83" s="21"/>
      <c r="CC83" s="21"/>
      <c r="CD83" s="4"/>
      <c r="CE83" s="4"/>
      <c r="CF83" s="4"/>
      <c r="CG83" s="4"/>
      <c r="CH83" s="4"/>
      <c r="CI83" s="21"/>
      <c r="CJ83" s="106"/>
      <c r="CK83" s="116"/>
      <c r="CL83" s="4"/>
      <c r="CM83" s="4"/>
      <c r="CN83" s="4"/>
      <c r="CO83" s="4"/>
      <c r="CP83" s="21"/>
      <c r="CQ83" s="21"/>
      <c r="CR83" s="4"/>
      <c r="CS83" s="4"/>
      <c r="CT83" s="4"/>
      <c r="CU83" s="4"/>
      <c r="CV83" s="4"/>
      <c r="CW83" s="21"/>
      <c r="CX83" s="21"/>
      <c r="CY83" s="4"/>
      <c r="CZ83" s="4"/>
      <c r="DA83" s="4"/>
      <c r="DB83" s="4"/>
      <c r="DC83" s="4"/>
      <c r="DD83" s="21"/>
      <c r="DE83" s="21"/>
      <c r="DF83" s="4"/>
      <c r="DG83" s="4"/>
      <c r="DH83" s="4"/>
      <c r="DI83" s="4"/>
      <c r="DJ83" s="4"/>
      <c r="DK83" s="21"/>
      <c r="DL83" s="21"/>
      <c r="DM83" s="4"/>
      <c r="DN83" s="4"/>
      <c r="DO83" s="4"/>
      <c r="DP83" s="4"/>
      <c r="DQ83" s="4"/>
      <c r="DR83" s="21"/>
      <c r="DS83" s="21"/>
      <c r="DT83" s="4"/>
      <c r="DU83" s="4"/>
      <c r="DV83" s="4"/>
      <c r="DW83" s="4"/>
      <c r="DX83" s="4"/>
      <c r="DY83" s="21"/>
      <c r="DZ83" s="106"/>
      <c r="EA83" s="116"/>
      <c r="EB83" s="4"/>
      <c r="EC83" s="4"/>
      <c r="ED83" s="4"/>
      <c r="EE83" s="4"/>
      <c r="EF83" s="21"/>
      <c r="EG83" s="21"/>
      <c r="EH83" s="4"/>
      <c r="EI83" s="4"/>
      <c r="EJ83" s="4"/>
      <c r="EK83" s="4"/>
      <c r="EL83" s="4"/>
      <c r="EM83" s="21"/>
      <c r="EN83" s="21"/>
      <c r="EO83" s="4"/>
      <c r="EP83" s="4"/>
      <c r="EQ83" s="4"/>
      <c r="ER83" s="4"/>
      <c r="ES83" s="4"/>
      <c r="ET83" s="10"/>
      <c r="EU83" s="21"/>
      <c r="EV83" s="4"/>
      <c r="EW83" s="4"/>
      <c r="EX83" s="4"/>
      <c r="EY83" s="4"/>
      <c r="EZ83" s="4"/>
      <c r="FA83" s="21"/>
      <c r="FB83" s="21"/>
      <c r="FC83" s="4"/>
      <c r="FD83" s="4"/>
      <c r="FE83" s="4"/>
      <c r="FF83" s="131"/>
      <c r="FG83" s="116"/>
      <c r="FH83" s="44"/>
      <c r="FI83" s="44"/>
      <c r="FJ83" s="4"/>
      <c r="FK83" s="124"/>
      <c r="FL83" s="96"/>
      <c r="FM83" s="4"/>
    </row>
    <row r="84" spans="2:169" ht="74.25" customHeight="1" x14ac:dyDescent="0.3">
      <c r="B84" s="310"/>
      <c r="C84" s="251" t="s">
        <v>600</v>
      </c>
      <c r="D84" s="72"/>
      <c r="E84" s="88"/>
      <c r="F84" s="89"/>
      <c r="G84" s="105"/>
      <c r="H84" s="11"/>
      <c r="I84" s="11"/>
      <c r="J84" s="21"/>
      <c r="K84" s="21"/>
      <c r="L84" s="11"/>
      <c r="M84" s="11"/>
      <c r="N84" s="11"/>
      <c r="O84" s="11"/>
      <c r="P84" s="11"/>
      <c r="Q84" s="21"/>
      <c r="R84" s="21"/>
      <c r="S84" s="11"/>
      <c r="T84" s="11"/>
      <c r="U84" s="11"/>
      <c r="V84" s="11"/>
      <c r="W84" s="11"/>
      <c r="X84" s="21"/>
      <c r="Y84" s="21"/>
      <c r="Z84" s="11"/>
      <c r="AA84" s="11"/>
      <c r="AB84" s="11"/>
      <c r="AC84" s="11"/>
      <c r="AD84" s="11"/>
      <c r="AE84" s="21"/>
      <c r="AF84" s="21"/>
      <c r="AG84" s="11"/>
      <c r="AH84" s="11"/>
      <c r="AI84" s="11"/>
      <c r="AJ84" s="11"/>
      <c r="AK84" s="11"/>
      <c r="AL84" s="21"/>
      <c r="AM84" s="21"/>
      <c r="AN84" s="11"/>
      <c r="AO84" s="11"/>
      <c r="AP84" s="11"/>
      <c r="AQ84" s="11"/>
      <c r="AR84" s="11"/>
      <c r="AS84" s="21"/>
      <c r="AT84" s="21"/>
      <c r="AU84" s="11"/>
      <c r="AV84" s="11"/>
      <c r="AW84" s="11"/>
      <c r="AX84" s="11"/>
      <c r="AY84" s="11"/>
      <c r="AZ84" s="21"/>
      <c r="BA84" s="21"/>
      <c r="BB84" s="11"/>
      <c r="BC84" s="11"/>
      <c r="BD84" s="11"/>
      <c r="BE84" s="11"/>
      <c r="BF84" s="11"/>
      <c r="BG84" s="21"/>
      <c r="BH84" s="21"/>
      <c r="BI84" s="11"/>
      <c r="BJ84" s="11"/>
      <c r="BK84" s="11"/>
      <c r="BL84" s="11"/>
      <c r="BM84" s="11"/>
      <c r="BN84" s="21"/>
      <c r="BO84" s="21"/>
      <c r="BP84" s="11"/>
      <c r="BQ84" s="11"/>
      <c r="BR84" s="11"/>
      <c r="BS84" s="11"/>
      <c r="BT84" s="11"/>
      <c r="BU84" s="21"/>
      <c r="BV84" s="21"/>
      <c r="BW84" s="4"/>
      <c r="BX84" s="4"/>
      <c r="BY84" s="4"/>
      <c r="BZ84" s="4"/>
      <c r="CA84" s="4"/>
      <c r="CB84" s="21"/>
      <c r="CC84" s="21"/>
      <c r="CD84" s="4"/>
      <c r="CE84" s="4"/>
      <c r="CF84" s="4"/>
      <c r="CG84" s="4"/>
      <c r="CH84" s="4"/>
      <c r="CI84" s="21"/>
      <c r="CJ84" s="106"/>
      <c r="CK84" s="116"/>
      <c r="CL84" s="4"/>
      <c r="CM84" s="4"/>
      <c r="CN84" s="4"/>
      <c r="CO84" s="4"/>
      <c r="CP84" s="21"/>
      <c r="CQ84" s="21"/>
      <c r="CR84" s="4"/>
      <c r="CS84" s="4"/>
      <c r="CT84" s="4"/>
      <c r="CU84" s="4"/>
      <c r="CV84" s="4"/>
      <c r="CW84" s="21"/>
      <c r="CX84" s="21"/>
      <c r="CY84" s="4"/>
      <c r="CZ84" s="4"/>
      <c r="DA84" s="4"/>
      <c r="DB84" s="4"/>
      <c r="DC84" s="4"/>
      <c r="DD84" s="21"/>
      <c r="DE84" s="21"/>
      <c r="DF84" s="4"/>
      <c r="DG84" s="4"/>
      <c r="DH84" s="4"/>
      <c r="DI84" s="4"/>
      <c r="DJ84" s="4"/>
      <c r="DK84" s="21"/>
      <c r="DL84" s="21"/>
      <c r="DM84" s="4"/>
      <c r="DN84" s="4"/>
      <c r="DO84" s="4"/>
      <c r="DP84" s="4"/>
      <c r="DQ84" s="4"/>
      <c r="DR84" s="21"/>
      <c r="DS84" s="21"/>
      <c r="DT84" s="4"/>
      <c r="DU84" s="4"/>
      <c r="DV84" s="4"/>
      <c r="DW84" s="4"/>
      <c r="DX84" s="4"/>
      <c r="DY84" s="21"/>
      <c r="DZ84" s="106"/>
      <c r="EA84" s="116"/>
      <c r="EB84" s="4"/>
      <c r="EC84" s="4"/>
      <c r="ED84" s="4"/>
      <c r="EE84" s="4"/>
      <c r="EF84" s="21"/>
      <c r="EG84" s="21"/>
      <c r="EH84" s="4"/>
      <c r="EI84" s="4"/>
      <c r="EJ84" s="4"/>
      <c r="EK84" s="4"/>
      <c r="EL84" s="4"/>
      <c r="EM84" s="21"/>
      <c r="EN84" s="21"/>
      <c r="EO84" s="4"/>
      <c r="EP84" s="4"/>
      <c r="EQ84" s="4"/>
      <c r="ER84" s="4"/>
      <c r="ES84" s="4"/>
      <c r="ET84" s="21"/>
      <c r="EU84" s="21"/>
      <c r="EV84" s="4"/>
      <c r="EW84" s="4"/>
      <c r="EX84" s="4"/>
      <c r="EY84" s="4"/>
      <c r="EZ84" s="4"/>
      <c r="FA84" s="21"/>
      <c r="FB84" s="21"/>
      <c r="FC84" s="4"/>
      <c r="FD84" s="4"/>
      <c r="FE84" s="4"/>
      <c r="FF84" s="131"/>
      <c r="FG84" s="116"/>
      <c r="FH84" s="44"/>
      <c r="FI84" s="44"/>
      <c r="FJ84" s="4"/>
      <c r="FK84" s="124"/>
      <c r="FL84" s="96"/>
      <c r="FM84" s="4"/>
    </row>
    <row r="85" spans="2:169" ht="74.25" customHeight="1" x14ac:dyDescent="0.3">
      <c r="B85" s="309" t="s">
        <v>753</v>
      </c>
      <c r="C85" s="251" t="s">
        <v>676</v>
      </c>
      <c r="D85" s="72"/>
      <c r="E85" s="88"/>
      <c r="F85" s="89"/>
      <c r="G85" s="105"/>
      <c r="H85" s="11"/>
      <c r="I85" s="11"/>
      <c r="J85" s="21"/>
      <c r="K85" s="21"/>
      <c r="L85" s="11"/>
      <c r="M85" s="11"/>
      <c r="N85" s="11"/>
      <c r="O85" s="11"/>
      <c r="P85" s="11"/>
      <c r="Q85" s="21"/>
      <c r="R85" s="21"/>
      <c r="S85" s="11"/>
      <c r="T85" s="11"/>
      <c r="U85" s="11"/>
      <c r="V85" s="11"/>
      <c r="W85" s="11"/>
      <c r="X85" s="21"/>
      <c r="Y85" s="21"/>
      <c r="Z85" s="11"/>
      <c r="AA85" s="11"/>
      <c r="AB85" s="11"/>
      <c r="AC85" s="11"/>
      <c r="AD85" s="11"/>
      <c r="AE85" s="21"/>
      <c r="AF85" s="21"/>
      <c r="AG85" s="11"/>
      <c r="AH85" s="11"/>
      <c r="AI85" s="11"/>
      <c r="AJ85" s="11"/>
      <c r="AK85" s="11"/>
      <c r="AL85" s="21"/>
      <c r="AM85" s="21"/>
      <c r="AN85" s="11"/>
      <c r="AO85" s="11"/>
      <c r="AP85" s="11"/>
      <c r="AQ85" s="11"/>
      <c r="AR85" s="11"/>
      <c r="AS85" s="21"/>
      <c r="AT85" s="21"/>
      <c r="AU85" s="11"/>
      <c r="AV85" s="11"/>
      <c r="AW85" s="11"/>
      <c r="AX85" s="11"/>
      <c r="AY85" s="11"/>
      <c r="AZ85" s="21"/>
      <c r="BA85" s="21"/>
      <c r="BB85" s="11"/>
      <c r="BC85" s="11"/>
      <c r="BD85" s="11"/>
      <c r="BE85" s="11"/>
      <c r="BF85" s="11"/>
      <c r="BG85" s="21"/>
      <c r="BH85" s="21"/>
      <c r="BI85" s="11"/>
      <c r="BJ85" s="11"/>
      <c r="BK85" s="11"/>
      <c r="BL85" s="11"/>
      <c r="BM85" s="11"/>
      <c r="BN85" s="21"/>
      <c r="BO85" s="21"/>
      <c r="BP85" s="11"/>
      <c r="BQ85" s="11"/>
      <c r="BR85" s="11"/>
      <c r="BS85" s="11"/>
      <c r="BT85" s="11"/>
      <c r="BU85" s="21"/>
      <c r="BV85" s="21"/>
      <c r="BW85" s="4"/>
      <c r="BX85" s="4"/>
      <c r="BY85" s="4"/>
      <c r="BZ85" s="4"/>
      <c r="CA85" s="4"/>
      <c r="CB85" s="21"/>
      <c r="CC85" s="21"/>
      <c r="CD85" s="4"/>
      <c r="CE85" s="4"/>
      <c r="CF85" s="4"/>
      <c r="CG85" s="4"/>
      <c r="CH85" s="4"/>
      <c r="CI85" s="21"/>
      <c r="CJ85" s="106"/>
      <c r="CK85" s="116"/>
      <c r="CL85" s="4"/>
      <c r="CM85" s="4"/>
      <c r="CN85" s="4"/>
      <c r="CO85" s="4"/>
      <c r="CP85" s="21"/>
      <c r="CQ85" s="21"/>
      <c r="CR85" s="4"/>
      <c r="CS85" s="4"/>
      <c r="CT85" s="4"/>
      <c r="CU85" s="4"/>
      <c r="CV85" s="4"/>
      <c r="CW85" s="21"/>
      <c r="CX85" s="21"/>
      <c r="CY85" s="4"/>
      <c r="CZ85" s="4"/>
      <c r="DA85" s="4"/>
      <c r="DB85" s="4"/>
      <c r="DC85" s="4"/>
      <c r="DD85" s="21"/>
      <c r="DE85" s="21"/>
      <c r="DF85" s="4"/>
      <c r="DG85" s="4"/>
      <c r="DH85" s="4"/>
      <c r="DI85" s="4"/>
      <c r="DJ85" s="4"/>
      <c r="DK85" s="21"/>
      <c r="DL85" s="21"/>
      <c r="DM85" s="4"/>
      <c r="DN85" s="4"/>
      <c r="DO85" s="4"/>
      <c r="DP85" s="4"/>
      <c r="DQ85" s="4"/>
      <c r="DR85" s="21"/>
      <c r="DS85" s="21"/>
      <c r="DT85" s="4"/>
      <c r="DU85" s="4"/>
      <c r="DV85" s="4"/>
      <c r="DW85" s="4"/>
      <c r="DX85" s="4"/>
      <c r="DY85" s="21"/>
      <c r="DZ85" s="106"/>
      <c r="EA85" s="116"/>
      <c r="EB85" s="4"/>
      <c r="EC85" s="4"/>
      <c r="ED85" s="4"/>
      <c r="EE85" s="4"/>
      <c r="EF85" s="21"/>
      <c r="EG85" s="21"/>
      <c r="EH85" s="4"/>
      <c r="EI85" s="4"/>
      <c r="EJ85" s="4"/>
      <c r="EK85" s="4"/>
      <c r="EL85" s="4"/>
      <c r="EM85" s="21"/>
      <c r="EN85" s="21"/>
      <c r="EO85" s="4"/>
      <c r="EP85" s="4"/>
      <c r="EQ85" s="4"/>
      <c r="ER85" s="4"/>
      <c r="ES85" s="4"/>
      <c r="ET85" s="21"/>
      <c r="EU85" s="21"/>
      <c r="EV85" s="10"/>
      <c r="EW85" s="4"/>
      <c r="EX85" s="4"/>
      <c r="EY85" s="4"/>
      <c r="EZ85" s="4"/>
      <c r="FA85" s="21"/>
      <c r="FB85" s="21"/>
      <c r="FC85" s="4"/>
      <c r="FD85" s="4"/>
      <c r="FE85" s="4"/>
      <c r="FF85" s="131"/>
      <c r="FG85" s="116"/>
      <c r="FH85" s="44"/>
      <c r="FI85" s="44"/>
      <c r="FJ85" s="4"/>
      <c r="FK85" s="124"/>
      <c r="FL85" s="96"/>
      <c r="FM85" s="4"/>
    </row>
    <row r="86" spans="2:169" ht="74.25" customHeight="1" x14ac:dyDescent="0.3">
      <c r="B86" s="310"/>
      <c r="C86" s="251" t="s">
        <v>600</v>
      </c>
      <c r="D86" s="72"/>
      <c r="E86" s="88"/>
      <c r="F86" s="89"/>
      <c r="G86" s="105"/>
      <c r="H86" s="11"/>
      <c r="I86" s="11"/>
      <c r="J86" s="21"/>
      <c r="K86" s="21"/>
      <c r="L86" s="11"/>
      <c r="M86" s="11"/>
      <c r="N86" s="11"/>
      <c r="O86" s="11"/>
      <c r="P86" s="11"/>
      <c r="Q86" s="21"/>
      <c r="R86" s="21"/>
      <c r="S86" s="11"/>
      <c r="T86" s="11"/>
      <c r="U86" s="11"/>
      <c r="V86" s="11"/>
      <c r="W86" s="11"/>
      <c r="X86" s="21"/>
      <c r="Y86" s="21"/>
      <c r="Z86" s="11"/>
      <c r="AA86" s="11"/>
      <c r="AB86" s="11"/>
      <c r="AC86" s="11"/>
      <c r="AD86" s="11"/>
      <c r="AE86" s="21"/>
      <c r="AF86" s="21"/>
      <c r="AG86" s="11"/>
      <c r="AH86" s="11"/>
      <c r="AI86" s="11"/>
      <c r="AJ86" s="11"/>
      <c r="AK86" s="11"/>
      <c r="AL86" s="21"/>
      <c r="AM86" s="21"/>
      <c r="AN86" s="11"/>
      <c r="AO86" s="11"/>
      <c r="AP86" s="11"/>
      <c r="AQ86" s="11"/>
      <c r="AR86" s="11"/>
      <c r="AS86" s="21"/>
      <c r="AT86" s="21"/>
      <c r="AU86" s="11"/>
      <c r="AV86" s="11"/>
      <c r="AW86" s="11"/>
      <c r="AX86" s="11"/>
      <c r="AY86" s="11"/>
      <c r="AZ86" s="21"/>
      <c r="BA86" s="21"/>
      <c r="BB86" s="11"/>
      <c r="BC86" s="11"/>
      <c r="BD86" s="11"/>
      <c r="BE86" s="11"/>
      <c r="BF86" s="11"/>
      <c r="BG86" s="21"/>
      <c r="BH86" s="21"/>
      <c r="BI86" s="11"/>
      <c r="BJ86" s="11"/>
      <c r="BK86" s="11"/>
      <c r="BL86" s="11"/>
      <c r="BM86" s="11"/>
      <c r="BN86" s="21"/>
      <c r="BO86" s="21"/>
      <c r="BP86" s="11"/>
      <c r="BQ86" s="11"/>
      <c r="BR86" s="11"/>
      <c r="BS86" s="11"/>
      <c r="BT86" s="11"/>
      <c r="BU86" s="21"/>
      <c r="BV86" s="21"/>
      <c r="BW86" s="4"/>
      <c r="BX86" s="4"/>
      <c r="BY86" s="4"/>
      <c r="BZ86" s="4"/>
      <c r="CA86" s="4"/>
      <c r="CB86" s="21"/>
      <c r="CC86" s="21"/>
      <c r="CD86" s="4"/>
      <c r="CE86" s="4"/>
      <c r="CF86" s="4"/>
      <c r="CG86" s="4"/>
      <c r="CH86" s="4"/>
      <c r="CI86" s="21"/>
      <c r="CJ86" s="106"/>
      <c r="CK86" s="116"/>
      <c r="CL86" s="4"/>
      <c r="CM86" s="4"/>
      <c r="CN86" s="4"/>
      <c r="CO86" s="4"/>
      <c r="CP86" s="21"/>
      <c r="CQ86" s="21"/>
      <c r="CR86" s="4"/>
      <c r="CS86" s="4"/>
      <c r="CT86" s="4"/>
      <c r="CU86" s="4"/>
      <c r="CV86" s="4"/>
      <c r="CW86" s="21"/>
      <c r="CX86" s="21"/>
      <c r="CY86" s="4"/>
      <c r="CZ86" s="4"/>
      <c r="DA86" s="4"/>
      <c r="DB86" s="4"/>
      <c r="DC86" s="4"/>
      <c r="DD86" s="21"/>
      <c r="DE86" s="21"/>
      <c r="DF86" s="4"/>
      <c r="DG86" s="4"/>
      <c r="DH86" s="4"/>
      <c r="DI86" s="4"/>
      <c r="DJ86" s="4"/>
      <c r="DK86" s="21"/>
      <c r="DL86" s="21"/>
      <c r="DM86" s="4"/>
      <c r="DN86" s="4"/>
      <c r="DO86" s="4"/>
      <c r="DP86" s="4"/>
      <c r="DQ86" s="4"/>
      <c r="DR86" s="21"/>
      <c r="DS86" s="21"/>
      <c r="DT86" s="4"/>
      <c r="DU86" s="4"/>
      <c r="DV86" s="4"/>
      <c r="DW86" s="4"/>
      <c r="DX86" s="4"/>
      <c r="DY86" s="21"/>
      <c r="DZ86" s="106"/>
      <c r="EA86" s="116"/>
      <c r="EB86" s="4"/>
      <c r="EC86" s="4"/>
      <c r="ED86" s="4"/>
      <c r="EE86" s="4"/>
      <c r="EF86" s="21"/>
      <c r="EG86" s="21"/>
      <c r="EH86" s="4"/>
      <c r="EI86" s="4"/>
      <c r="EJ86" s="4"/>
      <c r="EK86" s="4"/>
      <c r="EL86" s="4"/>
      <c r="EM86" s="21"/>
      <c r="EN86" s="21"/>
      <c r="EO86" s="4"/>
      <c r="EP86" s="4"/>
      <c r="EQ86" s="4"/>
      <c r="ER86" s="4"/>
      <c r="ES86" s="4"/>
      <c r="ET86" s="21"/>
      <c r="EU86" s="21"/>
      <c r="EV86" s="4"/>
      <c r="EW86" s="4"/>
      <c r="EX86" s="4"/>
      <c r="EY86" s="4"/>
      <c r="EZ86" s="4"/>
      <c r="FA86" s="21"/>
      <c r="FB86" s="21"/>
      <c r="FC86" s="4"/>
      <c r="FD86" s="4"/>
      <c r="FE86" s="4"/>
      <c r="FF86" s="131"/>
      <c r="FG86" s="116"/>
      <c r="FH86" s="44"/>
      <c r="FI86" s="44"/>
      <c r="FJ86" s="4"/>
      <c r="FK86" s="124"/>
      <c r="FL86" s="96"/>
      <c r="FM86" s="4"/>
    </row>
    <row r="87" spans="2:169" ht="74.25" customHeight="1" x14ac:dyDescent="0.3">
      <c r="B87" s="309" t="s">
        <v>752</v>
      </c>
      <c r="C87" s="251" t="s">
        <v>676</v>
      </c>
      <c r="D87" s="72"/>
      <c r="E87" s="88"/>
      <c r="F87" s="89"/>
      <c r="G87" s="105"/>
      <c r="H87" s="11"/>
      <c r="I87" s="11"/>
      <c r="J87" s="21"/>
      <c r="K87" s="21"/>
      <c r="L87" s="11"/>
      <c r="M87" s="11"/>
      <c r="N87" s="11"/>
      <c r="O87" s="11"/>
      <c r="P87" s="11"/>
      <c r="Q87" s="21"/>
      <c r="R87" s="21"/>
      <c r="S87" s="11"/>
      <c r="T87" s="11"/>
      <c r="U87" s="11"/>
      <c r="V87" s="11"/>
      <c r="W87" s="11"/>
      <c r="X87" s="21"/>
      <c r="Y87" s="21"/>
      <c r="Z87" s="11"/>
      <c r="AA87" s="11"/>
      <c r="AB87" s="11"/>
      <c r="AC87" s="11"/>
      <c r="AD87" s="11"/>
      <c r="AE87" s="21"/>
      <c r="AF87" s="21"/>
      <c r="AG87" s="11"/>
      <c r="AH87" s="11"/>
      <c r="AI87" s="11"/>
      <c r="AJ87" s="11"/>
      <c r="AK87" s="11"/>
      <c r="AL87" s="21"/>
      <c r="AM87" s="21"/>
      <c r="AN87" s="11"/>
      <c r="AO87" s="11"/>
      <c r="AP87" s="11"/>
      <c r="AQ87" s="11"/>
      <c r="AR87" s="11"/>
      <c r="AS87" s="21"/>
      <c r="AT87" s="21"/>
      <c r="AU87" s="11"/>
      <c r="AV87" s="11"/>
      <c r="AW87" s="11"/>
      <c r="AX87" s="11"/>
      <c r="AY87" s="11"/>
      <c r="AZ87" s="21"/>
      <c r="BA87" s="21"/>
      <c r="BB87" s="11"/>
      <c r="BC87" s="11"/>
      <c r="BD87" s="11"/>
      <c r="BE87" s="11"/>
      <c r="BF87" s="11"/>
      <c r="BG87" s="21"/>
      <c r="BH87" s="21"/>
      <c r="BI87" s="11"/>
      <c r="BJ87" s="11"/>
      <c r="BK87" s="11"/>
      <c r="BL87" s="11"/>
      <c r="BM87" s="11"/>
      <c r="BN87" s="21"/>
      <c r="BO87" s="21"/>
      <c r="BP87" s="11"/>
      <c r="BQ87" s="11"/>
      <c r="BR87" s="11"/>
      <c r="BS87" s="11"/>
      <c r="BT87" s="11"/>
      <c r="BU87" s="21"/>
      <c r="BV87" s="21"/>
      <c r="BW87" s="4"/>
      <c r="BX87" s="4"/>
      <c r="BY87" s="4"/>
      <c r="BZ87" s="4"/>
      <c r="CA87" s="4"/>
      <c r="CB87" s="21"/>
      <c r="CC87" s="21"/>
      <c r="CD87" s="4"/>
      <c r="CE87" s="4"/>
      <c r="CF87" s="4"/>
      <c r="CG87" s="4"/>
      <c r="CH87" s="4"/>
      <c r="CI87" s="21"/>
      <c r="CJ87" s="106"/>
      <c r="CK87" s="116"/>
      <c r="CL87" s="4"/>
      <c r="CM87" s="4"/>
      <c r="CN87" s="4"/>
      <c r="CO87" s="4"/>
      <c r="CP87" s="21"/>
      <c r="CQ87" s="21"/>
      <c r="CR87" s="4"/>
      <c r="CS87" s="4"/>
      <c r="CT87" s="4"/>
      <c r="CU87" s="4"/>
      <c r="CV87" s="4"/>
      <c r="CW87" s="21"/>
      <c r="CX87" s="21"/>
      <c r="CY87" s="4"/>
      <c r="CZ87" s="4"/>
      <c r="DA87" s="4"/>
      <c r="DB87" s="4"/>
      <c r="DC87" s="4"/>
      <c r="DD87" s="21"/>
      <c r="DE87" s="21"/>
      <c r="DF87" s="4"/>
      <c r="DG87" s="4"/>
      <c r="DH87" s="4"/>
      <c r="DI87" s="4"/>
      <c r="DJ87" s="4"/>
      <c r="DK87" s="21"/>
      <c r="DL87" s="21"/>
      <c r="DM87" s="4"/>
      <c r="DN87" s="4"/>
      <c r="DO87" s="4"/>
      <c r="DP87" s="4"/>
      <c r="DQ87" s="4"/>
      <c r="DR87" s="21"/>
      <c r="DS87" s="21"/>
      <c r="DT87" s="4"/>
      <c r="DU87" s="4"/>
      <c r="DV87" s="4"/>
      <c r="DW87" s="4"/>
      <c r="DX87" s="4"/>
      <c r="DY87" s="21"/>
      <c r="DZ87" s="106"/>
      <c r="EA87" s="116"/>
      <c r="EB87" s="4"/>
      <c r="EC87" s="4"/>
      <c r="ED87" s="4"/>
      <c r="EE87" s="4"/>
      <c r="EF87" s="21"/>
      <c r="EG87" s="21"/>
      <c r="EH87" s="4"/>
      <c r="EI87" s="4"/>
      <c r="EJ87" s="4"/>
      <c r="EK87" s="4"/>
      <c r="EL87" s="4"/>
      <c r="EM87" s="21"/>
      <c r="EN87" s="21"/>
      <c r="EO87" s="4"/>
      <c r="EP87" s="4"/>
      <c r="EQ87" s="4"/>
      <c r="ER87" s="4"/>
      <c r="ES87" s="4"/>
      <c r="ET87" s="21"/>
      <c r="EU87" s="21"/>
      <c r="EV87" s="4"/>
      <c r="EW87" s="10"/>
      <c r="EX87" s="4"/>
      <c r="EY87" s="4"/>
      <c r="EZ87" s="4"/>
      <c r="FA87" s="21"/>
      <c r="FB87" s="21"/>
      <c r="FC87" s="4"/>
      <c r="FD87" s="4"/>
      <c r="FE87" s="4"/>
      <c r="FF87" s="131"/>
      <c r="FG87" s="116"/>
      <c r="FH87" s="44"/>
      <c r="FI87" s="44"/>
      <c r="FJ87" s="4"/>
      <c r="FK87" s="124"/>
      <c r="FL87" s="96"/>
      <c r="FM87" s="4"/>
    </row>
    <row r="88" spans="2:169" ht="74.25" customHeight="1" x14ac:dyDescent="0.3">
      <c r="B88" s="310"/>
      <c r="C88" s="251" t="s">
        <v>600</v>
      </c>
      <c r="D88" s="72"/>
      <c r="E88" s="88"/>
      <c r="F88" s="89"/>
      <c r="G88" s="105"/>
      <c r="H88" s="11"/>
      <c r="I88" s="11"/>
      <c r="J88" s="21"/>
      <c r="K88" s="21"/>
      <c r="L88" s="11"/>
      <c r="M88" s="11"/>
      <c r="N88" s="11"/>
      <c r="O88" s="11"/>
      <c r="P88" s="11"/>
      <c r="Q88" s="21"/>
      <c r="R88" s="21"/>
      <c r="S88" s="11"/>
      <c r="T88" s="11"/>
      <c r="U88" s="11"/>
      <c r="V88" s="11"/>
      <c r="W88" s="11"/>
      <c r="X88" s="21"/>
      <c r="Y88" s="21"/>
      <c r="Z88" s="11"/>
      <c r="AA88" s="11"/>
      <c r="AB88" s="11"/>
      <c r="AC88" s="11"/>
      <c r="AD88" s="11"/>
      <c r="AE88" s="21"/>
      <c r="AF88" s="21"/>
      <c r="AG88" s="11"/>
      <c r="AH88" s="11"/>
      <c r="AI88" s="11"/>
      <c r="AJ88" s="11"/>
      <c r="AK88" s="11"/>
      <c r="AL88" s="21"/>
      <c r="AM88" s="21"/>
      <c r="AN88" s="11"/>
      <c r="AO88" s="11"/>
      <c r="AP88" s="11"/>
      <c r="AQ88" s="11"/>
      <c r="AR88" s="11"/>
      <c r="AS88" s="21"/>
      <c r="AT88" s="21"/>
      <c r="AU88" s="11"/>
      <c r="AV88" s="11"/>
      <c r="AW88" s="11"/>
      <c r="AX88" s="11"/>
      <c r="AY88" s="11"/>
      <c r="AZ88" s="21"/>
      <c r="BA88" s="21"/>
      <c r="BB88" s="11"/>
      <c r="BC88" s="11"/>
      <c r="BD88" s="11"/>
      <c r="BE88" s="11"/>
      <c r="BF88" s="11"/>
      <c r="BG88" s="21"/>
      <c r="BH88" s="21"/>
      <c r="BI88" s="11"/>
      <c r="BJ88" s="11"/>
      <c r="BK88" s="11"/>
      <c r="BL88" s="11"/>
      <c r="BM88" s="11"/>
      <c r="BN88" s="21"/>
      <c r="BO88" s="21"/>
      <c r="BP88" s="11"/>
      <c r="BQ88" s="11"/>
      <c r="BR88" s="11"/>
      <c r="BS88" s="11"/>
      <c r="BT88" s="11"/>
      <c r="BU88" s="21"/>
      <c r="BV88" s="21"/>
      <c r="BW88" s="4"/>
      <c r="BX88" s="4"/>
      <c r="BY88" s="4"/>
      <c r="BZ88" s="4"/>
      <c r="CA88" s="4"/>
      <c r="CB88" s="21"/>
      <c r="CC88" s="21"/>
      <c r="CD88" s="4"/>
      <c r="CE88" s="4"/>
      <c r="CF88" s="4"/>
      <c r="CG88" s="4"/>
      <c r="CH88" s="4"/>
      <c r="CI88" s="21"/>
      <c r="CJ88" s="106"/>
      <c r="CK88" s="116"/>
      <c r="CL88" s="4"/>
      <c r="CM88" s="4"/>
      <c r="CN88" s="4"/>
      <c r="CO88" s="4"/>
      <c r="CP88" s="21"/>
      <c r="CQ88" s="21"/>
      <c r="CR88" s="4"/>
      <c r="CS88" s="4"/>
      <c r="CT88" s="4"/>
      <c r="CU88" s="4"/>
      <c r="CV88" s="4"/>
      <c r="CW88" s="21"/>
      <c r="CX88" s="21"/>
      <c r="CY88" s="4"/>
      <c r="CZ88" s="4"/>
      <c r="DA88" s="4"/>
      <c r="DB88" s="4"/>
      <c r="DC88" s="4"/>
      <c r="DD88" s="21"/>
      <c r="DE88" s="21"/>
      <c r="DF88" s="4"/>
      <c r="DG88" s="4"/>
      <c r="DH88" s="4"/>
      <c r="DI88" s="4"/>
      <c r="DJ88" s="4"/>
      <c r="DK88" s="21"/>
      <c r="DL88" s="21"/>
      <c r="DM88" s="4"/>
      <c r="DN88" s="4"/>
      <c r="DO88" s="4"/>
      <c r="DP88" s="4"/>
      <c r="DQ88" s="4"/>
      <c r="DR88" s="21"/>
      <c r="DS88" s="21"/>
      <c r="DT88" s="4"/>
      <c r="DU88" s="4"/>
      <c r="DV88" s="4"/>
      <c r="DW88" s="4"/>
      <c r="DX88" s="4"/>
      <c r="DY88" s="21"/>
      <c r="DZ88" s="106"/>
      <c r="EA88" s="116"/>
      <c r="EB88" s="4"/>
      <c r="EC88" s="4"/>
      <c r="ED88" s="4"/>
      <c r="EE88" s="4"/>
      <c r="EF88" s="21"/>
      <c r="EG88" s="21"/>
      <c r="EH88" s="4"/>
      <c r="EI88" s="4"/>
      <c r="EJ88" s="4"/>
      <c r="EK88" s="4"/>
      <c r="EL88" s="4"/>
      <c r="EM88" s="21"/>
      <c r="EN88" s="21"/>
      <c r="EO88" s="4"/>
      <c r="EP88" s="4"/>
      <c r="EQ88" s="4"/>
      <c r="ER88" s="4"/>
      <c r="ES88" s="4"/>
      <c r="ET88" s="21"/>
      <c r="EU88" s="21"/>
      <c r="EV88" s="4"/>
      <c r="EW88" s="4"/>
      <c r="EX88" s="4"/>
      <c r="EY88" s="4"/>
      <c r="EZ88" s="4"/>
      <c r="FA88" s="21"/>
      <c r="FB88" s="21"/>
      <c r="FC88" s="4"/>
      <c r="FD88" s="4"/>
      <c r="FE88" s="4"/>
      <c r="FF88" s="131"/>
      <c r="FG88" s="116"/>
      <c r="FH88" s="44"/>
      <c r="FI88" s="44"/>
      <c r="FJ88" s="4"/>
      <c r="FK88" s="124"/>
      <c r="FL88" s="96"/>
      <c r="FM88" s="4"/>
    </row>
    <row r="89" spans="2:169" ht="74.25" customHeight="1" x14ac:dyDescent="0.3">
      <c r="B89" s="309" t="s">
        <v>751</v>
      </c>
      <c r="C89" s="251" t="s">
        <v>676</v>
      </c>
      <c r="D89" s="72"/>
      <c r="E89" s="88"/>
      <c r="F89" s="89"/>
      <c r="G89" s="105"/>
      <c r="H89" s="11"/>
      <c r="I89" s="11"/>
      <c r="J89" s="21"/>
      <c r="K89" s="21"/>
      <c r="L89" s="11"/>
      <c r="M89" s="11"/>
      <c r="N89" s="11"/>
      <c r="O89" s="11"/>
      <c r="P89" s="11"/>
      <c r="Q89" s="21"/>
      <c r="R89" s="21"/>
      <c r="S89" s="11"/>
      <c r="T89" s="11"/>
      <c r="U89" s="11"/>
      <c r="V89" s="11"/>
      <c r="W89" s="11"/>
      <c r="X89" s="21"/>
      <c r="Y89" s="21"/>
      <c r="Z89" s="11"/>
      <c r="AA89" s="11"/>
      <c r="AB89" s="11"/>
      <c r="AC89" s="11"/>
      <c r="AD89" s="11"/>
      <c r="AE89" s="21"/>
      <c r="AF89" s="21"/>
      <c r="AG89" s="11"/>
      <c r="AH89" s="11"/>
      <c r="AI89" s="11"/>
      <c r="AJ89" s="11"/>
      <c r="AK89" s="11"/>
      <c r="AL89" s="21"/>
      <c r="AM89" s="21"/>
      <c r="AN89" s="11"/>
      <c r="AO89" s="11"/>
      <c r="AP89" s="11"/>
      <c r="AQ89" s="11"/>
      <c r="AR89" s="11"/>
      <c r="AS89" s="21"/>
      <c r="AT89" s="21"/>
      <c r="AU89" s="11"/>
      <c r="AV89" s="11"/>
      <c r="AW89" s="11"/>
      <c r="AX89" s="11"/>
      <c r="AY89" s="11"/>
      <c r="AZ89" s="21"/>
      <c r="BA89" s="21"/>
      <c r="BB89" s="11"/>
      <c r="BC89" s="11"/>
      <c r="BD89" s="11"/>
      <c r="BE89" s="11"/>
      <c r="BF89" s="11"/>
      <c r="BG89" s="21"/>
      <c r="BH89" s="21"/>
      <c r="BI89" s="11"/>
      <c r="BJ89" s="11"/>
      <c r="BK89" s="11"/>
      <c r="BL89" s="11"/>
      <c r="BM89" s="11"/>
      <c r="BN89" s="21"/>
      <c r="BO89" s="21"/>
      <c r="BP89" s="11"/>
      <c r="BQ89" s="11"/>
      <c r="BR89" s="11"/>
      <c r="BS89" s="11"/>
      <c r="BT89" s="11"/>
      <c r="BU89" s="21"/>
      <c r="BV89" s="21"/>
      <c r="BW89" s="4"/>
      <c r="BX89" s="4"/>
      <c r="BY89" s="4"/>
      <c r="BZ89" s="4"/>
      <c r="CA89" s="4"/>
      <c r="CB89" s="21"/>
      <c r="CC89" s="21"/>
      <c r="CD89" s="4"/>
      <c r="CE89" s="4"/>
      <c r="CF89" s="4"/>
      <c r="CG89" s="4"/>
      <c r="CH89" s="4"/>
      <c r="CI89" s="21"/>
      <c r="CJ89" s="106"/>
      <c r="CK89" s="116"/>
      <c r="CL89" s="4"/>
      <c r="CM89" s="4"/>
      <c r="CN89" s="4"/>
      <c r="CO89" s="4"/>
      <c r="CP89" s="21"/>
      <c r="CQ89" s="21"/>
      <c r="CR89" s="4"/>
      <c r="CS89" s="4"/>
      <c r="CT89" s="4"/>
      <c r="CU89" s="4"/>
      <c r="CV89" s="4"/>
      <c r="CW89" s="21"/>
      <c r="CX89" s="21"/>
      <c r="CY89" s="4"/>
      <c r="CZ89" s="4"/>
      <c r="DA89" s="4"/>
      <c r="DB89" s="4"/>
      <c r="DC89" s="4"/>
      <c r="DD89" s="21"/>
      <c r="DE89" s="21"/>
      <c r="DF89" s="4"/>
      <c r="DG89" s="4"/>
      <c r="DH89" s="4"/>
      <c r="DI89" s="4"/>
      <c r="DJ89" s="4"/>
      <c r="DK89" s="21"/>
      <c r="DL89" s="21"/>
      <c r="DM89" s="4"/>
      <c r="DN89" s="4"/>
      <c r="DO89" s="4"/>
      <c r="DP89" s="4"/>
      <c r="DQ89" s="4"/>
      <c r="DR89" s="21"/>
      <c r="DS89" s="21"/>
      <c r="DT89" s="4"/>
      <c r="DU89" s="4"/>
      <c r="DV89" s="4"/>
      <c r="DW89" s="4"/>
      <c r="DX89" s="4"/>
      <c r="DY89" s="21"/>
      <c r="DZ89" s="106"/>
      <c r="EA89" s="116"/>
      <c r="EB89" s="4"/>
      <c r="EC89" s="4"/>
      <c r="ED89" s="4"/>
      <c r="EE89" s="4"/>
      <c r="EF89" s="21"/>
      <c r="EG89" s="21"/>
      <c r="EH89" s="4"/>
      <c r="EI89" s="4"/>
      <c r="EJ89" s="4"/>
      <c r="EK89" s="4"/>
      <c r="EL89" s="4"/>
      <c r="EM89" s="21"/>
      <c r="EN89" s="21"/>
      <c r="EO89" s="4"/>
      <c r="EP89" s="4"/>
      <c r="EQ89" s="4"/>
      <c r="ER89" s="4"/>
      <c r="ES89" s="4"/>
      <c r="ET89" s="21"/>
      <c r="EU89" s="21"/>
      <c r="EV89" s="4"/>
      <c r="EW89" s="4"/>
      <c r="EX89" s="10"/>
      <c r="EY89" s="4"/>
      <c r="EZ89" s="4"/>
      <c r="FA89" s="21"/>
      <c r="FB89" s="21"/>
      <c r="FC89" s="4"/>
      <c r="FD89" s="4"/>
      <c r="FE89" s="4"/>
      <c r="FF89" s="131"/>
      <c r="FG89" s="116"/>
      <c r="FH89" s="44"/>
      <c r="FI89" s="44"/>
      <c r="FJ89" s="4"/>
      <c r="FK89" s="124"/>
      <c r="FL89" s="96"/>
      <c r="FM89" s="4"/>
    </row>
    <row r="90" spans="2:169" ht="74.25" customHeight="1" x14ac:dyDescent="0.3">
      <c r="B90" s="310"/>
      <c r="C90" s="251" t="s">
        <v>600</v>
      </c>
      <c r="D90" s="72"/>
      <c r="E90" s="88"/>
      <c r="F90" s="89"/>
      <c r="G90" s="105"/>
      <c r="H90" s="11"/>
      <c r="I90" s="11"/>
      <c r="J90" s="21"/>
      <c r="K90" s="21"/>
      <c r="L90" s="11"/>
      <c r="M90" s="11"/>
      <c r="N90" s="11"/>
      <c r="O90" s="11"/>
      <c r="P90" s="11"/>
      <c r="Q90" s="21"/>
      <c r="R90" s="21"/>
      <c r="S90" s="11"/>
      <c r="T90" s="11"/>
      <c r="U90" s="11"/>
      <c r="V90" s="11"/>
      <c r="W90" s="11"/>
      <c r="X90" s="21"/>
      <c r="Y90" s="21"/>
      <c r="Z90" s="11"/>
      <c r="AA90" s="11"/>
      <c r="AB90" s="11"/>
      <c r="AC90" s="11"/>
      <c r="AD90" s="11"/>
      <c r="AE90" s="21"/>
      <c r="AF90" s="21"/>
      <c r="AG90" s="11"/>
      <c r="AH90" s="11"/>
      <c r="AI90" s="11"/>
      <c r="AJ90" s="11"/>
      <c r="AK90" s="11"/>
      <c r="AL90" s="21"/>
      <c r="AM90" s="21"/>
      <c r="AN90" s="11"/>
      <c r="AO90" s="11"/>
      <c r="AP90" s="11"/>
      <c r="AQ90" s="11"/>
      <c r="AR90" s="11"/>
      <c r="AS90" s="21"/>
      <c r="AT90" s="21"/>
      <c r="AU90" s="11"/>
      <c r="AV90" s="11"/>
      <c r="AW90" s="11"/>
      <c r="AX90" s="11"/>
      <c r="AY90" s="11"/>
      <c r="AZ90" s="21"/>
      <c r="BA90" s="21"/>
      <c r="BB90" s="11"/>
      <c r="BC90" s="11"/>
      <c r="BD90" s="11"/>
      <c r="BE90" s="11"/>
      <c r="BF90" s="11"/>
      <c r="BG90" s="21"/>
      <c r="BH90" s="21"/>
      <c r="BI90" s="11"/>
      <c r="BJ90" s="11"/>
      <c r="BK90" s="11"/>
      <c r="BL90" s="11"/>
      <c r="BM90" s="11"/>
      <c r="BN90" s="21"/>
      <c r="BO90" s="21"/>
      <c r="BP90" s="11"/>
      <c r="BQ90" s="11"/>
      <c r="BR90" s="11"/>
      <c r="BS90" s="11"/>
      <c r="BT90" s="11"/>
      <c r="BU90" s="21"/>
      <c r="BV90" s="21"/>
      <c r="BW90" s="4"/>
      <c r="BX90" s="4"/>
      <c r="BY90" s="4"/>
      <c r="BZ90" s="4"/>
      <c r="CA90" s="4"/>
      <c r="CB90" s="21"/>
      <c r="CC90" s="21"/>
      <c r="CD90" s="4"/>
      <c r="CE90" s="4"/>
      <c r="CF90" s="4"/>
      <c r="CG90" s="4"/>
      <c r="CH90" s="4"/>
      <c r="CI90" s="21"/>
      <c r="CJ90" s="106"/>
      <c r="CK90" s="116"/>
      <c r="CL90" s="4"/>
      <c r="CM90" s="4"/>
      <c r="CN90" s="4"/>
      <c r="CO90" s="4"/>
      <c r="CP90" s="21"/>
      <c r="CQ90" s="21"/>
      <c r="CR90" s="4"/>
      <c r="CS90" s="4"/>
      <c r="CT90" s="4"/>
      <c r="CU90" s="4"/>
      <c r="CV90" s="4"/>
      <c r="CW90" s="21"/>
      <c r="CX90" s="21"/>
      <c r="CY90" s="4"/>
      <c r="CZ90" s="4"/>
      <c r="DA90" s="4"/>
      <c r="DB90" s="4"/>
      <c r="DC90" s="4"/>
      <c r="DD90" s="21"/>
      <c r="DE90" s="21"/>
      <c r="DF90" s="4"/>
      <c r="DG90" s="4"/>
      <c r="DH90" s="4"/>
      <c r="DI90" s="4"/>
      <c r="DJ90" s="4"/>
      <c r="DK90" s="21"/>
      <c r="DL90" s="21"/>
      <c r="DM90" s="4"/>
      <c r="DN90" s="4"/>
      <c r="DO90" s="4"/>
      <c r="DP90" s="4"/>
      <c r="DQ90" s="4"/>
      <c r="DR90" s="21"/>
      <c r="DS90" s="21"/>
      <c r="DT90" s="4"/>
      <c r="DU90" s="4"/>
      <c r="DV90" s="4"/>
      <c r="DW90" s="4"/>
      <c r="DX90" s="4"/>
      <c r="DY90" s="21"/>
      <c r="DZ90" s="106"/>
      <c r="EA90" s="116"/>
      <c r="EB90" s="4"/>
      <c r="EC90" s="4"/>
      <c r="ED90" s="4"/>
      <c r="EE90" s="4"/>
      <c r="EF90" s="21"/>
      <c r="EG90" s="21"/>
      <c r="EH90" s="4"/>
      <c r="EI90" s="4"/>
      <c r="EJ90" s="4"/>
      <c r="EK90" s="4"/>
      <c r="EL90" s="4"/>
      <c r="EM90" s="21"/>
      <c r="EN90" s="21"/>
      <c r="EO90" s="4"/>
      <c r="EP90" s="4"/>
      <c r="EQ90" s="4"/>
      <c r="ER90" s="4"/>
      <c r="ES90" s="4"/>
      <c r="ET90" s="21"/>
      <c r="EU90" s="21"/>
      <c r="EV90" s="4"/>
      <c r="EW90" s="4"/>
      <c r="EX90" s="4"/>
      <c r="EY90" s="4"/>
      <c r="EZ90" s="4"/>
      <c r="FA90" s="21"/>
      <c r="FB90" s="21"/>
      <c r="FC90" s="4"/>
      <c r="FD90" s="4"/>
      <c r="FE90" s="4"/>
      <c r="FF90" s="131"/>
      <c r="FG90" s="116"/>
      <c r="FH90" s="44"/>
      <c r="FI90" s="44"/>
      <c r="FJ90" s="4"/>
      <c r="FK90" s="124"/>
      <c r="FL90" s="96"/>
      <c r="FM90" s="4"/>
    </row>
    <row r="91" spans="2:169" ht="74.25" customHeight="1" x14ac:dyDescent="0.3">
      <c r="B91" s="309" t="s">
        <v>750</v>
      </c>
      <c r="C91" s="251" t="s">
        <v>676</v>
      </c>
      <c r="D91" s="72"/>
      <c r="E91" s="88"/>
      <c r="F91" s="89"/>
      <c r="G91" s="105"/>
      <c r="H91" s="11"/>
      <c r="I91" s="11"/>
      <c r="J91" s="21"/>
      <c r="K91" s="21"/>
      <c r="L91" s="11"/>
      <c r="M91" s="11"/>
      <c r="N91" s="11"/>
      <c r="O91" s="11"/>
      <c r="P91" s="11"/>
      <c r="Q91" s="21"/>
      <c r="R91" s="21"/>
      <c r="S91" s="11"/>
      <c r="T91" s="11"/>
      <c r="U91" s="11"/>
      <c r="V91" s="11"/>
      <c r="W91" s="11"/>
      <c r="X91" s="21"/>
      <c r="Y91" s="21"/>
      <c r="Z91" s="11"/>
      <c r="AA91" s="11"/>
      <c r="AB91" s="11"/>
      <c r="AC91" s="11"/>
      <c r="AD91" s="11"/>
      <c r="AE91" s="21"/>
      <c r="AF91" s="21"/>
      <c r="AG91" s="11"/>
      <c r="AH91" s="11"/>
      <c r="AI91" s="11"/>
      <c r="AJ91" s="11"/>
      <c r="AK91" s="11"/>
      <c r="AL91" s="21"/>
      <c r="AM91" s="21"/>
      <c r="AN91" s="11"/>
      <c r="AO91" s="11"/>
      <c r="AP91" s="11"/>
      <c r="AQ91" s="11"/>
      <c r="AR91" s="11"/>
      <c r="AS91" s="21"/>
      <c r="AT91" s="21"/>
      <c r="AU91" s="11"/>
      <c r="AV91" s="11"/>
      <c r="AW91" s="11"/>
      <c r="AX91" s="11"/>
      <c r="AY91" s="11"/>
      <c r="AZ91" s="21"/>
      <c r="BA91" s="21"/>
      <c r="BB91" s="11"/>
      <c r="BC91" s="11"/>
      <c r="BD91" s="11"/>
      <c r="BE91" s="11"/>
      <c r="BF91" s="11"/>
      <c r="BG91" s="21"/>
      <c r="BH91" s="21"/>
      <c r="BI91" s="11"/>
      <c r="BJ91" s="11"/>
      <c r="BK91" s="11"/>
      <c r="BL91" s="11"/>
      <c r="BM91" s="11"/>
      <c r="BN91" s="21"/>
      <c r="BO91" s="21"/>
      <c r="BP91" s="11"/>
      <c r="BQ91" s="11"/>
      <c r="BR91" s="11"/>
      <c r="BS91" s="11"/>
      <c r="BT91" s="11"/>
      <c r="BU91" s="21"/>
      <c r="BV91" s="21"/>
      <c r="BW91" s="4"/>
      <c r="BX91" s="4"/>
      <c r="BY91" s="4"/>
      <c r="BZ91" s="4"/>
      <c r="CA91" s="4"/>
      <c r="CB91" s="21"/>
      <c r="CC91" s="21"/>
      <c r="CD91" s="4"/>
      <c r="CE91" s="4"/>
      <c r="CF91" s="4"/>
      <c r="CG91" s="4"/>
      <c r="CH91" s="4"/>
      <c r="CI91" s="21"/>
      <c r="CJ91" s="106"/>
      <c r="CK91" s="116"/>
      <c r="CL91" s="4"/>
      <c r="CM91" s="4"/>
      <c r="CN91" s="4"/>
      <c r="CO91" s="4"/>
      <c r="CP91" s="21"/>
      <c r="CQ91" s="21"/>
      <c r="CR91" s="4"/>
      <c r="CS91" s="4"/>
      <c r="CT91" s="4"/>
      <c r="CU91" s="4"/>
      <c r="CV91" s="4"/>
      <c r="CW91" s="21"/>
      <c r="CX91" s="21"/>
      <c r="CY91" s="4"/>
      <c r="CZ91" s="4"/>
      <c r="DA91" s="4"/>
      <c r="DB91" s="4"/>
      <c r="DC91" s="4"/>
      <c r="DD91" s="21"/>
      <c r="DE91" s="21"/>
      <c r="DF91" s="4"/>
      <c r="DG91" s="4"/>
      <c r="DH91" s="4"/>
      <c r="DI91" s="4"/>
      <c r="DJ91" s="4"/>
      <c r="DK91" s="21"/>
      <c r="DL91" s="21"/>
      <c r="DM91" s="4"/>
      <c r="DN91" s="4"/>
      <c r="DO91" s="4"/>
      <c r="DP91" s="4"/>
      <c r="DQ91" s="4"/>
      <c r="DR91" s="21"/>
      <c r="DS91" s="21"/>
      <c r="DT91" s="4"/>
      <c r="DU91" s="4"/>
      <c r="DV91" s="4"/>
      <c r="DW91" s="4"/>
      <c r="DX91" s="4"/>
      <c r="DY91" s="21"/>
      <c r="DZ91" s="106"/>
      <c r="EA91" s="116"/>
      <c r="EB91" s="4"/>
      <c r="EC91" s="4"/>
      <c r="ED91" s="4"/>
      <c r="EE91" s="4"/>
      <c r="EF91" s="21"/>
      <c r="EG91" s="21"/>
      <c r="EH91" s="4"/>
      <c r="EI91" s="4"/>
      <c r="EJ91" s="4"/>
      <c r="EK91" s="4"/>
      <c r="EL91" s="4"/>
      <c r="EM91" s="21"/>
      <c r="EN91" s="21"/>
      <c r="EO91" s="4"/>
      <c r="EP91" s="4"/>
      <c r="EQ91" s="4"/>
      <c r="ER91" s="4"/>
      <c r="ES91" s="4"/>
      <c r="ET91" s="21"/>
      <c r="EU91" s="21"/>
      <c r="EV91" s="4"/>
      <c r="EW91" s="4"/>
      <c r="EX91" s="4"/>
      <c r="EY91" s="10"/>
      <c r="EZ91" s="4"/>
      <c r="FA91" s="21"/>
      <c r="FB91" s="21"/>
      <c r="FC91" s="4"/>
      <c r="FD91" s="4"/>
      <c r="FE91" s="4"/>
      <c r="FF91" s="131"/>
      <c r="FG91" s="116"/>
      <c r="FH91" s="44"/>
      <c r="FI91" s="44"/>
      <c r="FJ91" s="4"/>
      <c r="FK91" s="124"/>
      <c r="FL91" s="96"/>
      <c r="FM91" s="4"/>
    </row>
    <row r="92" spans="2:169" ht="74.25" customHeight="1" x14ac:dyDescent="0.3">
      <c r="B92" s="310"/>
      <c r="C92" s="251" t="s">
        <v>600</v>
      </c>
      <c r="D92" s="72"/>
      <c r="E92" s="88"/>
      <c r="F92" s="89"/>
      <c r="G92" s="105"/>
      <c r="H92" s="11"/>
      <c r="I92" s="11"/>
      <c r="J92" s="21"/>
      <c r="K92" s="21"/>
      <c r="L92" s="11"/>
      <c r="M92" s="11"/>
      <c r="N92" s="11"/>
      <c r="O92" s="11"/>
      <c r="P92" s="11"/>
      <c r="Q92" s="21"/>
      <c r="R92" s="21"/>
      <c r="S92" s="11"/>
      <c r="T92" s="11"/>
      <c r="U92" s="11"/>
      <c r="V92" s="11"/>
      <c r="W92" s="11"/>
      <c r="X92" s="21"/>
      <c r="Y92" s="21"/>
      <c r="Z92" s="11"/>
      <c r="AA92" s="11"/>
      <c r="AB92" s="11"/>
      <c r="AC92" s="11"/>
      <c r="AD92" s="11"/>
      <c r="AE92" s="21"/>
      <c r="AF92" s="21"/>
      <c r="AG92" s="11"/>
      <c r="AH92" s="11"/>
      <c r="AI92" s="11"/>
      <c r="AJ92" s="11"/>
      <c r="AK92" s="11"/>
      <c r="AL92" s="21"/>
      <c r="AM92" s="21"/>
      <c r="AN92" s="11"/>
      <c r="AO92" s="11"/>
      <c r="AP92" s="11"/>
      <c r="AQ92" s="11"/>
      <c r="AR92" s="11"/>
      <c r="AS92" s="21"/>
      <c r="AT92" s="21"/>
      <c r="AU92" s="11"/>
      <c r="AV92" s="11"/>
      <c r="AW92" s="11"/>
      <c r="AX92" s="11"/>
      <c r="AY92" s="11"/>
      <c r="AZ92" s="21"/>
      <c r="BA92" s="21"/>
      <c r="BB92" s="11"/>
      <c r="BC92" s="11"/>
      <c r="BD92" s="11"/>
      <c r="BE92" s="11"/>
      <c r="BF92" s="11"/>
      <c r="BG92" s="21"/>
      <c r="BH92" s="21"/>
      <c r="BI92" s="11"/>
      <c r="BJ92" s="11"/>
      <c r="BK92" s="11"/>
      <c r="BL92" s="11"/>
      <c r="BM92" s="11"/>
      <c r="BN92" s="21"/>
      <c r="BO92" s="21"/>
      <c r="BP92" s="11"/>
      <c r="BQ92" s="11"/>
      <c r="BR92" s="11"/>
      <c r="BS92" s="11"/>
      <c r="BT92" s="11"/>
      <c r="BU92" s="21"/>
      <c r="BV92" s="21"/>
      <c r="BW92" s="4"/>
      <c r="BX92" s="4"/>
      <c r="BY92" s="4"/>
      <c r="BZ92" s="4"/>
      <c r="CA92" s="4"/>
      <c r="CB92" s="21"/>
      <c r="CC92" s="21"/>
      <c r="CD92" s="4"/>
      <c r="CE92" s="4"/>
      <c r="CF92" s="4"/>
      <c r="CG92" s="4"/>
      <c r="CH92" s="4"/>
      <c r="CI92" s="21"/>
      <c r="CJ92" s="106"/>
      <c r="CK92" s="116"/>
      <c r="CL92" s="4"/>
      <c r="CM92" s="4"/>
      <c r="CN92" s="4"/>
      <c r="CO92" s="4"/>
      <c r="CP92" s="21"/>
      <c r="CQ92" s="21"/>
      <c r="CR92" s="4"/>
      <c r="CS92" s="4"/>
      <c r="CT92" s="4"/>
      <c r="CU92" s="4"/>
      <c r="CV92" s="4"/>
      <c r="CW92" s="21"/>
      <c r="CX92" s="21"/>
      <c r="CY92" s="4"/>
      <c r="CZ92" s="4"/>
      <c r="DA92" s="4"/>
      <c r="DB92" s="4"/>
      <c r="DC92" s="4"/>
      <c r="DD92" s="21"/>
      <c r="DE92" s="21"/>
      <c r="DF92" s="4"/>
      <c r="DG92" s="4"/>
      <c r="DH92" s="4"/>
      <c r="DI92" s="4"/>
      <c r="DJ92" s="4"/>
      <c r="DK92" s="21"/>
      <c r="DL92" s="21"/>
      <c r="DM92" s="4"/>
      <c r="DN92" s="4"/>
      <c r="DO92" s="4"/>
      <c r="DP92" s="4"/>
      <c r="DQ92" s="4"/>
      <c r="DR92" s="21"/>
      <c r="DS92" s="21"/>
      <c r="DT92" s="4"/>
      <c r="DU92" s="4"/>
      <c r="DV92" s="4"/>
      <c r="DW92" s="4"/>
      <c r="DX92" s="4"/>
      <c r="DY92" s="21"/>
      <c r="DZ92" s="106"/>
      <c r="EA92" s="116"/>
      <c r="EB92" s="4"/>
      <c r="EC92" s="4"/>
      <c r="ED92" s="4"/>
      <c r="EE92" s="4"/>
      <c r="EF92" s="21"/>
      <c r="EG92" s="21"/>
      <c r="EH92" s="4"/>
      <c r="EI92" s="4"/>
      <c r="EJ92" s="4"/>
      <c r="EK92" s="4"/>
      <c r="EL92" s="4"/>
      <c r="EM92" s="21"/>
      <c r="EN92" s="21"/>
      <c r="EO92" s="4"/>
      <c r="EP92" s="4"/>
      <c r="EQ92" s="4"/>
      <c r="ER92" s="4"/>
      <c r="ES92" s="4"/>
      <c r="ET92" s="21"/>
      <c r="EU92" s="21"/>
      <c r="EV92" s="4"/>
      <c r="EW92" s="4"/>
      <c r="EX92" s="4"/>
      <c r="EY92" s="4"/>
      <c r="EZ92" s="4"/>
      <c r="FA92" s="21"/>
      <c r="FB92" s="21"/>
      <c r="FC92" s="4"/>
      <c r="FD92" s="4"/>
      <c r="FE92" s="4"/>
      <c r="FF92" s="131"/>
      <c r="FG92" s="116"/>
      <c r="FH92" s="44"/>
      <c r="FI92" s="44"/>
      <c r="FJ92" s="4"/>
      <c r="FK92" s="124"/>
      <c r="FL92" s="96"/>
      <c r="FM92" s="4"/>
    </row>
    <row r="93" spans="2:169" ht="74.25" customHeight="1" x14ac:dyDescent="0.3">
      <c r="B93" s="309" t="s">
        <v>749</v>
      </c>
      <c r="C93" s="251" t="s">
        <v>676</v>
      </c>
      <c r="D93" s="72"/>
      <c r="E93" s="88"/>
      <c r="F93" s="89"/>
      <c r="G93" s="105"/>
      <c r="H93" s="11"/>
      <c r="I93" s="11"/>
      <c r="J93" s="21"/>
      <c r="K93" s="21"/>
      <c r="L93" s="11"/>
      <c r="M93" s="11"/>
      <c r="N93" s="11"/>
      <c r="O93" s="11"/>
      <c r="P93" s="11"/>
      <c r="Q93" s="21"/>
      <c r="R93" s="21"/>
      <c r="S93" s="11"/>
      <c r="T93" s="11"/>
      <c r="U93" s="11"/>
      <c r="V93" s="11"/>
      <c r="W93" s="11"/>
      <c r="X93" s="21"/>
      <c r="Y93" s="21"/>
      <c r="Z93" s="11"/>
      <c r="AA93" s="11"/>
      <c r="AB93" s="11"/>
      <c r="AC93" s="11"/>
      <c r="AD93" s="11"/>
      <c r="AE93" s="21"/>
      <c r="AF93" s="21"/>
      <c r="AG93" s="11"/>
      <c r="AH93" s="11"/>
      <c r="AI93" s="11"/>
      <c r="AJ93" s="11"/>
      <c r="AK93" s="11"/>
      <c r="AL93" s="21"/>
      <c r="AM93" s="21"/>
      <c r="AN93" s="11"/>
      <c r="AO93" s="11"/>
      <c r="AP93" s="11"/>
      <c r="AQ93" s="11"/>
      <c r="AR93" s="11"/>
      <c r="AS93" s="21"/>
      <c r="AT93" s="21"/>
      <c r="AU93" s="11"/>
      <c r="AV93" s="11"/>
      <c r="AW93" s="11"/>
      <c r="AX93" s="11"/>
      <c r="AY93" s="11"/>
      <c r="AZ93" s="21"/>
      <c r="BA93" s="21"/>
      <c r="BB93" s="11"/>
      <c r="BC93" s="11"/>
      <c r="BD93" s="11"/>
      <c r="BE93" s="11"/>
      <c r="BF93" s="11"/>
      <c r="BG93" s="21"/>
      <c r="BH93" s="21"/>
      <c r="BI93" s="11"/>
      <c r="BJ93" s="11"/>
      <c r="BK93" s="11"/>
      <c r="BL93" s="11"/>
      <c r="BM93" s="11"/>
      <c r="BN93" s="21"/>
      <c r="BO93" s="21"/>
      <c r="BP93" s="11"/>
      <c r="BQ93" s="11"/>
      <c r="BR93" s="11"/>
      <c r="BS93" s="11"/>
      <c r="BT93" s="11"/>
      <c r="BU93" s="21"/>
      <c r="BV93" s="21"/>
      <c r="BW93" s="4"/>
      <c r="BX93" s="4"/>
      <c r="BY93" s="4"/>
      <c r="BZ93" s="4"/>
      <c r="CA93" s="4"/>
      <c r="CB93" s="21"/>
      <c r="CC93" s="21"/>
      <c r="CD93" s="4"/>
      <c r="CE93" s="4"/>
      <c r="CF93" s="4"/>
      <c r="CG93" s="4"/>
      <c r="CH93" s="4"/>
      <c r="CI93" s="21"/>
      <c r="CJ93" s="106"/>
      <c r="CK93" s="116"/>
      <c r="CL93" s="4"/>
      <c r="CM93" s="4"/>
      <c r="CN93" s="4"/>
      <c r="CO93" s="4"/>
      <c r="CP93" s="21"/>
      <c r="CQ93" s="21"/>
      <c r="CR93" s="4"/>
      <c r="CS93" s="4"/>
      <c r="CT93" s="4"/>
      <c r="CU93" s="4"/>
      <c r="CV93" s="4"/>
      <c r="CW93" s="21"/>
      <c r="CX93" s="21"/>
      <c r="CY93" s="4"/>
      <c r="CZ93" s="4"/>
      <c r="DA93" s="4"/>
      <c r="DB93" s="4"/>
      <c r="DC93" s="4"/>
      <c r="DD93" s="21"/>
      <c r="DE93" s="21"/>
      <c r="DF93" s="4"/>
      <c r="DG93" s="4"/>
      <c r="DH93" s="4"/>
      <c r="DI93" s="4"/>
      <c r="DJ93" s="4"/>
      <c r="DK93" s="21"/>
      <c r="DL93" s="21"/>
      <c r="DM93" s="4"/>
      <c r="DN93" s="4"/>
      <c r="DO93" s="4"/>
      <c r="DP93" s="4"/>
      <c r="DQ93" s="4"/>
      <c r="DR93" s="21"/>
      <c r="DS93" s="21"/>
      <c r="DT93" s="4"/>
      <c r="DU93" s="4"/>
      <c r="DV93" s="4"/>
      <c r="DW93" s="4"/>
      <c r="DX93" s="4"/>
      <c r="DY93" s="21"/>
      <c r="DZ93" s="106"/>
      <c r="EA93" s="116"/>
      <c r="EB93" s="4"/>
      <c r="EC93" s="4"/>
      <c r="ED93" s="4"/>
      <c r="EE93" s="4"/>
      <c r="EF93" s="21"/>
      <c r="EG93" s="21"/>
      <c r="EH93" s="4"/>
      <c r="EI93" s="4"/>
      <c r="EJ93" s="4"/>
      <c r="EK93" s="4"/>
      <c r="EL93" s="4"/>
      <c r="EM93" s="21"/>
      <c r="EN93" s="21"/>
      <c r="EO93" s="4"/>
      <c r="EP93" s="4"/>
      <c r="EQ93" s="4"/>
      <c r="ER93" s="4"/>
      <c r="ES93" s="4"/>
      <c r="ET93" s="21"/>
      <c r="EU93" s="21"/>
      <c r="EV93" s="4"/>
      <c r="EW93" s="4"/>
      <c r="EX93" s="4"/>
      <c r="EY93" s="4"/>
      <c r="EZ93" s="10"/>
      <c r="FA93" s="21"/>
      <c r="FB93" s="21"/>
      <c r="FC93" s="4"/>
      <c r="FD93" s="4"/>
      <c r="FE93" s="4"/>
      <c r="FF93" s="131"/>
      <c r="FG93" s="116"/>
      <c r="FH93" s="44"/>
      <c r="FI93" s="44"/>
      <c r="FJ93" s="4"/>
      <c r="FK93" s="124"/>
      <c r="FL93" s="96"/>
      <c r="FM93" s="4"/>
    </row>
    <row r="94" spans="2:169" ht="74.25" customHeight="1" x14ac:dyDescent="0.3">
      <c r="B94" s="310"/>
      <c r="C94" s="251" t="s">
        <v>600</v>
      </c>
      <c r="D94" s="72"/>
      <c r="E94" s="88"/>
      <c r="F94" s="89"/>
      <c r="G94" s="105"/>
      <c r="H94" s="11"/>
      <c r="I94" s="11"/>
      <c r="J94" s="21"/>
      <c r="K94" s="21"/>
      <c r="L94" s="11"/>
      <c r="M94" s="11"/>
      <c r="N94" s="11"/>
      <c r="O94" s="11"/>
      <c r="P94" s="11"/>
      <c r="Q94" s="21"/>
      <c r="R94" s="21"/>
      <c r="S94" s="11"/>
      <c r="T94" s="11"/>
      <c r="U94" s="11"/>
      <c r="V94" s="11"/>
      <c r="W94" s="11"/>
      <c r="X94" s="21"/>
      <c r="Y94" s="21"/>
      <c r="Z94" s="11"/>
      <c r="AA94" s="11"/>
      <c r="AB94" s="11"/>
      <c r="AC94" s="11"/>
      <c r="AD94" s="11"/>
      <c r="AE94" s="21"/>
      <c r="AF94" s="21"/>
      <c r="AG94" s="11"/>
      <c r="AH94" s="11"/>
      <c r="AI94" s="11"/>
      <c r="AJ94" s="11"/>
      <c r="AK94" s="11"/>
      <c r="AL94" s="21"/>
      <c r="AM94" s="21"/>
      <c r="AN94" s="11"/>
      <c r="AO94" s="11"/>
      <c r="AP94" s="11"/>
      <c r="AQ94" s="11"/>
      <c r="AR94" s="11"/>
      <c r="AS94" s="21"/>
      <c r="AT94" s="21"/>
      <c r="AU94" s="11"/>
      <c r="AV94" s="11"/>
      <c r="AW94" s="11"/>
      <c r="AX94" s="11"/>
      <c r="AY94" s="11"/>
      <c r="AZ94" s="21"/>
      <c r="BA94" s="21"/>
      <c r="BB94" s="11"/>
      <c r="BC94" s="11"/>
      <c r="BD94" s="11"/>
      <c r="BE94" s="11"/>
      <c r="BF94" s="11"/>
      <c r="BG94" s="21"/>
      <c r="BH94" s="21"/>
      <c r="BI94" s="11"/>
      <c r="BJ94" s="11"/>
      <c r="BK94" s="11"/>
      <c r="BL94" s="11"/>
      <c r="BM94" s="11"/>
      <c r="BN94" s="21"/>
      <c r="BO94" s="21"/>
      <c r="BP94" s="11"/>
      <c r="BQ94" s="11"/>
      <c r="BR94" s="11"/>
      <c r="BS94" s="11"/>
      <c r="BT94" s="11"/>
      <c r="BU94" s="21"/>
      <c r="BV94" s="21"/>
      <c r="BW94" s="4"/>
      <c r="BX94" s="4"/>
      <c r="BY94" s="4"/>
      <c r="BZ94" s="4"/>
      <c r="CA94" s="4"/>
      <c r="CB94" s="21"/>
      <c r="CC94" s="21"/>
      <c r="CD94" s="4"/>
      <c r="CE94" s="4"/>
      <c r="CF94" s="4"/>
      <c r="CG94" s="4"/>
      <c r="CH94" s="4"/>
      <c r="CI94" s="21"/>
      <c r="CJ94" s="106"/>
      <c r="CK94" s="116"/>
      <c r="CL94" s="4"/>
      <c r="CM94" s="4"/>
      <c r="CN94" s="4"/>
      <c r="CO94" s="4"/>
      <c r="CP94" s="21"/>
      <c r="CQ94" s="21"/>
      <c r="CR94" s="4"/>
      <c r="CS94" s="4"/>
      <c r="CT94" s="4"/>
      <c r="CU94" s="4"/>
      <c r="CV94" s="4"/>
      <c r="CW94" s="21"/>
      <c r="CX94" s="21"/>
      <c r="CY94" s="4"/>
      <c r="CZ94" s="4"/>
      <c r="DA94" s="4"/>
      <c r="DB94" s="4"/>
      <c r="DC94" s="4"/>
      <c r="DD94" s="21"/>
      <c r="DE94" s="21"/>
      <c r="DF94" s="4"/>
      <c r="DG94" s="4"/>
      <c r="DH94" s="4"/>
      <c r="DI94" s="4"/>
      <c r="DJ94" s="4"/>
      <c r="DK94" s="21"/>
      <c r="DL94" s="21"/>
      <c r="DM94" s="4"/>
      <c r="DN94" s="4"/>
      <c r="DO94" s="4"/>
      <c r="DP94" s="4"/>
      <c r="DQ94" s="4"/>
      <c r="DR94" s="21"/>
      <c r="DS94" s="21"/>
      <c r="DT94" s="4"/>
      <c r="DU94" s="4"/>
      <c r="DV94" s="4"/>
      <c r="DW94" s="4"/>
      <c r="DX94" s="4"/>
      <c r="DY94" s="21"/>
      <c r="DZ94" s="106"/>
      <c r="EA94" s="116"/>
      <c r="EB94" s="4"/>
      <c r="EC94" s="4"/>
      <c r="ED94" s="4"/>
      <c r="EE94" s="4"/>
      <c r="EF94" s="21"/>
      <c r="EG94" s="21"/>
      <c r="EH94" s="4"/>
      <c r="EI94" s="4"/>
      <c r="EJ94" s="4"/>
      <c r="EK94" s="4"/>
      <c r="EL94" s="4"/>
      <c r="EM94" s="21"/>
      <c r="EN94" s="21"/>
      <c r="EO94" s="4"/>
      <c r="EP94" s="4"/>
      <c r="EQ94" s="4"/>
      <c r="ER94" s="4"/>
      <c r="ES94" s="4"/>
      <c r="ET94" s="21"/>
      <c r="EU94" s="21"/>
      <c r="EV94" s="4"/>
      <c r="EW94" s="4"/>
      <c r="EX94" s="4"/>
      <c r="EY94" s="4"/>
      <c r="EZ94" s="4"/>
      <c r="FA94" s="21"/>
      <c r="FB94" s="21"/>
      <c r="FC94" s="4"/>
      <c r="FD94" s="4"/>
      <c r="FE94" s="4"/>
      <c r="FF94" s="131"/>
      <c r="FG94" s="116"/>
      <c r="FH94" s="44"/>
      <c r="FI94" s="44"/>
      <c r="FJ94" s="4"/>
      <c r="FK94" s="124"/>
      <c r="FL94" s="96"/>
      <c r="FM94" s="4"/>
    </row>
    <row r="95" spans="2:169" ht="74.25" customHeight="1" x14ac:dyDescent="0.3">
      <c r="B95" s="309" t="s">
        <v>748</v>
      </c>
      <c r="C95" s="251" t="s">
        <v>676</v>
      </c>
      <c r="D95" s="72"/>
      <c r="E95" s="88"/>
      <c r="F95" s="89"/>
      <c r="G95" s="105"/>
      <c r="H95" s="11"/>
      <c r="I95" s="11"/>
      <c r="J95" s="21"/>
      <c r="K95" s="21"/>
      <c r="L95" s="11"/>
      <c r="M95" s="11"/>
      <c r="N95" s="11"/>
      <c r="O95" s="11"/>
      <c r="P95" s="11"/>
      <c r="Q95" s="21"/>
      <c r="R95" s="21"/>
      <c r="S95" s="11"/>
      <c r="T95" s="11"/>
      <c r="U95" s="11"/>
      <c r="V95" s="11"/>
      <c r="W95" s="11"/>
      <c r="X95" s="21"/>
      <c r="Y95" s="21"/>
      <c r="Z95" s="11"/>
      <c r="AA95" s="11"/>
      <c r="AB95" s="11"/>
      <c r="AC95" s="11"/>
      <c r="AD95" s="11"/>
      <c r="AE95" s="21"/>
      <c r="AF95" s="21"/>
      <c r="AG95" s="11"/>
      <c r="AH95" s="11"/>
      <c r="AI95" s="11"/>
      <c r="AJ95" s="11"/>
      <c r="AK95" s="11"/>
      <c r="AL95" s="21"/>
      <c r="AM95" s="21"/>
      <c r="AN95" s="11"/>
      <c r="AO95" s="11"/>
      <c r="AP95" s="11"/>
      <c r="AQ95" s="11"/>
      <c r="AR95" s="11"/>
      <c r="AS95" s="21"/>
      <c r="AT95" s="21"/>
      <c r="AU95" s="11"/>
      <c r="AV95" s="11"/>
      <c r="AW95" s="11"/>
      <c r="AX95" s="11"/>
      <c r="AY95" s="11"/>
      <c r="AZ95" s="21"/>
      <c r="BA95" s="21"/>
      <c r="BB95" s="11"/>
      <c r="BC95" s="11"/>
      <c r="BD95" s="11"/>
      <c r="BE95" s="11"/>
      <c r="BF95" s="11"/>
      <c r="BG95" s="21"/>
      <c r="BH95" s="21"/>
      <c r="BI95" s="11"/>
      <c r="BJ95" s="11"/>
      <c r="BK95" s="11"/>
      <c r="BL95" s="11"/>
      <c r="BM95" s="11"/>
      <c r="BN95" s="21"/>
      <c r="BO95" s="21"/>
      <c r="BP95" s="11"/>
      <c r="BQ95" s="11"/>
      <c r="BR95" s="11"/>
      <c r="BS95" s="11"/>
      <c r="BT95" s="11"/>
      <c r="BU95" s="21"/>
      <c r="BV95" s="21"/>
      <c r="BW95" s="4"/>
      <c r="BX95" s="4"/>
      <c r="BY95" s="4"/>
      <c r="BZ95" s="4"/>
      <c r="CA95" s="4"/>
      <c r="CB95" s="21"/>
      <c r="CC95" s="21"/>
      <c r="CD95" s="4"/>
      <c r="CE95" s="4"/>
      <c r="CF95" s="4"/>
      <c r="CG95" s="4"/>
      <c r="CH95" s="4"/>
      <c r="CI95" s="21"/>
      <c r="CJ95" s="106"/>
      <c r="CK95" s="116"/>
      <c r="CL95" s="4"/>
      <c r="CM95" s="4"/>
      <c r="CN95" s="4"/>
      <c r="CO95" s="4"/>
      <c r="CP95" s="21"/>
      <c r="CQ95" s="21"/>
      <c r="CR95" s="4"/>
      <c r="CS95" s="4"/>
      <c r="CT95" s="4"/>
      <c r="CU95" s="4"/>
      <c r="CV95" s="4"/>
      <c r="CW95" s="21"/>
      <c r="CX95" s="21"/>
      <c r="CY95" s="4"/>
      <c r="CZ95" s="4"/>
      <c r="DA95" s="4"/>
      <c r="DB95" s="4"/>
      <c r="DC95" s="4"/>
      <c r="DD95" s="21"/>
      <c r="DE95" s="21"/>
      <c r="DF95" s="4"/>
      <c r="DG95" s="4"/>
      <c r="DH95" s="4"/>
      <c r="DI95" s="4"/>
      <c r="DJ95" s="4"/>
      <c r="DK95" s="21"/>
      <c r="DL95" s="21"/>
      <c r="DM95" s="4"/>
      <c r="DN95" s="4"/>
      <c r="DO95" s="4"/>
      <c r="DP95" s="4"/>
      <c r="DQ95" s="4"/>
      <c r="DR95" s="21"/>
      <c r="DS95" s="21"/>
      <c r="DT95" s="4"/>
      <c r="DU95" s="4"/>
      <c r="DV95" s="4"/>
      <c r="DW95" s="4"/>
      <c r="DX95" s="4"/>
      <c r="DY95" s="21"/>
      <c r="DZ95" s="106"/>
      <c r="EA95" s="116"/>
      <c r="EB95" s="4"/>
      <c r="EC95" s="4"/>
      <c r="ED95" s="4"/>
      <c r="EE95" s="4"/>
      <c r="EF95" s="21"/>
      <c r="EG95" s="21"/>
      <c r="EH95" s="4"/>
      <c r="EI95" s="4"/>
      <c r="EJ95" s="4"/>
      <c r="EK95" s="4"/>
      <c r="EL95" s="4"/>
      <c r="EM95" s="21"/>
      <c r="EN95" s="21"/>
      <c r="EO95" s="4"/>
      <c r="EP95" s="4"/>
      <c r="EQ95" s="4"/>
      <c r="ER95" s="4"/>
      <c r="ES95" s="4"/>
      <c r="ET95" s="21"/>
      <c r="EU95" s="21"/>
      <c r="EV95" s="4"/>
      <c r="EW95" s="4"/>
      <c r="EX95" s="4"/>
      <c r="EY95" s="4"/>
      <c r="EZ95" s="4"/>
      <c r="FA95" s="10"/>
      <c r="FB95" s="21"/>
      <c r="FC95" s="4"/>
      <c r="FD95" s="4"/>
      <c r="FE95" s="4"/>
      <c r="FF95" s="131"/>
      <c r="FG95" s="116"/>
      <c r="FH95" s="44"/>
      <c r="FI95" s="44"/>
      <c r="FJ95" s="4"/>
      <c r="FK95" s="124"/>
      <c r="FL95" s="96"/>
      <c r="FM95" s="4"/>
    </row>
    <row r="96" spans="2:169" ht="74.25" customHeight="1" x14ac:dyDescent="0.3">
      <c r="B96" s="310"/>
      <c r="C96" s="251" t="s">
        <v>600</v>
      </c>
      <c r="D96" s="72"/>
      <c r="E96" s="88"/>
      <c r="F96" s="89"/>
      <c r="G96" s="105"/>
      <c r="H96" s="11"/>
      <c r="I96" s="11"/>
      <c r="J96" s="21"/>
      <c r="K96" s="21"/>
      <c r="L96" s="11"/>
      <c r="M96" s="11"/>
      <c r="N96" s="11"/>
      <c r="O96" s="11"/>
      <c r="P96" s="11"/>
      <c r="Q96" s="21"/>
      <c r="R96" s="21"/>
      <c r="S96" s="11"/>
      <c r="T96" s="11"/>
      <c r="U96" s="11"/>
      <c r="V96" s="11"/>
      <c r="W96" s="11"/>
      <c r="X96" s="21"/>
      <c r="Y96" s="21"/>
      <c r="Z96" s="11"/>
      <c r="AA96" s="11"/>
      <c r="AB96" s="11"/>
      <c r="AC96" s="11"/>
      <c r="AD96" s="11"/>
      <c r="AE96" s="21"/>
      <c r="AF96" s="21"/>
      <c r="AG96" s="11"/>
      <c r="AH96" s="11"/>
      <c r="AI96" s="11"/>
      <c r="AJ96" s="11"/>
      <c r="AK96" s="11"/>
      <c r="AL96" s="21"/>
      <c r="AM96" s="21"/>
      <c r="AN96" s="11"/>
      <c r="AO96" s="11"/>
      <c r="AP96" s="11"/>
      <c r="AQ96" s="11"/>
      <c r="AR96" s="11"/>
      <c r="AS96" s="21"/>
      <c r="AT96" s="21"/>
      <c r="AU96" s="11"/>
      <c r="AV96" s="11"/>
      <c r="AW96" s="11"/>
      <c r="AX96" s="11"/>
      <c r="AY96" s="11"/>
      <c r="AZ96" s="21"/>
      <c r="BA96" s="21"/>
      <c r="BB96" s="11"/>
      <c r="BC96" s="11"/>
      <c r="BD96" s="11"/>
      <c r="BE96" s="11"/>
      <c r="BF96" s="11"/>
      <c r="BG96" s="21"/>
      <c r="BH96" s="21"/>
      <c r="BI96" s="11"/>
      <c r="BJ96" s="11"/>
      <c r="BK96" s="11"/>
      <c r="BL96" s="11"/>
      <c r="BM96" s="11"/>
      <c r="BN96" s="21"/>
      <c r="BO96" s="21"/>
      <c r="BP96" s="11"/>
      <c r="BQ96" s="11"/>
      <c r="BR96" s="11"/>
      <c r="BS96" s="11"/>
      <c r="BT96" s="11"/>
      <c r="BU96" s="21"/>
      <c r="BV96" s="21"/>
      <c r="BW96" s="4"/>
      <c r="BX96" s="4"/>
      <c r="BY96" s="4"/>
      <c r="BZ96" s="4"/>
      <c r="CA96" s="4"/>
      <c r="CB96" s="21"/>
      <c r="CC96" s="21"/>
      <c r="CD96" s="4"/>
      <c r="CE96" s="4"/>
      <c r="CF96" s="4"/>
      <c r="CG96" s="4"/>
      <c r="CH96" s="4"/>
      <c r="CI96" s="21"/>
      <c r="CJ96" s="106"/>
      <c r="CK96" s="116"/>
      <c r="CL96" s="4"/>
      <c r="CM96" s="4"/>
      <c r="CN96" s="4"/>
      <c r="CO96" s="4"/>
      <c r="CP96" s="21"/>
      <c r="CQ96" s="21"/>
      <c r="CR96" s="4"/>
      <c r="CS96" s="4"/>
      <c r="CT96" s="4"/>
      <c r="CU96" s="4"/>
      <c r="CV96" s="4"/>
      <c r="CW96" s="21"/>
      <c r="CX96" s="21"/>
      <c r="CY96" s="4"/>
      <c r="CZ96" s="4"/>
      <c r="DA96" s="4"/>
      <c r="DB96" s="4"/>
      <c r="DC96" s="4"/>
      <c r="DD96" s="21"/>
      <c r="DE96" s="21"/>
      <c r="DF96" s="4"/>
      <c r="DG96" s="4"/>
      <c r="DH96" s="4"/>
      <c r="DI96" s="4"/>
      <c r="DJ96" s="4"/>
      <c r="DK96" s="21"/>
      <c r="DL96" s="21"/>
      <c r="DM96" s="4"/>
      <c r="DN96" s="4"/>
      <c r="DO96" s="4"/>
      <c r="DP96" s="4"/>
      <c r="DQ96" s="4"/>
      <c r="DR96" s="21"/>
      <c r="DS96" s="21"/>
      <c r="DT96" s="4"/>
      <c r="DU96" s="4"/>
      <c r="DV96" s="4"/>
      <c r="DW96" s="4"/>
      <c r="DX96" s="4"/>
      <c r="DY96" s="21"/>
      <c r="DZ96" s="106"/>
      <c r="EA96" s="116"/>
      <c r="EB96" s="4"/>
      <c r="EC96" s="4"/>
      <c r="ED96" s="4"/>
      <c r="EE96" s="4"/>
      <c r="EF96" s="21"/>
      <c r="EG96" s="21"/>
      <c r="EH96" s="4"/>
      <c r="EI96" s="4"/>
      <c r="EJ96" s="4"/>
      <c r="EK96" s="4"/>
      <c r="EL96" s="4"/>
      <c r="EM96" s="21"/>
      <c r="EN96" s="21"/>
      <c r="EO96" s="4"/>
      <c r="EP96" s="4"/>
      <c r="EQ96" s="4"/>
      <c r="ER96" s="4"/>
      <c r="ES96" s="4"/>
      <c r="ET96" s="21"/>
      <c r="EU96" s="21"/>
      <c r="EV96" s="4"/>
      <c r="EW96" s="4"/>
      <c r="EX96" s="4"/>
      <c r="EY96" s="4"/>
      <c r="EZ96" s="4"/>
      <c r="FA96" s="21"/>
      <c r="FB96" s="21"/>
      <c r="FC96" s="4"/>
      <c r="FD96" s="4"/>
      <c r="FE96" s="4"/>
      <c r="FF96" s="131"/>
      <c r="FG96" s="116"/>
      <c r="FH96" s="44"/>
      <c r="FI96" s="44"/>
      <c r="FJ96" s="4"/>
      <c r="FK96" s="124"/>
      <c r="FL96" s="96"/>
      <c r="FM96" s="4"/>
    </row>
    <row r="97" spans="2:169" ht="74.25" customHeight="1" x14ac:dyDescent="0.3">
      <c r="B97" s="309" t="s">
        <v>747</v>
      </c>
      <c r="C97" s="251" t="s">
        <v>676</v>
      </c>
      <c r="D97" s="72"/>
      <c r="E97" s="88"/>
      <c r="F97" s="89"/>
      <c r="G97" s="105"/>
      <c r="H97" s="11"/>
      <c r="I97" s="11"/>
      <c r="J97" s="21"/>
      <c r="K97" s="21"/>
      <c r="L97" s="11"/>
      <c r="M97" s="11"/>
      <c r="N97" s="11"/>
      <c r="O97" s="11"/>
      <c r="P97" s="11"/>
      <c r="Q97" s="21"/>
      <c r="R97" s="21"/>
      <c r="S97" s="11"/>
      <c r="T97" s="11"/>
      <c r="U97" s="11"/>
      <c r="V97" s="11"/>
      <c r="W97" s="11"/>
      <c r="X97" s="21"/>
      <c r="Y97" s="21"/>
      <c r="Z97" s="11"/>
      <c r="AA97" s="11"/>
      <c r="AB97" s="11"/>
      <c r="AC97" s="11"/>
      <c r="AD97" s="11"/>
      <c r="AE97" s="21"/>
      <c r="AF97" s="21"/>
      <c r="AG97" s="11"/>
      <c r="AH97" s="11"/>
      <c r="AI97" s="11"/>
      <c r="AJ97" s="11"/>
      <c r="AK97" s="11"/>
      <c r="AL97" s="21"/>
      <c r="AM97" s="21"/>
      <c r="AN97" s="11"/>
      <c r="AO97" s="11"/>
      <c r="AP97" s="11"/>
      <c r="AQ97" s="11"/>
      <c r="AR97" s="11"/>
      <c r="AS97" s="21"/>
      <c r="AT97" s="21"/>
      <c r="AU97" s="11"/>
      <c r="AV97" s="11"/>
      <c r="AW97" s="11"/>
      <c r="AX97" s="11"/>
      <c r="AY97" s="11"/>
      <c r="AZ97" s="21"/>
      <c r="BA97" s="21"/>
      <c r="BB97" s="11"/>
      <c r="BC97" s="11"/>
      <c r="BD97" s="11"/>
      <c r="BE97" s="11"/>
      <c r="BF97" s="11"/>
      <c r="BG97" s="21"/>
      <c r="BH97" s="21"/>
      <c r="BI97" s="11"/>
      <c r="BJ97" s="11"/>
      <c r="BK97" s="11"/>
      <c r="BL97" s="11"/>
      <c r="BM97" s="11"/>
      <c r="BN97" s="21"/>
      <c r="BO97" s="21"/>
      <c r="BP97" s="11"/>
      <c r="BQ97" s="11"/>
      <c r="BR97" s="11"/>
      <c r="BS97" s="11"/>
      <c r="BT97" s="11"/>
      <c r="BU97" s="21"/>
      <c r="BV97" s="21"/>
      <c r="BW97" s="4"/>
      <c r="BX97" s="4"/>
      <c r="BY97" s="4"/>
      <c r="BZ97" s="4"/>
      <c r="CA97" s="4"/>
      <c r="CB97" s="21"/>
      <c r="CC97" s="21"/>
      <c r="CD97" s="4"/>
      <c r="CE97" s="4"/>
      <c r="CF97" s="4"/>
      <c r="CG97" s="4"/>
      <c r="CH97" s="4"/>
      <c r="CI97" s="21"/>
      <c r="CJ97" s="106"/>
      <c r="CK97" s="116"/>
      <c r="CL97" s="4"/>
      <c r="CM97" s="4"/>
      <c r="CN97" s="4"/>
      <c r="CO97" s="4"/>
      <c r="CP97" s="21"/>
      <c r="CQ97" s="21"/>
      <c r="CR97" s="4"/>
      <c r="CS97" s="4"/>
      <c r="CT97" s="4"/>
      <c r="CU97" s="4"/>
      <c r="CV97" s="4"/>
      <c r="CW97" s="21"/>
      <c r="CX97" s="21"/>
      <c r="CY97" s="4"/>
      <c r="CZ97" s="4"/>
      <c r="DA97" s="4"/>
      <c r="DB97" s="4"/>
      <c r="DC97" s="4"/>
      <c r="DD97" s="21"/>
      <c r="DE97" s="21"/>
      <c r="DF97" s="4"/>
      <c r="DG97" s="4"/>
      <c r="DH97" s="4"/>
      <c r="DI97" s="4"/>
      <c r="DJ97" s="4"/>
      <c r="DK97" s="21"/>
      <c r="DL97" s="21"/>
      <c r="DM97" s="4"/>
      <c r="DN97" s="4"/>
      <c r="DO97" s="4"/>
      <c r="DP97" s="4"/>
      <c r="DQ97" s="4"/>
      <c r="DR97" s="21"/>
      <c r="DS97" s="21"/>
      <c r="DT97" s="4"/>
      <c r="DU97" s="4"/>
      <c r="DV97" s="4"/>
      <c r="DW97" s="4"/>
      <c r="DX97" s="4"/>
      <c r="DY97" s="21"/>
      <c r="DZ97" s="106"/>
      <c r="EA97" s="116"/>
      <c r="EB97" s="4"/>
      <c r="EC97" s="4"/>
      <c r="ED97" s="4"/>
      <c r="EE97" s="4"/>
      <c r="EF97" s="21"/>
      <c r="EG97" s="21"/>
      <c r="EH97" s="4"/>
      <c r="EI97" s="4"/>
      <c r="EJ97" s="4"/>
      <c r="EK97" s="4"/>
      <c r="EL97" s="4"/>
      <c r="EM97" s="21"/>
      <c r="EN97" s="21"/>
      <c r="EO97" s="4"/>
      <c r="EP97" s="4"/>
      <c r="EQ97" s="4"/>
      <c r="ER97" s="4"/>
      <c r="ES97" s="4"/>
      <c r="ET97" s="21"/>
      <c r="EU97" s="21"/>
      <c r="EV97" s="4"/>
      <c r="EW97" s="4"/>
      <c r="EX97" s="4"/>
      <c r="EY97" s="4"/>
      <c r="EZ97" s="4"/>
      <c r="FA97" s="21"/>
      <c r="FB97" s="21"/>
      <c r="FC97" s="10"/>
      <c r="FD97" s="4"/>
      <c r="FE97" s="4"/>
      <c r="FF97" s="131"/>
      <c r="FG97" s="116"/>
      <c r="FH97" s="44"/>
      <c r="FI97" s="44"/>
      <c r="FJ97" s="4"/>
      <c r="FK97" s="124"/>
      <c r="FL97" s="96"/>
      <c r="FM97" s="4"/>
    </row>
    <row r="98" spans="2:169" ht="74.25" customHeight="1" x14ac:dyDescent="0.3">
      <c r="B98" s="310"/>
      <c r="C98" s="251" t="s">
        <v>600</v>
      </c>
      <c r="D98" s="72"/>
      <c r="E98" s="88"/>
      <c r="F98" s="89"/>
      <c r="G98" s="105"/>
      <c r="H98" s="11"/>
      <c r="I98" s="11"/>
      <c r="J98" s="21"/>
      <c r="K98" s="21"/>
      <c r="L98" s="11"/>
      <c r="M98" s="11"/>
      <c r="N98" s="11"/>
      <c r="O98" s="11"/>
      <c r="P98" s="11"/>
      <c r="Q98" s="21"/>
      <c r="R98" s="21"/>
      <c r="S98" s="11"/>
      <c r="T98" s="11"/>
      <c r="U98" s="11"/>
      <c r="V98" s="11"/>
      <c r="W98" s="11"/>
      <c r="X98" s="21"/>
      <c r="Y98" s="21"/>
      <c r="Z98" s="11"/>
      <c r="AA98" s="11"/>
      <c r="AB98" s="11"/>
      <c r="AC98" s="11"/>
      <c r="AD98" s="11"/>
      <c r="AE98" s="21"/>
      <c r="AF98" s="21"/>
      <c r="AG98" s="11"/>
      <c r="AH98" s="11"/>
      <c r="AI98" s="11"/>
      <c r="AJ98" s="11"/>
      <c r="AK98" s="11"/>
      <c r="AL98" s="21"/>
      <c r="AM98" s="21"/>
      <c r="AN98" s="11"/>
      <c r="AO98" s="11"/>
      <c r="AP98" s="11"/>
      <c r="AQ98" s="11"/>
      <c r="AR98" s="11"/>
      <c r="AS98" s="21"/>
      <c r="AT98" s="21"/>
      <c r="AU98" s="11"/>
      <c r="AV98" s="11"/>
      <c r="AW98" s="11"/>
      <c r="AX98" s="11"/>
      <c r="AY98" s="11"/>
      <c r="AZ98" s="21"/>
      <c r="BA98" s="21"/>
      <c r="BB98" s="11"/>
      <c r="BC98" s="11"/>
      <c r="BD98" s="11"/>
      <c r="BE98" s="11"/>
      <c r="BF98" s="11"/>
      <c r="BG98" s="21"/>
      <c r="BH98" s="21"/>
      <c r="BI98" s="11"/>
      <c r="BJ98" s="11"/>
      <c r="BK98" s="11"/>
      <c r="BL98" s="11"/>
      <c r="BM98" s="11"/>
      <c r="BN98" s="21"/>
      <c r="BO98" s="21"/>
      <c r="BP98" s="11"/>
      <c r="BQ98" s="11"/>
      <c r="BR98" s="11"/>
      <c r="BS98" s="11"/>
      <c r="BT98" s="11"/>
      <c r="BU98" s="21"/>
      <c r="BV98" s="21"/>
      <c r="BW98" s="4"/>
      <c r="BX98" s="4"/>
      <c r="BY98" s="4"/>
      <c r="BZ98" s="4"/>
      <c r="CA98" s="4"/>
      <c r="CB98" s="21"/>
      <c r="CC98" s="21"/>
      <c r="CD98" s="4"/>
      <c r="CE98" s="4"/>
      <c r="CF98" s="4"/>
      <c r="CG98" s="4"/>
      <c r="CH98" s="4"/>
      <c r="CI98" s="21"/>
      <c r="CJ98" s="106"/>
      <c r="CK98" s="116"/>
      <c r="CL98" s="4"/>
      <c r="CM98" s="4"/>
      <c r="CN98" s="4"/>
      <c r="CO98" s="4"/>
      <c r="CP98" s="21"/>
      <c r="CQ98" s="21"/>
      <c r="CR98" s="4"/>
      <c r="CS98" s="4"/>
      <c r="CT98" s="4"/>
      <c r="CU98" s="4"/>
      <c r="CV98" s="4"/>
      <c r="CW98" s="21"/>
      <c r="CX98" s="21"/>
      <c r="CY98" s="4"/>
      <c r="CZ98" s="4"/>
      <c r="DA98" s="4"/>
      <c r="DB98" s="4"/>
      <c r="DC98" s="4"/>
      <c r="DD98" s="21"/>
      <c r="DE98" s="21"/>
      <c r="DF98" s="4"/>
      <c r="DG98" s="4"/>
      <c r="DH98" s="4"/>
      <c r="DI98" s="4"/>
      <c r="DJ98" s="4"/>
      <c r="DK98" s="21"/>
      <c r="DL98" s="21"/>
      <c r="DM98" s="4"/>
      <c r="DN98" s="4"/>
      <c r="DO98" s="4"/>
      <c r="DP98" s="4"/>
      <c r="DQ98" s="4"/>
      <c r="DR98" s="21"/>
      <c r="DS98" s="21"/>
      <c r="DT98" s="4"/>
      <c r="DU98" s="4"/>
      <c r="DV98" s="4"/>
      <c r="DW98" s="4"/>
      <c r="DX98" s="4"/>
      <c r="DY98" s="21"/>
      <c r="DZ98" s="106"/>
      <c r="EA98" s="116"/>
      <c r="EB98" s="4"/>
      <c r="EC98" s="4"/>
      <c r="ED98" s="4"/>
      <c r="EE98" s="4"/>
      <c r="EF98" s="21"/>
      <c r="EG98" s="21"/>
      <c r="EH98" s="4"/>
      <c r="EI98" s="4"/>
      <c r="EJ98" s="4"/>
      <c r="EK98" s="4"/>
      <c r="EL98" s="4"/>
      <c r="EM98" s="21"/>
      <c r="EN98" s="21"/>
      <c r="EO98" s="4"/>
      <c r="EP98" s="4"/>
      <c r="EQ98" s="4"/>
      <c r="ER98" s="4"/>
      <c r="ES98" s="4"/>
      <c r="ET98" s="21"/>
      <c r="EU98" s="21"/>
      <c r="EV98" s="4"/>
      <c r="EW98" s="4"/>
      <c r="EX98" s="4"/>
      <c r="EY98" s="4"/>
      <c r="EZ98" s="4"/>
      <c r="FA98" s="21"/>
      <c r="FB98" s="21"/>
      <c r="FC98" s="4"/>
      <c r="FD98" s="4"/>
      <c r="FE98" s="4"/>
      <c r="FF98" s="131"/>
      <c r="FG98" s="116"/>
      <c r="FH98" s="44"/>
      <c r="FI98" s="44"/>
      <c r="FJ98" s="4"/>
      <c r="FK98" s="124"/>
      <c r="FL98" s="96"/>
      <c r="FM98" s="4"/>
    </row>
    <row r="99" spans="2:169" ht="74.25" customHeight="1" x14ac:dyDescent="0.3">
      <c r="B99" s="309" t="s">
        <v>746</v>
      </c>
      <c r="C99" s="251" t="s">
        <v>676</v>
      </c>
      <c r="D99" s="72"/>
      <c r="E99" s="88"/>
      <c r="F99" s="89"/>
      <c r="G99" s="105"/>
      <c r="H99" s="11"/>
      <c r="I99" s="11"/>
      <c r="J99" s="21"/>
      <c r="K99" s="21"/>
      <c r="L99" s="11"/>
      <c r="M99" s="11"/>
      <c r="N99" s="11"/>
      <c r="O99" s="11"/>
      <c r="P99" s="11"/>
      <c r="Q99" s="21"/>
      <c r="R99" s="21"/>
      <c r="S99" s="11"/>
      <c r="T99" s="11"/>
      <c r="U99" s="11"/>
      <c r="V99" s="11"/>
      <c r="W99" s="11"/>
      <c r="X99" s="21"/>
      <c r="Y99" s="21"/>
      <c r="Z99" s="11"/>
      <c r="AA99" s="11"/>
      <c r="AB99" s="11"/>
      <c r="AC99" s="11"/>
      <c r="AD99" s="11"/>
      <c r="AE99" s="21"/>
      <c r="AF99" s="21"/>
      <c r="AG99" s="11"/>
      <c r="AH99" s="11"/>
      <c r="AI99" s="11"/>
      <c r="AJ99" s="11"/>
      <c r="AK99" s="11"/>
      <c r="AL99" s="21"/>
      <c r="AM99" s="21"/>
      <c r="AN99" s="11"/>
      <c r="AO99" s="11"/>
      <c r="AP99" s="11"/>
      <c r="AQ99" s="11"/>
      <c r="AR99" s="11"/>
      <c r="AS99" s="21"/>
      <c r="AT99" s="21"/>
      <c r="AU99" s="11"/>
      <c r="AV99" s="11"/>
      <c r="AW99" s="11"/>
      <c r="AX99" s="11"/>
      <c r="AY99" s="11"/>
      <c r="AZ99" s="21"/>
      <c r="BA99" s="21"/>
      <c r="BB99" s="11"/>
      <c r="BC99" s="11"/>
      <c r="BD99" s="11"/>
      <c r="BE99" s="11"/>
      <c r="BF99" s="11"/>
      <c r="BG99" s="21"/>
      <c r="BH99" s="21"/>
      <c r="BI99" s="11"/>
      <c r="BJ99" s="11"/>
      <c r="BK99" s="11"/>
      <c r="BL99" s="11"/>
      <c r="BM99" s="11"/>
      <c r="BN99" s="21"/>
      <c r="BO99" s="21"/>
      <c r="BP99" s="11"/>
      <c r="BQ99" s="11"/>
      <c r="BR99" s="11"/>
      <c r="BS99" s="11"/>
      <c r="BT99" s="11"/>
      <c r="BU99" s="21"/>
      <c r="BV99" s="21"/>
      <c r="BW99" s="4"/>
      <c r="BX99" s="4"/>
      <c r="BY99" s="4"/>
      <c r="BZ99" s="4"/>
      <c r="CA99" s="4"/>
      <c r="CB99" s="21"/>
      <c r="CC99" s="21"/>
      <c r="CD99" s="4"/>
      <c r="CE99" s="4"/>
      <c r="CF99" s="4"/>
      <c r="CG99" s="4"/>
      <c r="CH99" s="4"/>
      <c r="CI99" s="21"/>
      <c r="CJ99" s="106"/>
      <c r="CK99" s="116"/>
      <c r="CL99" s="4"/>
      <c r="CM99" s="4"/>
      <c r="CN99" s="4"/>
      <c r="CO99" s="4"/>
      <c r="CP99" s="21"/>
      <c r="CQ99" s="21"/>
      <c r="CR99" s="4"/>
      <c r="CS99" s="4"/>
      <c r="CT99" s="4"/>
      <c r="CU99" s="4"/>
      <c r="CV99" s="4"/>
      <c r="CW99" s="21"/>
      <c r="CX99" s="21"/>
      <c r="CY99" s="4"/>
      <c r="CZ99" s="4"/>
      <c r="DA99" s="4"/>
      <c r="DB99" s="4"/>
      <c r="DC99" s="4"/>
      <c r="DD99" s="21"/>
      <c r="DE99" s="21"/>
      <c r="DF99" s="4"/>
      <c r="DG99" s="4"/>
      <c r="DH99" s="4"/>
      <c r="DI99" s="4"/>
      <c r="DJ99" s="4"/>
      <c r="DK99" s="21"/>
      <c r="DL99" s="21"/>
      <c r="DM99" s="4"/>
      <c r="DN99" s="4"/>
      <c r="DO99" s="4"/>
      <c r="DP99" s="4"/>
      <c r="DQ99" s="4"/>
      <c r="DR99" s="21"/>
      <c r="DS99" s="21"/>
      <c r="DT99" s="4"/>
      <c r="DU99" s="4"/>
      <c r="DV99" s="4"/>
      <c r="DW99" s="4"/>
      <c r="DX99" s="4"/>
      <c r="DY99" s="21"/>
      <c r="DZ99" s="106"/>
      <c r="EA99" s="116"/>
      <c r="EB99" s="4"/>
      <c r="EC99" s="4"/>
      <c r="ED99" s="4"/>
      <c r="EE99" s="4"/>
      <c r="EF99" s="21"/>
      <c r="EG99" s="21"/>
      <c r="EH99" s="4"/>
      <c r="EI99" s="4"/>
      <c r="EJ99" s="4"/>
      <c r="EK99" s="4"/>
      <c r="EL99" s="4"/>
      <c r="EM99" s="21"/>
      <c r="EN99" s="21"/>
      <c r="EO99" s="4"/>
      <c r="EP99" s="4"/>
      <c r="EQ99" s="4"/>
      <c r="ER99" s="4"/>
      <c r="ES99" s="4"/>
      <c r="ET99" s="21"/>
      <c r="EU99" s="21"/>
      <c r="EV99" s="4"/>
      <c r="EW99" s="4"/>
      <c r="EX99" s="4"/>
      <c r="EY99" s="4"/>
      <c r="EZ99" s="4"/>
      <c r="FA99" s="21"/>
      <c r="FB99" s="21"/>
      <c r="FC99" s="4"/>
      <c r="FD99" s="10"/>
      <c r="FE99" s="4"/>
      <c r="FF99" s="131"/>
      <c r="FG99" s="116"/>
      <c r="FH99" s="44"/>
      <c r="FI99" s="44"/>
      <c r="FJ99" s="4"/>
      <c r="FK99" s="124"/>
      <c r="FL99" s="96"/>
      <c r="FM99" s="4"/>
    </row>
    <row r="100" spans="2:169" ht="74.25" customHeight="1" x14ac:dyDescent="0.3">
      <c r="B100" s="310"/>
      <c r="C100" s="251" t="s">
        <v>600</v>
      </c>
      <c r="D100" s="72"/>
      <c r="E100" s="88"/>
      <c r="F100" s="89"/>
      <c r="G100" s="105"/>
      <c r="H100" s="11"/>
      <c r="I100" s="11"/>
      <c r="J100" s="21"/>
      <c r="K100" s="21"/>
      <c r="L100" s="11"/>
      <c r="M100" s="11"/>
      <c r="N100" s="11"/>
      <c r="O100" s="11"/>
      <c r="P100" s="11"/>
      <c r="Q100" s="21"/>
      <c r="R100" s="21"/>
      <c r="S100" s="11"/>
      <c r="T100" s="11"/>
      <c r="U100" s="11"/>
      <c r="V100" s="11"/>
      <c r="W100" s="11"/>
      <c r="X100" s="21"/>
      <c r="Y100" s="21"/>
      <c r="Z100" s="11"/>
      <c r="AA100" s="11"/>
      <c r="AB100" s="11"/>
      <c r="AC100" s="11"/>
      <c r="AD100" s="11"/>
      <c r="AE100" s="21"/>
      <c r="AF100" s="21"/>
      <c r="AG100" s="11"/>
      <c r="AH100" s="11"/>
      <c r="AI100" s="11"/>
      <c r="AJ100" s="11"/>
      <c r="AK100" s="11"/>
      <c r="AL100" s="21"/>
      <c r="AM100" s="21"/>
      <c r="AN100" s="11"/>
      <c r="AO100" s="11"/>
      <c r="AP100" s="11"/>
      <c r="AQ100" s="11"/>
      <c r="AR100" s="11"/>
      <c r="AS100" s="21"/>
      <c r="AT100" s="21"/>
      <c r="AU100" s="11"/>
      <c r="AV100" s="11"/>
      <c r="AW100" s="11"/>
      <c r="AX100" s="11"/>
      <c r="AY100" s="11"/>
      <c r="AZ100" s="21"/>
      <c r="BA100" s="21"/>
      <c r="BB100" s="11"/>
      <c r="BC100" s="11"/>
      <c r="BD100" s="11"/>
      <c r="BE100" s="11"/>
      <c r="BF100" s="11"/>
      <c r="BG100" s="21"/>
      <c r="BH100" s="21"/>
      <c r="BI100" s="11"/>
      <c r="BJ100" s="11"/>
      <c r="BK100" s="11"/>
      <c r="BL100" s="11"/>
      <c r="BM100" s="11"/>
      <c r="BN100" s="21"/>
      <c r="BO100" s="21"/>
      <c r="BP100" s="11"/>
      <c r="BQ100" s="11"/>
      <c r="BR100" s="11"/>
      <c r="BS100" s="11"/>
      <c r="BT100" s="11"/>
      <c r="BU100" s="21"/>
      <c r="BV100" s="21"/>
      <c r="BW100" s="4"/>
      <c r="BX100" s="4"/>
      <c r="BY100" s="4"/>
      <c r="BZ100" s="4"/>
      <c r="CA100" s="4"/>
      <c r="CB100" s="21"/>
      <c r="CC100" s="21"/>
      <c r="CD100" s="4"/>
      <c r="CE100" s="4"/>
      <c r="CF100" s="4"/>
      <c r="CG100" s="4"/>
      <c r="CH100" s="4"/>
      <c r="CI100" s="21"/>
      <c r="CJ100" s="106"/>
      <c r="CK100" s="116"/>
      <c r="CL100" s="4"/>
      <c r="CM100" s="4"/>
      <c r="CN100" s="4"/>
      <c r="CO100" s="4"/>
      <c r="CP100" s="21"/>
      <c r="CQ100" s="21"/>
      <c r="CR100" s="4"/>
      <c r="CS100" s="4"/>
      <c r="CT100" s="4"/>
      <c r="CU100" s="4"/>
      <c r="CV100" s="4"/>
      <c r="CW100" s="21"/>
      <c r="CX100" s="21"/>
      <c r="CY100" s="4"/>
      <c r="CZ100" s="4"/>
      <c r="DA100" s="4"/>
      <c r="DB100" s="4"/>
      <c r="DC100" s="4"/>
      <c r="DD100" s="21"/>
      <c r="DE100" s="21"/>
      <c r="DF100" s="4"/>
      <c r="DG100" s="4"/>
      <c r="DH100" s="4"/>
      <c r="DI100" s="4"/>
      <c r="DJ100" s="4"/>
      <c r="DK100" s="21"/>
      <c r="DL100" s="21"/>
      <c r="DM100" s="4"/>
      <c r="DN100" s="4"/>
      <c r="DO100" s="4"/>
      <c r="DP100" s="4"/>
      <c r="DQ100" s="4"/>
      <c r="DR100" s="21"/>
      <c r="DS100" s="21"/>
      <c r="DT100" s="4"/>
      <c r="DU100" s="4"/>
      <c r="DV100" s="4"/>
      <c r="DW100" s="4"/>
      <c r="DX100" s="4"/>
      <c r="DY100" s="21"/>
      <c r="DZ100" s="106"/>
      <c r="EA100" s="116"/>
      <c r="EB100" s="4"/>
      <c r="EC100" s="4"/>
      <c r="ED100" s="4"/>
      <c r="EE100" s="4"/>
      <c r="EF100" s="21"/>
      <c r="EG100" s="21"/>
      <c r="EH100" s="4"/>
      <c r="EI100" s="4"/>
      <c r="EJ100" s="4"/>
      <c r="EK100" s="4"/>
      <c r="EL100" s="4"/>
      <c r="EM100" s="21"/>
      <c r="EN100" s="21"/>
      <c r="EO100" s="4"/>
      <c r="EP100" s="4"/>
      <c r="EQ100" s="4"/>
      <c r="ER100" s="4"/>
      <c r="ES100" s="4"/>
      <c r="ET100" s="21"/>
      <c r="EU100" s="21"/>
      <c r="EV100" s="4"/>
      <c r="EW100" s="4"/>
      <c r="EX100" s="4"/>
      <c r="EY100" s="4"/>
      <c r="EZ100" s="4"/>
      <c r="FA100" s="21"/>
      <c r="FB100" s="21"/>
      <c r="FC100" s="4"/>
      <c r="FD100" s="4"/>
      <c r="FE100" s="4"/>
      <c r="FF100" s="131"/>
      <c r="FG100" s="116"/>
      <c r="FH100" s="44"/>
      <c r="FI100" s="44"/>
      <c r="FJ100" s="4"/>
      <c r="FK100" s="124"/>
      <c r="FL100" s="96"/>
      <c r="FM100" s="4"/>
    </row>
    <row r="101" spans="2:169" ht="74.25" customHeight="1" x14ac:dyDescent="0.3">
      <c r="B101" s="309" t="s">
        <v>745</v>
      </c>
      <c r="C101" s="251" t="s">
        <v>676</v>
      </c>
      <c r="D101" s="72"/>
      <c r="E101" s="88"/>
      <c r="F101" s="89"/>
      <c r="G101" s="105"/>
      <c r="H101" s="11"/>
      <c r="I101" s="11"/>
      <c r="J101" s="21"/>
      <c r="K101" s="21"/>
      <c r="L101" s="11"/>
      <c r="M101" s="11"/>
      <c r="N101" s="11"/>
      <c r="O101" s="11"/>
      <c r="P101" s="11"/>
      <c r="Q101" s="21"/>
      <c r="R101" s="21"/>
      <c r="S101" s="11"/>
      <c r="T101" s="11"/>
      <c r="U101" s="11"/>
      <c r="V101" s="11"/>
      <c r="W101" s="11"/>
      <c r="X101" s="21"/>
      <c r="Y101" s="21"/>
      <c r="Z101" s="11"/>
      <c r="AA101" s="11"/>
      <c r="AB101" s="11"/>
      <c r="AC101" s="11"/>
      <c r="AD101" s="11"/>
      <c r="AE101" s="21"/>
      <c r="AF101" s="21"/>
      <c r="AG101" s="11"/>
      <c r="AH101" s="11"/>
      <c r="AI101" s="11"/>
      <c r="AJ101" s="11"/>
      <c r="AK101" s="11"/>
      <c r="AL101" s="21"/>
      <c r="AM101" s="21"/>
      <c r="AN101" s="11"/>
      <c r="AO101" s="11"/>
      <c r="AP101" s="11"/>
      <c r="AQ101" s="11"/>
      <c r="AR101" s="11"/>
      <c r="AS101" s="21"/>
      <c r="AT101" s="21"/>
      <c r="AU101" s="11"/>
      <c r="AV101" s="11"/>
      <c r="AW101" s="11"/>
      <c r="AX101" s="11"/>
      <c r="AY101" s="11"/>
      <c r="AZ101" s="21"/>
      <c r="BA101" s="21"/>
      <c r="BB101" s="11"/>
      <c r="BC101" s="11"/>
      <c r="BD101" s="11"/>
      <c r="BE101" s="11"/>
      <c r="BF101" s="11"/>
      <c r="BG101" s="21"/>
      <c r="BH101" s="21"/>
      <c r="BI101" s="11"/>
      <c r="BJ101" s="11"/>
      <c r="BK101" s="11"/>
      <c r="BL101" s="11"/>
      <c r="BM101" s="11"/>
      <c r="BN101" s="21"/>
      <c r="BO101" s="21"/>
      <c r="BP101" s="11"/>
      <c r="BQ101" s="11"/>
      <c r="BR101" s="11"/>
      <c r="BS101" s="11"/>
      <c r="BT101" s="11"/>
      <c r="BU101" s="21"/>
      <c r="BV101" s="21"/>
      <c r="BW101" s="4"/>
      <c r="BX101" s="4"/>
      <c r="BY101" s="4"/>
      <c r="BZ101" s="4"/>
      <c r="CA101" s="4"/>
      <c r="CB101" s="21"/>
      <c r="CC101" s="21"/>
      <c r="CD101" s="4"/>
      <c r="CE101" s="4"/>
      <c r="CF101" s="4"/>
      <c r="CG101" s="4"/>
      <c r="CH101" s="4"/>
      <c r="CI101" s="21"/>
      <c r="CJ101" s="106"/>
      <c r="CK101" s="116"/>
      <c r="CL101" s="4"/>
      <c r="CM101" s="4"/>
      <c r="CN101" s="4"/>
      <c r="CO101" s="4"/>
      <c r="CP101" s="21"/>
      <c r="CQ101" s="21"/>
      <c r="CR101" s="4"/>
      <c r="CS101" s="4"/>
      <c r="CT101" s="4"/>
      <c r="CU101" s="4"/>
      <c r="CV101" s="4"/>
      <c r="CW101" s="21"/>
      <c r="CX101" s="21"/>
      <c r="CY101" s="4"/>
      <c r="CZ101" s="4"/>
      <c r="DA101" s="4"/>
      <c r="DB101" s="4"/>
      <c r="DC101" s="4"/>
      <c r="DD101" s="21"/>
      <c r="DE101" s="21"/>
      <c r="DF101" s="4"/>
      <c r="DG101" s="4"/>
      <c r="DH101" s="4"/>
      <c r="DI101" s="4"/>
      <c r="DJ101" s="4"/>
      <c r="DK101" s="21"/>
      <c r="DL101" s="21"/>
      <c r="DM101" s="4"/>
      <c r="DN101" s="4"/>
      <c r="DO101" s="4"/>
      <c r="DP101" s="4"/>
      <c r="DQ101" s="4"/>
      <c r="DR101" s="21"/>
      <c r="DS101" s="21"/>
      <c r="DT101" s="4"/>
      <c r="DU101" s="4"/>
      <c r="DV101" s="4"/>
      <c r="DW101" s="4"/>
      <c r="DX101" s="4"/>
      <c r="DY101" s="21"/>
      <c r="DZ101" s="106"/>
      <c r="EA101" s="116"/>
      <c r="EB101" s="4"/>
      <c r="EC101" s="4"/>
      <c r="ED101" s="4"/>
      <c r="EE101" s="4"/>
      <c r="EF101" s="21"/>
      <c r="EG101" s="21"/>
      <c r="EH101" s="4"/>
      <c r="EI101" s="4"/>
      <c r="EJ101" s="4"/>
      <c r="EK101" s="4"/>
      <c r="EL101" s="4"/>
      <c r="EM101" s="21"/>
      <c r="EN101" s="21"/>
      <c r="EO101" s="4"/>
      <c r="EP101" s="4"/>
      <c r="EQ101" s="4"/>
      <c r="ER101" s="4"/>
      <c r="ES101" s="4"/>
      <c r="ET101" s="21"/>
      <c r="EU101" s="21"/>
      <c r="EV101" s="4"/>
      <c r="EW101" s="4"/>
      <c r="EX101" s="4"/>
      <c r="EY101" s="4"/>
      <c r="EZ101" s="4"/>
      <c r="FA101" s="21"/>
      <c r="FB101" s="21"/>
      <c r="FC101" s="4"/>
      <c r="FD101" s="4"/>
      <c r="FE101" s="10"/>
      <c r="FF101" s="4"/>
      <c r="FG101" s="116"/>
      <c r="FH101" s="44"/>
      <c r="FI101" s="44"/>
      <c r="FJ101" s="4"/>
      <c r="FK101" s="124"/>
      <c r="FL101" s="96"/>
      <c r="FM101" s="4"/>
    </row>
    <row r="102" spans="2:169" ht="74.25" customHeight="1" x14ac:dyDescent="0.3">
      <c r="B102" s="310"/>
      <c r="C102" s="251" t="s">
        <v>600</v>
      </c>
      <c r="D102" s="72"/>
      <c r="E102" s="88"/>
      <c r="F102" s="89"/>
      <c r="G102" s="105"/>
      <c r="H102" s="11"/>
      <c r="I102" s="11"/>
      <c r="J102" s="21"/>
      <c r="K102" s="21"/>
      <c r="L102" s="11"/>
      <c r="M102" s="11"/>
      <c r="N102" s="11"/>
      <c r="O102" s="11"/>
      <c r="P102" s="11"/>
      <c r="Q102" s="21"/>
      <c r="R102" s="21"/>
      <c r="S102" s="11"/>
      <c r="T102" s="11"/>
      <c r="U102" s="11"/>
      <c r="V102" s="11"/>
      <c r="W102" s="11"/>
      <c r="X102" s="21"/>
      <c r="Y102" s="21"/>
      <c r="Z102" s="11"/>
      <c r="AA102" s="11"/>
      <c r="AB102" s="11"/>
      <c r="AC102" s="11"/>
      <c r="AD102" s="11"/>
      <c r="AE102" s="21"/>
      <c r="AF102" s="21"/>
      <c r="AG102" s="11"/>
      <c r="AH102" s="11"/>
      <c r="AI102" s="11"/>
      <c r="AJ102" s="11"/>
      <c r="AK102" s="11"/>
      <c r="AL102" s="21"/>
      <c r="AM102" s="21"/>
      <c r="AN102" s="11"/>
      <c r="AO102" s="11"/>
      <c r="AP102" s="11"/>
      <c r="AQ102" s="11"/>
      <c r="AR102" s="11"/>
      <c r="AS102" s="21"/>
      <c r="AT102" s="21"/>
      <c r="AU102" s="11"/>
      <c r="AV102" s="11"/>
      <c r="AW102" s="11"/>
      <c r="AX102" s="11"/>
      <c r="AY102" s="11"/>
      <c r="AZ102" s="21"/>
      <c r="BA102" s="21"/>
      <c r="BB102" s="11"/>
      <c r="BC102" s="11"/>
      <c r="BD102" s="11"/>
      <c r="BE102" s="11"/>
      <c r="BF102" s="11"/>
      <c r="BG102" s="21"/>
      <c r="BH102" s="21"/>
      <c r="BI102" s="11"/>
      <c r="BJ102" s="11"/>
      <c r="BK102" s="11"/>
      <c r="BL102" s="11"/>
      <c r="BM102" s="11"/>
      <c r="BN102" s="21"/>
      <c r="BO102" s="21"/>
      <c r="BP102" s="11"/>
      <c r="BQ102" s="11"/>
      <c r="BR102" s="11"/>
      <c r="BS102" s="11"/>
      <c r="BT102" s="11"/>
      <c r="BU102" s="21"/>
      <c r="BV102" s="21"/>
      <c r="BW102" s="4"/>
      <c r="BX102" s="4"/>
      <c r="BY102" s="4"/>
      <c r="BZ102" s="4"/>
      <c r="CA102" s="4"/>
      <c r="CB102" s="21"/>
      <c r="CC102" s="21"/>
      <c r="CD102" s="4"/>
      <c r="CE102" s="4"/>
      <c r="CF102" s="4"/>
      <c r="CG102" s="4"/>
      <c r="CH102" s="4"/>
      <c r="CI102" s="21"/>
      <c r="CJ102" s="106"/>
      <c r="CK102" s="116"/>
      <c r="CL102" s="4"/>
      <c r="CM102" s="4"/>
      <c r="CN102" s="4"/>
      <c r="CO102" s="4"/>
      <c r="CP102" s="21"/>
      <c r="CQ102" s="21"/>
      <c r="CR102" s="4"/>
      <c r="CS102" s="4"/>
      <c r="CT102" s="4"/>
      <c r="CU102" s="4"/>
      <c r="CV102" s="4"/>
      <c r="CW102" s="21"/>
      <c r="CX102" s="21"/>
      <c r="CY102" s="4"/>
      <c r="CZ102" s="4"/>
      <c r="DA102" s="4"/>
      <c r="DB102" s="4"/>
      <c r="DC102" s="4"/>
      <c r="DD102" s="21"/>
      <c r="DE102" s="21"/>
      <c r="DF102" s="4"/>
      <c r="DG102" s="4"/>
      <c r="DH102" s="4"/>
      <c r="DI102" s="4"/>
      <c r="DJ102" s="4"/>
      <c r="DK102" s="21"/>
      <c r="DL102" s="21"/>
      <c r="DM102" s="4"/>
      <c r="DN102" s="4"/>
      <c r="DO102" s="4"/>
      <c r="DP102" s="4"/>
      <c r="DQ102" s="4"/>
      <c r="DR102" s="21"/>
      <c r="DS102" s="21"/>
      <c r="DT102" s="4"/>
      <c r="DU102" s="4"/>
      <c r="DV102" s="4"/>
      <c r="DW102" s="4"/>
      <c r="DX102" s="4"/>
      <c r="DY102" s="21"/>
      <c r="DZ102" s="106"/>
      <c r="EA102" s="116"/>
      <c r="EB102" s="4"/>
      <c r="EC102" s="4"/>
      <c r="ED102" s="4"/>
      <c r="EE102" s="4"/>
      <c r="EF102" s="21"/>
      <c r="EG102" s="21"/>
      <c r="EH102" s="4"/>
      <c r="EI102" s="4"/>
      <c r="EJ102" s="4"/>
      <c r="EK102" s="4"/>
      <c r="EL102" s="4"/>
      <c r="EM102" s="21"/>
      <c r="EN102" s="21"/>
      <c r="EO102" s="4"/>
      <c r="EP102" s="4"/>
      <c r="EQ102" s="4"/>
      <c r="ER102" s="4"/>
      <c r="ES102" s="4"/>
      <c r="ET102" s="21"/>
      <c r="EU102" s="21"/>
      <c r="EV102" s="4"/>
      <c r="EW102" s="4"/>
      <c r="EX102" s="4"/>
      <c r="EY102" s="4"/>
      <c r="EZ102" s="4"/>
      <c r="FA102" s="21"/>
      <c r="FB102" s="21"/>
      <c r="FC102" s="4"/>
      <c r="FD102" s="4"/>
      <c r="FE102" s="4"/>
      <c r="FF102" s="131"/>
      <c r="FG102" s="116"/>
      <c r="FH102" s="44"/>
      <c r="FI102" s="44"/>
      <c r="FJ102" s="4"/>
      <c r="FK102" s="124"/>
      <c r="FL102" s="96"/>
      <c r="FM102" s="4"/>
    </row>
    <row r="103" spans="2:169" ht="74.25" customHeight="1" x14ac:dyDescent="0.3">
      <c r="B103" s="309" t="s">
        <v>728</v>
      </c>
      <c r="C103" s="251" t="s">
        <v>676</v>
      </c>
      <c r="D103" s="72"/>
      <c r="E103" s="88"/>
      <c r="F103" s="89"/>
      <c r="G103" s="105"/>
      <c r="H103" s="11"/>
      <c r="I103" s="11"/>
      <c r="J103" s="21"/>
      <c r="K103" s="21"/>
      <c r="L103" s="11"/>
      <c r="M103" s="11"/>
      <c r="N103" s="11"/>
      <c r="O103" s="11"/>
      <c r="P103" s="11"/>
      <c r="Q103" s="21"/>
      <c r="R103" s="21"/>
      <c r="S103" s="11"/>
      <c r="T103" s="11"/>
      <c r="U103" s="11"/>
      <c r="V103" s="11"/>
      <c r="W103" s="11"/>
      <c r="X103" s="21"/>
      <c r="Y103" s="21"/>
      <c r="Z103" s="11"/>
      <c r="AA103" s="11"/>
      <c r="AB103" s="11"/>
      <c r="AC103" s="11"/>
      <c r="AD103" s="11"/>
      <c r="AE103" s="21"/>
      <c r="AF103" s="21"/>
      <c r="AG103" s="11"/>
      <c r="AH103" s="11"/>
      <c r="AI103" s="11"/>
      <c r="AJ103" s="11"/>
      <c r="AK103" s="11"/>
      <c r="AL103" s="21"/>
      <c r="AM103" s="21"/>
      <c r="AN103" s="11"/>
      <c r="AO103" s="11"/>
      <c r="AP103" s="11"/>
      <c r="AQ103" s="11"/>
      <c r="AR103" s="11"/>
      <c r="AS103" s="21"/>
      <c r="AT103" s="21"/>
      <c r="AU103" s="11"/>
      <c r="AV103" s="11"/>
      <c r="AW103" s="11"/>
      <c r="AX103" s="11"/>
      <c r="AY103" s="11"/>
      <c r="AZ103" s="21"/>
      <c r="BA103" s="21"/>
      <c r="BB103" s="11"/>
      <c r="BC103" s="11"/>
      <c r="BD103" s="11"/>
      <c r="BE103" s="11"/>
      <c r="BF103" s="11"/>
      <c r="BG103" s="21"/>
      <c r="BH103" s="21"/>
      <c r="BI103" s="11"/>
      <c r="BJ103" s="11"/>
      <c r="BK103" s="11"/>
      <c r="BL103" s="11"/>
      <c r="BM103" s="11"/>
      <c r="BN103" s="21"/>
      <c r="BO103" s="21"/>
      <c r="BP103" s="11"/>
      <c r="BQ103" s="11"/>
      <c r="BR103" s="11"/>
      <c r="BS103" s="11"/>
      <c r="BT103" s="11"/>
      <c r="BU103" s="21"/>
      <c r="BV103" s="21"/>
      <c r="BW103" s="4"/>
      <c r="BX103" s="4"/>
      <c r="BY103" s="4"/>
      <c r="BZ103" s="4"/>
      <c r="CA103" s="4"/>
      <c r="CB103" s="21"/>
      <c r="CC103" s="21"/>
      <c r="CD103" s="4"/>
      <c r="CE103" s="4"/>
      <c r="CF103" s="4"/>
      <c r="CG103" s="4"/>
      <c r="CH103" s="4"/>
      <c r="CI103" s="21"/>
      <c r="CJ103" s="106"/>
      <c r="CK103" s="116"/>
      <c r="CL103" s="4"/>
      <c r="CM103" s="4"/>
      <c r="CN103" s="4"/>
      <c r="CO103" s="4"/>
      <c r="CP103" s="21"/>
      <c r="CQ103" s="21"/>
      <c r="CR103" s="4"/>
      <c r="CS103" s="4"/>
      <c r="CT103" s="4"/>
      <c r="CU103" s="4"/>
      <c r="CV103" s="4"/>
      <c r="CW103" s="21"/>
      <c r="CX103" s="21"/>
      <c r="CY103" s="4"/>
      <c r="CZ103" s="4"/>
      <c r="DA103" s="4"/>
      <c r="DB103" s="4"/>
      <c r="DC103" s="4"/>
      <c r="DD103" s="21"/>
      <c r="DE103" s="21"/>
      <c r="DF103" s="4"/>
      <c r="DG103" s="4"/>
      <c r="DH103" s="4"/>
      <c r="DI103" s="4"/>
      <c r="DJ103" s="4"/>
      <c r="DK103" s="21"/>
      <c r="DL103" s="21"/>
      <c r="DM103" s="4"/>
      <c r="DN103" s="4"/>
      <c r="DO103" s="4"/>
      <c r="DP103" s="4"/>
      <c r="DQ103" s="4"/>
      <c r="DR103" s="21"/>
      <c r="DS103" s="21"/>
      <c r="DT103" s="4"/>
      <c r="DU103" s="4"/>
      <c r="DV103" s="4"/>
      <c r="DW103" s="4"/>
      <c r="DX103" s="4"/>
      <c r="DY103" s="21"/>
      <c r="DZ103" s="106"/>
      <c r="EA103" s="116"/>
      <c r="EB103" s="4"/>
      <c r="EC103" s="4"/>
      <c r="ED103" s="4"/>
      <c r="EE103" s="4"/>
      <c r="EF103" s="21"/>
      <c r="EG103" s="21"/>
      <c r="EH103" s="4"/>
      <c r="EI103" s="4"/>
      <c r="EJ103" s="4"/>
      <c r="EK103" s="4"/>
      <c r="EL103" s="4"/>
      <c r="EM103" s="21"/>
      <c r="EN103" s="21"/>
      <c r="EO103" s="4"/>
      <c r="EP103" s="4"/>
      <c r="EQ103" s="4"/>
      <c r="ER103" s="4"/>
      <c r="ES103" s="4"/>
      <c r="ET103" s="21"/>
      <c r="EU103" s="21"/>
      <c r="EV103" s="4"/>
      <c r="EW103" s="4"/>
      <c r="EX103" s="4"/>
      <c r="EY103" s="4"/>
      <c r="EZ103" s="4"/>
      <c r="FA103" s="21"/>
      <c r="FB103" s="21"/>
      <c r="FC103" s="4"/>
      <c r="FD103" s="4"/>
      <c r="FE103" s="4"/>
      <c r="FF103" s="10"/>
      <c r="FG103" s="116"/>
      <c r="FH103" s="44"/>
      <c r="FI103" s="44"/>
      <c r="FJ103" s="4"/>
      <c r="FK103" s="124"/>
      <c r="FL103" s="96"/>
      <c r="FM103" s="4"/>
    </row>
    <row r="104" spans="2:169" ht="74.25" customHeight="1" x14ac:dyDescent="0.3">
      <c r="B104" s="310"/>
      <c r="C104" s="251" t="s">
        <v>600</v>
      </c>
      <c r="D104" s="72"/>
      <c r="E104" s="88"/>
      <c r="F104" s="89"/>
      <c r="G104" s="105"/>
      <c r="H104" s="11"/>
      <c r="I104" s="11"/>
      <c r="J104" s="21"/>
      <c r="K104" s="21"/>
      <c r="L104" s="11"/>
      <c r="M104" s="11"/>
      <c r="N104" s="11"/>
      <c r="O104" s="11"/>
      <c r="P104" s="11"/>
      <c r="Q104" s="21"/>
      <c r="R104" s="21"/>
      <c r="S104" s="11"/>
      <c r="T104" s="11"/>
      <c r="U104" s="11"/>
      <c r="V104" s="11"/>
      <c r="W104" s="11"/>
      <c r="X104" s="21"/>
      <c r="Y104" s="21"/>
      <c r="Z104" s="11"/>
      <c r="AA104" s="11"/>
      <c r="AB104" s="11"/>
      <c r="AC104" s="11"/>
      <c r="AD104" s="11"/>
      <c r="AE104" s="21"/>
      <c r="AF104" s="21"/>
      <c r="AG104" s="11"/>
      <c r="AH104" s="11"/>
      <c r="AI104" s="11"/>
      <c r="AJ104" s="11"/>
      <c r="AK104" s="11"/>
      <c r="AL104" s="21"/>
      <c r="AM104" s="21"/>
      <c r="AN104" s="11"/>
      <c r="AO104" s="11"/>
      <c r="AP104" s="11"/>
      <c r="AQ104" s="11"/>
      <c r="AR104" s="11"/>
      <c r="AS104" s="21"/>
      <c r="AT104" s="21"/>
      <c r="AU104" s="11"/>
      <c r="AV104" s="11"/>
      <c r="AW104" s="11"/>
      <c r="AX104" s="11"/>
      <c r="AY104" s="11"/>
      <c r="AZ104" s="21"/>
      <c r="BA104" s="21"/>
      <c r="BB104" s="11"/>
      <c r="BC104" s="11"/>
      <c r="BD104" s="11"/>
      <c r="BE104" s="11"/>
      <c r="BF104" s="11"/>
      <c r="BG104" s="21"/>
      <c r="BH104" s="21"/>
      <c r="BI104" s="11"/>
      <c r="BJ104" s="11"/>
      <c r="BK104" s="11"/>
      <c r="BL104" s="11"/>
      <c r="BM104" s="11"/>
      <c r="BN104" s="21"/>
      <c r="BO104" s="21"/>
      <c r="BP104" s="11"/>
      <c r="BQ104" s="11"/>
      <c r="BR104" s="11"/>
      <c r="BS104" s="11"/>
      <c r="BT104" s="11"/>
      <c r="BU104" s="21"/>
      <c r="BV104" s="21"/>
      <c r="BW104" s="4"/>
      <c r="BX104" s="4"/>
      <c r="BY104" s="4"/>
      <c r="BZ104" s="4"/>
      <c r="CA104" s="4"/>
      <c r="CB104" s="21"/>
      <c r="CC104" s="21"/>
      <c r="CD104" s="4"/>
      <c r="CE104" s="4"/>
      <c r="CF104" s="4"/>
      <c r="CG104" s="4"/>
      <c r="CH104" s="4"/>
      <c r="CI104" s="21"/>
      <c r="CJ104" s="106"/>
      <c r="CK104" s="116"/>
      <c r="CL104" s="4"/>
      <c r="CM104" s="4"/>
      <c r="CN104" s="4"/>
      <c r="CO104" s="4"/>
      <c r="CP104" s="21"/>
      <c r="CQ104" s="21"/>
      <c r="CR104" s="4"/>
      <c r="CS104" s="4"/>
      <c r="CT104" s="4"/>
      <c r="CU104" s="4"/>
      <c r="CV104" s="4"/>
      <c r="CW104" s="21"/>
      <c r="CX104" s="21"/>
      <c r="CY104" s="4"/>
      <c r="CZ104" s="4"/>
      <c r="DA104" s="4"/>
      <c r="DB104" s="4"/>
      <c r="DC104" s="4"/>
      <c r="DD104" s="21"/>
      <c r="DE104" s="21"/>
      <c r="DF104" s="4"/>
      <c r="DG104" s="4"/>
      <c r="DH104" s="4"/>
      <c r="DI104" s="4"/>
      <c r="DJ104" s="4"/>
      <c r="DK104" s="21"/>
      <c r="DL104" s="21"/>
      <c r="DM104" s="4"/>
      <c r="DN104" s="4"/>
      <c r="DO104" s="4"/>
      <c r="DP104" s="4"/>
      <c r="DQ104" s="4"/>
      <c r="DR104" s="21"/>
      <c r="DS104" s="21"/>
      <c r="DT104" s="4"/>
      <c r="DU104" s="4"/>
      <c r="DV104" s="4"/>
      <c r="DW104" s="4"/>
      <c r="DX104" s="4"/>
      <c r="DY104" s="21"/>
      <c r="DZ104" s="106"/>
      <c r="EA104" s="116"/>
      <c r="EB104" s="4"/>
      <c r="EC104" s="4"/>
      <c r="ED104" s="4"/>
      <c r="EE104" s="4"/>
      <c r="EF104" s="21"/>
      <c r="EG104" s="21"/>
      <c r="EH104" s="4"/>
      <c r="EI104" s="4"/>
      <c r="EJ104" s="4"/>
      <c r="EK104" s="4"/>
      <c r="EL104" s="4"/>
      <c r="EM104" s="21"/>
      <c r="EN104" s="21"/>
      <c r="EO104" s="4"/>
      <c r="EP104" s="4"/>
      <c r="EQ104" s="4"/>
      <c r="ER104" s="4"/>
      <c r="ES104" s="4"/>
      <c r="ET104" s="21"/>
      <c r="EU104" s="21"/>
      <c r="EV104" s="4"/>
      <c r="EW104" s="4"/>
      <c r="EX104" s="4"/>
      <c r="EY104" s="4"/>
      <c r="EZ104" s="4"/>
      <c r="FA104" s="21"/>
      <c r="FB104" s="21"/>
      <c r="FC104" s="4"/>
      <c r="FD104" s="4"/>
      <c r="FE104" s="4"/>
      <c r="FF104" s="131"/>
      <c r="FG104" s="4"/>
      <c r="FH104" s="44"/>
      <c r="FI104" s="44"/>
      <c r="FJ104" s="4"/>
      <c r="FK104" s="124"/>
      <c r="FL104" s="96"/>
      <c r="FM104" s="4"/>
    </row>
    <row r="105" spans="2:169" ht="74.25" customHeight="1" x14ac:dyDescent="0.3">
      <c r="B105" s="309" t="s">
        <v>729</v>
      </c>
      <c r="C105" s="251" t="s">
        <v>676</v>
      </c>
      <c r="D105" s="72"/>
      <c r="E105" s="88"/>
      <c r="F105" s="89"/>
      <c r="G105" s="105"/>
      <c r="H105" s="11"/>
      <c r="I105" s="11"/>
      <c r="J105" s="21"/>
      <c r="K105" s="21"/>
      <c r="L105" s="11"/>
      <c r="M105" s="11"/>
      <c r="N105" s="11"/>
      <c r="O105" s="11"/>
      <c r="P105" s="11"/>
      <c r="Q105" s="21"/>
      <c r="R105" s="21"/>
      <c r="S105" s="11"/>
      <c r="T105" s="11"/>
      <c r="U105" s="11"/>
      <c r="V105" s="11"/>
      <c r="W105" s="11"/>
      <c r="X105" s="21"/>
      <c r="Y105" s="21"/>
      <c r="Z105" s="11"/>
      <c r="AA105" s="11"/>
      <c r="AB105" s="11"/>
      <c r="AC105" s="11"/>
      <c r="AD105" s="11"/>
      <c r="AE105" s="21"/>
      <c r="AF105" s="21"/>
      <c r="AG105" s="11"/>
      <c r="AH105" s="11"/>
      <c r="AI105" s="11"/>
      <c r="AJ105" s="11"/>
      <c r="AK105" s="11"/>
      <c r="AL105" s="21"/>
      <c r="AM105" s="21"/>
      <c r="AN105" s="11"/>
      <c r="AO105" s="11"/>
      <c r="AP105" s="11"/>
      <c r="AQ105" s="11"/>
      <c r="AR105" s="11"/>
      <c r="AS105" s="21"/>
      <c r="AT105" s="21"/>
      <c r="AU105" s="11"/>
      <c r="AV105" s="11"/>
      <c r="AW105" s="11"/>
      <c r="AX105" s="11"/>
      <c r="AY105" s="11"/>
      <c r="AZ105" s="21"/>
      <c r="BA105" s="21"/>
      <c r="BB105" s="11"/>
      <c r="BC105" s="11"/>
      <c r="BD105" s="11"/>
      <c r="BE105" s="11"/>
      <c r="BF105" s="11"/>
      <c r="BG105" s="21"/>
      <c r="BH105" s="21"/>
      <c r="BI105" s="11"/>
      <c r="BJ105" s="11"/>
      <c r="BK105" s="11"/>
      <c r="BL105" s="11"/>
      <c r="BM105" s="11"/>
      <c r="BN105" s="21"/>
      <c r="BO105" s="21"/>
      <c r="BP105" s="11"/>
      <c r="BQ105" s="11"/>
      <c r="BR105" s="11"/>
      <c r="BS105" s="11"/>
      <c r="BT105" s="11"/>
      <c r="BU105" s="21"/>
      <c r="BV105" s="21"/>
      <c r="BW105" s="4"/>
      <c r="BX105" s="4"/>
      <c r="BY105" s="4"/>
      <c r="BZ105" s="4"/>
      <c r="CA105" s="4"/>
      <c r="CB105" s="21"/>
      <c r="CC105" s="21"/>
      <c r="CD105" s="4"/>
      <c r="CE105" s="4"/>
      <c r="CF105" s="4"/>
      <c r="CG105" s="4"/>
      <c r="CH105" s="4"/>
      <c r="CI105" s="21"/>
      <c r="CJ105" s="106"/>
      <c r="CK105" s="116"/>
      <c r="CL105" s="4"/>
      <c r="CM105" s="4"/>
      <c r="CN105" s="4"/>
      <c r="CO105" s="4"/>
      <c r="CP105" s="21"/>
      <c r="CQ105" s="21"/>
      <c r="CR105" s="4"/>
      <c r="CS105" s="4"/>
      <c r="CT105" s="4"/>
      <c r="CU105" s="4"/>
      <c r="CV105" s="4"/>
      <c r="CW105" s="21"/>
      <c r="CX105" s="21"/>
      <c r="CY105" s="4"/>
      <c r="CZ105" s="4"/>
      <c r="DA105" s="4"/>
      <c r="DB105" s="4"/>
      <c r="DC105" s="4"/>
      <c r="DD105" s="21"/>
      <c r="DE105" s="21"/>
      <c r="DF105" s="4"/>
      <c r="DG105" s="4"/>
      <c r="DH105" s="4"/>
      <c r="DI105" s="4"/>
      <c r="DJ105" s="4"/>
      <c r="DK105" s="21"/>
      <c r="DL105" s="21"/>
      <c r="DM105" s="4"/>
      <c r="DN105" s="4"/>
      <c r="DO105" s="4"/>
      <c r="DP105" s="4"/>
      <c r="DQ105" s="4"/>
      <c r="DR105" s="21"/>
      <c r="DS105" s="21"/>
      <c r="DT105" s="4"/>
      <c r="DU105" s="4"/>
      <c r="DV105" s="4"/>
      <c r="DW105" s="4"/>
      <c r="DX105" s="4"/>
      <c r="DY105" s="21"/>
      <c r="DZ105" s="106"/>
      <c r="EA105" s="116"/>
      <c r="EB105" s="4"/>
      <c r="EC105" s="4"/>
      <c r="ED105" s="4"/>
      <c r="EE105" s="4"/>
      <c r="EF105" s="21"/>
      <c r="EG105" s="21"/>
      <c r="EH105" s="4"/>
      <c r="EI105" s="4"/>
      <c r="EJ105" s="4"/>
      <c r="EK105" s="4"/>
      <c r="EL105" s="4"/>
      <c r="EM105" s="21"/>
      <c r="EN105" s="21"/>
      <c r="EO105" s="4"/>
      <c r="EP105" s="4"/>
      <c r="EQ105" s="4"/>
      <c r="ER105" s="4"/>
      <c r="ES105" s="4"/>
      <c r="ET105" s="21"/>
      <c r="EU105" s="21"/>
      <c r="EV105" s="4"/>
      <c r="EW105" s="4"/>
      <c r="EX105" s="4"/>
      <c r="EY105" s="4"/>
      <c r="EZ105" s="4"/>
      <c r="FA105" s="21"/>
      <c r="FB105" s="21"/>
      <c r="FC105" s="4"/>
      <c r="FD105" s="4"/>
      <c r="FE105" s="4"/>
      <c r="FF105" s="131"/>
      <c r="FG105" s="10"/>
      <c r="FH105" s="44"/>
      <c r="FI105" s="44"/>
      <c r="FJ105" s="4"/>
      <c r="FK105" s="124"/>
      <c r="FL105" s="96"/>
      <c r="FM105" s="4"/>
    </row>
    <row r="106" spans="2:169" ht="74.25" customHeight="1" x14ac:dyDescent="0.3">
      <c r="B106" s="310"/>
      <c r="C106" s="251" t="s">
        <v>600</v>
      </c>
      <c r="D106" s="72"/>
      <c r="E106" s="88"/>
      <c r="F106" s="89"/>
      <c r="G106" s="105"/>
      <c r="H106" s="11"/>
      <c r="I106" s="11"/>
      <c r="J106" s="21"/>
      <c r="K106" s="21"/>
      <c r="L106" s="11"/>
      <c r="M106" s="11"/>
      <c r="N106" s="11"/>
      <c r="O106" s="11"/>
      <c r="P106" s="11"/>
      <c r="Q106" s="21"/>
      <c r="R106" s="21"/>
      <c r="S106" s="11"/>
      <c r="T106" s="11"/>
      <c r="U106" s="11"/>
      <c r="V106" s="11"/>
      <c r="W106" s="11"/>
      <c r="X106" s="21"/>
      <c r="Y106" s="21"/>
      <c r="Z106" s="11"/>
      <c r="AA106" s="11"/>
      <c r="AB106" s="11"/>
      <c r="AC106" s="11"/>
      <c r="AD106" s="11"/>
      <c r="AE106" s="21"/>
      <c r="AF106" s="21"/>
      <c r="AG106" s="11"/>
      <c r="AH106" s="11"/>
      <c r="AI106" s="11"/>
      <c r="AJ106" s="11"/>
      <c r="AK106" s="11"/>
      <c r="AL106" s="21"/>
      <c r="AM106" s="21"/>
      <c r="AN106" s="11"/>
      <c r="AO106" s="11"/>
      <c r="AP106" s="11"/>
      <c r="AQ106" s="11"/>
      <c r="AR106" s="11"/>
      <c r="AS106" s="21"/>
      <c r="AT106" s="21"/>
      <c r="AU106" s="11"/>
      <c r="AV106" s="11"/>
      <c r="AW106" s="11"/>
      <c r="AX106" s="11"/>
      <c r="AY106" s="11"/>
      <c r="AZ106" s="21"/>
      <c r="BA106" s="21"/>
      <c r="BB106" s="11"/>
      <c r="BC106" s="11"/>
      <c r="BD106" s="11"/>
      <c r="BE106" s="11"/>
      <c r="BF106" s="11"/>
      <c r="BG106" s="21"/>
      <c r="BH106" s="21"/>
      <c r="BI106" s="11"/>
      <c r="BJ106" s="11"/>
      <c r="BK106" s="11"/>
      <c r="BL106" s="11"/>
      <c r="BM106" s="11"/>
      <c r="BN106" s="21"/>
      <c r="BO106" s="21"/>
      <c r="BP106" s="11"/>
      <c r="BQ106" s="11"/>
      <c r="BR106" s="11"/>
      <c r="BS106" s="11"/>
      <c r="BT106" s="11"/>
      <c r="BU106" s="21"/>
      <c r="BV106" s="21"/>
      <c r="BW106" s="4"/>
      <c r="BX106" s="4"/>
      <c r="BY106" s="4"/>
      <c r="BZ106" s="4"/>
      <c r="CA106" s="4"/>
      <c r="CB106" s="21"/>
      <c r="CC106" s="21"/>
      <c r="CD106" s="4"/>
      <c r="CE106" s="4"/>
      <c r="CF106" s="4"/>
      <c r="CG106" s="4"/>
      <c r="CH106" s="4"/>
      <c r="CI106" s="21"/>
      <c r="CJ106" s="106"/>
      <c r="CK106" s="116"/>
      <c r="CL106" s="4"/>
      <c r="CM106" s="4"/>
      <c r="CN106" s="4"/>
      <c r="CO106" s="4"/>
      <c r="CP106" s="21"/>
      <c r="CQ106" s="21"/>
      <c r="CR106" s="4"/>
      <c r="CS106" s="4"/>
      <c r="CT106" s="4"/>
      <c r="CU106" s="4"/>
      <c r="CV106" s="4"/>
      <c r="CW106" s="21"/>
      <c r="CX106" s="21"/>
      <c r="CY106" s="4"/>
      <c r="CZ106" s="4"/>
      <c r="DA106" s="4"/>
      <c r="DB106" s="4"/>
      <c r="DC106" s="4"/>
      <c r="DD106" s="21"/>
      <c r="DE106" s="21"/>
      <c r="DF106" s="4"/>
      <c r="DG106" s="4"/>
      <c r="DH106" s="4"/>
      <c r="DI106" s="4"/>
      <c r="DJ106" s="4"/>
      <c r="DK106" s="21"/>
      <c r="DL106" s="21"/>
      <c r="DM106" s="4"/>
      <c r="DN106" s="4"/>
      <c r="DO106" s="4"/>
      <c r="DP106" s="4"/>
      <c r="DQ106" s="4"/>
      <c r="DR106" s="21"/>
      <c r="DS106" s="21"/>
      <c r="DT106" s="4"/>
      <c r="DU106" s="4"/>
      <c r="DV106" s="4"/>
      <c r="DW106" s="4"/>
      <c r="DX106" s="4"/>
      <c r="DY106" s="21"/>
      <c r="DZ106" s="106"/>
      <c r="EA106" s="116"/>
      <c r="EB106" s="4"/>
      <c r="EC106" s="4"/>
      <c r="ED106" s="4"/>
      <c r="EE106" s="4"/>
      <c r="EF106" s="21"/>
      <c r="EG106" s="21"/>
      <c r="EH106" s="4"/>
      <c r="EI106" s="4"/>
      <c r="EJ106" s="4"/>
      <c r="EK106" s="4"/>
      <c r="EL106" s="4"/>
      <c r="EM106" s="21"/>
      <c r="EN106" s="21"/>
      <c r="EO106" s="4"/>
      <c r="EP106" s="4"/>
      <c r="EQ106" s="4"/>
      <c r="ER106" s="4"/>
      <c r="ES106" s="4"/>
      <c r="ET106" s="21"/>
      <c r="EU106" s="21"/>
      <c r="EV106" s="4"/>
      <c r="EW106" s="4"/>
      <c r="EX106" s="4"/>
      <c r="EY106" s="4"/>
      <c r="EZ106" s="4"/>
      <c r="FA106" s="21"/>
      <c r="FB106" s="21"/>
      <c r="FC106" s="4"/>
      <c r="FD106" s="4"/>
      <c r="FE106" s="4"/>
      <c r="FF106" s="131"/>
      <c r="FG106" s="116"/>
      <c r="FH106" s="44"/>
      <c r="FI106" s="44"/>
      <c r="FJ106" s="4"/>
      <c r="FK106" s="124"/>
      <c r="FL106" s="96"/>
      <c r="FM106" s="4"/>
    </row>
    <row r="107" spans="2:169" ht="74.25" customHeight="1" x14ac:dyDescent="0.3">
      <c r="B107" s="309" t="s">
        <v>730</v>
      </c>
      <c r="C107" s="251" t="s">
        <v>676</v>
      </c>
      <c r="D107" s="72"/>
      <c r="E107" s="88"/>
      <c r="F107" s="89"/>
      <c r="G107" s="105"/>
      <c r="H107" s="11"/>
      <c r="I107" s="11"/>
      <c r="J107" s="21"/>
      <c r="K107" s="21"/>
      <c r="L107" s="11"/>
      <c r="M107" s="11"/>
      <c r="N107" s="11"/>
      <c r="O107" s="11"/>
      <c r="P107" s="11"/>
      <c r="Q107" s="21"/>
      <c r="R107" s="21"/>
      <c r="S107" s="11"/>
      <c r="T107" s="11"/>
      <c r="U107" s="11"/>
      <c r="V107" s="11"/>
      <c r="W107" s="11"/>
      <c r="X107" s="21"/>
      <c r="Y107" s="21"/>
      <c r="Z107" s="11"/>
      <c r="AA107" s="11"/>
      <c r="AB107" s="11"/>
      <c r="AC107" s="11"/>
      <c r="AD107" s="11"/>
      <c r="AE107" s="21"/>
      <c r="AF107" s="21"/>
      <c r="AG107" s="11"/>
      <c r="AH107" s="11"/>
      <c r="AI107" s="11"/>
      <c r="AJ107" s="11"/>
      <c r="AK107" s="11"/>
      <c r="AL107" s="21"/>
      <c r="AM107" s="21"/>
      <c r="AN107" s="11"/>
      <c r="AO107" s="11"/>
      <c r="AP107" s="11"/>
      <c r="AQ107" s="11"/>
      <c r="AR107" s="11"/>
      <c r="AS107" s="21"/>
      <c r="AT107" s="21"/>
      <c r="AU107" s="11"/>
      <c r="AV107" s="11"/>
      <c r="AW107" s="11"/>
      <c r="AX107" s="11"/>
      <c r="AY107" s="11"/>
      <c r="AZ107" s="21"/>
      <c r="BA107" s="21"/>
      <c r="BB107" s="11"/>
      <c r="BC107" s="11"/>
      <c r="BD107" s="11"/>
      <c r="BE107" s="11"/>
      <c r="BF107" s="11"/>
      <c r="BG107" s="21"/>
      <c r="BH107" s="21"/>
      <c r="BI107" s="11"/>
      <c r="BJ107" s="11"/>
      <c r="BK107" s="11"/>
      <c r="BL107" s="11"/>
      <c r="BM107" s="11"/>
      <c r="BN107" s="21"/>
      <c r="BO107" s="21"/>
      <c r="BP107" s="11"/>
      <c r="BQ107" s="11"/>
      <c r="BR107" s="11"/>
      <c r="BS107" s="11"/>
      <c r="BT107" s="11"/>
      <c r="BU107" s="21"/>
      <c r="BV107" s="21"/>
      <c r="BW107" s="4"/>
      <c r="BX107" s="4"/>
      <c r="BY107" s="4"/>
      <c r="BZ107" s="4"/>
      <c r="CA107" s="4"/>
      <c r="CB107" s="21"/>
      <c r="CC107" s="21"/>
      <c r="CD107" s="4"/>
      <c r="CE107" s="4"/>
      <c r="CF107" s="4"/>
      <c r="CG107" s="4"/>
      <c r="CH107" s="4"/>
      <c r="CI107" s="21"/>
      <c r="CJ107" s="106"/>
      <c r="CK107" s="116"/>
      <c r="CL107" s="4"/>
      <c r="CM107" s="4"/>
      <c r="CN107" s="4"/>
      <c r="CO107" s="4"/>
      <c r="CP107" s="21"/>
      <c r="CQ107" s="21"/>
      <c r="CR107" s="4"/>
      <c r="CS107" s="4"/>
      <c r="CT107" s="4"/>
      <c r="CU107" s="4"/>
      <c r="CV107" s="4"/>
      <c r="CW107" s="21"/>
      <c r="CX107" s="21"/>
      <c r="CY107" s="4"/>
      <c r="CZ107" s="4"/>
      <c r="DA107" s="4"/>
      <c r="DB107" s="4"/>
      <c r="DC107" s="4"/>
      <c r="DD107" s="21"/>
      <c r="DE107" s="21"/>
      <c r="DF107" s="4"/>
      <c r="DG107" s="4"/>
      <c r="DH107" s="4"/>
      <c r="DI107" s="4"/>
      <c r="DJ107" s="4"/>
      <c r="DK107" s="21"/>
      <c r="DL107" s="21"/>
      <c r="DM107" s="4"/>
      <c r="DN107" s="4"/>
      <c r="DO107" s="4"/>
      <c r="DP107" s="4"/>
      <c r="DQ107" s="4"/>
      <c r="DR107" s="21"/>
      <c r="DS107" s="21"/>
      <c r="DT107" s="4"/>
      <c r="DU107" s="4"/>
      <c r="DV107" s="4"/>
      <c r="DW107" s="4"/>
      <c r="DX107" s="4"/>
      <c r="DY107" s="21"/>
      <c r="DZ107" s="106"/>
      <c r="EA107" s="116"/>
      <c r="EB107" s="4"/>
      <c r="EC107" s="4"/>
      <c r="ED107" s="4"/>
      <c r="EE107" s="4"/>
      <c r="EF107" s="21"/>
      <c r="EG107" s="21"/>
      <c r="EH107" s="4"/>
      <c r="EI107" s="4"/>
      <c r="EJ107" s="4"/>
      <c r="EK107" s="4"/>
      <c r="EL107" s="4"/>
      <c r="EM107" s="21"/>
      <c r="EN107" s="21"/>
      <c r="EO107" s="4"/>
      <c r="EP107" s="4"/>
      <c r="EQ107" s="4"/>
      <c r="ER107" s="4"/>
      <c r="ES107" s="4"/>
      <c r="ET107" s="21"/>
      <c r="EU107" s="21"/>
      <c r="EV107" s="4"/>
      <c r="EW107" s="4"/>
      <c r="EX107" s="4"/>
      <c r="EY107" s="4"/>
      <c r="EZ107" s="4"/>
      <c r="FA107" s="21"/>
      <c r="FB107" s="21"/>
      <c r="FC107" s="4"/>
      <c r="FD107" s="4"/>
      <c r="FE107" s="4"/>
      <c r="FF107" s="131"/>
      <c r="FG107" s="116"/>
      <c r="FH107" s="10"/>
      <c r="FI107" s="44"/>
      <c r="FJ107" s="4"/>
      <c r="FK107" s="124"/>
      <c r="FL107" s="96"/>
      <c r="FM107" s="4"/>
    </row>
    <row r="108" spans="2:169" ht="74.25" customHeight="1" x14ac:dyDescent="0.3">
      <c r="B108" s="310"/>
      <c r="C108" s="251" t="s">
        <v>600</v>
      </c>
      <c r="D108" s="72"/>
      <c r="E108" s="88"/>
      <c r="F108" s="89"/>
      <c r="G108" s="105"/>
      <c r="H108" s="11"/>
      <c r="I108" s="11"/>
      <c r="J108" s="21"/>
      <c r="K108" s="21"/>
      <c r="L108" s="11"/>
      <c r="M108" s="11"/>
      <c r="N108" s="11"/>
      <c r="O108" s="11"/>
      <c r="P108" s="11"/>
      <c r="Q108" s="21"/>
      <c r="R108" s="21"/>
      <c r="S108" s="11"/>
      <c r="T108" s="11"/>
      <c r="U108" s="11"/>
      <c r="V108" s="11"/>
      <c r="W108" s="11"/>
      <c r="X108" s="21"/>
      <c r="Y108" s="21"/>
      <c r="Z108" s="11"/>
      <c r="AA108" s="11"/>
      <c r="AB108" s="11"/>
      <c r="AC108" s="11"/>
      <c r="AD108" s="11"/>
      <c r="AE108" s="21"/>
      <c r="AF108" s="21"/>
      <c r="AG108" s="11"/>
      <c r="AH108" s="11"/>
      <c r="AI108" s="11"/>
      <c r="AJ108" s="11"/>
      <c r="AK108" s="11"/>
      <c r="AL108" s="21"/>
      <c r="AM108" s="21"/>
      <c r="AN108" s="11"/>
      <c r="AO108" s="11"/>
      <c r="AP108" s="11"/>
      <c r="AQ108" s="11"/>
      <c r="AR108" s="11"/>
      <c r="AS108" s="21"/>
      <c r="AT108" s="21"/>
      <c r="AU108" s="11"/>
      <c r="AV108" s="11"/>
      <c r="AW108" s="11"/>
      <c r="AX108" s="11"/>
      <c r="AY108" s="11"/>
      <c r="AZ108" s="21"/>
      <c r="BA108" s="21"/>
      <c r="BB108" s="11"/>
      <c r="BC108" s="11"/>
      <c r="BD108" s="11"/>
      <c r="BE108" s="11"/>
      <c r="BF108" s="11"/>
      <c r="BG108" s="21"/>
      <c r="BH108" s="21"/>
      <c r="BI108" s="11"/>
      <c r="BJ108" s="11"/>
      <c r="BK108" s="11"/>
      <c r="BL108" s="11"/>
      <c r="BM108" s="11"/>
      <c r="BN108" s="21"/>
      <c r="BO108" s="21"/>
      <c r="BP108" s="11"/>
      <c r="BQ108" s="11"/>
      <c r="BR108" s="11"/>
      <c r="BS108" s="11"/>
      <c r="BT108" s="11"/>
      <c r="BU108" s="21"/>
      <c r="BV108" s="21"/>
      <c r="BW108" s="4"/>
      <c r="BX108" s="4"/>
      <c r="BY108" s="4"/>
      <c r="BZ108" s="4"/>
      <c r="CA108" s="4"/>
      <c r="CB108" s="21"/>
      <c r="CC108" s="21"/>
      <c r="CD108" s="4"/>
      <c r="CE108" s="4"/>
      <c r="CF108" s="4"/>
      <c r="CG108" s="4"/>
      <c r="CH108" s="4"/>
      <c r="CI108" s="21"/>
      <c r="CJ108" s="106"/>
      <c r="CK108" s="116"/>
      <c r="CL108" s="4"/>
      <c r="CM108" s="4"/>
      <c r="CN108" s="4"/>
      <c r="CO108" s="4"/>
      <c r="CP108" s="21"/>
      <c r="CQ108" s="21"/>
      <c r="CR108" s="4"/>
      <c r="CS108" s="4"/>
      <c r="CT108" s="4"/>
      <c r="CU108" s="4"/>
      <c r="CV108" s="4"/>
      <c r="CW108" s="21"/>
      <c r="CX108" s="21"/>
      <c r="CY108" s="4"/>
      <c r="CZ108" s="4"/>
      <c r="DA108" s="4"/>
      <c r="DB108" s="4"/>
      <c r="DC108" s="4"/>
      <c r="DD108" s="21"/>
      <c r="DE108" s="21"/>
      <c r="DF108" s="4"/>
      <c r="DG108" s="4"/>
      <c r="DH108" s="4"/>
      <c r="DI108" s="4"/>
      <c r="DJ108" s="4"/>
      <c r="DK108" s="21"/>
      <c r="DL108" s="21"/>
      <c r="DM108" s="4"/>
      <c r="DN108" s="4"/>
      <c r="DO108" s="4"/>
      <c r="DP108" s="4"/>
      <c r="DQ108" s="4"/>
      <c r="DR108" s="21"/>
      <c r="DS108" s="21"/>
      <c r="DT108" s="4"/>
      <c r="DU108" s="4"/>
      <c r="DV108" s="4"/>
      <c r="DW108" s="4"/>
      <c r="DX108" s="4"/>
      <c r="DY108" s="21"/>
      <c r="DZ108" s="106"/>
      <c r="EA108" s="116"/>
      <c r="EB108" s="4"/>
      <c r="EC108" s="4"/>
      <c r="ED108" s="4"/>
      <c r="EE108" s="4"/>
      <c r="EF108" s="21"/>
      <c r="EG108" s="21"/>
      <c r="EH108" s="4"/>
      <c r="EI108" s="4"/>
      <c r="EJ108" s="4"/>
      <c r="EK108" s="4"/>
      <c r="EL108" s="4"/>
      <c r="EM108" s="21"/>
      <c r="EN108" s="21"/>
      <c r="EO108" s="4"/>
      <c r="EP108" s="4"/>
      <c r="EQ108" s="4"/>
      <c r="ER108" s="4"/>
      <c r="ES108" s="4"/>
      <c r="ET108" s="21"/>
      <c r="EU108" s="21"/>
      <c r="EV108" s="4"/>
      <c r="EW108" s="4"/>
      <c r="EX108" s="4"/>
      <c r="EY108" s="4"/>
      <c r="EZ108" s="4"/>
      <c r="FA108" s="21"/>
      <c r="FB108" s="21"/>
      <c r="FC108" s="4"/>
      <c r="FD108" s="4"/>
      <c r="FE108" s="4"/>
      <c r="FF108" s="131"/>
      <c r="FG108" s="116"/>
      <c r="FH108" s="44"/>
      <c r="FI108" s="44"/>
      <c r="FJ108" s="4"/>
      <c r="FK108" s="124"/>
      <c r="FL108" s="96"/>
      <c r="FM108" s="4"/>
    </row>
  </sheetData>
  <mergeCells count="83">
    <mergeCell ref="B2:FM2"/>
    <mergeCell ref="D3:FD3"/>
    <mergeCell ref="FE3:FM3"/>
    <mergeCell ref="G4:AK4"/>
    <mergeCell ref="AL4:BP4"/>
    <mergeCell ref="BQ4:CT4"/>
    <mergeCell ref="CU4:DY4"/>
    <mergeCell ref="DZ4:FC4"/>
    <mergeCell ref="G5:K5"/>
    <mergeCell ref="L5:R5"/>
    <mergeCell ref="S5:Y5"/>
    <mergeCell ref="Z5:AF5"/>
    <mergeCell ref="AG5:AM5"/>
    <mergeCell ref="Z6:AF6"/>
    <mergeCell ref="EA6:EG6"/>
    <mergeCell ref="CK5:CQ5"/>
    <mergeCell ref="CR5:CX5"/>
    <mergeCell ref="CY5:DE5"/>
    <mergeCell ref="DF5:DL5"/>
    <mergeCell ref="DM5:DS5"/>
    <mergeCell ref="DT5:DZ5"/>
    <mergeCell ref="AU5:BA5"/>
    <mergeCell ref="BB5:BH5"/>
    <mergeCell ref="BI5:BO5"/>
    <mergeCell ref="BP5:BV5"/>
    <mergeCell ref="BW5:CC5"/>
    <mergeCell ref="CD5:CJ5"/>
    <mergeCell ref="AN5:AT5"/>
    <mergeCell ref="FG8:FK8"/>
    <mergeCell ref="EA5:EG5"/>
    <mergeCell ref="EH5:EN5"/>
    <mergeCell ref="EO5:EU5"/>
    <mergeCell ref="EV5:FB5"/>
    <mergeCell ref="CD7:CJ7"/>
    <mergeCell ref="E8:F8"/>
    <mergeCell ref="G8:CJ8"/>
    <mergeCell ref="CK8:DZ8"/>
    <mergeCell ref="EA8:FF8"/>
    <mergeCell ref="B41:B42"/>
    <mergeCell ref="B9:B1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65:B66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89:B90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103:B104"/>
    <mergeCell ref="B105:B106"/>
    <mergeCell ref="B107:B108"/>
    <mergeCell ref="B91:B92"/>
    <mergeCell ref="B93:B94"/>
    <mergeCell ref="B95:B96"/>
    <mergeCell ref="B97:B98"/>
    <mergeCell ref="B99:B100"/>
    <mergeCell ref="B101:B102"/>
  </mergeCells>
  <printOptions horizontalCentered="1" verticalCentered="1"/>
  <pageMargins left="0" right="0" top="0" bottom="0" header="0" footer="0"/>
  <pageSetup paperSize="8" scale="1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05EC9-790E-44E2-A8A5-D9C8B6EA1A00}">
  <sheetPr codeName="Sheet3">
    <pageSetUpPr fitToPage="1"/>
  </sheetPr>
  <dimension ref="A1:V47"/>
  <sheetViews>
    <sheetView topLeftCell="B19" workbookViewId="0">
      <selection activeCell="N15" sqref="N15"/>
    </sheetView>
  </sheetViews>
  <sheetFormatPr defaultColWidth="9.109375" defaultRowHeight="14.4" x14ac:dyDescent="0.3"/>
  <cols>
    <col min="1" max="1" width="10.33203125" style="227" bestFit="1" customWidth="1"/>
    <col min="2" max="18" width="14.44140625" style="225" customWidth="1"/>
    <col min="19" max="21" width="14.6640625" style="227" customWidth="1"/>
    <col min="22" max="22" width="11.33203125" style="227" bestFit="1" customWidth="1"/>
    <col min="23" max="16384" width="9.109375" style="227"/>
  </cols>
  <sheetData>
    <row r="1" spans="1:22" s="223" customFormat="1" ht="28.8" x14ac:dyDescent="0.3">
      <c r="A1" s="365" t="s">
        <v>133</v>
      </c>
      <c r="B1" s="366" t="s">
        <v>109</v>
      </c>
      <c r="C1" s="366"/>
      <c r="D1" s="367" t="s">
        <v>677</v>
      </c>
      <c r="E1" s="367"/>
      <c r="F1" s="368" t="s">
        <v>678</v>
      </c>
      <c r="G1" s="368"/>
      <c r="H1" s="368"/>
      <c r="I1" s="368"/>
      <c r="J1" s="368"/>
      <c r="K1" s="368"/>
      <c r="L1" s="369" t="s">
        <v>680</v>
      </c>
      <c r="M1" s="369"/>
      <c r="N1" s="369"/>
      <c r="O1" s="369"/>
      <c r="P1" s="369"/>
      <c r="Q1" s="229" t="s">
        <v>679</v>
      </c>
      <c r="R1" s="365" t="s">
        <v>160</v>
      </c>
    </row>
    <row r="2" spans="1:22" s="233" customFormat="1" ht="72" x14ac:dyDescent="0.3">
      <c r="A2" s="365"/>
      <c r="B2" s="224" t="s">
        <v>38</v>
      </c>
      <c r="C2" s="224" t="s">
        <v>504</v>
      </c>
      <c r="D2" s="222" t="s">
        <v>674</v>
      </c>
      <c r="E2" s="222" t="s">
        <v>675</v>
      </c>
      <c r="F2" s="222" t="s">
        <v>649</v>
      </c>
      <c r="G2" s="222" t="s">
        <v>647</v>
      </c>
      <c r="H2" s="222" t="s">
        <v>652</v>
      </c>
      <c r="I2" s="222" t="s">
        <v>653</v>
      </c>
      <c r="J2" s="224" t="s">
        <v>35</v>
      </c>
      <c r="K2" s="224" t="s">
        <v>40</v>
      </c>
      <c r="L2" s="232" t="s">
        <v>658</v>
      </c>
      <c r="M2" s="232" t="s">
        <v>657</v>
      </c>
      <c r="N2" s="224" t="s">
        <v>46</v>
      </c>
      <c r="O2" s="232" t="s">
        <v>659</v>
      </c>
      <c r="P2" s="224" t="s">
        <v>505</v>
      </c>
      <c r="Q2" s="222" t="s">
        <v>49</v>
      </c>
      <c r="R2" s="365"/>
      <c r="S2" s="225"/>
    </row>
    <row r="3" spans="1:22" x14ac:dyDescent="0.3">
      <c r="A3" s="221" t="s">
        <v>202</v>
      </c>
      <c r="B3" s="230" t="s">
        <v>134</v>
      </c>
      <c r="C3" s="230" t="s">
        <v>134</v>
      </c>
      <c r="D3" s="230" t="s">
        <v>134</v>
      </c>
      <c r="E3" s="230" t="s">
        <v>134</v>
      </c>
      <c r="F3" s="230" t="s">
        <v>134</v>
      </c>
      <c r="G3" s="230" t="s">
        <v>134</v>
      </c>
      <c r="H3" s="230" t="s">
        <v>134</v>
      </c>
      <c r="I3" s="230" t="s">
        <v>134</v>
      </c>
      <c r="J3" s="230" t="s">
        <v>134</v>
      </c>
      <c r="K3" s="230" t="s">
        <v>134</v>
      </c>
      <c r="L3" s="230" t="s">
        <v>134</v>
      </c>
      <c r="M3" s="230" t="s">
        <v>134</v>
      </c>
      <c r="N3" s="230" t="s">
        <v>134</v>
      </c>
      <c r="O3" s="230" t="s">
        <v>134</v>
      </c>
      <c r="P3" s="230" t="s">
        <v>134</v>
      </c>
      <c r="Q3" s="230" t="s">
        <v>134</v>
      </c>
      <c r="R3" s="231">
        <f t="shared" ref="R3:R46" si="0">COUNTIF(B3:Q3,$V$4)/COUNTA(B$2:Q$2)</f>
        <v>1</v>
      </c>
      <c r="T3" s="228"/>
      <c r="U3" s="228"/>
    </row>
    <row r="4" spans="1:22" x14ac:dyDescent="0.3">
      <c r="A4" s="221" t="s">
        <v>235</v>
      </c>
      <c r="B4" s="230" t="s">
        <v>134</v>
      </c>
      <c r="C4" s="230" t="s">
        <v>134</v>
      </c>
      <c r="D4" s="230" t="s">
        <v>134</v>
      </c>
      <c r="E4" s="230" t="s">
        <v>134</v>
      </c>
      <c r="F4" s="230" t="s">
        <v>134</v>
      </c>
      <c r="G4" s="230" t="s">
        <v>134</v>
      </c>
      <c r="H4" s="230" t="s">
        <v>134</v>
      </c>
      <c r="I4" s="230" t="s">
        <v>134</v>
      </c>
      <c r="J4" s="230" t="s">
        <v>134</v>
      </c>
      <c r="K4" s="230" t="s">
        <v>134</v>
      </c>
      <c r="L4" s="230" t="s">
        <v>134</v>
      </c>
      <c r="M4" s="230" t="s">
        <v>134</v>
      </c>
      <c r="N4" s="230" t="s">
        <v>134</v>
      </c>
      <c r="O4" s="230" t="s">
        <v>134</v>
      </c>
      <c r="P4" s="230" t="s">
        <v>134</v>
      </c>
      <c r="Q4" s="230" t="s">
        <v>134</v>
      </c>
      <c r="R4" s="231">
        <f t="shared" si="0"/>
        <v>1</v>
      </c>
      <c r="V4" s="227" t="s">
        <v>134</v>
      </c>
    </row>
    <row r="5" spans="1:22" x14ac:dyDescent="0.3">
      <c r="A5" s="221" t="s">
        <v>280</v>
      </c>
      <c r="B5" s="230" t="s">
        <v>134</v>
      </c>
      <c r="C5" s="230" t="s">
        <v>134</v>
      </c>
      <c r="D5" s="230" t="s">
        <v>134</v>
      </c>
      <c r="E5" s="230" t="s">
        <v>134</v>
      </c>
      <c r="F5" s="230" t="s">
        <v>134</v>
      </c>
      <c r="G5" s="230" t="s">
        <v>134</v>
      </c>
      <c r="H5" s="230" t="s">
        <v>134</v>
      </c>
      <c r="I5" s="230" t="s">
        <v>134</v>
      </c>
      <c r="J5" s="230" t="s">
        <v>134</v>
      </c>
      <c r="K5" s="230" t="s">
        <v>134</v>
      </c>
      <c r="L5" s="230" t="s">
        <v>134</v>
      </c>
      <c r="M5" s="230" t="s">
        <v>134</v>
      </c>
      <c r="N5" s="230" t="s">
        <v>134</v>
      </c>
      <c r="O5" s="230" t="s">
        <v>134</v>
      </c>
      <c r="P5" s="230" t="s">
        <v>134</v>
      </c>
      <c r="Q5" s="230" t="s">
        <v>134</v>
      </c>
      <c r="R5" s="231">
        <f t="shared" si="0"/>
        <v>1</v>
      </c>
      <c r="V5" s="227" t="s">
        <v>135</v>
      </c>
    </row>
    <row r="6" spans="1:22" x14ac:dyDescent="0.3">
      <c r="A6" s="221" t="s">
        <v>321</v>
      </c>
      <c r="B6" s="230" t="s">
        <v>134</v>
      </c>
      <c r="C6" s="230" t="s">
        <v>134</v>
      </c>
      <c r="D6" s="230" t="s">
        <v>134</v>
      </c>
      <c r="E6" s="230" t="s">
        <v>134</v>
      </c>
      <c r="F6" s="230" t="s">
        <v>134</v>
      </c>
      <c r="G6" s="230" t="s">
        <v>134</v>
      </c>
      <c r="H6" s="230" t="s">
        <v>134</v>
      </c>
      <c r="I6" s="230" t="s">
        <v>134</v>
      </c>
      <c r="J6" s="230" t="s">
        <v>134</v>
      </c>
      <c r="K6" s="230" t="s">
        <v>134</v>
      </c>
      <c r="L6" s="230" t="s">
        <v>134</v>
      </c>
      <c r="M6" s="230" t="s">
        <v>134</v>
      </c>
      <c r="N6" s="230" t="s">
        <v>134</v>
      </c>
      <c r="O6" s="230" t="s">
        <v>134</v>
      </c>
      <c r="P6" s="230" t="s">
        <v>134</v>
      </c>
      <c r="Q6" s="230" t="s">
        <v>134</v>
      </c>
      <c r="R6" s="231">
        <f t="shared" si="0"/>
        <v>1</v>
      </c>
      <c r="V6" s="227" t="s">
        <v>102</v>
      </c>
    </row>
    <row r="7" spans="1:22" x14ac:dyDescent="0.3">
      <c r="A7" s="221" t="s">
        <v>387</v>
      </c>
      <c r="B7" s="230" t="s">
        <v>134</v>
      </c>
      <c r="C7" s="230" t="s">
        <v>134</v>
      </c>
      <c r="D7" s="230" t="s">
        <v>134</v>
      </c>
      <c r="E7" s="230" t="s">
        <v>134</v>
      </c>
      <c r="F7" s="230" t="s">
        <v>134</v>
      </c>
      <c r="G7" s="230" t="s">
        <v>134</v>
      </c>
      <c r="H7" s="230" t="s">
        <v>134</v>
      </c>
      <c r="I7" s="230" t="s">
        <v>134</v>
      </c>
      <c r="J7" s="230" t="s">
        <v>134</v>
      </c>
      <c r="K7" s="230" t="s">
        <v>134</v>
      </c>
      <c r="L7" s="230" t="s">
        <v>134</v>
      </c>
      <c r="M7" s="230" t="s">
        <v>134</v>
      </c>
      <c r="N7" s="230" t="s">
        <v>134</v>
      </c>
      <c r="O7" s="230" t="s">
        <v>134</v>
      </c>
      <c r="P7" s="230" t="s">
        <v>134</v>
      </c>
      <c r="Q7" s="230" t="s">
        <v>134</v>
      </c>
      <c r="R7" s="231">
        <f t="shared" si="0"/>
        <v>1</v>
      </c>
    </row>
    <row r="8" spans="1:22" x14ac:dyDescent="0.3">
      <c r="A8" s="221" t="s">
        <v>320</v>
      </c>
      <c r="B8" s="230" t="s">
        <v>134</v>
      </c>
      <c r="C8" s="230" t="s">
        <v>134</v>
      </c>
      <c r="D8" s="230" t="s">
        <v>134</v>
      </c>
      <c r="E8" s="230" t="s">
        <v>134</v>
      </c>
      <c r="F8" s="230" t="s">
        <v>134</v>
      </c>
      <c r="G8" s="230" t="s">
        <v>134</v>
      </c>
      <c r="H8" s="230" t="s">
        <v>134</v>
      </c>
      <c r="I8" s="230" t="s">
        <v>134</v>
      </c>
      <c r="J8" s="230" t="s">
        <v>134</v>
      </c>
      <c r="K8" s="230" t="s">
        <v>134</v>
      </c>
      <c r="L8" s="230" t="s">
        <v>134</v>
      </c>
      <c r="M8" s="230" t="s">
        <v>134</v>
      </c>
      <c r="N8" s="230" t="s">
        <v>134</v>
      </c>
      <c r="O8" s="230" t="s">
        <v>134</v>
      </c>
      <c r="P8" s="230" t="s">
        <v>134</v>
      </c>
      <c r="Q8" s="230" t="s">
        <v>134</v>
      </c>
      <c r="R8" s="231">
        <f t="shared" si="0"/>
        <v>1</v>
      </c>
    </row>
    <row r="9" spans="1:22" x14ac:dyDescent="0.3">
      <c r="A9" s="221" t="s">
        <v>388</v>
      </c>
      <c r="B9" s="230" t="s">
        <v>134</v>
      </c>
      <c r="C9" s="230" t="s">
        <v>134</v>
      </c>
      <c r="D9" s="230" t="s">
        <v>134</v>
      </c>
      <c r="E9" s="230" t="s">
        <v>134</v>
      </c>
      <c r="F9" s="230" t="s">
        <v>134</v>
      </c>
      <c r="G9" s="230" t="s">
        <v>134</v>
      </c>
      <c r="H9" s="230" t="s">
        <v>134</v>
      </c>
      <c r="I9" s="230" t="s">
        <v>134</v>
      </c>
      <c r="J9" s="230" t="s">
        <v>134</v>
      </c>
      <c r="K9" s="230" t="s">
        <v>134</v>
      </c>
      <c r="L9" s="230" t="s">
        <v>134</v>
      </c>
      <c r="M9" s="230" t="s">
        <v>134</v>
      </c>
      <c r="N9" s="230" t="s">
        <v>134</v>
      </c>
      <c r="O9" s="230" t="s">
        <v>134</v>
      </c>
      <c r="P9" s="230" t="s">
        <v>134</v>
      </c>
      <c r="Q9" s="230" t="s">
        <v>134</v>
      </c>
      <c r="R9" s="231">
        <f t="shared" si="0"/>
        <v>1</v>
      </c>
    </row>
    <row r="10" spans="1:22" x14ac:dyDescent="0.3">
      <c r="A10" s="221" t="s">
        <v>389</v>
      </c>
      <c r="B10" s="230" t="s">
        <v>134</v>
      </c>
      <c r="C10" s="230" t="s">
        <v>134</v>
      </c>
      <c r="D10" s="230" t="s">
        <v>134</v>
      </c>
      <c r="E10" s="230" t="s">
        <v>134</v>
      </c>
      <c r="F10" s="230" t="s">
        <v>134</v>
      </c>
      <c r="G10" s="230" t="s">
        <v>134</v>
      </c>
      <c r="H10" s="230" t="s">
        <v>134</v>
      </c>
      <c r="I10" s="230" t="s">
        <v>134</v>
      </c>
      <c r="J10" s="230" t="s">
        <v>134</v>
      </c>
      <c r="K10" s="230" t="s">
        <v>134</v>
      </c>
      <c r="L10" s="230" t="s">
        <v>134</v>
      </c>
      <c r="M10" s="230" t="s">
        <v>134</v>
      </c>
      <c r="N10" s="230" t="s">
        <v>134</v>
      </c>
      <c r="O10" s="230" t="s">
        <v>134</v>
      </c>
      <c r="P10" s="230" t="s">
        <v>134</v>
      </c>
      <c r="Q10" s="230" t="s">
        <v>134</v>
      </c>
      <c r="R10" s="231">
        <f t="shared" si="0"/>
        <v>1</v>
      </c>
    </row>
    <row r="11" spans="1:22" x14ac:dyDescent="0.3">
      <c r="A11" s="221" t="s">
        <v>390</v>
      </c>
      <c r="B11" s="230" t="s">
        <v>134</v>
      </c>
      <c r="C11" s="230" t="s">
        <v>134</v>
      </c>
      <c r="D11" s="230" t="s">
        <v>134</v>
      </c>
      <c r="E11" s="230" t="s">
        <v>134</v>
      </c>
      <c r="F11" s="230" t="s">
        <v>134</v>
      </c>
      <c r="G11" s="230" t="s">
        <v>134</v>
      </c>
      <c r="H11" s="230" t="s">
        <v>134</v>
      </c>
      <c r="I11" s="230" t="s">
        <v>134</v>
      </c>
      <c r="J11" s="230" t="s">
        <v>134</v>
      </c>
      <c r="K11" s="230" t="s">
        <v>134</v>
      </c>
      <c r="L11" s="230" t="s">
        <v>134</v>
      </c>
      <c r="M11" s="230" t="s">
        <v>134</v>
      </c>
      <c r="N11" s="230" t="s">
        <v>134</v>
      </c>
      <c r="O11" s="230" t="s">
        <v>134</v>
      </c>
      <c r="P11" s="230" t="s">
        <v>134</v>
      </c>
      <c r="Q11" s="230" t="s">
        <v>134</v>
      </c>
      <c r="R11" s="231">
        <f t="shared" si="0"/>
        <v>1</v>
      </c>
    </row>
    <row r="12" spans="1:22" x14ac:dyDescent="0.3">
      <c r="A12" s="221" t="s">
        <v>506</v>
      </c>
      <c r="B12" s="230" t="s">
        <v>134</v>
      </c>
      <c r="C12" s="230" t="s">
        <v>134</v>
      </c>
      <c r="D12" s="230" t="s">
        <v>134</v>
      </c>
      <c r="E12" s="230" t="s">
        <v>134</v>
      </c>
      <c r="F12" s="230" t="s">
        <v>134</v>
      </c>
      <c r="G12" s="230" t="s">
        <v>134</v>
      </c>
      <c r="H12" s="230" t="s">
        <v>134</v>
      </c>
      <c r="I12" s="230" t="s">
        <v>134</v>
      </c>
      <c r="J12" s="230" t="s">
        <v>134</v>
      </c>
      <c r="K12" s="230" t="s">
        <v>134</v>
      </c>
      <c r="L12" s="230" t="s">
        <v>134</v>
      </c>
      <c r="M12" s="230" t="s">
        <v>134</v>
      </c>
      <c r="N12" s="230" t="s">
        <v>134</v>
      </c>
      <c r="O12" s="230" t="s">
        <v>134</v>
      </c>
      <c r="P12" s="230" t="s">
        <v>134</v>
      </c>
      <c r="Q12" s="230" t="s">
        <v>134</v>
      </c>
      <c r="R12" s="231">
        <f t="shared" si="0"/>
        <v>1</v>
      </c>
    </row>
    <row r="13" spans="1:22" x14ac:dyDescent="0.3">
      <c r="A13" s="221" t="s">
        <v>393</v>
      </c>
      <c r="B13" s="230" t="s">
        <v>134</v>
      </c>
      <c r="C13" s="230" t="s">
        <v>134</v>
      </c>
      <c r="D13" s="230" t="s">
        <v>134</v>
      </c>
      <c r="E13" s="230" t="s">
        <v>134</v>
      </c>
      <c r="F13" s="230" t="s">
        <v>134</v>
      </c>
      <c r="G13" s="230" t="s">
        <v>134</v>
      </c>
      <c r="H13" s="230" t="s">
        <v>134</v>
      </c>
      <c r="I13" s="230" t="s">
        <v>134</v>
      </c>
      <c r="J13" s="230" t="s">
        <v>134</v>
      </c>
      <c r="K13" s="230" t="s">
        <v>134</v>
      </c>
      <c r="L13" s="230" t="s">
        <v>134</v>
      </c>
      <c r="M13" s="230" t="s">
        <v>134</v>
      </c>
      <c r="N13" s="230" t="s">
        <v>134</v>
      </c>
      <c r="O13" s="230" t="s">
        <v>134</v>
      </c>
      <c r="P13" s="230" t="s">
        <v>134</v>
      </c>
      <c r="Q13" s="230" t="s">
        <v>134</v>
      </c>
      <c r="R13" s="231">
        <f t="shared" si="0"/>
        <v>1</v>
      </c>
    </row>
    <row r="14" spans="1:22" x14ac:dyDescent="0.3">
      <c r="A14" s="221" t="s">
        <v>391</v>
      </c>
      <c r="B14" s="230" t="s">
        <v>134</v>
      </c>
      <c r="C14" s="230" t="s">
        <v>134</v>
      </c>
      <c r="D14" s="230" t="s">
        <v>134</v>
      </c>
      <c r="E14" s="230" t="s">
        <v>134</v>
      </c>
      <c r="F14" s="230" t="s">
        <v>134</v>
      </c>
      <c r="G14" s="230" t="s">
        <v>134</v>
      </c>
      <c r="H14" s="230" t="s">
        <v>134</v>
      </c>
      <c r="I14" s="230" t="s">
        <v>134</v>
      </c>
      <c r="J14" s="230" t="s">
        <v>134</v>
      </c>
      <c r="K14" s="230" t="s">
        <v>134</v>
      </c>
      <c r="L14" s="230" t="s">
        <v>134</v>
      </c>
      <c r="M14" s="230" t="s">
        <v>134</v>
      </c>
      <c r="N14" s="230" t="s">
        <v>134</v>
      </c>
      <c r="O14" s="230" t="s">
        <v>134</v>
      </c>
      <c r="P14" s="230" t="s">
        <v>134</v>
      </c>
      <c r="Q14" s="230"/>
      <c r="R14" s="231">
        <f t="shared" si="0"/>
        <v>0.9375</v>
      </c>
    </row>
    <row r="15" spans="1:22" x14ac:dyDescent="0.3">
      <c r="A15" s="221" t="s">
        <v>392</v>
      </c>
      <c r="B15" s="272">
        <v>46309</v>
      </c>
      <c r="C15" s="230" t="s">
        <v>134</v>
      </c>
      <c r="D15" s="272">
        <v>46310</v>
      </c>
      <c r="E15" s="272">
        <v>46310</v>
      </c>
      <c r="F15" s="230" t="s">
        <v>134</v>
      </c>
      <c r="G15" s="230" t="s">
        <v>134</v>
      </c>
      <c r="H15" s="230" t="s">
        <v>134</v>
      </c>
      <c r="I15" s="230" t="s">
        <v>134</v>
      </c>
      <c r="J15" s="230" t="s">
        <v>134</v>
      </c>
      <c r="K15" s="230" t="s">
        <v>134</v>
      </c>
      <c r="L15" s="272">
        <v>46310</v>
      </c>
      <c r="M15" s="272">
        <v>46310</v>
      </c>
      <c r="N15" s="272">
        <v>46310</v>
      </c>
      <c r="O15" s="272">
        <v>46310</v>
      </c>
      <c r="P15" s="272">
        <v>46310</v>
      </c>
      <c r="Q15" s="272">
        <v>46310</v>
      </c>
      <c r="R15" s="231">
        <f t="shared" si="0"/>
        <v>0.4375</v>
      </c>
    </row>
    <row r="16" spans="1:22" x14ac:dyDescent="0.3">
      <c r="A16" s="221" t="s">
        <v>394</v>
      </c>
      <c r="B16" s="272">
        <v>46310</v>
      </c>
      <c r="C16" s="230" t="s">
        <v>134</v>
      </c>
      <c r="D16" s="272">
        <v>46312</v>
      </c>
      <c r="E16" s="272">
        <v>46312</v>
      </c>
      <c r="F16" s="230" t="s">
        <v>134</v>
      </c>
      <c r="G16" s="230" t="s">
        <v>134</v>
      </c>
      <c r="H16" s="230" t="s">
        <v>134</v>
      </c>
      <c r="I16" s="230" t="s">
        <v>134</v>
      </c>
      <c r="J16" s="230" t="s">
        <v>134</v>
      </c>
      <c r="K16" s="230" t="s">
        <v>134</v>
      </c>
      <c r="L16" s="272">
        <v>46312</v>
      </c>
      <c r="M16" s="272">
        <v>46312</v>
      </c>
      <c r="N16" s="272">
        <v>46312</v>
      </c>
      <c r="O16" s="272">
        <v>46312</v>
      </c>
      <c r="P16" s="272">
        <v>46312</v>
      </c>
      <c r="Q16" s="272">
        <v>46312</v>
      </c>
      <c r="R16" s="231">
        <f t="shared" si="0"/>
        <v>0.4375</v>
      </c>
    </row>
    <row r="17" spans="1:18" x14ac:dyDescent="0.3">
      <c r="A17" s="221" t="s">
        <v>395</v>
      </c>
      <c r="B17" s="272">
        <v>46311</v>
      </c>
      <c r="C17" s="230" t="s">
        <v>134</v>
      </c>
      <c r="D17" s="272">
        <v>46315</v>
      </c>
      <c r="E17" s="272">
        <v>46315</v>
      </c>
      <c r="F17" s="230" t="s">
        <v>134</v>
      </c>
      <c r="G17" s="230" t="s">
        <v>134</v>
      </c>
      <c r="H17" s="230" t="s">
        <v>134</v>
      </c>
      <c r="I17" s="230" t="s">
        <v>134</v>
      </c>
      <c r="J17" s="230" t="s">
        <v>134</v>
      </c>
      <c r="K17" s="230" t="s">
        <v>134</v>
      </c>
      <c r="L17" s="272">
        <v>46315</v>
      </c>
      <c r="M17" s="272">
        <v>46315</v>
      </c>
      <c r="N17" s="272">
        <v>46315</v>
      </c>
      <c r="O17" s="272">
        <v>46315</v>
      </c>
      <c r="P17" s="272">
        <v>46315</v>
      </c>
      <c r="Q17" s="272">
        <v>46315</v>
      </c>
      <c r="R17" s="231">
        <f t="shared" si="0"/>
        <v>0.4375</v>
      </c>
    </row>
    <row r="18" spans="1:18" x14ac:dyDescent="0.3">
      <c r="A18" s="221" t="s">
        <v>507</v>
      </c>
      <c r="B18" s="272">
        <v>46312</v>
      </c>
      <c r="C18" s="230" t="s">
        <v>134</v>
      </c>
      <c r="D18" s="272">
        <v>46317</v>
      </c>
      <c r="E18" s="272">
        <v>46317</v>
      </c>
      <c r="F18" s="230" t="s">
        <v>134</v>
      </c>
      <c r="G18" s="230" t="s">
        <v>134</v>
      </c>
      <c r="H18" s="230" t="s">
        <v>134</v>
      </c>
      <c r="I18" s="230" t="s">
        <v>134</v>
      </c>
      <c r="J18" s="230" t="s">
        <v>134</v>
      </c>
      <c r="K18" s="230" t="s">
        <v>134</v>
      </c>
      <c r="L18" s="272">
        <v>46317</v>
      </c>
      <c r="M18" s="272">
        <v>46317</v>
      </c>
      <c r="N18" s="272">
        <v>46317</v>
      </c>
      <c r="O18" s="272">
        <v>46317</v>
      </c>
      <c r="P18" s="272">
        <v>46317</v>
      </c>
      <c r="Q18" s="272">
        <v>46317</v>
      </c>
      <c r="R18" s="231">
        <f t="shared" si="0"/>
        <v>0.4375</v>
      </c>
    </row>
    <row r="19" spans="1:18" x14ac:dyDescent="0.3">
      <c r="A19" s="221" t="s">
        <v>397</v>
      </c>
      <c r="B19" s="272">
        <v>46315</v>
      </c>
      <c r="C19" s="230" t="s">
        <v>134</v>
      </c>
      <c r="D19" s="272">
        <v>46318</v>
      </c>
      <c r="E19" s="272">
        <v>46318</v>
      </c>
      <c r="F19" s="230" t="s">
        <v>134</v>
      </c>
      <c r="G19" s="230" t="s">
        <v>134</v>
      </c>
      <c r="H19" s="230" t="s">
        <v>134</v>
      </c>
      <c r="I19" s="230" t="s">
        <v>134</v>
      </c>
      <c r="J19" s="230" t="s">
        <v>134</v>
      </c>
      <c r="K19" s="230" t="s">
        <v>134</v>
      </c>
      <c r="L19" s="272">
        <v>46318</v>
      </c>
      <c r="M19" s="272">
        <v>46318</v>
      </c>
      <c r="N19" s="272">
        <v>46318</v>
      </c>
      <c r="O19" s="272">
        <v>46318</v>
      </c>
      <c r="P19" s="272">
        <v>46318</v>
      </c>
      <c r="Q19" s="272">
        <v>46318</v>
      </c>
      <c r="R19" s="231">
        <f t="shared" si="0"/>
        <v>0.4375</v>
      </c>
    </row>
    <row r="20" spans="1:18" x14ac:dyDescent="0.3">
      <c r="A20" s="221" t="s">
        <v>396</v>
      </c>
      <c r="B20" s="272">
        <v>46316</v>
      </c>
      <c r="C20" s="230" t="s">
        <v>134</v>
      </c>
      <c r="D20" s="272">
        <v>46319</v>
      </c>
      <c r="E20" s="272">
        <v>46319</v>
      </c>
      <c r="F20" s="230" t="s">
        <v>134</v>
      </c>
      <c r="G20" s="230" t="s">
        <v>134</v>
      </c>
      <c r="H20" s="230" t="s">
        <v>134</v>
      </c>
      <c r="I20" s="230" t="s">
        <v>134</v>
      </c>
      <c r="J20" s="230" t="s">
        <v>134</v>
      </c>
      <c r="K20" s="230" t="s">
        <v>134</v>
      </c>
      <c r="L20" s="272">
        <v>46319</v>
      </c>
      <c r="M20" s="272">
        <v>46319</v>
      </c>
      <c r="N20" s="272">
        <v>46319</v>
      </c>
      <c r="O20" s="272">
        <v>46319</v>
      </c>
      <c r="P20" s="272">
        <v>46319</v>
      </c>
      <c r="Q20" s="272">
        <v>46319</v>
      </c>
      <c r="R20" s="231">
        <f t="shared" si="0"/>
        <v>0.4375</v>
      </c>
    </row>
    <row r="21" spans="1:18" x14ac:dyDescent="0.3">
      <c r="A21" s="221" t="s">
        <v>316</v>
      </c>
      <c r="B21" s="230" t="s">
        <v>134</v>
      </c>
      <c r="C21" s="230" t="s">
        <v>134</v>
      </c>
      <c r="D21" s="230" t="s">
        <v>134</v>
      </c>
      <c r="E21" s="230" t="s">
        <v>134</v>
      </c>
      <c r="F21" s="230" t="s">
        <v>134</v>
      </c>
      <c r="G21" s="230" t="s">
        <v>134</v>
      </c>
      <c r="H21" s="230" t="s">
        <v>134</v>
      </c>
      <c r="I21" s="230" t="s">
        <v>134</v>
      </c>
      <c r="J21" s="230" t="s">
        <v>134</v>
      </c>
      <c r="K21" s="230" t="s">
        <v>134</v>
      </c>
      <c r="L21" s="230" t="s">
        <v>134</v>
      </c>
      <c r="M21" s="230" t="s">
        <v>134</v>
      </c>
      <c r="N21" s="230" t="s">
        <v>134</v>
      </c>
      <c r="O21" s="230" t="s">
        <v>134</v>
      </c>
      <c r="P21" s="230" t="s">
        <v>134</v>
      </c>
      <c r="Q21" s="230" t="s">
        <v>134</v>
      </c>
      <c r="R21" s="231">
        <f t="shared" si="0"/>
        <v>1</v>
      </c>
    </row>
    <row r="22" spans="1:18" x14ac:dyDescent="0.3">
      <c r="A22" s="221" t="s">
        <v>508</v>
      </c>
      <c r="B22" s="272">
        <v>46316</v>
      </c>
      <c r="C22" s="230" t="s">
        <v>134</v>
      </c>
      <c r="D22" s="272">
        <v>46297</v>
      </c>
      <c r="E22" s="272">
        <v>46297</v>
      </c>
      <c r="F22" s="230" t="s">
        <v>134</v>
      </c>
      <c r="G22" s="230" t="s">
        <v>134</v>
      </c>
      <c r="H22" s="230" t="s">
        <v>134</v>
      </c>
      <c r="I22" s="230" t="s">
        <v>134</v>
      </c>
      <c r="J22" s="230" t="s">
        <v>134</v>
      </c>
      <c r="K22" s="230" t="s">
        <v>134</v>
      </c>
      <c r="L22" s="272">
        <v>46297</v>
      </c>
      <c r="M22" s="272">
        <v>46297</v>
      </c>
      <c r="N22" s="272">
        <v>46297</v>
      </c>
      <c r="O22" s="272">
        <v>46297</v>
      </c>
      <c r="P22" s="272">
        <v>46297</v>
      </c>
      <c r="Q22" s="272">
        <v>46297</v>
      </c>
      <c r="R22" s="231">
        <f t="shared" si="0"/>
        <v>0.4375</v>
      </c>
    </row>
    <row r="23" spans="1:18" x14ac:dyDescent="0.3">
      <c r="A23" s="221" t="s">
        <v>509</v>
      </c>
      <c r="B23" s="272">
        <v>46316</v>
      </c>
      <c r="C23" s="230" t="s">
        <v>134</v>
      </c>
      <c r="D23" s="272">
        <v>46319</v>
      </c>
      <c r="E23" s="272">
        <v>46319</v>
      </c>
      <c r="F23" s="230" t="s">
        <v>134</v>
      </c>
      <c r="G23" s="230" t="s">
        <v>134</v>
      </c>
      <c r="H23" s="230" t="s">
        <v>134</v>
      </c>
      <c r="I23" s="230" t="s">
        <v>134</v>
      </c>
      <c r="J23" s="230" t="s">
        <v>134</v>
      </c>
      <c r="K23" s="230" t="s">
        <v>134</v>
      </c>
      <c r="L23" s="272">
        <v>46319</v>
      </c>
      <c r="M23" s="272">
        <v>46319</v>
      </c>
      <c r="N23" s="272">
        <v>46319</v>
      </c>
      <c r="O23" s="272">
        <v>46319</v>
      </c>
      <c r="P23" s="272">
        <v>46319</v>
      </c>
      <c r="Q23" s="272">
        <v>46319</v>
      </c>
      <c r="R23" s="231">
        <f t="shared" si="0"/>
        <v>0.4375</v>
      </c>
    </row>
    <row r="24" spans="1:18" x14ac:dyDescent="0.3">
      <c r="A24" s="221" t="s">
        <v>510</v>
      </c>
      <c r="B24" s="272">
        <v>46317</v>
      </c>
      <c r="C24" s="230" t="s">
        <v>134</v>
      </c>
      <c r="D24" s="272">
        <v>46321</v>
      </c>
      <c r="E24" s="272">
        <v>46321</v>
      </c>
      <c r="F24" s="230" t="s">
        <v>134</v>
      </c>
      <c r="G24" s="230" t="s">
        <v>134</v>
      </c>
      <c r="H24" s="230" t="s">
        <v>134</v>
      </c>
      <c r="I24" s="230" t="s">
        <v>134</v>
      </c>
      <c r="J24" s="230" t="s">
        <v>134</v>
      </c>
      <c r="K24" s="230" t="s">
        <v>134</v>
      </c>
      <c r="L24" s="272">
        <v>46321</v>
      </c>
      <c r="M24" s="272">
        <v>46321</v>
      </c>
      <c r="N24" s="272">
        <v>46321</v>
      </c>
      <c r="O24" s="272">
        <v>46321</v>
      </c>
      <c r="P24" s="272">
        <v>46321</v>
      </c>
      <c r="Q24" s="272">
        <v>46321</v>
      </c>
      <c r="R24" s="231">
        <f t="shared" si="0"/>
        <v>0.4375</v>
      </c>
    </row>
    <row r="25" spans="1:18" x14ac:dyDescent="0.3">
      <c r="A25" s="221" t="s">
        <v>511</v>
      </c>
      <c r="B25" s="272">
        <v>46317</v>
      </c>
      <c r="C25" s="230" t="s">
        <v>134</v>
      </c>
      <c r="D25" s="272">
        <v>46322</v>
      </c>
      <c r="E25" s="272">
        <v>46322</v>
      </c>
      <c r="F25" s="230" t="s">
        <v>134</v>
      </c>
      <c r="G25" s="230" t="s">
        <v>134</v>
      </c>
      <c r="H25" s="230" t="s">
        <v>134</v>
      </c>
      <c r="I25" s="230" t="s">
        <v>134</v>
      </c>
      <c r="J25" s="230" t="s">
        <v>134</v>
      </c>
      <c r="K25" s="230" t="s">
        <v>134</v>
      </c>
      <c r="L25" s="272">
        <v>46322</v>
      </c>
      <c r="M25" s="272">
        <v>46322</v>
      </c>
      <c r="N25" s="272">
        <v>46322</v>
      </c>
      <c r="O25" s="272">
        <v>46322</v>
      </c>
      <c r="P25" s="272">
        <v>46322</v>
      </c>
      <c r="Q25" s="272">
        <v>46322</v>
      </c>
      <c r="R25" s="231">
        <f t="shared" si="0"/>
        <v>0.4375</v>
      </c>
    </row>
    <row r="26" spans="1:18" x14ac:dyDescent="0.3">
      <c r="A26" s="221" t="s">
        <v>512</v>
      </c>
      <c r="B26" s="272">
        <v>46317</v>
      </c>
      <c r="C26" s="230" t="s">
        <v>134</v>
      </c>
      <c r="D26" s="272">
        <v>46323</v>
      </c>
      <c r="E26" s="272">
        <v>46323</v>
      </c>
      <c r="F26" s="230" t="s">
        <v>134</v>
      </c>
      <c r="G26" s="230" t="s">
        <v>134</v>
      </c>
      <c r="H26" s="230" t="s">
        <v>134</v>
      </c>
      <c r="I26" s="230" t="s">
        <v>134</v>
      </c>
      <c r="J26" s="230" t="s">
        <v>134</v>
      </c>
      <c r="K26" s="230" t="s">
        <v>134</v>
      </c>
      <c r="L26" s="272">
        <v>46323</v>
      </c>
      <c r="M26" s="272">
        <v>46323</v>
      </c>
      <c r="N26" s="272">
        <v>46323</v>
      </c>
      <c r="O26" s="272">
        <v>46323</v>
      </c>
      <c r="P26" s="272">
        <v>46323</v>
      </c>
      <c r="Q26" s="272">
        <v>46323</v>
      </c>
      <c r="R26" s="231">
        <f t="shared" si="0"/>
        <v>0.4375</v>
      </c>
    </row>
    <row r="27" spans="1:18" x14ac:dyDescent="0.3">
      <c r="A27" s="221" t="s">
        <v>513</v>
      </c>
      <c r="B27" s="272">
        <v>46318</v>
      </c>
      <c r="C27" s="230" t="s">
        <v>134</v>
      </c>
      <c r="D27" s="272">
        <v>46324</v>
      </c>
      <c r="E27" s="272">
        <v>46324</v>
      </c>
      <c r="F27" s="230" t="s">
        <v>134</v>
      </c>
      <c r="G27" s="230" t="s">
        <v>134</v>
      </c>
      <c r="H27" s="230" t="s">
        <v>134</v>
      </c>
      <c r="I27" s="230" t="s">
        <v>134</v>
      </c>
      <c r="J27" s="230" t="s">
        <v>134</v>
      </c>
      <c r="K27" s="230" t="s">
        <v>134</v>
      </c>
      <c r="L27" s="272">
        <v>46324</v>
      </c>
      <c r="M27" s="272">
        <v>46324</v>
      </c>
      <c r="N27" s="272">
        <v>46324</v>
      </c>
      <c r="O27" s="272">
        <v>46324</v>
      </c>
      <c r="P27" s="272">
        <v>46324</v>
      </c>
      <c r="Q27" s="272">
        <v>46324</v>
      </c>
      <c r="R27" s="231">
        <f t="shared" si="0"/>
        <v>0.4375</v>
      </c>
    </row>
    <row r="28" spans="1:18" x14ac:dyDescent="0.3">
      <c r="A28" s="221" t="s">
        <v>514</v>
      </c>
      <c r="B28" s="272">
        <v>46318</v>
      </c>
      <c r="C28" s="230" t="s">
        <v>134</v>
      </c>
      <c r="D28" s="272">
        <v>46325</v>
      </c>
      <c r="E28" s="272">
        <v>46325</v>
      </c>
      <c r="F28" s="230" t="s">
        <v>134</v>
      </c>
      <c r="G28" s="230" t="s">
        <v>134</v>
      </c>
      <c r="H28" s="230" t="s">
        <v>134</v>
      </c>
      <c r="I28" s="230" t="s">
        <v>134</v>
      </c>
      <c r="J28" s="230" t="s">
        <v>134</v>
      </c>
      <c r="K28" s="230" t="s">
        <v>134</v>
      </c>
      <c r="L28" s="272">
        <v>46325</v>
      </c>
      <c r="M28" s="272">
        <v>46325</v>
      </c>
      <c r="N28" s="272">
        <v>46325</v>
      </c>
      <c r="O28" s="272">
        <v>46325</v>
      </c>
      <c r="P28" s="272">
        <v>46325</v>
      </c>
      <c r="Q28" s="272">
        <v>46325</v>
      </c>
      <c r="R28" s="231">
        <f t="shared" si="0"/>
        <v>0.4375</v>
      </c>
    </row>
    <row r="29" spans="1:18" x14ac:dyDescent="0.3">
      <c r="A29" s="221" t="s">
        <v>515</v>
      </c>
      <c r="B29" s="272">
        <v>46318</v>
      </c>
      <c r="C29" s="230" t="s">
        <v>134</v>
      </c>
      <c r="D29" s="272">
        <v>46328</v>
      </c>
      <c r="E29" s="272">
        <v>46328</v>
      </c>
      <c r="F29" s="230" t="s">
        <v>134</v>
      </c>
      <c r="G29" s="230" t="s">
        <v>134</v>
      </c>
      <c r="H29" s="230" t="s">
        <v>134</v>
      </c>
      <c r="I29" s="230" t="s">
        <v>134</v>
      </c>
      <c r="J29" s="230" t="s">
        <v>134</v>
      </c>
      <c r="K29" s="230" t="s">
        <v>134</v>
      </c>
      <c r="L29" s="272">
        <v>46328</v>
      </c>
      <c r="M29" s="272">
        <v>46328</v>
      </c>
      <c r="N29" s="272">
        <v>46328</v>
      </c>
      <c r="O29" s="272">
        <v>46328</v>
      </c>
      <c r="P29" s="272">
        <v>46328</v>
      </c>
      <c r="Q29" s="272">
        <v>46328</v>
      </c>
      <c r="R29" s="231">
        <f t="shared" si="0"/>
        <v>0.4375</v>
      </c>
    </row>
    <row r="30" spans="1:18" x14ac:dyDescent="0.3">
      <c r="A30" s="221" t="s">
        <v>516</v>
      </c>
      <c r="B30" s="272">
        <v>46319</v>
      </c>
      <c r="C30" s="230" t="s">
        <v>134</v>
      </c>
      <c r="D30" s="272">
        <v>46329</v>
      </c>
      <c r="E30" s="272">
        <v>46329</v>
      </c>
      <c r="F30" s="230" t="s">
        <v>134</v>
      </c>
      <c r="G30" s="230" t="s">
        <v>134</v>
      </c>
      <c r="H30" s="230" t="s">
        <v>134</v>
      </c>
      <c r="I30" s="230" t="s">
        <v>134</v>
      </c>
      <c r="J30" s="230" t="s">
        <v>134</v>
      </c>
      <c r="K30" s="230" t="s">
        <v>134</v>
      </c>
      <c r="L30" s="272">
        <v>46329</v>
      </c>
      <c r="M30" s="272">
        <v>46329</v>
      </c>
      <c r="N30" s="272">
        <v>46329</v>
      </c>
      <c r="O30" s="272">
        <v>46329</v>
      </c>
      <c r="P30" s="272">
        <v>46329</v>
      </c>
      <c r="Q30" s="272">
        <v>46329</v>
      </c>
      <c r="R30" s="231">
        <f t="shared" si="0"/>
        <v>0.4375</v>
      </c>
    </row>
    <row r="31" spans="1:18" x14ac:dyDescent="0.3">
      <c r="A31" s="221" t="s">
        <v>517</v>
      </c>
      <c r="B31" s="272">
        <v>46319</v>
      </c>
      <c r="C31" s="230" t="s">
        <v>134</v>
      </c>
      <c r="D31" s="272">
        <v>46330</v>
      </c>
      <c r="E31" s="272">
        <v>46330</v>
      </c>
      <c r="F31" s="230" t="s">
        <v>134</v>
      </c>
      <c r="G31" s="230" t="s">
        <v>134</v>
      </c>
      <c r="H31" s="230" t="s">
        <v>134</v>
      </c>
      <c r="I31" s="230" t="s">
        <v>134</v>
      </c>
      <c r="J31" s="230" t="s">
        <v>134</v>
      </c>
      <c r="K31" s="230" t="s">
        <v>134</v>
      </c>
      <c r="L31" s="272">
        <v>46330</v>
      </c>
      <c r="M31" s="272">
        <v>46330</v>
      </c>
      <c r="N31" s="272">
        <v>46330</v>
      </c>
      <c r="O31" s="272">
        <v>46330</v>
      </c>
      <c r="P31" s="272">
        <v>46330</v>
      </c>
      <c r="Q31" s="272">
        <v>46330</v>
      </c>
      <c r="R31" s="231">
        <f t="shared" si="0"/>
        <v>0.4375</v>
      </c>
    </row>
    <row r="32" spans="1:18" x14ac:dyDescent="0.3">
      <c r="A32" s="221" t="s">
        <v>518</v>
      </c>
      <c r="B32" s="272">
        <v>46319</v>
      </c>
      <c r="C32" s="230" t="s">
        <v>134</v>
      </c>
      <c r="D32" s="272">
        <v>46331</v>
      </c>
      <c r="E32" s="272">
        <v>46331</v>
      </c>
      <c r="F32" s="230" t="s">
        <v>134</v>
      </c>
      <c r="G32" s="230" t="s">
        <v>134</v>
      </c>
      <c r="H32" s="230" t="s">
        <v>134</v>
      </c>
      <c r="I32" s="230" t="s">
        <v>134</v>
      </c>
      <c r="J32" s="230" t="s">
        <v>134</v>
      </c>
      <c r="K32" s="230" t="s">
        <v>134</v>
      </c>
      <c r="L32" s="272">
        <v>46331</v>
      </c>
      <c r="M32" s="272">
        <v>46331</v>
      </c>
      <c r="N32" s="272">
        <v>46331</v>
      </c>
      <c r="O32" s="272">
        <v>46331</v>
      </c>
      <c r="P32" s="272">
        <v>46331</v>
      </c>
      <c r="Q32" s="272">
        <v>46331</v>
      </c>
      <c r="R32" s="231">
        <f t="shared" si="0"/>
        <v>0.4375</v>
      </c>
    </row>
    <row r="33" spans="1:18" x14ac:dyDescent="0.3">
      <c r="A33" s="221" t="s">
        <v>519</v>
      </c>
      <c r="B33" s="272">
        <v>46321</v>
      </c>
      <c r="C33" s="230" t="s">
        <v>134</v>
      </c>
      <c r="D33" s="272">
        <v>46332</v>
      </c>
      <c r="E33" s="272">
        <v>46332</v>
      </c>
      <c r="F33" s="230" t="s">
        <v>134</v>
      </c>
      <c r="G33" s="230" t="s">
        <v>134</v>
      </c>
      <c r="H33" s="230" t="s">
        <v>134</v>
      </c>
      <c r="I33" s="230" t="s">
        <v>134</v>
      </c>
      <c r="J33" s="230" t="s">
        <v>134</v>
      </c>
      <c r="K33" s="230" t="s">
        <v>134</v>
      </c>
      <c r="L33" s="272">
        <v>46332</v>
      </c>
      <c r="M33" s="272">
        <v>46332</v>
      </c>
      <c r="N33" s="272">
        <v>46332</v>
      </c>
      <c r="O33" s="272">
        <v>46332</v>
      </c>
      <c r="P33" s="272">
        <v>46332</v>
      </c>
      <c r="Q33" s="272">
        <v>46332</v>
      </c>
      <c r="R33" s="231">
        <f t="shared" si="0"/>
        <v>0.4375</v>
      </c>
    </row>
    <row r="34" spans="1:18" x14ac:dyDescent="0.3">
      <c r="A34" s="221" t="s">
        <v>520</v>
      </c>
      <c r="B34" s="272">
        <v>46321</v>
      </c>
      <c r="C34" s="230" t="s">
        <v>134</v>
      </c>
      <c r="D34" s="272">
        <v>46336</v>
      </c>
      <c r="E34" s="272">
        <v>46336</v>
      </c>
      <c r="F34" s="230" t="s">
        <v>134</v>
      </c>
      <c r="G34" s="230" t="s">
        <v>134</v>
      </c>
      <c r="H34" s="230" t="s">
        <v>134</v>
      </c>
      <c r="I34" s="230" t="s">
        <v>134</v>
      </c>
      <c r="J34" s="230" t="s">
        <v>134</v>
      </c>
      <c r="K34" s="230" t="s">
        <v>134</v>
      </c>
      <c r="L34" s="272">
        <v>46336</v>
      </c>
      <c r="M34" s="272">
        <v>46336</v>
      </c>
      <c r="N34" s="272">
        <v>46336</v>
      </c>
      <c r="O34" s="272">
        <v>46336</v>
      </c>
      <c r="P34" s="272">
        <v>46336</v>
      </c>
      <c r="Q34" s="272">
        <v>46336</v>
      </c>
      <c r="R34" s="231">
        <f t="shared" si="0"/>
        <v>0.4375</v>
      </c>
    </row>
    <row r="35" spans="1:18" x14ac:dyDescent="0.3">
      <c r="A35" s="221" t="s">
        <v>521</v>
      </c>
      <c r="B35" s="272">
        <v>46321</v>
      </c>
      <c r="C35" s="230" t="s">
        <v>134</v>
      </c>
      <c r="D35" s="272">
        <v>46337</v>
      </c>
      <c r="E35" s="272">
        <v>46337</v>
      </c>
      <c r="F35" s="230" t="s">
        <v>134</v>
      </c>
      <c r="G35" s="230" t="s">
        <v>134</v>
      </c>
      <c r="H35" s="230" t="s">
        <v>134</v>
      </c>
      <c r="I35" s="230" t="s">
        <v>134</v>
      </c>
      <c r="J35" s="230" t="s">
        <v>134</v>
      </c>
      <c r="K35" s="230" t="s">
        <v>134</v>
      </c>
      <c r="L35" s="272">
        <v>46337</v>
      </c>
      <c r="M35" s="272">
        <v>46337</v>
      </c>
      <c r="N35" s="272">
        <v>46337</v>
      </c>
      <c r="O35" s="272">
        <v>46337</v>
      </c>
      <c r="P35" s="272">
        <v>46337</v>
      </c>
      <c r="Q35" s="272">
        <v>46337</v>
      </c>
      <c r="R35" s="231">
        <f t="shared" si="0"/>
        <v>0.4375</v>
      </c>
    </row>
    <row r="36" spans="1:18" x14ac:dyDescent="0.3">
      <c r="A36" s="221" t="s">
        <v>522</v>
      </c>
      <c r="B36" s="272">
        <v>46322</v>
      </c>
      <c r="C36" s="230" t="s">
        <v>134</v>
      </c>
      <c r="D36" s="272">
        <v>46338</v>
      </c>
      <c r="E36" s="272">
        <v>46338</v>
      </c>
      <c r="F36" s="230" t="s">
        <v>134</v>
      </c>
      <c r="G36" s="230" t="s">
        <v>134</v>
      </c>
      <c r="H36" s="230" t="s">
        <v>134</v>
      </c>
      <c r="I36" s="230" t="s">
        <v>134</v>
      </c>
      <c r="J36" s="230" t="s">
        <v>134</v>
      </c>
      <c r="K36" s="230" t="s">
        <v>134</v>
      </c>
      <c r="L36" s="272">
        <v>46338</v>
      </c>
      <c r="M36" s="272">
        <v>46338</v>
      </c>
      <c r="N36" s="272">
        <v>46338</v>
      </c>
      <c r="O36" s="272">
        <v>46338</v>
      </c>
      <c r="P36" s="272">
        <v>46338</v>
      </c>
      <c r="Q36" s="272">
        <v>46338</v>
      </c>
      <c r="R36" s="231">
        <f t="shared" si="0"/>
        <v>0.4375</v>
      </c>
    </row>
    <row r="37" spans="1:18" x14ac:dyDescent="0.3">
      <c r="A37" s="221" t="s">
        <v>523</v>
      </c>
      <c r="B37" s="272">
        <v>46322</v>
      </c>
      <c r="C37" s="230" t="s">
        <v>134</v>
      </c>
      <c r="D37" s="272">
        <v>46339</v>
      </c>
      <c r="E37" s="272">
        <v>46339</v>
      </c>
      <c r="F37" s="230" t="s">
        <v>134</v>
      </c>
      <c r="G37" s="230" t="s">
        <v>134</v>
      </c>
      <c r="H37" s="230" t="s">
        <v>134</v>
      </c>
      <c r="I37" s="230" t="s">
        <v>134</v>
      </c>
      <c r="J37" s="230" t="s">
        <v>134</v>
      </c>
      <c r="K37" s="230" t="s">
        <v>134</v>
      </c>
      <c r="L37" s="272">
        <v>46339</v>
      </c>
      <c r="M37" s="272">
        <v>46339</v>
      </c>
      <c r="N37" s="272">
        <v>46339</v>
      </c>
      <c r="O37" s="272">
        <v>46339</v>
      </c>
      <c r="P37" s="272">
        <v>46339</v>
      </c>
      <c r="Q37" s="272">
        <v>46339</v>
      </c>
      <c r="R37" s="231">
        <f t="shared" si="0"/>
        <v>0.4375</v>
      </c>
    </row>
    <row r="38" spans="1:18" x14ac:dyDescent="0.3">
      <c r="A38" s="221" t="s">
        <v>524</v>
      </c>
      <c r="B38" s="272">
        <v>46322</v>
      </c>
      <c r="C38" s="230" t="s">
        <v>134</v>
      </c>
      <c r="D38" s="272">
        <v>46342</v>
      </c>
      <c r="E38" s="272">
        <v>46342</v>
      </c>
      <c r="F38" s="230" t="s">
        <v>134</v>
      </c>
      <c r="G38" s="230" t="s">
        <v>134</v>
      </c>
      <c r="H38" s="230" t="s">
        <v>134</v>
      </c>
      <c r="I38" s="230" t="s">
        <v>134</v>
      </c>
      <c r="J38" s="230" t="s">
        <v>134</v>
      </c>
      <c r="K38" s="230" t="s">
        <v>134</v>
      </c>
      <c r="L38" s="272">
        <v>46342</v>
      </c>
      <c r="M38" s="272">
        <v>46342</v>
      </c>
      <c r="N38" s="272">
        <v>46342</v>
      </c>
      <c r="O38" s="272">
        <v>46342</v>
      </c>
      <c r="P38" s="272">
        <v>46342</v>
      </c>
      <c r="Q38" s="272">
        <v>46342</v>
      </c>
      <c r="R38" s="231">
        <f t="shared" si="0"/>
        <v>0.4375</v>
      </c>
    </row>
    <row r="39" spans="1:18" x14ac:dyDescent="0.3">
      <c r="A39" s="221" t="s">
        <v>525</v>
      </c>
      <c r="B39" s="272">
        <v>46323</v>
      </c>
      <c r="C39" s="230" t="s">
        <v>134</v>
      </c>
      <c r="D39" s="272">
        <v>46343</v>
      </c>
      <c r="E39" s="272">
        <v>46343</v>
      </c>
      <c r="F39" s="230" t="s">
        <v>134</v>
      </c>
      <c r="G39" s="230" t="s">
        <v>134</v>
      </c>
      <c r="H39" s="230" t="s">
        <v>134</v>
      </c>
      <c r="I39" s="230" t="s">
        <v>134</v>
      </c>
      <c r="J39" s="230" t="s">
        <v>134</v>
      </c>
      <c r="K39" s="230" t="s">
        <v>134</v>
      </c>
      <c r="L39" s="272">
        <v>46343</v>
      </c>
      <c r="M39" s="272">
        <v>46343</v>
      </c>
      <c r="N39" s="272">
        <v>46343</v>
      </c>
      <c r="O39" s="272">
        <v>46343</v>
      </c>
      <c r="P39" s="272">
        <v>46343</v>
      </c>
      <c r="Q39" s="272">
        <v>46343</v>
      </c>
      <c r="R39" s="231">
        <f t="shared" si="0"/>
        <v>0.4375</v>
      </c>
    </row>
    <row r="40" spans="1:18" x14ac:dyDescent="0.3">
      <c r="A40" s="221" t="s">
        <v>526</v>
      </c>
      <c r="B40" s="272">
        <v>46323</v>
      </c>
      <c r="C40" s="230" t="s">
        <v>134</v>
      </c>
      <c r="D40" s="272">
        <v>46344</v>
      </c>
      <c r="E40" s="272">
        <v>46344</v>
      </c>
      <c r="F40" s="230" t="s">
        <v>134</v>
      </c>
      <c r="G40" s="230" t="s">
        <v>134</v>
      </c>
      <c r="H40" s="230" t="s">
        <v>134</v>
      </c>
      <c r="I40" s="230" t="s">
        <v>134</v>
      </c>
      <c r="J40" s="230" t="s">
        <v>134</v>
      </c>
      <c r="K40" s="230" t="s">
        <v>134</v>
      </c>
      <c r="L40" s="272">
        <v>46344</v>
      </c>
      <c r="M40" s="272">
        <v>46344</v>
      </c>
      <c r="N40" s="272">
        <v>46344</v>
      </c>
      <c r="O40" s="272">
        <v>46344</v>
      </c>
      <c r="P40" s="272">
        <v>46344</v>
      </c>
      <c r="Q40" s="272">
        <v>46344</v>
      </c>
      <c r="R40" s="231">
        <f t="shared" si="0"/>
        <v>0.4375</v>
      </c>
    </row>
    <row r="41" spans="1:18" x14ac:dyDescent="0.3">
      <c r="A41" s="221" t="s">
        <v>527</v>
      </c>
      <c r="B41" s="272">
        <v>46323</v>
      </c>
      <c r="C41" s="230" t="s">
        <v>134</v>
      </c>
      <c r="D41" s="272">
        <v>46345</v>
      </c>
      <c r="E41" s="272">
        <v>46345</v>
      </c>
      <c r="F41" s="230" t="s">
        <v>134</v>
      </c>
      <c r="G41" s="230" t="s">
        <v>134</v>
      </c>
      <c r="H41" s="230" t="s">
        <v>134</v>
      </c>
      <c r="I41" s="230" t="s">
        <v>134</v>
      </c>
      <c r="J41" s="230" t="s">
        <v>134</v>
      </c>
      <c r="K41" s="230" t="s">
        <v>134</v>
      </c>
      <c r="L41" s="272">
        <v>46345</v>
      </c>
      <c r="M41" s="272">
        <v>46345</v>
      </c>
      <c r="N41" s="272">
        <v>46345</v>
      </c>
      <c r="O41" s="272">
        <v>46345</v>
      </c>
      <c r="P41" s="272">
        <v>46345</v>
      </c>
      <c r="Q41" s="272">
        <v>46345</v>
      </c>
      <c r="R41" s="231">
        <f t="shared" si="0"/>
        <v>0.4375</v>
      </c>
    </row>
    <row r="42" spans="1:18" x14ac:dyDescent="0.3">
      <c r="A42" s="221" t="s">
        <v>528</v>
      </c>
      <c r="B42" s="272">
        <v>46324</v>
      </c>
      <c r="C42" s="230" t="s">
        <v>134</v>
      </c>
      <c r="D42" s="272">
        <v>46346</v>
      </c>
      <c r="E42" s="272">
        <v>46346</v>
      </c>
      <c r="F42" s="230" t="s">
        <v>134</v>
      </c>
      <c r="G42" s="230" t="s">
        <v>134</v>
      </c>
      <c r="H42" s="230" t="s">
        <v>134</v>
      </c>
      <c r="I42" s="230" t="s">
        <v>134</v>
      </c>
      <c r="J42" s="230" t="s">
        <v>134</v>
      </c>
      <c r="K42" s="230" t="s">
        <v>134</v>
      </c>
      <c r="L42" s="272">
        <v>46346</v>
      </c>
      <c r="M42" s="272">
        <v>46346</v>
      </c>
      <c r="N42" s="272">
        <v>46346</v>
      </c>
      <c r="O42" s="272">
        <v>46346</v>
      </c>
      <c r="P42" s="272">
        <v>46346</v>
      </c>
      <c r="Q42" s="272">
        <v>46346</v>
      </c>
      <c r="R42" s="231">
        <f t="shared" si="0"/>
        <v>0.4375</v>
      </c>
    </row>
    <row r="43" spans="1:18" x14ac:dyDescent="0.3">
      <c r="A43" s="221" t="s">
        <v>529</v>
      </c>
      <c r="B43" s="272">
        <v>46324</v>
      </c>
      <c r="C43" s="230" t="s">
        <v>134</v>
      </c>
      <c r="D43" s="272">
        <v>46349</v>
      </c>
      <c r="E43" s="272">
        <v>46349</v>
      </c>
      <c r="F43" s="230" t="s">
        <v>134</v>
      </c>
      <c r="G43" s="230" t="s">
        <v>134</v>
      </c>
      <c r="H43" s="230" t="s">
        <v>134</v>
      </c>
      <c r="I43" s="230" t="s">
        <v>134</v>
      </c>
      <c r="J43" s="230" t="s">
        <v>134</v>
      </c>
      <c r="K43" s="230" t="s">
        <v>134</v>
      </c>
      <c r="L43" s="272">
        <v>46349</v>
      </c>
      <c r="M43" s="272">
        <v>46349</v>
      </c>
      <c r="N43" s="272">
        <v>46349</v>
      </c>
      <c r="O43" s="272">
        <v>46349</v>
      </c>
      <c r="P43" s="272">
        <v>46349</v>
      </c>
      <c r="Q43" s="272">
        <v>46349</v>
      </c>
      <c r="R43" s="231">
        <f t="shared" si="0"/>
        <v>0.4375</v>
      </c>
    </row>
    <row r="44" spans="1:18" x14ac:dyDescent="0.3">
      <c r="A44" s="221" t="s">
        <v>530</v>
      </c>
      <c r="B44" s="272">
        <v>46324</v>
      </c>
      <c r="C44" s="230" t="s">
        <v>134</v>
      </c>
      <c r="D44" s="272">
        <v>46350</v>
      </c>
      <c r="E44" s="272">
        <v>46350</v>
      </c>
      <c r="F44" s="230" t="s">
        <v>134</v>
      </c>
      <c r="G44" s="230" t="s">
        <v>134</v>
      </c>
      <c r="H44" s="230" t="s">
        <v>134</v>
      </c>
      <c r="I44" s="230" t="s">
        <v>134</v>
      </c>
      <c r="J44" s="230" t="s">
        <v>134</v>
      </c>
      <c r="K44" s="230" t="s">
        <v>134</v>
      </c>
      <c r="L44" s="272">
        <v>46350</v>
      </c>
      <c r="M44" s="272">
        <v>46350</v>
      </c>
      <c r="N44" s="272">
        <v>46350</v>
      </c>
      <c r="O44" s="272">
        <v>46350</v>
      </c>
      <c r="P44" s="272">
        <v>46350</v>
      </c>
      <c r="Q44" s="272">
        <v>46350</v>
      </c>
      <c r="R44" s="231">
        <f t="shared" si="0"/>
        <v>0.4375</v>
      </c>
    </row>
    <row r="45" spans="1:18" x14ac:dyDescent="0.3">
      <c r="A45" s="221" t="s">
        <v>531</v>
      </c>
      <c r="B45" s="272">
        <v>46325</v>
      </c>
      <c r="C45" s="230" t="s">
        <v>134</v>
      </c>
      <c r="D45" s="272">
        <v>46351</v>
      </c>
      <c r="E45" s="272">
        <v>46351</v>
      </c>
      <c r="F45" s="230" t="s">
        <v>134</v>
      </c>
      <c r="G45" s="230" t="s">
        <v>134</v>
      </c>
      <c r="H45" s="230" t="s">
        <v>134</v>
      </c>
      <c r="I45" s="230" t="s">
        <v>134</v>
      </c>
      <c r="J45" s="230" t="s">
        <v>134</v>
      </c>
      <c r="K45" s="230" t="s">
        <v>134</v>
      </c>
      <c r="L45" s="272">
        <v>46351</v>
      </c>
      <c r="M45" s="272">
        <v>46351</v>
      </c>
      <c r="N45" s="272">
        <v>46351</v>
      </c>
      <c r="O45" s="272">
        <v>46351</v>
      </c>
      <c r="P45" s="272">
        <v>46351</v>
      </c>
      <c r="Q45" s="272">
        <v>46351</v>
      </c>
      <c r="R45" s="231">
        <f t="shared" si="0"/>
        <v>0.4375</v>
      </c>
    </row>
    <row r="46" spans="1:18" x14ac:dyDescent="0.3">
      <c r="A46" s="221" t="s">
        <v>532</v>
      </c>
      <c r="B46" s="272">
        <v>46325</v>
      </c>
      <c r="C46" s="230" t="s">
        <v>134</v>
      </c>
      <c r="D46" s="272">
        <v>46352</v>
      </c>
      <c r="E46" s="272">
        <v>46352</v>
      </c>
      <c r="F46" s="230" t="s">
        <v>134</v>
      </c>
      <c r="G46" s="230" t="s">
        <v>134</v>
      </c>
      <c r="H46" s="230" t="s">
        <v>134</v>
      </c>
      <c r="I46" s="230" t="s">
        <v>134</v>
      </c>
      <c r="J46" s="230" t="s">
        <v>134</v>
      </c>
      <c r="K46" s="230" t="s">
        <v>134</v>
      </c>
      <c r="L46" s="272">
        <v>46352</v>
      </c>
      <c r="M46" s="272">
        <v>46352</v>
      </c>
      <c r="N46" s="272">
        <v>46352</v>
      </c>
      <c r="O46" s="272">
        <v>46352</v>
      </c>
      <c r="P46" s="272">
        <v>46352</v>
      </c>
      <c r="Q46" s="272">
        <v>46352</v>
      </c>
      <c r="R46" s="231">
        <f t="shared" si="0"/>
        <v>0.4375</v>
      </c>
    </row>
    <row r="47" spans="1:18" x14ac:dyDescent="0.3">
      <c r="A47" s="226"/>
      <c r="B47" s="230"/>
      <c r="C47" s="230"/>
      <c r="D47" s="230"/>
      <c r="E47" s="230"/>
      <c r="F47" s="230"/>
      <c r="G47" s="230"/>
      <c r="H47" s="230"/>
      <c r="I47" s="230"/>
      <c r="J47" s="230"/>
      <c r="K47" s="230"/>
      <c r="L47" s="230"/>
      <c r="M47" s="230"/>
      <c r="N47" s="230"/>
      <c r="O47" s="230"/>
      <c r="P47" s="230"/>
      <c r="Q47" s="230"/>
      <c r="R47" s="231"/>
    </row>
  </sheetData>
  <mergeCells count="6">
    <mergeCell ref="R1:R2"/>
    <mergeCell ref="A1:A2"/>
    <mergeCell ref="B1:C1"/>
    <mergeCell ref="D1:E1"/>
    <mergeCell ref="F1:K1"/>
    <mergeCell ref="L1:P1"/>
  </mergeCells>
  <conditionalFormatting sqref="B1 D1 F1 L1 Q1:R1">
    <cfRule type="containsText" dxfId="12" priority="16" operator="containsText" text="Yet to start">
      <formula>NOT(ISERROR(SEARCH("Yet to start",B1)))</formula>
    </cfRule>
    <cfRule type="containsText" dxfId="11" priority="17" operator="containsText" text="Inprogress">
      <formula>NOT(ISERROR(SEARCH("Inprogress",B1)))</formula>
    </cfRule>
    <cfRule type="containsText" dxfId="10" priority="18" operator="containsText" text="Completed">
      <formula>NOT(ISERROR(SEARCH("Completed",B1)))</formula>
    </cfRule>
  </conditionalFormatting>
  <conditionalFormatting sqref="B2:Q1048576">
    <cfRule type="containsText" dxfId="9" priority="1" operator="containsText" text="Yet to start">
      <formula>NOT(ISERROR(SEARCH("Yet to start",B2)))</formula>
    </cfRule>
    <cfRule type="containsText" dxfId="8" priority="2" operator="containsText" text="Inprogress">
      <formula>NOT(ISERROR(SEARCH("Inprogress",B2)))</formula>
    </cfRule>
    <cfRule type="containsText" dxfId="7" priority="3" operator="containsText" text="Completed">
      <formula>NOT(ISERROR(SEARCH("Completed",B2)))</formula>
    </cfRule>
  </conditionalFormatting>
  <printOptions horizontalCentered="1" verticalCentered="1"/>
  <pageMargins left="0" right="0" top="0" bottom="0" header="0" footer="0"/>
  <pageSetup paperSize="8" scale="80" orientation="landscape" r:id="rId1"/>
  <colBreaks count="1" manualBreakCount="1">
    <brk id="18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37BB9-59FD-44DB-88AE-08803A9BB250}">
  <dimension ref="A2:Q16"/>
  <sheetViews>
    <sheetView workbookViewId="0"/>
  </sheetViews>
  <sheetFormatPr defaultRowHeight="14.4" x14ac:dyDescent="0.3"/>
  <cols>
    <col min="1" max="1" width="22.109375" bestFit="1" customWidth="1"/>
    <col min="2" max="2" width="16.33203125" bestFit="1" customWidth="1"/>
    <col min="3" max="3" width="12.33203125" bestFit="1" customWidth="1"/>
    <col min="4" max="4" width="7.33203125" bestFit="1" customWidth="1"/>
    <col min="5" max="5" width="11.33203125" bestFit="1" customWidth="1"/>
    <col min="9" max="9" width="27.33203125" bestFit="1" customWidth="1"/>
    <col min="15" max="15" width="28.109375" bestFit="1" customWidth="1"/>
  </cols>
  <sheetData>
    <row r="2" spans="1:17" x14ac:dyDescent="0.3">
      <c r="J2" t="s">
        <v>732</v>
      </c>
    </row>
    <row r="3" spans="1:17" x14ac:dyDescent="0.3">
      <c r="A3" s="161" t="s">
        <v>128</v>
      </c>
      <c r="B3" s="161" t="s">
        <v>125</v>
      </c>
      <c r="I3" s="267" t="s">
        <v>126</v>
      </c>
      <c r="J3" s="269">
        <v>263</v>
      </c>
    </row>
    <row r="4" spans="1:17" x14ac:dyDescent="0.3">
      <c r="A4" s="161" t="s">
        <v>127</v>
      </c>
      <c r="B4" t="s">
        <v>111</v>
      </c>
      <c r="C4" t="s">
        <v>113</v>
      </c>
      <c r="D4" t="s">
        <v>126</v>
      </c>
      <c r="I4" s="162" t="s">
        <v>562</v>
      </c>
      <c r="J4">
        <v>158</v>
      </c>
    </row>
    <row r="5" spans="1:17" x14ac:dyDescent="0.3">
      <c r="A5" s="162" t="s">
        <v>562</v>
      </c>
      <c r="B5">
        <v>109</v>
      </c>
      <c r="C5">
        <v>49</v>
      </c>
      <c r="D5">
        <v>158</v>
      </c>
      <c r="F5" s="271">
        <f>GETPIVOTDATA("OBSERVATION",$A$3,"STANDARD CRETERIA","CUSTOMER EXPERINCE ","STATUS","CLOSED")/GETPIVOTDATA("OBSERVATION",$A$3,"STANDARD CRETERIA","CUSTOMER EXPERINCE ")</f>
        <v>0.689873417721519</v>
      </c>
      <c r="I5" s="162" t="s">
        <v>743</v>
      </c>
      <c r="J5">
        <v>66</v>
      </c>
    </row>
    <row r="6" spans="1:17" x14ac:dyDescent="0.3">
      <c r="A6" s="162" t="s">
        <v>561</v>
      </c>
      <c r="B6">
        <v>2</v>
      </c>
      <c r="C6">
        <v>21</v>
      </c>
      <c r="D6">
        <v>23</v>
      </c>
      <c r="F6" s="271">
        <f>GETPIVOTDATA("OBSERVATION",$A$3,"STANDARD CRETERIA","HEALTH &amp; SAFETY","STATUS","CLOSED")/GETPIVOTDATA("OBSERVATION",$A$3,"STANDARD CRETERIA","HEALTH &amp; SAFETY")</f>
        <v>8.6956521739130432E-2</v>
      </c>
      <c r="I6" s="162" t="s">
        <v>561</v>
      </c>
      <c r="J6">
        <v>23</v>
      </c>
    </row>
    <row r="7" spans="1:17" x14ac:dyDescent="0.3">
      <c r="A7" s="162" t="s">
        <v>234</v>
      </c>
      <c r="B7">
        <v>1</v>
      </c>
      <c r="C7">
        <v>15</v>
      </c>
      <c r="D7">
        <v>16</v>
      </c>
      <c r="F7" s="271">
        <f>GETPIVOTDATA("OBSERVATION",$A$3,"STANDARD CRETERIA","LOGISTIC","STATUS","CLOSED")/GETPIVOTDATA("OBSERVATION",$A$3,"STANDARD CRETERIA","LOGISTIC")</f>
        <v>6.25E-2</v>
      </c>
      <c r="I7" s="268" t="s">
        <v>234</v>
      </c>
      <c r="J7" s="270">
        <v>16</v>
      </c>
    </row>
    <row r="8" spans="1:17" x14ac:dyDescent="0.3">
      <c r="A8" s="162" t="s">
        <v>563</v>
      </c>
      <c r="B8">
        <v>2</v>
      </c>
      <c r="C8">
        <v>64</v>
      </c>
      <c r="D8">
        <v>66</v>
      </c>
      <c r="F8" s="271">
        <f>GETPIVOTDATA("OBSERVATION",$A$3,"STANDARD CRETERIA","WORK PLACE ORGANANISATION","STATUS","CLOSED")/GETPIVOTDATA("OBSERVATION",$A$3,"STANDARD CRETERIA","WORK PLACE ORGANANISATION")</f>
        <v>3.0303030303030304E-2</v>
      </c>
    </row>
    <row r="9" spans="1:17" x14ac:dyDescent="0.3">
      <c r="A9" s="162" t="s">
        <v>126</v>
      </c>
      <c r="B9">
        <v>114</v>
      </c>
      <c r="C9">
        <v>149</v>
      </c>
      <c r="D9">
        <v>263</v>
      </c>
    </row>
    <row r="11" spans="1:17" x14ac:dyDescent="0.3">
      <c r="P11" t="s">
        <v>733</v>
      </c>
      <c r="Q11" t="s">
        <v>135</v>
      </c>
    </row>
    <row r="12" spans="1:17" x14ac:dyDescent="0.3">
      <c r="O12" s="266"/>
      <c r="P12" t="s">
        <v>733</v>
      </c>
      <c r="Q12" t="s">
        <v>135</v>
      </c>
    </row>
    <row r="13" spans="1:17" x14ac:dyDescent="0.3">
      <c r="O13" s="162" t="s">
        <v>562</v>
      </c>
      <c r="P13">
        <v>109</v>
      </c>
      <c r="Q13">
        <v>49</v>
      </c>
    </row>
    <row r="14" spans="1:17" x14ac:dyDescent="0.3">
      <c r="B14" s="161" t="s">
        <v>125</v>
      </c>
      <c r="O14" s="162" t="s">
        <v>561</v>
      </c>
      <c r="P14">
        <v>2</v>
      </c>
      <c r="Q14">
        <v>21</v>
      </c>
    </row>
    <row r="15" spans="1:17" x14ac:dyDescent="0.3">
      <c r="B15" t="s">
        <v>139</v>
      </c>
      <c r="C15" t="s">
        <v>498</v>
      </c>
      <c r="D15" t="s">
        <v>495</v>
      </c>
      <c r="E15" t="s">
        <v>502</v>
      </c>
      <c r="F15" t="s">
        <v>501</v>
      </c>
      <c r="G15" t="s">
        <v>731</v>
      </c>
      <c r="H15" t="s">
        <v>126</v>
      </c>
      <c r="O15" s="162" t="s">
        <v>744</v>
      </c>
      <c r="P15">
        <v>2</v>
      </c>
      <c r="Q15">
        <v>64</v>
      </c>
    </row>
    <row r="16" spans="1:17" x14ac:dyDescent="0.3">
      <c r="A16" t="s">
        <v>128</v>
      </c>
      <c r="B16">
        <v>36</v>
      </c>
      <c r="C16">
        <v>6</v>
      </c>
      <c r="D16">
        <v>23</v>
      </c>
      <c r="E16">
        <v>10</v>
      </c>
      <c r="F16">
        <v>11</v>
      </c>
      <c r="G16">
        <v>177</v>
      </c>
      <c r="H16">
        <v>263</v>
      </c>
      <c r="O16" s="162" t="s">
        <v>234</v>
      </c>
      <c r="P16">
        <v>1</v>
      </c>
      <c r="Q16">
        <v>15</v>
      </c>
    </row>
  </sheetData>
  <autoFilter ref="I2:J2" xr:uid="{00537BB9-59FD-44DB-88AE-08803A9BB250}">
    <sortState xmlns:xlrd2="http://schemas.microsoft.com/office/spreadsheetml/2017/richdata2" ref="I3:J7">
      <sortCondition descending="1" ref="J2"/>
    </sortState>
  </autoFilter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AE218-C175-4533-A4E8-D5EFEFC9D85F}">
  <sheetPr codeName="Sheet7" filterMode="1">
    <pageSetUpPr fitToPage="1"/>
  </sheetPr>
  <dimension ref="A1:Y264"/>
  <sheetViews>
    <sheetView tabSelected="1" view="pageBreakPreview" topLeftCell="L1" zoomScale="89" zoomScaleNormal="85" zoomScaleSheetLayoutView="112" workbookViewId="0">
      <pane ySplit="1" topLeftCell="A159" activePane="bottomLeft" state="frozen"/>
      <selection pane="bottomLeft" activeCell="Q161" sqref="Q161:Q169"/>
    </sheetView>
  </sheetViews>
  <sheetFormatPr defaultColWidth="9.109375" defaultRowHeight="14.4" outlineLevelCol="1" x14ac:dyDescent="0.3"/>
  <cols>
    <col min="1" max="1" width="7.33203125" style="237" bestFit="1" customWidth="1"/>
    <col min="2" max="2" width="14.5546875" style="237" bestFit="1" customWidth="1"/>
    <col min="3" max="3" width="14.5546875" style="237" customWidth="1"/>
    <col min="4" max="4" width="24.33203125" style="237" customWidth="1"/>
    <col min="5" max="5" width="17.33203125" style="237" bestFit="1" customWidth="1"/>
    <col min="6" max="6" width="18.33203125" style="237" customWidth="1" outlineLevel="1"/>
    <col min="7" max="7" width="48.5546875" style="237" customWidth="1"/>
    <col min="8" max="8" width="17.5546875" style="237" customWidth="1"/>
    <col min="9" max="9" width="15.88671875" style="237" customWidth="1" outlineLevel="1"/>
    <col min="10" max="10" width="61.88671875" style="237" customWidth="1"/>
    <col min="11" max="11" width="19.5546875" style="237" customWidth="1"/>
    <col min="12" max="13" width="22.44140625" style="237" customWidth="1"/>
    <col min="14" max="14" width="12.88671875" style="237" customWidth="1"/>
    <col min="15" max="15" width="9.33203125" style="237" bestFit="1" customWidth="1"/>
    <col min="16" max="16" width="10.88671875" style="237" bestFit="1" customWidth="1"/>
    <col min="17" max="17" width="17" style="234" customWidth="1"/>
    <col min="18" max="16384" width="9.109375" style="237"/>
  </cols>
  <sheetData>
    <row r="1" spans="1:25" s="225" customFormat="1" ht="74.25" customHeight="1" thickBot="1" x14ac:dyDescent="0.35">
      <c r="A1" s="225" t="s">
        <v>131</v>
      </c>
      <c r="B1" s="235" t="s">
        <v>103</v>
      </c>
      <c r="C1" s="225" t="s">
        <v>152</v>
      </c>
      <c r="D1" s="235" t="s">
        <v>682</v>
      </c>
      <c r="E1" s="235" t="s">
        <v>683</v>
      </c>
      <c r="F1" s="249" t="s">
        <v>560</v>
      </c>
      <c r="G1" s="235" t="s">
        <v>104</v>
      </c>
      <c r="H1" s="236" t="s">
        <v>132</v>
      </c>
      <c r="I1" s="254" t="s">
        <v>564</v>
      </c>
      <c r="J1" s="235" t="s">
        <v>105</v>
      </c>
      <c r="K1" s="235" t="s">
        <v>494</v>
      </c>
      <c r="L1" s="235" t="s">
        <v>710</v>
      </c>
      <c r="M1" s="235" t="s">
        <v>711</v>
      </c>
      <c r="N1" s="235" t="s">
        <v>106</v>
      </c>
      <c r="O1" s="235" t="s">
        <v>107</v>
      </c>
      <c r="P1" s="248" t="s">
        <v>144</v>
      </c>
      <c r="Q1" s="235" t="s">
        <v>108</v>
      </c>
    </row>
    <row r="2" spans="1:25" ht="46.5" hidden="1" customHeight="1" x14ac:dyDescent="0.3">
      <c r="A2" s="237">
        <v>1</v>
      </c>
      <c r="B2" s="237" t="s">
        <v>124</v>
      </c>
      <c r="C2" s="238" t="s">
        <v>7</v>
      </c>
      <c r="D2" s="238" t="s">
        <v>561</v>
      </c>
      <c r="E2" s="237" t="s">
        <v>236</v>
      </c>
      <c r="F2" s="239" t="s">
        <v>109</v>
      </c>
      <c r="G2" s="237" t="s">
        <v>122</v>
      </c>
      <c r="I2" s="237" t="s">
        <v>129</v>
      </c>
      <c r="J2" s="237" t="s">
        <v>110</v>
      </c>
      <c r="K2" s="237" t="s">
        <v>501</v>
      </c>
      <c r="L2" s="237" t="s">
        <v>497</v>
      </c>
      <c r="N2" s="238">
        <v>46223</v>
      </c>
      <c r="O2" s="237" t="s">
        <v>8</v>
      </c>
      <c r="P2" s="237" t="s">
        <v>129</v>
      </c>
      <c r="Q2" s="234" t="s">
        <v>111</v>
      </c>
    </row>
    <row r="3" spans="1:25" ht="46.5" hidden="1" customHeight="1" x14ac:dyDescent="0.3">
      <c r="A3" s="237">
        <v>2</v>
      </c>
      <c r="B3" s="237" t="s">
        <v>124</v>
      </c>
      <c r="C3" s="238" t="s">
        <v>7</v>
      </c>
      <c r="D3" s="238" t="s">
        <v>561</v>
      </c>
      <c r="E3" s="237" t="s">
        <v>236</v>
      </c>
      <c r="F3" s="239" t="s">
        <v>109</v>
      </c>
      <c r="G3" s="237" t="s">
        <v>230</v>
      </c>
      <c r="I3" s="237" t="s">
        <v>129</v>
      </c>
      <c r="J3" s="237" t="s">
        <v>233</v>
      </c>
      <c r="K3" s="237" t="s">
        <v>139</v>
      </c>
      <c r="L3" s="237" t="s">
        <v>497</v>
      </c>
      <c r="N3" s="238">
        <v>46290</v>
      </c>
      <c r="O3" s="237" t="s">
        <v>16</v>
      </c>
      <c r="P3" s="237" t="s">
        <v>129</v>
      </c>
      <c r="Q3" s="234" t="s">
        <v>113</v>
      </c>
    </row>
    <row r="4" spans="1:25" ht="46.5" hidden="1" customHeight="1" x14ac:dyDescent="0.3">
      <c r="A4" s="237">
        <v>3</v>
      </c>
      <c r="B4" s="237" t="s">
        <v>124</v>
      </c>
      <c r="C4" s="238" t="s">
        <v>7</v>
      </c>
      <c r="D4" s="238" t="s">
        <v>561</v>
      </c>
      <c r="E4" s="237" t="s">
        <v>236</v>
      </c>
      <c r="F4" s="239" t="s">
        <v>109</v>
      </c>
      <c r="G4" s="237" t="s">
        <v>231</v>
      </c>
      <c r="I4" s="237" t="s">
        <v>129</v>
      </c>
      <c r="J4" s="237" t="s">
        <v>233</v>
      </c>
      <c r="K4" s="237" t="s">
        <v>139</v>
      </c>
      <c r="L4" s="237" t="s">
        <v>497</v>
      </c>
      <c r="N4" s="238">
        <v>46290</v>
      </c>
      <c r="O4" s="237" t="s">
        <v>16</v>
      </c>
      <c r="P4" s="237" t="s">
        <v>129</v>
      </c>
      <c r="Q4" s="234" t="s">
        <v>113</v>
      </c>
    </row>
    <row r="5" spans="1:25" ht="46.5" hidden="1" customHeight="1" x14ac:dyDescent="0.3">
      <c r="A5" s="237">
        <v>4</v>
      </c>
      <c r="B5" s="237" t="s">
        <v>124</v>
      </c>
      <c r="C5" s="238" t="s">
        <v>7</v>
      </c>
      <c r="D5" s="238" t="s">
        <v>561</v>
      </c>
      <c r="E5" s="237" t="s">
        <v>236</v>
      </c>
      <c r="F5" s="239" t="s">
        <v>109</v>
      </c>
      <c r="G5" s="237" t="s">
        <v>123</v>
      </c>
      <c r="I5" s="237" t="s">
        <v>129</v>
      </c>
      <c r="J5" s="237" t="s">
        <v>112</v>
      </c>
      <c r="K5" s="237" t="s">
        <v>139</v>
      </c>
      <c r="L5" s="237" t="s">
        <v>497</v>
      </c>
      <c r="N5" s="238">
        <v>46261</v>
      </c>
      <c r="O5" s="237" t="s">
        <v>13</v>
      </c>
      <c r="P5" s="237" t="s">
        <v>129</v>
      </c>
      <c r="Q5" s="234" t="s">
        <v>113</v>
      </c>
    </row>
    <row r="6" spans="1:25" ht="46.5" hidden="1" customHeight="1" x14ac:dyDescent="0.3">
      <c r="A6" s="237">
        <v>5</v>
      </c>
      <c r="B6" s="237" t="s">
        <v>124</v>
      </c>
      <c r="C6" s="238" t="s">
        <v>7</v>
      </c>
      <c r="D6" s="238" t="s">
        <v>561</v>
      </c>
      <c r="E6" s="237" t="s">
        <v>236</v>
      </c>
      <c r="F6" s="239" t="s">
        <v>109</v>
      </c>
      <c r="G6" s="237" t="s">
        <v>191</v>
      </c>
      <c r="I6" s="237" t="s">
        <v>129</v>
      </c>
      <c r="J6" s="237" t="s">
        <v>114</v>
      </c>
      <c r="K6" s="237" t="s">
        <v>139</v>
      </c>
      <c r="L6" s="237" t="s">
        <v>497</v>
      </c>
      <c r="N6" s="238">
        <v>46261</v>
      </c>
      <c r="O6" s="237" t="s">
        <v>13</v>
      </c>
      <c r="P6" s="237" t="s">
        <v>129</v>
      </c>
      <c r="Q6" s="234" t="s">
        <v>113</v>
      </c>
    </row>
    <row r="7" spans="1:25" ht="46.5" customHeight="1" x14ac:dyDescent="0.3">
      <c r="A7" s="237">
        <v>6</v>
      </c>
      <c r="B7" s="237" t="s">
        <v>124</v>
      </c>
      <c r="C7" s="238" t="s">
        <v>7</v>
      </c>
      <c r="D7" s="238" t="s">
        <v>562</v>
      </c>
      <c r="E7" s="237" t="s">
        <v>177</v>
      </c>
      <c r="F7" s="240" t="s">
        <v>116</v>
      </c>
      <c r="G7" s="237" t="s">
        <v>703</v>
      </c>
      <c r="I7" s="237">
        <v>1</v>
      </c>
      <c r="J7" s="239" t="s">
        <v>700</v>
      </c>
      <c r="K7" s="237" t="s">
        <v>139</v>
      </c>
      <c r="L7" s="237" t="s">
        <v>493</v>
      </c>
      <c r="N7" s="238">
        <v>46380</v>
      </c>
      <c r="O7" s="237" t="s">
        <v>143</v>
      </c>
      <c r="P7" s="237">
        <v>3</v>
      </c>
      <c r="Q7" s="234" t="s">
        <v>113</v>
      </c>
    </row>
    <row r="8" spans="1:25" ht="46.5" customHeight="1" x14ac:dyDescent="0.3">
      <c r="A8" s="237">
        <v>7</v>
      </c>
      <c r="B8" s="237" t="s">
        <v>124</v>
      </c>
      <c r="C8" s="238" t="s">
        <v>7</v>
      </c>
      <c r="D8" s="238" t="s">
        <v>562</v>
      </c>
      <c r="E8" s="237" t="s">
        <v>177</v>
      </c>
      <c r="F8" s="240" t="s">
        <v>116</v>
      </c>
      <c r="G8" s="237" t="s">
        <v>117</v>
      </c>
      <c r="I8" s="237">
        <v>1</v>
      </c>
      <c r="J8" s="239" t="s">
        <v>137</v>
      </c>
      <c r="K8" s="237" t="s">
        <v>139</v>
      </c>
      <c r="L8" s="237" t="s">
        <v>493</v>
      </c>
      <c r="N8" s="238">
        <v>46380</v>
      </c>
      <c r="O8" s="237" t="s">
        <v>143</v>
      </c>
      <c r="P8" s="237">
        <v>3</v>
      </c>
      <c r="Q8" s="234" t="s">
        <v>113</v>
      </c>
    </row>
    <row r="9" spans="1:25" ht="46.5" customHeight="1" x14ac:dyDescent="0.3">
      <c r="A9" s="237">
        <v>8</v>
      </c>
      <c r="B9" s="237" t="s">
        <v>124</v>
      </c>
      <c r="C9" s="238" t="s">
        <v>7</v>
      </c>
      <c r="D9" s="238" t="s">
        <v>562</v>
      </c>
      <c r="E9" s="237" t="s">
        <v>177</v>
      </c>
      <c r="F9" s="240" t="s">
        <v>116</v>
      </c>
      <c r="G9" s="237" t="s">
        <v>557</v>
      </c>
      <c r="I9" s="237">
        <v>1</v>
      </c>
      <c r="J9" s="239" t="s">
        <v>137</v>
      </c>
      <c r="K9" s="237" t="s">
        <v>139</v>
      </c>
      <c r="L9" s="237" t="s">
        <v>493</v>
      </c>
      <c r="N9" s="238">
        <v>46380</v>
      </c>
      <c r="O9" s="237" t="s">
        <v>143</v>
      </c>
      <c r="P9" s="237">
        <v>3</v>
      </c>
      <c r="Q9" s="234" t="s">
        <v>113</v>
      </c>
    </row>
    <row r="10" spans="1:25" ht="46.5" customHeight="1" x14ac:dyDescent="0.3">
      <c r="A10" s="237">
        <v>9</v>
      </c>
      <c r="B10" s="237" t="s">
        <v>124</v>
      </c>
      <c r="C10" s="238" t="s">
        <v>7</v>
      </c>
      <c r="D10" s="238" t="s">
        <v>562</v>
      </c>
      <c r="E10" s="237" t="s">
        <v>177</v>
      </c>
      <c r="F10" s="240" t="s">
        <v>116</v>
      </c>
      <c r="G10" s="237" t="s">
        <v>118</v>
      </c>
      <c r="I10" s="237">
        <v>1</v>
      </c>
      <c r="J10" s="239" t="s">
        <v>137</v>
      </c>
      <c r="K10" s="237" t="s">
        <v>139</v>
      </c>
      <c r="L10" s="237" t="s">
        <v>493</v>
      </c>
      <c r="N10" s="238">
        <v>46380</v>
      </c>
      <c r="O10" s="237" t="s">
        <v>143</v>
      </c>
      <c r="P10" s="237">
        <v>3</v>
      </c>
      <c r="Q10" s="234" t="s">
        <v>113</v>
      </c>
      <c r="Y10" s="237" t="s">
        <v>496</v>
      </c>
    </row>
    <row r="11" spans="1:25" ht="46.5" hidden="1" customHeight="1" x14ac:dyDescent="0.3">
      <c r="A11" s="237">
        <v>10</v>
      </c>
      <c r="B11" s="237" t="s">
        <v>124</v>
      </c>
      <c r="C11" s="237" t="s">
        <v>8</v>
      </c>
      <c r="D11" s="237" t="s">
        <v>563</v>
      </c>
      <c r="E11" s="237" t="s">
        <v>119</v>
      </c>
      <c r="F11" s="240" t="s">
        <v>120</v>
      </c>
      <c r="G11" s="237" t="s">
        <v>121</v>
      </c>
      <c r="I11" s="237" t="s">
        <v>129</v>
      </c>
      <c r="J11" s="237" t="s">
        <v>130</v>
      </c>
      <c r="K11" s="237" t="s">
        <v>139</v>
      </c>
      <c r="L11" s="237" t="s">
        <v>497</v>
      </c>
      <c r="N11" s="238">
        <v>46242</v>
      </c>
      <c r="O11" s="237" t="s">
        <v>10</v>
      </c>
      <c r="P11" s="237" t="s">
        <v>129</v>
      </c>
      <c r="Q11" s="234" t="s">
        <v>113</v>
      </c>
    </row>
    <row r="12" spans="1:25" ht="46.5" customHeight="1" x14ac:dyDescent="0.3">
      <c r="A12" s="237">
        <v>11</v>
      </c>
      <c r="B12" s="237" t="s">
        <v>124</v>
      </c>
      <c r="C12" s="237" t="s">
        <v>9</v>
      </c>
      <c r="D12" s="238" t="s">
        <v>562</v>
      </c>
      <c r="E12" s="237" t="s">
        <v>177</v>
      </c>
      <c r="F12" s="241" t="s">
        <v>138</v>
      </c>
      <c r="G12" s="237" t="s">
        <v>178</v>
      </c>
      <c r="I12" s="237">
        <v>1</v>
      </c>
      <c r="J12" s="237" t="s">
        <v>179</v>
      </c>
      <c r="K12" s="237" t="s">
        <v>495</v>
      </c>
      <c r="L12" s="237" t="s">
        <v>493</v>
      </c>
      <c r="M12" s="237" t="s">
        <v>503</v>
      </c>
      <c r="N12" s="238">
        <v>46254</v>
      </c>
      <c r="O12" s="237" t="s">
        <v>12</v>
      </c>
      <c r="P12" s="237">
        <v>1</v>
      </c>
      <c r="Q12" s="234" t="s">
        <v>111</v>
      </c>
    </row>
    <row r="13" spans="1:25" ht="46.5" customHeight="1" x14ac:dyDescent="0.3">
      <c r="A13" s="237">
        <v>12</v>
      </c>
      <c r="B13" s="237" t="s">
        <v>124</v>
      </c>
      <c r="C13" s="237" t="s">
        <v>9</v>
      </c>
      <c r="D13" s="238" t="s">
        <v>562</v>
      </c>
      <c r="E13" s="237" t="s">
        <v>177</v>
      </c>
      <c r="F13" s="241" t="s">
        <v>138</v>
      </c>
      <c r="G13" s="237" t="s">
        <v>180</v>
      </c>
      <c r="I13" s="237">
        <v>1</v>
      </c>
      <c r="J13" s="237" t="s">
        <v>181</v>
      </c>
      <c r="K13" s="237" t="s">
        <v>502</v>
      </c>
      <c r="L13" s="237" t="s">
        <v>493</v>
      </c>
      <c r="M13" s="237" t="s">
        <v>503</v>
      </c>
      <c r="N13" s="238">
        <v>46254</v>
      </c>
      <c r="O13" s="237" t="s">
        <v>13</v>
      </c>
      <c r="P13" s="237">
        <v>5</v>
      </c>
      <c r="Q13" s="234" t="s">
        <v>111</v>
      </c>
    </row>
    <row r="14" spans="1:25" ht="46.5" customHeight="1" x14ac:dyDescent="0.3">
      <c r="A14" s="237">
        <v>13</v>
      </c>
      <c r="B14" s="237" t="s">
        <v>124</v>
      </c>
      <c r="C14" s="237" t="s">
        <v>9</v>
      </c>
      <c r="D14" s="238" t="s">
        <v>562</v>
      </c>
      <c r="E14" s="237" t="s">
        <v>177</v>
      </c>
      <c r="F14" s="241" t="s">
        <v>138</v>
      </c>
      <c r="G14" s="237" t="s">
        <v>182</v>
      </c>
      <c r="I14" s="237">
        <v>3</v>
      </c>
      <c r="J14" s="237" t="s">
        <v>184</v>
      </c>
      <c r="K14" s="237" t="s">
        <v>502</v>
      </c>
      <c r="L14" s="237" t="s">
        <v>493</v>
      </c>
      <c r="M14" s="237" t="s">
        <v>503</v>
      </c>
      <c r="N14" s="238">
        <v>46254</v>
      </c>
      <c r="O14" s="237" t="s">
        <v>13</v>
      </c>
      <c r="P14" s="237">
        <v>5</v>
      </c>
      <c r="Q14" s="234" t="s">
        <v>111</v>
      </c>
    </row>
    <row r="15" spans="1:25" ht="46.5" customHeight="1" x14ac:dyDescent="0.3">
      <c r="A15" s="237">
        <v>14</v>
      </c>
      <c r="B15" s="237" t="s">
        <v>124</v>
      </c>
      <c r="C15" s="237" t="s">
        <v>9</v>
      </c>
      <c r="D15" s="238" t="s">
        <v>562</v>
      </c>
      <c r="E15" s="237" t="s">
        <v>177</v>
      </c>
      <c r="F15" s="241" t="s">
        <v>138</v>
      </c>
      <c r="G15" s="237" t="s">
        <v>183</v>
      </c>
      <c r="I15" s="237">
        <v>1</v>
      </c>
      <c r="J15" s="237" t="s">
        <v>185</v>
      </c>
      <c r="K15" s="237" t="s">
        <v>502</v>
      </c>
      <c r="L15" s="237" t="s">
        <v>493</v>
      </c>
      <c r="M15" s="237" t="s">
        <v>503</v>
      </c>
      <c r="N15" s="238">
        <v>46254</v>
      </c>
      <c r="O15" s="237" t="s">
        <v>13</v>
      </c>
      <c r="P15" s="237">
        <v>3</v>
      </c>
      <c r="Q15" s="234" t="s">
        <v>111</v>
      </c>
    </row>
    <row r="16" spans="1:25" ht="46.5" customHeight="1" x14ac:dyDescent="0.3">
      <c r="A16" s="237">
        <v>15</v>
      </c>
      <c r="B16" s="237" t="s">
        <v>124</v>
      </c>
      <c r="C16" s="237" t="s">
        <v>9</v>
      </c>
      <c r="D16" s="238" t="s">
        <v>562</v>
      </c>
      <c r="E16" s="237" t="s">
        <v>177</v>
      </c>
      <c r="F16" s="241" t="s">
        <v>138</v>
      </c>
      <c r="G16" s="237" t="s">
        <v>193</v>
      </c>
      <c r="I16" s="237">
        <v>1</v>
      </c>
      <c r="J16" s="237" t="s">
        <v>194</v>
      </c>
      <c r="K16" s="237" t="s">
        <v>502</v>
      </c>
      <c r="L16" s="237" t="s">
        <v>493</v>
      </c>
      <c r="M16" s="237" t="s">
        <v>503</v>
      </c>
      <c r="N16" s="238">
        <v>46254</v>
      </c>
      <c r="O16" s="237" t="s">
        <v>13</v>
      </c>
      <c r="P16" s="237">
        <v>3</v>
      </c>
      <c r="Q16" s="234" t="s">
        <v>111</v>
      </c>
    </row>
    <row r="17" spans="1:17" ht="46.5" customHeight="1" x14ac:dyDescent="0.3">
      <c r="A17" s="237">
        <v>16</v>
      </c>
      <c r="B17" s="237" t="s">
        <v>124</v>
      </c>
      <c r="C17" s="237" t="s">
        <v>9</v>
      </c>
      <c r="D17" s="238" t="s">
        <v>562</v>
      </c>
      <c r="E17" s="237" t="s">
        <v>177</v>
      </c>
      <c r="F17" s="241" t="s">
        <v>138</v>
      </c>
      <c r="G17" s="237" t="s">
        <v>195</v>
      </c>
      <c r="I17" s="237">
        <v>1</v>
      </c>
      <c r="J17" s="237" t="s">
        <v>196</v>
      </c>
      <c r="K17" s="237" t="s">
        <v>502</v>
      </c>
      <c r="L17" s="237" t="s">
        <v>493</v>
      </c>
      <c r="M17" s="237" t="s">
        <v>503</v>
      </c>
      <c r="N17" s="238">
        <v>46254</v>
      </c>
      <c r="O17" s="237" t="s">
        <v>13</v>
      </c>
      <c r="P17" s="237">
        <v>3</v>
      </c>
      <c r="Q17" s="234" t="s">
        <v>111</v>
      </c>
    </row>
    <row r="18" spans="1:17" ht="46.5" customHeight="1" x14ac:dyDescent="0.3">
      <c r="A18" s="237">
        <v>17</v>
      </c>
      <c r="B18" s="237" t="s">
        <v>124</v>
      </c>
      <c r="C18" s="237" t="s">
        <v>9</v>
      </c>
      <c r="D18" s="238" t="s">
        <v>562</v>
      </c>
      <c r="E18" s="237" t="s">
        <v>177</v>
      </c>
      <c r="F18" s="241" t="s">
        <v>138</v>
      </c>
      <c r="G18" s="237" t="s">
        <v>197</v>
      </c>
      <c r="I18" s="237">
        <v>1</v>
      </c>
      <c r="J18" s="237" t="s">
        <v>136</v>
      </c>
      <c r="K18" s="237" t="s">
        <v>502</v>
      </c>
      <c r="L18" s="237" t="s">
        <v>493</v>
      </c>
      <c r="M18" s="237" t="s">
        <v>503</v>
      </c>
      <c r="N18" s="238">
        <v>46255</v>
      </c>
      <c r="O18" s="237" t="s">
        <v>14</v>
      </c>
      <c r="P18" s="237">
        <v>3</v>
      </c>
      <c r="Q18" s="234" t="s">
        <v>111</v>
      </c>
    </row>
    <row r="19" spans="1:17" ht="67.5" customHeight="1" x14ac:dyDescent="0.3">
      <c r="A19" s="237">
        <v>18</v>
      </c>
      <c r="B19" s="237" t="s">
        <v>124</v>
      </c>
      <c r="C19" s="237" t="s">
        <v>9</v>
      </c>
      <c r="D19" s="237" t="s">
        <v>562</v>
      </c>
      <c r="E19" s="237" t="s">
        <v>141</v>
      </c>
      <c r="F19" s="242" t="s">
        <v>139</v>
      </c>
      <c r="G19" s="237" t="s">
        <v>145</v>
      </c>
      <c r="I19" s="237">
        <v>1</v>
      </c>
      <c r="J19" s="237" t="s">
        <v>146</v>
      </c>
      <c r="K19" s="237" t="s">
        <v>139</v>
      </c>
      <c r="L19" s="237" t="s">
        <v>493</v>
      </c>
      <c r="N19" s="238">
        <v>46380</v>
      </c>
      <c r="O19" s="237" t="s">
        <v>143</v>
      </c>
      <c r="P19" s="237">
        <v>5</v>
      </c>
      <c r="Q19" s="234" t="s">
        <v>113</v>
      </c>
    </row>
    <row r="20" spans="1:17" ht="46.5" hidden="1" customHeight="1" x14ac:dyDescent="0.3">
      <c r="A20" s="237">
        <v>19</v>
      </c>
      <c r="B20" s="237" t="s">
        <v>124</v>
      </c>
      <c r="C20" s="237" t="s">
        <v>10</v>
      </c>
      <c r="D20" s="237" t="s">
        <v>563</v>
      </c>
      <c r="E20" s="237" t="s">
        <v>142</v>
      </c>
      <c r="F20" s="242" t="s">
        <v>140</v>
      </c>
      <c r="G20" s="237" t="s">
        <v>147</v>
      </c>
      <c r="I20" s="237" t="s">
        <v>129</v>
      </c>
      <c r="J20" s="237" t="s">
        <v>558</v>
      </c>
      <c r="K20" s="237" t="s">
        <v>495</v>
      </c>
      <c r="L20" s="237" t="s">
        <v>493</v>
      </c>
      <c r="M20" s="237" t="s">
        <v>503</v>
      </c>
      <c r="N20" s="238">
        <v>46328</v>
      </c>
      <c r="O20" s="237" t="s">
        <v>23</v>
      </c>
      <c r="P20" s="237" t="s">
        <v>129</v>
      </c>
      <c r="Q20" s="234" t="s">
        <v>113</v>
      </c>
    </row>
    <row r="21" spans="1:17" ht="46.5" hidden="1" customHeight="1" x14ac:dyDescent="0.3">
      <c r="A21" s="237">
        <v>20</v>
      </c>
      <c r="B21" s="237" t="s">
        <v>124</v>
      </c>
      <c r="C21" s="237" t="s">
        <v>10</v>
      </c>
      <c r="D21" s="237" t="s">
        <v>563</v>
      </c>
      <c r="E21" s="237" t="s">
        <v>142</v>
      </c>
      <c r="F21" s="242" t="s">
        <v>140</v>
      </c>
      <c r="G21" s="237" t="s">
        <v>186</v>
      </c>
      <c r="I21" s="237" t="s">
        <v>129</v>
      </c>
      <c r="J21" s="237" t="s">
        <v>148</v>
      </c>
      <c r="K21" s="237" t="s">
        <v>495</v>
      </c>
      <c r="L21" s="237" t="s">
        <v>493</v>
      </c>
      <c r="N21" s="238">
        <v>46328</v>
      </c>
      <c r="O21" s="237" t="s">
        <v>23</v>
      </c>
      <c r="P21" s="237" t="s">
        <v>129</v>
      </c>
      <c r="Q21" s="234" t="s">
        <v>113</v>
      </c>
    </row>
    <row r="22" spans="1:17" ht="46.5" hidden="1" customHeight="1" x14ac:dyDescent="0.3">
      <c r="A22" s="237">
        <v>21</v>
      </c>
      <c r="B22" s="237" t="s">
        <v>124</v>
      </c>
      <c r="C22" s="237" t="s">
        <v>10</v>
      </c>
      <c r="D22" s="237" t="s">
        <v>563</v>
      </c>
      <c r="E22" s="237" t="s">
        <v>142</v>
      </c>
      <c r="F22" s="242" t="s">
        <v>140</v>
      </c>
      <c r="G22" s="237" t="s">
        <v>187</v>
      </c>
      <c r="I22" s="237" t="s">
        <v>129</v>
      </c>
      <c r="J22" s="237" t="s">
        <v>198</v>
      </c>
      <c r="K22" s="237" t="s">
        <v>501</v>
      </c>
      <c r="L22" s="237" t="s">
        <v>497</v>
      </c>
      <c r="N22" s="238">
        <v>46256</v>
      </c>
      <c r="O22" s="237" t="s">
        <v>12</v>
      </c>
      <c r="P22" s="237" t="s">
        <v>129</v>
      </c>
      <c r="Q22" s="234" t="s">
        <v>113</v>
      </c>
    </row>
    <row r="23" spans="1:17" ht="46.5" hidden="1" customHeight="1" x14ac:dyDescent="0.3">
      <c r="A23" s="237">
        <v>22</v>
      </c>
      <c r="B23" s="237" t="s">
        <v>124</v>
      </c>
      <c r="C23" s="237" t="s">
        <v>10</v>
      </c>
      <c r="D23" s="237" t="s">
        <v>563</v>
      </c>
      <c r="E23" s="237" t="s">
        <v>142</v>
      </c>
      <c r="F23" s="242" t="s">
        <v>140</v>
      </c>
      <c r="G23" s="237" t="s">
        <v>188</v>
      </c>
      <c r="I23" s="237" t="s">
        <v>129</v>
      </c>
      <c r="J23" s="237" t="s">
        <v>199</v>
      </c>
      <c r="K23" s="237" t="s">
        <v>502</v>
      </c>
      <c r="L23" s="237" t="s">
        <v>497</v>
      </c>
      <c r="N23" s="238">
        <v>46256</v>
      </c>
      <c r="O23" s="237" t="s">
        <v>12</v>
      </c>
      <c r="P23" s="237" t="s">
        <v>129</v>
      </c>
      <c r="Q23" s="234" t="s">
        <v>113</v>
      </c>
    </row>
    <row r="24" spans="1:17" ht="46.5" hidden="1" customHeight="1" x14ac:dyDescent="0.3">
      <c r="A24" s="237">
        <v>23</v>
      </c>
      <c r="B24" s="237" t="s">
        <v>124</v>
      </c>
      <c r="C24" s="237" t="s">
        <v>10</v>
      </c>
      <c r="D24" s="237" t="s">
        <v>563</v>
      </c>
      <c r="E24" s="237" t="s">
        <v>142</v>
      </c>
      <c r="F24" s="242" t="s">
        <v>140</v>
      </c>
      <c r="G24" s="237" t="s">
        <v>189</v>
      </c>
      <c r="I24" s="237" t="s">
        <v>129</v>
      </c>
      <c r="J24" s="237" t="s">
        <v>575</v>
      </c>
      <c r="K24" s="237" t="s">
        <v>139</v>
      </c>
      <c r="L24" s="237" t="s">
        <v>493</v>
      </c>
      <c r="M24" s="237" t="s">
        <v>500</v>
      </c>
      <c r="N24" s="238">
        <v>46259</v>
      </c>
      <c r="O24" s="237" t="s">
        <v>13</v>
      </c>
      <c r="P24" s="237" t="s">
        <v>129</v>
      </c>
      <c r="Q24" s="234" t="s">
        <v>113</v>
      </c>
    </row>
    <row r="25" spans="1:17" ht="46.5" hidden="1" customHeight="1" x14ac:dyDescent="0.3">
      <c r="A25" s="237">
        <v>24</v>
      </c>
      <c r="B25" s="237" t="s">
        <v>124</v>
      </c>
      <c r="C25" s="237" t="s">
        <v>10</v>
      </c>
      <c r="D25" s="237" t="s">
        <v>563</v>
      </c>
      <c r="E25" s="237" t="s">
        <v>142</v>
      </c>
      <c r="F25" s="242" t="s">
        <v>140</v>
      </c>
      <c r="G25" s="237" t="s">
        <v>190</v>
      </c>
      <c r="I25" s="237" t="s">
        <v>129</v>
      </c>
      <c r="J25" s="237" t="s">
        <v>148</v>
      </c>
      <c r="K25" s="237" t="s">
        <v>495</v>
      </c>
      <c r="L25" s="237" t="s">
        <v>493</v>
      </c>
      <c r="N25" s="238">
        <v>46328</v>
      </c>
      <c r="O25" s="237" t="s">
        <v>23</v>
      </c>
      <c r="P25" s="237" t="s">
        <v>129</v>
      </c>
      <c r="Q25" s="234" t="s">
        <v>113</v>
      </c>
    </row>
    <row r="26" spans="1:17" ht="46.5" hidden="1" customHeight="1" x14ac:dyDescent="0.3">
      <c r="A26" s="237">
        <v>25</v>
      </c>
      <c r="B26" s="237" t="s">
        <v>124</v>
      </c>
      <c r="C26" s="237" t="s">
        <v>10</v>
      </c>
      <c r="D26" s="237" t="s">
        <v>563</v>
      </c>
      <c r="E26" s="237" t="s">
        <v>142</v>
      </c>
      <c r="F26" s="242" t="s">
        <v>140</v>
      </c>
      <c r="G26" s="237" t="s">
        <v>192</v>
      </c>
      <c r="I26" s="237" t="s">
        <v>129</v>
      </c>
      <c r="J26" s="237" t="s">
        <v>576</v>
      </c>
      <c r="K26" s="237" t="s">
        <v>495</v>
      </c>
      <c r="L26" s="237" t="s">
        <v>493</v>
      </c>
      <c r="N26" s="238">
        <v>46328</v>
      </c>
      <c r="O26" s="237" t="s">
        <v>23</v>
      </c>
      <c r="P26" s="237" t="s">
        <v>129</v>
      </c>
      <c r="Q26" s="234" t="s">
        <v>113</v>
      </c>
    </row>
    <row r="27" spans="1:17" ht="37.5" hidden="1" customHeight="1" x14ac:dyDescent="0.3">
      <c r="A27" s="237">
        <v>26</v>
      </c>
      <c r="B27" s="237" t="s">
        <v>124</v>
      </c>
      <c r="C27" s="237" t="s">
        <v>9</v>
      </c>
      <c r="D27" s="237" t="s">
        <v>563</v>
      </c>
      <c r="E27" s="237" t="s">
        <v>119</v>
      </c>
      <c r="F27" s="242" t="s">
        <v>149</v>
      </c>
      <c r="G27" s="237" t="s">
        <v>156</v>
      </c>
      <c r="I27" s="237" t="s">
        <v>129</v>
      </c>
      <c r="J27" s="237" t="s">
        <v>155</v>
      </c>
      <c r="K27" s="237" t="s">
        <v>502</v>
      </c>
      <c r="L27" s="237" t="s">
        <v>497</v>
      </c>
      <c r="M27" s="237" t="s">
        <v>499</v>
      </c>
      <c r="N27" s="238">
        <v>46254</v>
      </c>
      <c r="O27" s="237" t="s">
        <v>12</v>
      </c>
      <c r="P27" s="237" t="s">
        <v>129</v>
      </c>
      <c r="Q27" s="234" t="s">
        <v>113</v>
      </c>
    </row>
    <row r="28" spans="1:17" ht="37.5" hidden="1" customHeight="1" x14ac:dyDescent="0.3">
      <c r="A28" s="237">
        <v>27</v>
      </c>
      <c r="B28" s="237" t="s">
        <v>124</v>
      </c>
      <c r="C28" s="237" t="s">
        <v>9</v>
      </c>
      <c r="D28" s="237" t="s">
        <v>563</v>
      </c>
      <c r="E28" s="237" t="s">
        <v>119</v>
      </c>
      <c r="F28" s="242" t="s">
        <v>149</v>
      </c>
      <c r="G28" s="237" t="s">
        <v>153</v>
      </c>
      <c r="I28" s="237" t="s">
        <v>129</v>
      </c>
      <c r="J28" s="237" t="s">
        <v>151</v>
      </c>
      <c r="K28" s="237" t="s">
        <v>502</v>
      </c>
      <c r="L28" s="237" t="s">
        <v>497</v>
      </c>
      <c r="M28" s="237" t="s">
        <v>499</v>
      </c>
      <c r="N28" s="238">
        <v>46254</v>
      </c>
      <c r="O28" s="237" t="s">
        <v>12</v>
      </c>
      <c r="P28" s="237" t="s">
        <v>129</v>
      </c>
      <c r="Q28" s="234" t="s">
        <v>113</v>
      </c>
    </row>
    <row r="29" spans="1:17" ht="37.5" hidden="1" customHeight="1" x14ac:dyDescent="0.3">
      <c r="A29" s="237">
        <v>28</v>
      </c>
      <c r="B29" s="237" t="s">
        <v>124</v>
      </c>
      <c r="C29" s="237" t="s">
        <v>9</v>
      </c>
      <c r="D29" s="237" t="s">
        <v>563</v>
      </c>
      <c r="E29" s="237" t="s">
        <v>119</v>
      </c>
      <c r="F29" s="242" t="s">
        <v>149</v>
      </c>
      <c r="G29" s="237" t="s">
        <v>154</v>
      </c>
      <c r="I29" s="237" t="s">
        <v>129</v>
      </c>
      <c r="J29" s="237" t="s">
        <v>151</v>
      </c>
      <c r="K29" s="237" t="s">
        <v>502</v>
      </c>
      <c r="L29" s="237" t="s">
        <v>497</v>
      </c>
      <c r="M29" s="237" t="s">
        <v>499</v>
      </c>
      <c r="N29" s="238">
        <v>46254</v>
      </c>
      <c r="O29" s="237" t="s">
        <v>12</v>
      </c>
      <c r="P29" s="237" t="s">
        <v>129</v>
      </c>
      <c r="Q29" s="234" t="s">
        <v>113</v>
      </c>
    </row>
    <row r="30" spans="1:17" ht="37.5" hidden="1" customHeight="1" x14ac:dyDescent="0.3">
      <c r="A30" s="237">
        <v>29</v>
      </c>
      <c r="B30" s="237" t="s">
        <v>124</v>
      </c>
      <c r="C30" s="237" t="s">
        <v>9</v>
      </c>
      <c r="D30" s="237" t="s">
        <v>563</v>
      </c>
      <c r="E30" s="237" t="s">
        <v>119</v>
      </c>
      <c r="F30" s="242" t="s">
        <v>149</v>
      </c>
      <c r="G30" s="237" t="s">
        <v>157</v>
      </c>
      <c r="I30" s="237" t="s">
        <v>129</v>
      </c>
      <c r="J30" s="237" t="s">
        <v>159</v>
      </c>
      <c r="K30" s="237" t="s">
        <v>502</v>
      </c>
      <c r="L30" s="237" t="s">
        <v>497</v>
      </c>
      <c r="M30" s="237" t="s">
        <v>499</v>
      </c>
      <c r="N30" s="238">
        <v>46254</v>
      </c>
      <c r="O30" s="237" t="s">
        <v>12</v>
      </c>
      <c r="P30" s="237" t="s">
        <v>129</v>
      </c>
      <c r="Q30" s="234" t="s">
        <v>113</v>
      </c>
    </row>
    <row r="31" spans="1:17" ht="37.5" hidden="1" customHeight="1" x14ac:dyDescent="0.3">
      <c r="A31" s="237">
        <v>30</v>
      </c>
      <c r="B31" s="237" t="s">
        <v>124</v>
      </c>
      <c r="C31" s="237" t="s">
        <v>9</v>
      </c>
      <c r="D31" s="237" t="s">
        <v>563</v>
      </c>
      <c r="E31" s="237" t="s">
        <v>119</v>
      </c>
      <c r="F31" s="242" t="s">
        <v>149</v>
      </c>
      <c r="G31" s="237" t="s">
        <v>158</v>
      </c>
      <c r="I31" s="237" t="s">
        <v>129</v>
      </c>
      <c r="J31" s="237" t="s">
        <v>150</v>
      </c>
      <c r="K31" s="237" t="s">
        <v>502</v>
      </c>
      <c r="L31" s="237" t="s">
        <v>497</v>
      </c>
      <c r="M31" s="237" t="s">
        <v>499</v>
      </c>
      <c r="N31" s="238">
        <v>46254</v>
      </c>
      <c r="O31" s="237" t="s">
        <v>12</v>
      </c>
      <c r="P31" s="237" t="s">
        <v>129</v>
      </c>
      <c r="Q31" s="234" t="s">
        <v>113</v>
      </c>
    </row>
    <row r="32" spans="1:17" ht="37.5" hidden="1" customHeight="1" x14ac:dyDescent="0.3">
      <c r="A32" s="237">
        <v>31</v>
      </c>
      <c r="B32" s="237" t="s">
        <v>124</v>
      </c>
      <c r="C32" s="237" t="s">
        <v>12</v>
      </c>
      <c r="D32" s="237" t="s">
        <v>234</v>
      </c>
      <c r="E32" s="237" t="s">
        <v>115</v>
      </c>
      <c r="F32" s="237" t="s">
        <v>120</v>
      </c>
      <c r="G32" s="237" t="s">
        <v>200</v>
      </c>
      <c r="I32" s="237" t="s">
        <v>129</v>
      </c>
      <c r="J32" s="237" t="s">
        <v>232</v>
      </c>
      <c r="K32" s="237" t="s">
        <v>495</v>
      </c>
      <c r="L32" s="237" t="s">
        <v>493</v>
      </c>
      <c r="M32" s="237" t="s">
        <v>500</v>
      </c>
      <c r="N32" s="238">
        <v>46328</v>
      </c>
      <c r="O32" s="237" t="s">
        <v>23</v>
      </c>
      <c r="P32" s="237" t="s">
        <v>129</v>
      </c>
      <c r="Q32" s="234" t="s">
        <v>113</v>
      </c>
    </row>
    <row r="33" spans="1:17" ht="37.5" hidden="1" customHeight="1" x14ac:dyDescent="0.3">
      <c r="A33" s="237">
        <v>32</v>
      </c>
      <c r="B33" s="237" t="s">
        <v>124</v>
      </c>
      <c r="C33" s="237" t="s">
        <v>12</v>
      </c>
      <c r="D33" s="237" t="s">
        <v>234</v>
      </c>
      <c r="E33" s="237" t="s">
        <v>115</v>
      </c>
      <c r="F33" s="237" t="s">
        <v>120</v>
      </c>
      <c r="G33" s="237" t="s">
        <v>201</v>
      </c>
      <c r="I33" s="237" t="s">
        <v>129</v>
      </c>
      <c r="J33" s="237" t="s">
        <v>232</v>
      </c>
      <c r="K33" s="237" t="s">
        <v>495</v>
      </c>
      <c r="L33" s="237" t="s">
        <v>493</v>
      </c>
      <c r="M33" s="237" t="s">
        <v>500</v>
      </c>
      <c r="N33" s="238">
        <v>46328</v>
      </c>
      <c r="O33" s="237" t="s">
        <v>23</v>
      </c>
      <c r="P33" s="237" t="s">
        <v>129</v>
      </c>
      <c r="Q33" s="234" t="s">
        <v>113</v>
      </c>
    </row>
    <row r="34" spans="1:17" ht="63" customHeight="1" x14ac:dyDescent="0.3">
      <c r="A34" s="237">
        <v>33</v>
      </c>
      <c r="B34" s="237" t="s">
        <v>202</v>
      </c>
      <c r="C34" s="237" t="s">
        <v>12</v>
      </c>
      <c r="D34" s="238" t="s">
        <v>562</v>
      </c>
      <c r="E34" s="237" t="s">
        <v>177</v>
      </c>
      <c r="F34" s="241" t="s">
        <v>138</v>
      </c>
      <c r="G34" s="237" t="s">
        <v>203</v>
      </c>
      <c r="I34" s="237">
        <v>1</v>
      </c>
      <c r="J34" s="237" t="s">
        <v>204</v>
      </c>
      <c r="K34" s="237" t="s">
        <v>502</v>
      </c>
      <c r="L34" s="237" t="s">
        <v>493</v>
      </c>
      <c r="M34" s="237" t="s">
        <v>503</v>
      </c>
      <c r="N34" s="238">
        <v>46268</v>
      </c>
      <c r="O34" s="237" t="s">
        <v>13</v>
      </c>
      <c r="P34" s="237">
        <v>3</v>
      </c>
      <c r="Q34" s="234" t="s">
        <v>111</v>
      </c>
    </row>
    <row r="35" spans="1:17" ht="63" customHeight="1" x14ac:dyDescent="0.3">
      <c r="A35" s="237">
        <v>34</v>
      </c>
      <c r="B35" s="237" t="s">
        <v>202</v>
      </c>
      <c r="C35" s="237" t="s">
        <v>12</v>
      </c>
      <c r="D35" s="238" t="s">
        <v>562</v>
      </c>
      <c r="E35" s="237" t="s">
        <v>177</v>
      </c>
      <c r="F35" s="241" t="s">
        <v>138</v>
      </c>
      <c r="G35" s="237" t="s">
        <v>205</v>
      </c>
      <c r="I35" s="237">
        <v>1</v>
      </c>
      <c r="J35" s="237" t="s">
        <v>206</v>
      </c>
      <c r="K35" s="237" t="s">
        <v>502</v>
      </c>
      <c r="L35" s="237" t="s">
        <v>493</v>
      </c>
      <c r="M35" s="237" t="s">
        <v>503</v>
      </c>
      <c r="N35" s="238">
        <v>46268</v>
      </c>
      <c r="O35" s="237" t="s">
        <v>13</v>
      </c>
      <c r="P35" s="237">
        <v>3</v>
      </c>
      <c r="Q35" s="234" t="s">
        <v>111</v>
      </c>
    </row>
    <row r="36" spans="1:17" ht="63" customHeight="1" x14ac:dyDescent="0.3">
      <c r="A36" s="237">
        <v>35</v>
      </c>
      <c r="B36" s="237" t="s">
        <v>202</v>
      </c>
      <c r="C36" s="237" t="s">
        <v>12</v>
      </c>
      <c r="D36" s="238" t="s">
        <v>562</v>
      </c>
      <c r="E36" s="237" t="s">
        <v>177</v>
      </c>
      <c r="F36" s="241" t="s">
        <v>138</v>
      </c>
      <c r="G36" s="237" t="s">
        <v>207</v>
      </c>
      <c r="I36" s="237">
        <v>1</v>
      </c>
      <c r="J36" s="237" t="s">
        <v>208</v>
      </c>
      <c r="K36" s="237" t="s">
        <v>502</v>
      </c>
      <c r="L36" s="237" t="s">
        <v>493</v>
      </c>
      <c r="M36" s="237" t="s">
        <v>503</v>
      </c>
      <c r="N36" s="238">
        <v>46268</v>
      </c>
      <c r="O36" s="237" t="s">
        <v>13</v>
      </c>
      <c r="P36" s="237">
        <v>3</v>
      </c>
      <c r="Q36" s="234" t="s">
        <v>111</v>
      </c>
    </row>
    <row r="37" spans="1:17" ht="63" customHeight="1" x14ac:dyDescent="0.3">
      <c r="A37" s="237">
        <v>36</v>
      </c>
      <c r="B37" s="237" t="s">
        <v>202</v>
      </c>
      <c r="C37" s="237" t="s">
        <v>12</v>
      </c>
      <c r="D37" s="238" t="s">
        <v>562</v>
      </c>
      <c r="E37" s="237" t="s">
        <v>177</v>
      </c>
      <c r="F37" s="241" t="s">
        <v>138</v>
      </c>
      <c r="G37" s="237" t="s">
        <v>209</v>
      </c>
      <c r="I37" s="237">
        <v>1</v>
      </c>
      <c r="J37" s="237" t="s">
        <v>208</v>
      </c>
      <c r="K37" s="237" t="s">
        <v>502</v>
      </c>
      <c r="L37" s="237" t="s">
        <v>493</v>
      </c>
      <c r="M37" s="237" t="s">
        <v>503</v>
      </c>
      <c r="N37" s="238">
        <v>46268</v>
      </c>
      <c r="O37" s="237" t="s">
        <v>13</v>
      </c>
      <c r="P37" s="237">
        <v>3</v>
      </c>
      <c r="Q37" s="234" t="s">
        <v>111</v>
      </c>
    </row>
    <row r="38" spans="1:17" ht="63" customHeight="1" x14ac:dyDescent="0.3">
      <c r="A38" s="237">
        <v>37</v>
      </c>
      <c r="B38" s="237" t="s">
        <v>202</v>
      </c>
      <c r="C38" s="237" t="s">
        <v>12</v>
      </c>
      <c r="D38" s="238" t="s">
        <v>562</v>
      </c>
      <c r="E38" s="237" t="s">
        <v>177</v>
      </c>
      <c r="F38" s="241" t="s">
        <v>138</v>
      </c>
      <c r="G38" s="237" t="s">
        <v>210</v>
      </c>
      <c r="I38" s="237">
        <v>1</v>
      </c>
      <c r="J38" s="237" t="s">
        <v>211</v>
      </c>
      <c r="K38" s="237" t="s">
        <v>502</v>
      </c>
      <c r="L38" s="237" t="s">
        <v>493</v>
      </c>
      <c r="M38" s="237" t="s">
        <v>503</v>
      </c>
      <c r="N38" s="238">
        <v>46268</v>
      </c>
      <c r="O38" s="237" t="s">
        <v>13</v>
      </c>
      <c r="P38" s="237">
        <v>3</v>
      </c>
      <c r="Q38" s="234" t="s">
        <v>111</v>
      </c>
    </row>
    <row r="39" spans="1:17" ht="63" customHeight="1" x14ac:dyDescent="0.3">
      <c r="A39" s="237">
        <v>38</v>
      </c>
      <c r="B39" s="237" t="s">
        <v>202</v>
      </c>
      <c r="C39" s="237" t="s">
        <v>12</v>
      </c>
      <c r="D39" s="238" t="s">
        <v>562</v>
      </c>
      <c r="E39" s="237" t="s">
        <v>177</v>
      </c>
      <c r="F39" s="241" t="s">
        <v>138</v>
      </c>
      <c r="G39" s="237" t="s">
        <v>212</v>
      </c>
      <c r="I39" s="237">
        <v>3</v>
      </c>
      <c r="J39" s="237" t="s">
        <v>213</v>
      </c>
      <c r="K39" s="237" t="s">
        <v>502</v>
      </c>
      <c r="L39" s="237" t="s">
        <v>493</v>
      </c>
      <c r="M39" s="237" t="s">
        <v>503</v>
      </c>
      <c r="N39" s="238">
        <v>46268</v>
      </c>
      <c r="O39" s="237" t="s">
        <v>13</v>
      </c>
      <c r="P39" s="237">
        <v>5</v>
      </c>
      <c r="Q39" s="234" t="s">
        <v>111</v>
      </c>
    </row>
    <row r="40" spans="1:17" ht="63" customHeight="1" x14ac:dyDescent="0.3">
      <c r="A40" s="237">
        <v>39</v>
      </c>
      <c r="B40" s="237" t="s">
        <v>202</v>
      </c>
      <c r="C40" s="237" t="s">
        <v>12</v>
      </c>
      <c r="D40" s="238" t="s">
        <v>562</v>
      </c>
      <c r="E40" s="237" t="s">
        <v>177</v>
      </c>
      <c r="F40" s="241" t="s">
        <v>138</v>
      </c>
      <c r="G40" s="237" t="s">
        <v>214</v>
      </c>
      <c r="I40" s="237">
        <v>1</v>
      </c>
      <c r="J40" s="237" t="s">
        <v>215</v>
      </c>
      <c r="K40" s="237" t="s">
        <v>502</v>
      </c>
      <c r="L40" s="237" t="s">
        <v>493</v>
      </c>
      <c r="M40" s="237" t="s">
        <v>503</v>
      </c>
      <c r="N40" s="238">
        <v>46268</v>
      </c>
      <c r="O40" s="237" t="s">
        <v>13</v>
      </c>
      <c r="P40" s="237">
        <v>5</v>
      </c>
      <c r="Q40" s="234" t="s">
        <v>111</v>
      </c>
    </row>
    <row r="41" spans="1:17" ht="63" hidden="1" customHeight="1" x14ac:dyDescent="0.3">
      <c r="A41" s="237">
        <v>40</v>
      </c>
      <c r="B41" s="237" t="s">
        <v>202</v>
      </c>
      <c r="C41" s="237" t="s">
        <v>12</v>
      </c>
      <c r="D41" s="237" t="s">
        <v>563</v>
      </c>
      <c r="E41" s="237" t="s">
        <v>142</v>
      </c>
      <c r="F41" s="242" t="s">
        <v>140</v>
      </c>
      <c r="G41" s="237" t="s">
        <v>216</v>
      </c>
      <c r="I41" s="237" t="s">
        <v>129</v>
      </c>
      <c r="J41" s="237" t="s">
        <v>587</v>
      </c>
      <c r="K41" s="237" t="s">
        <v>139</v>
      </c>
      <c r="L41" s="237" t="s">
        <v>493</v>
      </c>
      <c r="P41" s="237" t="s">
        <v>129</v>
      </c>
      <c r="Q41" s="234" t="s">
        <v>113</v>
      </c>
    </row>
    <row r="42" spans="1:17" ht="63" hidden="1" customHeight="1" x14ac:dyDescent="0.3">
      <c r="A42" s="237">
        <v>41</v>
      </c>
      <c r="B42" s="237" t="s">
        <v>202</v>
      </c>
      <c r="C42" s="237" t="s">
        <v>12</v>
      </c>
      <c r="D42" s="237" t="s">
        <v>563</v>
      </c>
      <c r="E42" s="237" t="s">
        <v>142</v>
      </c>
      <c r="F42" s="242" t="s">
        <v>140</v>
      </c>
      <c r="G42" s="237" t="s">
        <v>217</v>
      </c>
      <c r="I42" s="237" t="s">
        <v>129</v>
      </c>
      <c r="K42" s="237" t="s">
        <v>139</v>
      </c>
      <c r="L42" s="237" t="s">
        <v>493</v>
      </c>
      <c r="P42" s="237" t="s">
        <v>129</v>
      </c>
      <c r="Q42" s="234" t="s">
        <v>113</v>
      </c>
    </row>
    <row r="43" spans="1:17" ht="63" hidden="1" customHeight="1" x14ac:dyDescent="0.3">
      <c r="A43" s="237">
        <v>42</v>
      </c>
      <c r="B43" s="237" t="s">
        <v>202</v>
      </c>
      <c r="C43" s="237" t="s">
        <v>12</v>
      </c>
      <c r="D43" s="237" t="s">
        <v>563</v>
      </c>
      <c r="E43" s="237" t="s">
        <v>142</v>
      </c>
      <c r="F43" s="242" t="s">
        <v>140</v>
      </c>
      <c r="G43" s="237" t="s">
        <v>218</v>
      </c>
      <c r="I43" s="237" t="s">
        <v>129</v>
      </c>
      <c r="J43" s="237" t="s">
        <v>219</v>
      </c>
      <c r="K43" s="237" t="s">
        <v>139</v>
      </c>
      <c r="L43" s="237" t="s">
        <v>493</v>
      </c>
      <c r="M43" s="237" t="s">
        <v>503</v>
      </c>
      <c r="N43" s="238">
        <v>46275</v>
      </c>
      <c r="O43" s="237" t="s">
        <v>14</v>
      </c>
      <c r="P43" s="237" t="s">
        <v>129</v>
      </c>
      <c r="Q43" s="234" t="s">
        <v>113</v>
      </c>
    </row>
    <row r="44" spans="1:17" ht="63" hidden="1" customHeight="1" x14ac:dyDescent="0.3">
      <c r="A44" s="237">
        <v>43</v>
      </c>
      <c r="B44" s="237" t="s">
        <v>202</v>
      </c>
      <c r="C44" s="237" t="s">
        <v>12</v>
      </c>
      <c r="D44" s="237" t="s">
        <v>563</v>
      </c>
      <c r="E44" s="237" t="s">
        <v>142</v>
      </c>
      <c r="F44" s="242" t="s">
        <v>140</v>
      </c>
      <c r="G44" s="237" t="s">
        <v>220</v>
      </c>
      <c r="I44" s="237" t="s">
        <v>129</v>
      </c>
      <c r="J44" s="237" t="s">
        <v>587</v>
      </c>
      <c r="K44" s="237" t="s">
        <v>139</v>
      </c>
      <c r="L44" s="237" t="s">
        <v>493</v>
      </c>
      <c r="P44" s="237" t="s">
        <v>129</v>
      </c>
      <c r="Q44" s="234" t="s">
        <v>113</v>
      </c>
    </row>
    <row r="45" spans="1:17" ht="63" hidden="1" customHeight="1" x14ac:dyDescent="0.3">
      <c r="A45" s="237">
        <v>44</v>
      </c>
      <c r="B45" s="237" t="s">
        <v>202</v>
      </c>
      <c r="C45" s="237" t="s">
        <v>12</v>
      </c>
      <c r="D45" s="237" t="s">
        <v>563</v>
      </c>
      <c r="E45" s="237" t="s">
        <v>142</v>
      </c>
      <c r="F45" s="242" t="s">
        <v>140</v>
      </c>
      <c r="G45" s="237" t="s">
        <v>221</v>
      </c>
      <c r="I45" s="237" t="s">
        <v>129</v>
      </c>
      <c r="J45" s="237" t="s">
        <v>109</v>
      </c>
      <c r="K45" s="237" t="s">
        <v>139</v>
      </c>
      <c r="L45" s="237" t="s">
        <v>497</v>
      </c>
      <c r="M45" s="237" t="s">
        <v>597</v>
      </c>
      <c r="P45" s="237" t="s">
        <v>129</v>
      </c>
      <c r="Q45" s="234" t="s">
        <v>113</v>
      </c>
    </row>
    <row r="46" spans="1:17" ht="63" hidden="1" customHeight="1" x14ac:dyDescent="0.3">
      <c r="A46" s="237">
        <v>45</v>
      </c>
      <c r="B46" s="237" t="s">
        <v>202</v>
      </c>
      <c r="C46" s="237" t="s">
        <v>12</v>
      </c>
      <c r="D46" s="237" t="s">
        <v>563</v>
      </c>
      <c r="E46" s="237" t="s">
        <v>142</v>
      </c>
      <c r="F46" s="242" t="s">
        <v>140</v>
      </c>
      <c r="G46" s="237" t="s">
        <v>596</v>
      </c>
      <c r="I46" s="237" t="s">
        <v>129</v>
      </c>
      <c r="J46" s="237" t="s">
        <v>588</v>
      </c>
      <c r="K46" s="237" t="s">
        <v>139</v>
      </c>
      <c r="L46" s="237" t="s">
        <v>493</v>
      </c>
      <c r="P46" s="237" t="s">
        <v>129</v>
      </c>
      <c r="Q46" s="234" t="s">
        <v>113</v>
      </c>
    </row>
    <row r="47" spans="1:17" ht="63" hidden="1" customHeight="1" x14ac:dyDescent="0.3">
      <c r="A47" s="237">
        <v>46</v>
      </c>
      <c r="B47" s="237" t="s">
        <v>202</v>
      </c>
      <c r="C47" s="237" t="s">
        <v>12</v>
      </c>
      <c r="D47" s="237" t="s">
        <v>563</v>
      </c>
      <c r="E47" s="237" t="s">
        <v>142</v>
      </c>
      <c r="F47" s="242" t="s">
        <v>140</v>
      </c>
      <c r="G47" s="237" t="s">
        <v>222</v>
      </c>
      <c r="I47" s="237" t="s">
        <v>129</v>
      </c>
      <c r="J47" s="237" t="s">
        <v>224</v>
      </c>
      <c r="K47" s="237" t="s">
        <v>502</v>
      </c>
      <c r="L47" s="237" t="s">
        <v>497</v>
      </c>
      <c r="N47" s="238">
        <v>46275</v>
      </c>
      <c r="O47" s="237" t="s">
        <v>14</v>
      </c>
      <c r="P47" s="237" t="s">
        <v>129</v>
      </c>
      <c r="Q47" s="234" t="s">
        <v>113</v>
      </c>
    </row>
    <row r="48" spans="1:17" ht="63" hidden="1" customHeight="1" x14ac:dyDescent="0.3">
      <c r="A48" s="237">
        <v>47</v>
      </c>
      <c r="B48" s="237" t="s">
        <v>202</v>
      </c>
      <c r="C48" s="237" t="s">
        <v>12</v>
      </c>
      <c r="D48" s="237" t="s">
        <v>563</v>
      </c>
      <c r="E48" s="237" t="s">
        <v>142</v>
      </c>
      <c r="F48" s="242" t="s">
        <v>140</v>
      </c>
      <c r="G48" s="237" t="s">
        <v>223</v>
      </c>
      <c r="I48" s="237" t="s">
        <v>129</v>
      </c>
      <c r="J48" s="237" t="s">
        <v>198</v>
      </c>
      <c r="K48" s="237" t="s">
        <v>501</v>
      </c>
      <c r="L48" s="237" t="s">
        <v>497</v>
      </c>
      <c r="N48" s="238">
        <v>46275</v>
      </c>
      <c r="O48" s="237" t="s">
        <v>14</v>
      </c>
      <c r="P48" s="237" t="s">
        <v>129</v>
      </c>
      <c r="Q48" s="234" t="s">
        <v>113</v>
      </c>
    </row>
    <row r="49" spans="1:17" ht="63" hidden="1" customHeight="1" x14ac:dyDescent="0.3">
      <c r="A49" s="237">
        <v>48</v>
      </c>
      <c r="B49" s="237" t="s">
        <v>202</v>
      </c>
      <c r="C49" s="237" t="s">
        <v>12</v>
      </c>
      <c r="D49" s="237" t="s">
        <v>563</v>
      </c>
      <c r="E49" s="237" t="s">
        <v>142</v>
      </c>
      <c r="F49" s="242" t="s">
        <v>140</v>
      </c>
      <c r="G49" s="237" t="s">
        <v>186</v>
      </c>
      <c r="I49" s="237" t="s">
        <v>129</v>
      </c>
      <c r="J49" s="237" t="s">
        <v>148</v>
      </c>
      <c r="K49" s="237" t="s">
        <v>139</v>
      </c>
      <c r="L49" s="237" t="s">
        <v>493</v>
      </c>
      <c r="P49" s="237" t="s">
        <v>129</v>
      </c>
      <c r="Q49" s="234" t="s">
        <v>113</v>
      </c>
    </row>
    <row r="50" spans="1:17" ht="63" hidden="1" customHeight="1" x14ac:dyDescent="0.3">
      <c r="A50" s="237">
        <v>49</v>
      </c>
      <c r="B50" s="237" t="s">
        <v>202</v>
      </c>
      <c r="C50" s="237" t="s">
        <v>12</v>
      </c>
      <c r="D50" s="237" t="s">
        <v>563</v>
      </c>
      <c r="E50" s="237" t="s">
        <v>142</v>
      </c>
      <c r="F50" s="242" t="s">
        <v>140</v>
      </c>
      <c r="G50" s="237" t="s">
        <v>225</v>
      </c>
      <c r="I50" s="237" t="s">
        <v>129</v>
      </c>
      <c r="J50" s="237" t="s">
        <v>589</v>
      </c>
      <c r="K50" s="237" t="s">
        <v>139</v>
      </c>
      <c r="L50" s="237" t="s">
        <v>493</v>
      </c>
      <c r="P50" s="237" t="s">
        <v>129</v>
      </c>
      <c r="Q50" s="234" t="s">
        <v>113</v>
      </c>
    </row>
    <row r="51" spans="1:17" ht="63" hidden="1" customHeight="1" x14ac:dyDescent="0.3">
      <c r="A51" s="237">
        <v>50</v>
      </c>
      <c r="B51" s="237" t="s">
        <v>202</v>
      </c>
      <c r="C51" s="237" t="s">
        <v>12</v>
      </c>
      <c r="D51" s="237" t="s">
        <v>563</v>
      </c>
      <c r="E51" s="237" t="s">
        <v>119</v>
      </c>
      <c r="F51" s="242" t="s">
        <v>149</v>
      </c>
      <c r="G51" s="237" t="s">
        <v>226</v>
      </c>
      <c r="I51" s="237" t="s">
        <v>129</v>
      </c>
      <c r="J51" s="237" t="s">
        <v>151</v>
      </c>
      <c r="K51" s="237" t="s">
        <v>502</v>
      </c>
      <c r="L51" s="237" t="s">
        <v>497</v>
      </c>
      <c r="M51" s="237" t="s">
        <v>499</v>
      </c>
      <c r="N51" s="238">
        <v>46271</v>
      </c>
      <c r="O51" s="237" t="s">
        <v>12</v>
      </c>
      <c r="P51" s="237" t="s">
        <v>129</v>
      </c>
      <c r="Q51" s="234" t="s">
        <v>113</v>
      </c>
    </row>
    <row r="52" spans="1:17" ht="63" hidden="1" customHeight="1" x14ac:dyDescent="0.3">
      <c r="A52" s="237">
        <v>51</v>
      </c>
      <c r="B52" s="237" t="s">
        <v>202</v>
      </c>
      <c r="C52" s="237" t="s">
        <v>12</v>
      </c>
      <c r="D52" s="237" t="s">
        <v>563</v>
      </c>
      <c r="E52" s="237" t="s">
        <v>119</v>
      </c>
      <c r="F52" s="242" t="s">
        <v>149</v>
      </c>
      <c r="G52" s="237" t="s">
        <v>227</v>
      </c>
      <c r="I52" s="237" t="s">
        <v>129</v>
      </c>
      <c r="J52" s="237" t="s">
        <v>151</v>
      </c>
      <c r="K52" s="237" t="s">
        <v>502</v>
      </c>
      <c r="L52" s="237" t="s">
        <v>497</v>
      </c>
      <c r="M52" s="237" t="s">
        <v>499</v>
      </c>
      <c r="N52" s="238">
        <v>46271</v>
      </c>
      <c r="O52" s="237" t="s">
        <v>12</v>
      </c>
      <c r="P52" s="237" t="s">
        <v>129</v>
      </c>
      <c r="Q52" s="234" t="s">
        <v>113</v>
      </c>
    </row>
    <row r="53" spans="1:17" ht="63" hidden="1" customHeight="1" x14ac:dyDescent="0.3">
      <c r="A53" s="237">
        <v>52</v>
      </c>
      <c r="B53" s="237" t="s">
        <v>202</v>
      </c>
      <c r="C53" s="237" t="s">
        <v>12</v>
      </c>
      <c r="D53" s="237" t="s">
        <v>563</v>
      </c>
      <c r="E53" s="237" t="s">
        <v>119</v>
      </c>
      <c r="F53" s="242" t="s">
        <v>149</v>
      </c>
      <c r="G53" s="237" t="s">
        <v>228</v>
      </c>
      <c r="I53" s="237" t="s">
        <v>129</v>
      </c>
      <c r="J53" s="237" t="s">
        <v>159</v>
      </c>
      <c r="K53" s="237" t="s">
        <v>502</v>
      </c>
      <c r="L53" s="237" t="s">
        <v>497</v>
      </c>
      <c r="M53" s="237" t="s">
        <v>499</v>
      </c>
      <c r="N53" s="238">
        <v>46271</v>
      </c>
      <c r="O53" s="237" t="s">
        <v>12</v>
      </c>
      <c r="P53" s="237" t="s">
        <v>129</v>
      </c>
      <c r="Q53" s="234" t="s">
        <v>113</v>
      </c>
    </row>
    <row r="54" spans="1:17" ht="63" hidden="1" customHeight="1" x14ac:dyDescent="0.3">
      <c r="A54" s="237">
        <v>53</v>
      </c>
      <c r="B54" s="237" t="s">
        <v>202</v>
      </c>
      <c r="C54" s="237" t="s">
        <v>12</v>
      </c>
      <c r="D54" s="237" t="s">
        <v>563</v>
      </c>
      <c r="E54" s="237" t="s">
        <v>119</v>
      </c>
      <c r="F54" s="242" t="s">
        <v>149</v>
      </c>
      <c r="G54" s="237" t="s">
        <v>229</v>
      </c>
      <c r="I54" s="237" t="s">
        <v>129</v>
      </c>
      <c r="J54" s="237" t="s">
        <v>150</v>
      </c>
      <c r="K54" s="237" t="s">
        <v>502</v>
      </c>
      <c r="L54" s="237" t="s">
        <v>497</v>
      </c>
      <c r="M54" s="237" t="s">
        <v>499</v>
      </c>
      <c r="N54" s="238">
        <v>46271</v>
      </c>
      <c r="O54" s="237" t="s">
        <v>12</v>
      </c>
      <c r="P54" s="237" t="s">
        <v>129</v>
      </c>
      <c r="Q54" s="234" t="s">
        <v>113</v>
      </c>
    </row>
    <row r="55" spans="1:17" ht="63" hidden="1" customHeight="1" x14ac:dyDescent="0.3">
      <c r="A55" s="237">
        <v>54</v>
      </c>
      <c r="B55" s="237" t="s">
        <v>202</v>
      </c>
      <c r="C55" s="237" t="s">
        <v>12</v>
      </c>
      <c r="D55" s="238" t="s">
        <v>561</v>
      </c>
      <c r="E55" s="237" t="s">
        <v>236</v>
      </c>
      <c r="F55" s="239" t="s">
        <v>109</v>
      </c>
      <c r="G55" s="237" t="s">
        <v>421</v>
      </c>
      <c r="I55" s="237" t="s">
        <v>129</v>
      </c>
      <c r="J55" s="237" t="s">
        <v>559</v>
      </c>
      <c r="K55" s="237" t="s">
        <v>139</v>
      </c>
      <c r="L55" s="237" t="s">
        <v>493</v>
      </c>
      <c r="Q55" s="234" t="s">
        <v>113</v>
      </c>
    </row>
    <row r="56" spans="1:17" ht="63" hidden="1" customHeight="1" x14ac:dyDescent="0.3">
      <c r="A56" s="237">
        <v>55</v>
      </c>
      <c r="B56" s="237" t="s">
        <v>202</v>
      </c>
      <c r="C56" s="237" t="s">
        <v>12</v>
      </c>
      <c r="D56" s="238" t="s">
        <v>561</v>
      </c>
      <c r="E56" s="237" t="s">
        <v>236</v>
      </c>
      <c r="F56" s="239" t="s">
        <v>109</v>
      </c>
      <c r="G56" s="237" t="s">
        <v>420</v>
      </c>
      <c r="I56" s="237" t="s">
        <v>129</v>
      </c>
      <c r="J56" s="237" t="s">
        <v>559</v>
      </c>
      <c r="K56" s="237" t="s">
        <v>139</v>
      </c>
      <c r="L56" s="237" t="s">
        <v>493</v>
      </c>
      <c r="Q56" s="234" t="s">
        <v>113</v>
      </c>
    </row>
    <row r="57" spans="1:17" ht="63" customHeight="1" x14ac:dyDescent="0.3">
      <c r="A57" s="237">
        <v>56</v>
      </c>
      <c r="B57" s="237" t="s">
        <v>202</v>
      </c>
      <c r="C57" s="237" t="s">
        <v>12</v>
      </c>
      <c r="D57" s="238" t="s">
        <v>562</v>
      </c>
      <c r="E57" s="237" t="s">
        <v>177</v>
      </c>
      <c r="F57" s="241" t="s">
        <v>138</v>
      </c>
      <c r="G57" s="237" t="s">
        <v>203</v>
      </c>
      <c r="I57" s="237">
        <v>1</v>
      </c>
      <c r="J57" s="237" t="s">
        <v>204</v>
      </c>
      <c r="K57" s="237" t="s">
        <v>502</v>
      </c>
      <c r="L57" s="237" t="s">
        <v>493</v>
      </c>
      <c r="M57" s="237" t="s">
        <v>503</v>
      </c>
      <c r="N57" s="238">
        <v>46268</v>
      </c>
      <c r="O57" s="237" t="s">
        <v>13</v>
      </c>
      <c r="P57" s="237">
        <v>3</v>
      </c>
      <c r="Q57" s="234" t="s">
        <v>111</v>
      </c>
    </row>
    <row r="58" spans="1:17" ht="63" customHeight="1" x14ac:dyDescent="0.3">
      <c r="A58" s="237">
        <v>57</v>
      </c>
      <c r="B58" s="237" t="s">
        <v>202</v>
      </c>
      <c r="C58" s="237" t="s">
        <v>12</v>
      </c>
      <c r="D58" s="238" t="s">
        <v>562</v>
      </c>
      <c r="E58" s="237" t="s">
        <v>177</v>
      </c>
      <c r="F58" s="241" t="s">
        <v>138</v>
      </c>
      <c r="G58" s="237" t="s">
        <v>205</v>
      </c>
      <c r="I58" s="237">
        <v>1</v>
      </c>
      <c r="J58" s="237" t="s">
        <v>206</v>
      </c>
      <c r="K58" s="237" t="s">
        <v>502</v>
      </c>
      <c r="L58" s="237" t="s">
        <v>493</v>
      </c>
      <c r="M58" s="237" t="s">
        <v>503</v>
      </c>
      <c r="N58" s="238">
        <v>46268</v>
      </c>
      <c r="O58" s="237" t="s">
        <v>13</v>
      </c>
      <c r="P58" s="237">
        <v>3</v>
      </c>
      <c r="Q58" s="234" t="s">
        <v>111</v>
      </c>
    </row>
    <row r="59" spans="1:17" ht="63" customHeight="1" x14ac:dyDescent="0.3">
      <c r="A59" s="237">
        <v>58</v>
      </c>
      <c r="B59" s="237" t="s">
        <v>202</v>
      </c>
      <c r="C59" s="237" t="s">
        <v>12</v>
      </c>
      <c r="D59" s="238" t="s">
        <v>562</v>
      </c>
      <c r="E59" s="237" t="s">
        <v>177</v>
      </c>
      <c r="F59" s="241" t="s">
        <v>138</v>
      </c>
      <c r="G59" s="237" t="s">
        <v>207</v>
      </c>
      <c r="I59" s="237">
        <v>1</v>
      </c>
      <c r="J59" s="237" t="s">
        <v>208</v>
      </c>
      <c r="K59" s="237" t="s">
        <v>502</v>
      </c>
      <c r="L59" s="237" t="s">
        <v>493</v>
      </c>
      <c r="M59" s="237" t="s">
        <v>503</v>
      </c>
      <c r="N59" s="238">
        <v>46268</v>
      </c>
      <c r="O59" s="237" t="s">
        <v>13</v>
      </c>
      <c r="P59" s="237">
        <v>3</v>
      </c>
      <c r="Q59" s="234" t="s">
        <v>111</v>
      </c>
    </row>
    <row r="60" spans="1:17" ht="63" customHeight="1" x14ac:dyDescent="0.3">
      <c r="A60" s="237">
        <v>59</v>
      </c>
      <c r="B60" s="237" t="s">
        <v>202</v>
      </c>
      <c r="C60" s="237" t="s">
        <v>12</v>
      </c>
      <c r="D60" s="238" t="s">
        <v>562</v>
      </c>
      <c r="E60" s="237" t="s">
        <v>177</v>
      </c>
      <c r="F60" s="241" t="s">
        <v>138</v>
      </c>
      <c r="G60" s="237" t="s">
        <v>209</v>
      </c>
      <c r="I60" s="237">
        <v>1</v>
      </c>
      <c r="J60" s="237" t="s">
        <v>208</v>
      </c>
      <c r="K60" s="237" t="s">
        <v>502</v>
      </c>
      <c r="L60" s="237" t="s">
        <v>493</v>
      </c>
      <c r="M60" s="237" t="s">
        <v>503</v>
      </c>
      <c r="N60" s="238">
        <v>46268</v>
      </c>
      <c r="O60" s="237" t="s">
        <v>13</v>
      </c>
      <c r="P60" s="237">
        <v>3</v>
      </c>
      <c r="Q60" s="234" t="s">
        <v>111</v>
      </c>
    </row>
    <row r="61" spans="1:17" ht="63" customHeight="1" x14ac:dyDescent="0.3">
      <c r="A61" s="237">
        <v>60</v>
      </c>
      <c r="B61" s="237" t="s">
        <v>202</v>
      </c>
      <c r="C61" s="237" t="s">
        <v>12</v>
      </c>
      <c r="D61" s="238" t="s">
        <v>562</v>
      </c>
      <c r="E61" s="237" t="s">
        <v>177</v>
      </c>
      <c r="F61" s="241" t="s">
        <v>138</v>
      </c>
      <c r="G61" s="237" t="s">
        <v>210</v>
      </c>
      <c r="I61" s="237">
        <v>1</v>
      </c>
      <c r="J61" s="237" t="s">
        <v>211</v>
      </c>
      <c r="K61" s="237" t="s">
        <v>502</v>
      </c>
      <c r="L61" s="237" t="s">
        <v>493</v>
      </c>
      <c r="M61" s="237" t="s">
        <v>503</v>
      </c>
      <c r="N61" s="238">
        <v>46268</v>
      </c>
      <c r="O61" s="237" t="s">
        <v>13</v>
      </c>
      <c r="P61" s="237">
        <v>3</v>
      </c>
      <c r="Q61" s="234" t="s">
        <v>111</v>
      </c>
    </row>
    <row r="62" spans="1:17" ht="63" customHeight="1" x14ac:dyDescent="0.3">
      <c r="A62" s="237">
        <v>61</v>
      </c>
      <c r="B62" s="237" t="s">
        <v>202</v>
      </c>
      <c r="C62" s="237" t="s">
        <v>12</v>
      </c>
      <c r="D62" s="238" t="s">
        <v>562</v>
      </c>
      <c r="E62" s="237" t="s">
        <v>177</v>
      </c>
      <c r="F62" s="241" t="s">
        <v>138</v>
      </c>
      <c r="G62" s="237" t="s">
        <v>212</v>
      </c>
      <c r="I62" s="237">
        <v>3</v>
      </c>
      <c r="J62" s="237" t="s">
        <v>213</v>
      </c>
      <c r="K62" s="237" t="s">
        <v>502</v>
      </c>
      <c r="L62" s="237" t="s">
        <v>493</v>
      </c>
      <c r="M62" s="237" t="s">
        <v>503</v>
      </c>
      <c r="N62" s="238">
        <v>46268</v>
      </c>
      <c r="O62" s="237" t="s">
        <v>13</v>
      </c>
      <c r="P62" s="237">
        <v>5</v>
      </c>
      <c r="Q62" s="234" t="s">
        <v>111</v>
      </c>
    </row>
    <row r="63" spans="1:17" ht="28.8" hidden="1" x14ac:dyDescent="0.3">
      <c r="A63" s="237">
        <v>62</v>
      </c>
      <c r="B63" s="237" t="s">
        <v>235</v>
      </c>
      <c r="C63" s="237" t="s">
        <v>12</v>
      </c>
      <c r="D63" s="238" t="s">
        <v>561</v>
      </c>
      <c r="E63" s="237" t="s">
        <v>236</v>
      </c>
      <c r="F63" s="239" t="s">
        <v>109</v>
      </c>
      <c r="G63" s="237" t="s">
        <v>237</v>
      </c>
      <c r="I63" s="237" t="s">
        <v>129</v>
      </c>
      <c r="J63" s="237" t="s">
        <v>239</v>
      </c>
      <c r="K63" s="237" t="s">
        <v>139</v>
      </c>
      <c r="L63" s="237" t="s">
        <v>493</v>
      </c>
      <c r="N63" s="238"/>
      <c r="O63" s="237" t="s">
        <v>16</v>
      </c>
      <c r="Q63" s="234" t="s">
        <v>113</v>
      </c>
    </row>
    <row r="64" spans="1:17" ht="28.8" hidden="1" x14ac:dyDescent="0.3">
      <c r="A64" s="237">
        <v>63</v>
      </c>
      <c r="B64" s="237" t="s">
        <v>235</v>
      </c>
      <c r="C64" s="237" t="s">
        <v>12</v>
      </c>
      <c r="D64" s="238" t="s">
        <v>561</v>
      </c>
      <c r="E64" s="237" t="s">
        <v>236</v>
      </c>
      <c r="F64" s="239" t="s">
        <v>109</v>
      </c>
      <c r="G64" s="237" t="s">
        <v>238</v>
      </c>
      <c r="I64" s="237" t="s">
        <v>129</v>
      </c>
      <c r="J64" s="237" t="s">
        <v>734</v>
      </c>
      <c r="K64" s="237" t="s">
        <v>495</v>
      </c>
      <c r="L64" s="237" t="s">
        <v>497</v>
      </c>
      <c r="N64" s="238"/>
      <c r="O64" s="237" t="s">
        <v>16</v>
      </c>
      <c r="Q64" s="234" t="s">
        <v>113</v>
      </c>
    </row>
    <row r="65" spans="1:17" ht="25.5" hidden="1" customHeight="1" x14ac:dyDescent="0.3">
      <c r="A65" s="237">
        <v>64</v>
      </c>
      <c r="B65" s="237" t="s">
        <v>235</v>
      </c>
      <c r="C65" s="237" t="s">
        <v>12</v>
      </c>
      <c r="D65" s="237" t="s">
        <v>234</v>
      </c>
      <c r="E65" s="237" t="s">
        <v>115</v>
      </c>
      <c r="F65" s="243" t="s">
        <v>234</v>
      </c>
      <c r="G65" s="237" t="s">
        <v>240</v>
      </c>
      <c r="I65" s="237" t="s">
        <v>129</v>
      </c>
      <c r="J65" s="237" t="s">
        <v>244</v>
      </c>
      <c r="K65" s="237" t="s">
        <v>139</v>
      </c>
      <c r="L65" s="237" t="s">
        <v>493</v>
      </c>
      <c r="N65" s="238"/>
      <c r="O65" s="237" t="s">
        <v>16</v>
      </c>
      <c r="Q65" s="234" t="s">
        <v>113</v>
      </c>
    </row>
    <row r="66" spans="1:17" ht="25.5" hidden="1" customHeight="1" x14ac:dyDescent="0.3">
      <c r="A66" s="237">
        <v>65</v>
      </c>
      <c r="B66" s="237" t="s">
        <v>235</v>
      </c>
      <c r="C66" s="237" t="s">
        <v>12</v>
      </c>
      <c r="D66" s="237" t="s">
        <v>234</v>
      </c>
      <c r="E66" s="237" t="s">
        <v>115</v>
      </c>
      <c r="F66" s="243" t="s">
        <v>234</v>
      </c>
      <c r="G66" s="237" t="s">
        <v>241</v>
      </c>
      <c r="I66" s="237" t="s">
        <v>129</v>
      </c>
      <c r="J66" s="237" t="s">
        <v>735</v>
      </c>
      <c r="K66" s="237" t="s">
        <v>139</v>
      </c>
      <c r="L66" s="237" t="s">
        <v>493</v>
      </c>
      <c r="M66" s="237" t="s">
        <v>503</v>
      </c>
      <c r="N66" s="238">
        <v>46298</v>
      </c>
      <c r="O66" s="237" t="s">
        <v>16</v>
      </c>
      <c r="Q66" s="234" t="s">
        <v>113</v>
      </c>
    </row>
    <row r="67" spans="1:17" ht="25.5" hidden="1" customHeight="1" x14ac:dyDescent="0.3">
      <c r="A67" s="237">
        <v>66</v>
      </c>
      <c r="B67" s="237" t="s">
        <v>235</v>
      </c>
      <c r="C67" s="237" t="s">
        <v>12</v>
      </c>
      <c r="D67" s="237" t="s">
        <v>234</v>
      </c>
      <c r="E67" s="237" t="s">
        <v>115</v>
      </c>
      <c r="F67" s="243" t="s">
        <v>234</v>
      </c>
      <c r="G67" s="237" t="s">
        <v>242</v>
      </c>
      <c r="I67" s="237" t="s">
        <v>129</v>
      </c>
      <c r="J67" s="237" t="s">
        <v>243</v>
      </c>
      <c r="K67" s="237" t="s">
        <v>495</v>
      </c>
      <c r="L67" s="237" t="s">
        <v>493</v>
      </c>
      <c r="M67" s="237" t="s">
        <v>503</v>
      </c>
      <c r="N67" s="238">
        <v>46298</v>
      </c>
      <c r="O67" s="237" t="s">
        <v>16</v>
      </c>
      <c r="Q67" s="234" t="s">
        <v>113</v>
      </c>
    </row>
    <row r="68" spans="1:17" ht="28.8" x14ac:dyDescent="0.3">
      <c r="A68" s="237">
        <v>67</v>
      </c>
      <c r="B68" s="237" t="s">
        <v>235</v>
      </c>
      <c r="C68" s="237" t="s">
        <v>13</v>
      </c>
      <c r="D68" s="238" t="s">
        <v>562</v>
      </c>
      <c r="E68" s="237" t="s">
        <v>177</v>
      </c>
      <c r="F68" s="241" t="s">
        <v>138</v>
      </c>
      <c r="G68" s="237" t="s">
        <v>245</v>
      </c>
      <c r="I68" s="237">
        <v>1</v>
      </c>
      <c r="J68" s="237" t="s">
        <v>246</v>
      </c>
      <c r="K68" s="237" t="s">
        <v>139</v>
      </c>
      <c r="L68" s="237" t="s">
        <v>493</v>
      </c>
      <c r="N68" s="238"/>
      <c r="O68" s="237" t="s">
        <v>16</v>
      </c>
      <c r="P68" s="237">
        <v>3</v>
      </c>
      <c r="Q68" s="234" t="s">
        <v>111</v>
      </c>
    </row>
    <row r="69" spans="1:17" ht="28.8" x14ac:dyDescent="0.3">
      <c r="A69" s="237">
        <v>68</v>
      </c>
      <c r="B69" s="237" t="s">
        <v>235</v>
      </c>
      <c r="C69" s="237" t="s">
        <v>13</v>
      </c>
      <c r="D69" s="238" t="s">
        <v>562</v>
      </c>
      <c r="E69" s="237" t="s">
        <v>177</v>
      </c>
      <c r="F69" s="241" t="s">
        <v>138</v>
      </c>
      <c r="G69" s="237" t="s">
        <v>247</v>
      </c>
      <c r="I69" s="237">
        <v>1</v>
      </c>
      <c r="J69" s="237" t="s">
        <v>208</v>
      </c>
      <c r="K69" s="237" t="s">
        <v>502</v>
      </c>
      <c r="L69" s="237" t="s">
        <v>493</v>
      </c>
      <c r="M69" s="237" t="s">
        <v>503</v>
      </c>
      <c r="N69" s="238">
        <v>46298</v>
      </c>
      <c r="O69" s="237" t="s">
        <v>16</v>
      </c>
      <c r="P69" s="237">
        <v>3</v>
      </c>
      <c r="Q69" s="234" t="s">
        <v>111</v>
      </c>
    </row>
    <row r="70" spans="1:17" ht="28.8" x14ac:dyDescent="0.3">
      <c r="A70" s="237">
        <v>69</v>
      </c>
      <c r="B70" s="237" t="s">
        <v>235</v>
      </c>
      <c r="C70" s="237" t="s">
        <v>13</v>
      </c>
      <c r="D70" s="238" t="s">
        <v>562</v>
      </c>
      <c r="E70" s="237" t="s">
        <v>177</v>
      </c>
      <c r="F70" s="241" t="s">
        <v>138</v>
      </c>
      <c r="G70" s="237" t="s">
        <v>248</v>
      </c>
      <c r="I70" s="237">
        <v>1</v>
      </c>
      <c r="J70" s="237" t="s">
        <v>208</v>
      </c>
      <c r="K70" s="237" t="s">
        <v>502</v>
      </c>
      <c r="L70" s="237" t="s">
        <v>493</v>
      </c>
      <c r="M70" s="237" t="s">
        <v>503</v>
      </c>
      <c r="N70" s="238">
        <v>46298</v>
      </c>
      <c r="O70" s="237" t="s">
        <v>16</v>
      </c>
      <c r="P70" s="237">
        <v>3</v>
      </c>
      <c r="Q70" s="234" t="s">
        <v>111</v>
      </c>
    </row>
    <row r="71" spans="1:17" ht="28.8" x14ac:dyDescent="0.3">
      <c r="A71" s="237">
        <v>70</v>
      </c>
      <c r="B71" s="237" t="s">
        <v>235</v>
      </c>
      <c r="C71" s="237" t="s">
        <v>13</v>
      </c>
      <c r="D71" s="238" t="s">
        <v>562</v>
      </c>
      <c r="E71" s="237" t="s">
        <v>177</v>
      </c>
      <c r="F71" s="241" t="s">
        <v>138</v>
      </c>
      <c r="G71" s="237" t="s">
        <v>249</v>
      </c>
      <c r="I71" s="237">
        <v>1</v>
      </c>
      <c r="J71" s="237" t="s">
        <v>208</v>
      </c>
      <c r="K71" s="237" t="s">
        <v>502</v>
      </c>
      <c r="L71" s="237" t="s">
        <v>493</v>
      </c>
      <c r="M71" s="237" t="s">
        <v>503</v>
      </c>
      <c r="N71" s="238">
        <v>46298</v>
      </c>
      <c r="O71" s="237" t="s">
        <v>16</v>
      </c>
      <c r="P71" s="237">
        <v>3</v>
      </c>
      <c r="Q71" s="234" t="s">
        <v>111</v>
      </c>
    </row>
    <row r="72" spans="1:17" ht="28.8" x14ac:dyDescent="0.3">
      <c r="A72" s="237">
        <v>71</v>
      </c>
      <c r="B72" s="237" t="s">
        <v>235</v>
      </c>
      <c r="C72" s="237" t="s">
        <v>13</v>
      </c>
      <c r="D72" s="238" t="s">
        <v>562</v>
      </c>
      <c r="E72" s="237" t="s">
        <v>177</v>
      </c>
      <c r="F72" s="241" t="s">
        <v>138</v>
      </c>
      <c r="G72" s="237" t="s">
        <v>252</v>
      </c>
      <c r="I72" s="237">
        <v>1</v>
      </c>
      <c r="J72" s="237" t="s">
        <v>250</v>
      </c>
      <c r="K72" s="237" t="s">
        <v>502</v>
      </c>
      <c r="L72" s="237" t="s">
        <v>493</v>
      </c>
      <c r="M72" s="237" t="s">
        <v>503</v>
      </c>
      <c r="N72" s="238">
        <v>46298</v>
      </c>
      <c r="O72" s="237" t="s">
        <v>16</v>
      </c>
      <c r="P72" s="237">
        <v>3</v>
      </c>
      <c r="Q72" s="234" t="s">
        <v>111</v>
      </c>
    </row>
    <row r="73" spans="1:17" ht="28.8" x14ac:dyDescent="0.3">
      <c r="A73" s="237">
        <v>72</v>
      </c>
      <c r="B73" s="237" t="s">
        <v>235</v>
      </c>
      <c r="C73" s="237" t="s">
        <v>13</v>
      </c>
      <c r="D73" s="238" t="s">
        <v>562</v>
      </c>
      <c r="E73" s="237" t="s">
        <v>177</v>
      </c>
      <c r="F73" s="241" t="s">
        <v>138</v>
      </c>
      <c r="G73" s="237" t="s">
        <v>251</v>
      </c>
      <c r="I73" s="237">
        <v>1</v>
      </c>
      <c r="J73" s="237" t="s">
        <v>250</v>
      </c>
      <c r="K73" s="237" t="s">
        <v>502</v>
      </c>
      <c r="L73" s="237" t="s">
        <v>493</v>
      </c>
      <c r="M73" s="237" t="s">
        <v>503</v>
      </c>
      <c r="N73" s="238">
        <v>46298</v>
      </c>
      <c r="O73" s="237" t="s">
        <v>16</v>
      </c>
      <c r="P73" s="237">
        <v>3</v>
      </c>
      <c r="Q73" s="234" t="s">
        <v>111</v>
      </c>
    </row>
    <row r="74" spans="1:17" ht="28.8" x14ac:dyDescent="0.3">
      <c r="A74" s="237">
        <v>73</v>
      </c>
      <c r="B74" s="237" t="s">
        <v>235</v>
      </c>
      <c r="C74" s="237" t="s">
        <v>13</v>
      </c>
      <c r="D74" s="238" t="s">
        <v>562</v>
      </c>
      <c r="E74" s="237" t="s">
        <v>177</v>
      </c>
      <c r="F74" s="241" t="s">
        <v>138</v>
      </c>
      <c r="G74" s="237" t="s">
        <v>253</v>
      </c>
      <c r="I74" s="237">
        <v>1</v>
      </c>
      <c r="J74" s="237" t="s">
        <v>736</v>
      </c>
      <c r="K74" s="237" t="s">
        <v>502</v>
      </c>
      <c r="L74" s="237" t="s">
        <v>493</v>
      </c>
      <c r="M74" s="237" t="s">
        <v>503</v>
      </c>
      <c r="N74" s="238">
        <v>46298</v>
      </c>
      <c r="O74" s="237" t="s">
        <v>16</v>
      </c>
      <c r="P74" s="237">
        <v>3</v>
      </c>
      <c r="Q74" s="234" t="s">
        <v>111</v>
      </c>
    </row>
    <row r="75" spans="1:17" ht="28.8" x14ac:dyDescent="0.3">
      <c r="A75" s="237">
        <v>74</v>
      </c>
      <c r="B75" s="237" t="s">
        <v>235</v>
      </c>
      <c r="C75" s="237" t="s">
        <v>13</v>
      </c>
      <c r="D75" s="238" t="s">
        <v>562</v>
      </c>
      <c r="E75" s="237" t="s">
        <v>177</v>
      </c>
      <c r="F75" s="241" t="s">
        <v>138</v>
      </c>
      <c r="G75" s="237" t="s">
        <v>254</v>
      </c>
      <c r="I75" s="237">
        <v>1</v>
      </c>
      <c r="J75" s="237" t="s">
        <v>737</v>
      </c>
      <c r="K75" s="237" t="s">
        <v>502</v>
      </c>
      <c r="L75" s="237" t="s">
        <v>493</v>
      </c>
      <c r="M75" s="237" t="s">
        <v>503</v>
      </c>
      <c r="N75" s="238">
        <v>46298</v>
      </c>
      <c r="O75" s="237" t="s">
        <v>16</v>
      </c>
      <c r="P75" s="237">
        <v>3</v>
      </c>
      <c r="Q75" s="234" t="s">
        <v>111</v>
      </c>
    </row>
    <row r="76" spans="1:17" ht="28.8" x14ac:dyDescent="0.3">
      <c r="A76" s="237">
        <v>75</v>
      </c>
      <c r="B76" s="237" t="s">
        <v>235</v>
      </c>
      <c r="C76" s="237" t="s">
        <v>13</v>
      </c>
      <c r="D76" s="238" t="s">
        <v>562</v>
      </c>
      <c r="E76" s="237" t="s">
        <v>177</v>
      </c>
      <c r="F76" s="241" t="s">
        <v>138</v>
      </c>
      <c r="G76" s="237" t="s">
        <v>255</v>
      </c>
      <c r="I76" s="237">
        <v>1</v>
      </c>
      <c r="J76" s="237" t="s">
        <v>256</v>
      </c>
      <c r="K76" s="237" t="s">
        <v>502</v>
      </c>
      <c r="L76" s="237" t="s">
        <v>493</v>
      </c>
      <c r="M76" s="237" t="s">
        <v>503</v>
      </c>
      <c r="N76" s="238">
        <v>46298</v>
      </c>
      <c r="O76" s="237" t="s">
        <v>16</v>
      </c>
      <c r="P76" s="237">
        <v>3</v>
      </c>
      <c r="Q76" s="234" t="s">
        <v>111</v>
      </c>
    </row>
    <row r="77" spans="1:17" ht="28.8" x14ac:dyDescent="0.3">
      <c r="A77" s="237">
        <v>76</v>
      </c>
      <c r="B77" s="237" t="s">
        <v>235</v>
      </c>
      <c r="C77" s="237" t="s">
        <v>13</v>
      </c>
      <c r="D77" s="238" t="s">
        <v>562</v>
      </c>
      <c r="E77" s="237" t="s">
        <v>177</v>
      </c>
      <c r="F77" s="241" t="s">
        <v>138</v>
      </c>
      <c r="G77" s="237" t="s">
        <v>257</v>
      </c>
      <c r="I77" s="237">
        <v>1</v>
      </c>
      <c r="J77" s="237" t="s">
        <v>258</v>
      </c>
      <c r="K77" s="237" t="s">
        <v>502</v>
      </c>
      <c r="L77" s="237" t="s">
        <v>493</v>
      </c>
      <c r="M77" s="237" t="s">
        <v>503</v>
      </c>
      <c r="N77" s="238">
        <v>46298</v>
      </c>
      <c r="O77" s="237" t="s">
        <v>16</v>
      </c>
      <c r="P77" s="237">
        <v>3</v>
      </c>
      <c r="Q77" s="234" t="s">
        <v>111</v>
      </c>
    </row>
    <row r="78" spans="1:17" ht="28.8" x14ac:dyDescent="0.3">
      <c r="A78" s="237">
        <v>77</v>
      </c>
      <c r="B78" s="237" t="s">
        <v>235</v>
      </c>
      <c r="C78" s="237" t="s">
        <v>13</v>
      </c>
      <c r="D78" s="238" t="s">
        <v>562</v>
      </c>
      <c r="E78" s="237" t="s">
        <v>177</v>
      </c>
      <c r="F78" s="241" t="s">
        <v>138</v>
      </c>
      <c r="G78" s="237" t="s">
        <v>259</v>
      </c>
      <c r="I78" s="237">
        <v>1</v>
      </c>
      <c r="J78" s="237" t="s">
        <v>260</v>
      </c>
      <c r="K78" s="237" t="s">
        <v>502</v>
      </c>
      <c r="L78" s="237" t="s">
        <v>493</v>
      </c>
      <c r="M78" s="237" t="s">
        <v>503</v>
      </c>
      <c r="N78" s="238">
        <v>46298</v>
      </c>
      <c r="O78" s="237" t="s">
        <v>16</v>
      </c>
      <c r="P78" s="237">
        <v>3</v>
      </c>
      <c r="Q78" s="234" t="s">
        <v>111</v>
      </c>
    </row>
    <row r="79" spans="1:17" ht="28.8" x14ac:dyDescent="0.3">
      <c r="A79" s="237">
        <v>78</v>
      </c>
      <c r="B79" s="237" t="s">
        <v>235</v>
      </c>
      <c r="C79" s="237" t="s">
        <v>13</v>
      </c>
      <c r="D79" s="238" t="s">
        <v>562</v>
      </c>
      <c r="E79" s="237" t="s">
        <v>177</v>
      </c>
      <c r="F79" s="241" t="s">
        <v>138</v>
      </c>
      <c r="G79" s="237" t="s">
        <v>261</v>
      </c>
      <c r="I79" s="237">
        <v>1</v>
      </c>
      <c r="J79" s="237" t="s">
        <v>260</v>
      </c>
      <c r="K79" s="237" t="s">
        <v>502</v>
      </c>
      <c r="L79" s="237" t="s">
        <v>493</v>
      </c>
      <c r="M79" s="237" t="s">
        <v>503</v>
      </c>
      <c r="N79" s="238">
        <v>46298</v>
      </c>
      <c r="O79" s="237" t="s">
        <v>16</v>
      </c>
      <c r="P79" s="237">
        <v>3</v>
      </c>
      <c r="Q79" s="234" t="s">
        <v>111</v>
      </c>
    </row>
    <row r="80" spans="1:17" ht="28.8" x14ac:dyDescent="0.3">
      <c r="A80" s="237">
        <v>79</v>
      </c>
      <c r="B80" s="237" t="s">
        <v>235</v>
      </c>
      <c r="C80" s="237" t="s">
        <v>13</v>
      </c>
      <c r="D80" s="238" t="s">
        <v>562</v>
      </c>
      <c r="E80" s="237" t="s">
        <v>177</v>
      </c>
      <c r="F80" s="241" t="s">
        <v>138</v>
      </c>
      <c r="G80" s="237" t="s">
        <v>263</v>
      </c>
      <c r="I80" s="237">
        <v>1</v>
      </c>
      <c r="J80" s="237" t="s">
        <v>260</v>
      </c>
      <c r="K80" s="237" t="s">
        <v>502</v>
      </c>
      <c r="L80" s="237" t="s">
        <v>493</v>
      </c>
      <c r="M80" s="237" t="s">
        <v>503</v>
      </c>
      <c r="N80" s="238">
        <v>46298</v>
      </c>
      <c r="O80" s="237" t="s">
        <v>16</v>
      </c>
      <c r="P80" s="237">
        <v>3</v>
      </c>
      <c r="Q80" s="234" t="s">
        <v>111</v>
      </c>
    </row>
    <row r="81" spans="1:17" ht="28.8" x14ac:dyDescent="0.3">
      <c r="A81" s="237">
        <v>80</v>
      </c>
      <c r="B81" s="237" t="s">
        <v>235</v>
      </c>
      <c r="C81" s="237" t="s">
        <v>13</v>
      </c>
      <c r="D81" s="238" t="s">
        <v>562</v>
      </c>
      <c r="E81" s="237" t="s">
        <v>177</v>
      </c>
      <c r="F81" s="241" t="s">
        <v>138</v>
      </c>
      <c r="G81" s="237" t="s">
        <v>262</v>
      </c>
      <c r="I81" s="237">
        <v>1</v>
      </c>
      <c r="J81" s="237" t="s">
        <v>260</v>
      </c>
      <c r="K81" s="237" t="s">
        <v>502</v>
      </c>
      <c r="L81" s="237" t="s">
        <v>493</v>
      </c>
      <c r="M81" s="237" t="s">
        <v>503</v>
      </c>
      <c r="N81" s="238">
        <v>46298</v>
      </c>
      <c r="O81" s="237" t="s">
        <v>16</v>
      </c>
      <c r="P81" s="237">
        <v>3</v>
      </c>
      <c r="Q81" s="234" t="s">
        <v>111</v>
      </c>
    </row>
    <row r="82" spans="1:17" ht="28.8" x14ac:dyDescent="0.3">
      <c r="A82" s="237">
        <v>81</v>
      </c>
      <c r="B82" s="237" t="s">
        <v>235</v>
      </c>
      <c r="C82" s="237" t="s">
        <v>13</v>
      </c>
      <c r="D82" s="238" t="s">
        <v>562</v>
      </c>
      <c r="E82" s="237" t="s">
        <v>177</v>
      </c>
      <c r="F82" s="241" t="s">
        <v>138</v>
      </c>
      <c r="G82" s="237" t="s">
        <v>264</v>
      </c>
      <c r="I82" s="237">
        <v>1</v>
      </c>
      <c r="J82" s="237" t="s">
        <v>258</v>
      </c>
      <c r="K82" s="237" t="s">
        <v>502</v>
      </c>
      <c r="L82" s="237" t="s">
        <v>493</v>
      </c>
      <c r="M82" s="237" t="s">
        <v>503</v>
      </c>
      <c r="N82" s="238">
        <v>46298</v>
      </c>
      <c r="O82" s="237" t="s">
        <v>16</v>
      </c>
      <c r="P82" s="237">
        <v>3</v>
      </c>
      <c r="Q82" s="234" t="s">
        <v>111</v>
      </c>
    </row>
    <row r="83" spans="1:17" ht="28.8" x14ac:dyDescent="0.3">
      <c r="A83" s="237">
        <v>82</v>
      </c>
      <c r="B83" s="237" t="s">
        <v>235</v>
      </c>
      <c r="C83" s="237" t="s">
        <v>13</v>
      </c>
      <c r="D83" s="238" t="s">
        <v>562</v>
      </c>
      <c r="E83" s="237" t="s">
        <v>177</v>
      </c>
      <c r="F83" s="241" t="s">
        <v>138</v>
      </c>
      <c r="G83" s="237" t="s">
        <v>491</v>
      </c>
      <c r="I83" s="237">
        <v>1</v>
      </c>
      <c r="J83" s="237" t="s">
        <v>265</v>
      </c>
      <c r="K83" s="237" t="s">
        <v>502</v>
      </c>
      <c r="L83" s="237" t="s">
        <v>493</v>
      </c>
      <c r="M83" s="237" t="s">
        <v>503</v>
      </c>
      <c r="N83" s="238">
        <v>46298</v>
      </c>
      <c r="O83" s="237" t="s">
        <v>16</v>
      </c>
      <c r="P83" s="237">
        <v>3</v>
      </c>
      <c r="Q83" s="234" t="s">
        <v>111</v>
      </c>
    </row>
    <row r="84" spans="1:17" ht="28.8" x14ac:dyDescent="0.3">
      <c r="A84" s="237">
        <v>83</v>
      </c>
      <c r="B84" s="237" t="s">
        <v>235</v>
      </c>
      <c r="C84" s="237" t="s">
        <v>13</v>
      </c>
      <c r="D84" s="238" t="s">
        <v>562</v>
      </c>
      <c r="E84" s="237" t="s">
        <v>177</v>
      </c>
      <c r="F84" s="241" t="s">
        <v>138</v>
      </c>
      <c r="G84" s="237" t="s">
        <v>266</v>
      </c>
      <c r="I84" s="237">
        <v>1</v>
      </c>
      <c r="J84" s="237" t="s">
        <v>267</v>
      </c>
      <c r="K84" s="237" t="s">
        <v>502</v>
      </c>
      <c r="L84" s="237" t="s">
        <v>493</v>
      </c>
      <c r="M84" s="237" t="s">
        <v>503</v>
      </c>
      <c r="N84" s="238">
        <v>46298</v>
      </c>
      <c r="O84" s="237" t="s">
        <v>16</v>
      </c>
      <c r="P84" s="237">
        <v>3</v>
      </c>
      <c r="Q84" s="234" t="s">
        <v>111</v>
      </c>
    </row>
    <row r="85" spans="1:17" ht="28.8" x14ac:dyDescent="0.3">
      <c r="A85" s="237">
        <v>84</v>
      </c>
      <c r="B85" s="237" t="s">
        <v>235</v>
      </c>
      <c r="C85" s="237" t="s">
        <v>13</v>
      </c>
      <c r="D85" s="238" t="s">
        <v>562</v>
      </c>
      <c r="E85" s="237" t="s">
        <v>177</v>
      </c>
      <c r="F85" s="241" t="s">
        <v>138</v>
      </c>
      <c r="G85" s="237" t="s">
        <v>254</v>
      </c>
      <c r="I85" s="237">
        <v>1</v>
      </c>
      <c r="J85" s="237" t="s">
        <v>737</v>
      </c>
      <c r="K85" s="237" t="s">
        <v>502</v>
      </c>
      <c r="L85" s="237" t="s">
        <v>493</v>
      </c>
      <c r="M85" s="237" t="s">
        <v>503</v>
      </c>
      <c r="N85" s="238">
        <v>46298</v>
      </c>
      <c r="O85" s="237" t="s">
        <v>16</v>
      </c>
      <c r="P85" s="237">
        <v>3</v>
      </c>
      <c r="Q85" s="234" t="s">
        <v>111</v>
      </c>
    </row>
    <row r="86" spans="1:17" ht="28.8" x14ac:dyDescent="0.3">
      <c r="A86" s="237">
        <v>85</v>
      </c>
      <c r="B86" s="237" t="s">
        <v>235</v>
      </c>
      <c r="C86" s="237" t="s">
        <v>13</v>
      </c>
      <c r="D86" s="238" t="s">
        <v>562</v>
      </c>
      <c r="E86" s="237" t="s">
        <v>177</v>
      </c>
      <c r="F86" s="241" t="s">
        <v>138</v>
      </c>
      <c r="G86" s="237" t="s">
        <v>255</v>
      </c>
      <c r="I86" s="237">
        <v>1</v>
      </c>
      <c r="J86" s="237" t="s">
        <v>268</v>
      </c>
      <c r="K86" s="237" t="s">
        <v>502</v>
      </c>
      <c r="L86" s="237" t="s">
        <v>493</v>
      </c>
      <c r="M86" s="237" t="s">
        <v>503</v>
      </c>
      <c r="N86" s="238">
        <v>46298</v>
      </c>
      <c r="O86" s="237" t="s">
        <v>16</v>
      </c>
      <c r="P86" s="237">
        <v>3</v>
      </c>
      <c r="Q86" s="234" t="s">
        <v>111</v>
      </c>
    </row>
    <row r="87" spans="1:17" ht="28.8" hidden="1" x14ac:dyDescent="0.3">
      <c r="A87" s="237">
        <v>86</v>
      </c>
      <c r="B87" s="237" t="s">
        <v>235</v>
      </c>
      <c r="C87" s="237" t="s">
        <v>12</v>
      </c>
      <c r="D87" s="237" t="s">
        <v>563</v>
      </c>
      <c r="E87" s="237" t="s">
        <v>142</v>
      </c>
      <c r="F87" s="242" t="s">
        <v>140</v>
      </c>
      <c r="G87" s="237" t="s">
        <v>269</v>
      </c>
      <c r="I87" s="237" t="s">
        <v>129</v>
      </c>
      <c r="J87" s="237" t="s">
        <v>584</v>
      </c>
      <c r="K87" s="237" t="s">
        <v>139</v>
      </c>
      <c r="L87" s="237" t="s">
        <v>493</v>
      </c>
      <c r="N87" s="238"/>
      <c r="P87" s="237" t="s">
        <v>129</v>
      </c>
      <c r="Q87" s="234" t="s">
        <v>113</v>
      </c>
    </row>
    <row r="88" spans="1:17" ht="28.8" hidden="1" x14ac:dyDescent="0.3">
      <c r="A88" s="237">
        <v>87</v>
      </c>
      <c r="B88" s="237" t="s">
        <v>235</v>
      </c>
      <c r="C88" s="237" t="s">
        <v>12</v>
      </c>
      <c r="D88" s="237" t="s">
        <v>563</v>
      </c>
      <c r="E88" s="237" t="s">
        <v>142</v>
      </c>
      <c r="F88" s="242" t="s">
        <v>140</v>
      </c>
      <c r="G88" s="237" t="s">
        <v>270</v>
      </c>
      <c r="I88" s="237" t="s">
        <v>129</v>
      </c>
      <c r="J88" s="237" t="s">
        <v>584</v>
      </c>
      <c r="K88" s="237" t="s">
        <v>139</v>
      </c>
      <c r="L88" s="237" t="s">
        <v>493</v>
      </c>
      <c r="N88" s="238"/>
      <c r="P88" s="237" t="s">
        <v>129</v>
      </c>
      <c r="Q88" s="234" t="s">
        <v>113</v>
      </c>
    </row>
    <row r="89" spans="1:17" ht="28.8" hidden="1" x14ac:dyDescent="0.3">
      <c r="A89" s="237">
        <v>88</v>
      </c>
      <c r="B89" s="237" t="s">
        <v>235</v>
      </c>
      <c r="C89" s="237" t="s">
        <v>12</v>
      </c>
      <c r="D89" s="237" t="s">
        <v>563</v>
      </c>
      <c r="E89" s="237" t="s">
        <v>142</v>
      </c>
      <c r="F89" s="242" t="s">
        <v>140</v>
      </c>
      <c r="G89" s="237" t="s">
        <v>582</v>
      </c>
      <c r="I89" s="237" t="s">
        <v>129</v>
      </c>
      <c r="J89" s="237" t="s">
        <v>585</v>
      </c>
      <c r="K89" s="237" t="s">
        <v>139</v>
      </c>
      <c r="L89" s="237" t="s">
        <v>493</v>
      </c>
      <c r="N89" s="238"/>
      <c r="P89" s="237" t="s">
        <v>129</v>
      </c>
      <c r="Q89" s="234" t="s">
        <v>113</v>
      </c>
    </row>
    <row r="90" spans="1:17" ht="28.8" hidden="1" x14ac:dyDescent="0.3">
      <c r="A90" s="237">
        <v>89</v>
      </c>
      <c r="B90" s="237" t="s">
        <v>235</v>
      </c>
      <c r="C90" s="237" t="s">
        <v>12</v>
      </c>
      <c r="D90" s="237" t="s">
        <v>563</v>
      </c>
      <c r="E90" s="237" t="s">
        <v>142</v>
      </c>
      <c r="F90" s="242" t="s">
        <v>140</v>
      </c>
      <c r="G90" s="237" t="s">
        <v>271</v>
      </c>
      <c r="I90" s="237" t="s">
        <v>129</v>
      </c>
      <c r="J90" s="237" t="s">
        <v>590</v>
      </c>
      <c r="K90" s="237" t="s">
        <v>139</v>
      </c>
      <c r="L90" s="237" t="s">
        <v>493</v>
      </c>
      <c r="N90" s="238">
        <v>46298</v>
      </c>
      <c r="O90" s="237" t="s">
        <v>16</v>
      </c>
      <c r="P90" s="237" t="s">
        <v>129</v>
      </c>
      <c r="Q90" s="234" t="s">
        <v>113</v>
      </c>
    </row>
    <row r="91" spans="1:17" ht="28.8" hidden="1" x14ac:dyDescent="0.3">
      <c r="A91" s="237">
        <v>90</v>
      </c>
      <c r="B91" s="237" t="s">
        <v>235</v>
      </c>
      <c r="C91" s="237" t="s">
        <v>12</v>
      </c>
      <c r="D91" s="237" t="s">
        <v>563</v>
      </c>
      <c r="E91" s="237" t="s">
        <v>142</v>
      </c>
      <c r="F91" s="242" t="s">
        <v>140</v>
      </c>
      <c r="G91" s="237" t="s">
        <v>272</v>
      </c>
      <c r="I91" s="237" t="s">
        <v>129</v>
      </c>
      <c r="J91" s="237" t="s">
        <v>148</v>
      </c>
      <c r="K91" s="237" t="s">
        <v>495</v>
      </c>
      <c r="L91" s="237" t="s">
        <v>493</v>
      </c>
      <c r="M91" s="237" t="s">
        <v>503</v>
      </c>
      <c r="N91" s="238"/>
      <c r="P91" s="237" t="s">
        <v>129</v>
      </c>
      <c r="Q91" s="234" t="s">
        <v>113</v>
      </c>
    </row>
    <row r="92" spans="1:17" ht="28.8" hidden="1" x14ac:dyDescent="0.3">
      <c r="A92" s="237">
        <v>91</v>
      </c>
      <c r="B92" s="237" t="s">
        <v>235</v>
      </c>
      <c r="C92" s="237" t="s">
        <v>12</v>
      </c>
      <c r="D92" s="237" t="s">
        <v>563</v>
      </c>
      <c r="E92" s="237" t="s">
        <v>142</v>
      </c>
      <c r="F92" s="242" t="s">
        <v>140</v>
      </c>
      <c r="G92" s="237" t="s">
        <v>273</v>
      </c>
      <c r="K92" s="237" t="s">
        <v>502</v>
      </c>
      <c r="L92" s="237" t="s">
        <v>497</v>
      </c>
      <c r="N92" s="238">
        <v>46298</v>
      </c>
      <c r="O92" s="237" t="s">
        <v>16</v>
      </c>
      <c r="Q92" s="234" t="s">
        <v>113</v>
      </c>
    </row>
    <row r="93" spans="1:17" ht="28.8" hidden="1" x14ac:dyDescent="0.3">
      <c r="A93" s="237">
        <v>260</v>
      </c>
      <c r="B93" s="237" t="s">
        <v>235</v>
      </c>
      <c r="C93" s="237" t="s">
        <v>12</v>
      </c>
      <c r="D93" s="237" t="s">
        <v>563</v>
      </c>
      <c r="E93" s="237" t="s">
        <v>142</v>
      </c>
      <c r="F93" s="242" t="s">
        <v>140</v>
      </c>
      <c r="G93" s="237" t="s">
        <v>593</v>
      </c>
      <c r="I93" s="237" t="s">
        <v>129</v>
      </c>
      <c r="K93" s="237" t="s">
        <v>139</v>
      </c>
      <c r="L93" s="237" t="s">
        <v>493</v>
      </c>
      <c r="N93" s="238"/>
      <c r="P93" s="237" t="s">
        <v>129</v>
      </c>
      <c r="Q93" s="234" t="s">
        <v>113</v>
      </c>
    </row>
    <row r="94" spans="1:17" ht="28.8" hidden="1" x14ac:dyDescent="0.3">
      <c r="A94" s="237">
        <v>92</v>
      </c>
      <c r="B94" s="237" t="s">
        <v>235</v>
      </c>
      <c r="C94" s="237" t="s">
        <v>12</v>
      </c>
      <c r="D94" s="237" t="s">
        <v>563</v>
      </c>
      <c r="E94" s="237" t="s">
        <v>142</v>
      </c>
      <c r="F94" s="242" t="s">
        <v>140</v>
      </c>
      <c r="G94" s="237" t="s">
        <v>274</v>
      </c>
      <c r="K94" s="237" t="s">
        <v>502</v>
      </c>
      <c r="L94" s="237" t="s">
        <v>497</v>
      </c>
      <c r="N94" s="238">
        <v>46298</v>
      </c>
      <c r="O94" s="237" t="s">
        <v>16</v>
      </c>
      <c r="Q94" s="234" t="s">
        <v>113</v>
      </c>
    </row>
    <row r="95" spans="1:17" ht="28.8" hidden="1" x14ac:dyDescent="0.3">
      <c r="A95" s="237">
        <v>93</v>
      </c>
      <c r="B95" s="237" t="s">
        <v>235</v>
      </c>
      <c r="C95" s="237" t="s">
        <v>12</v>
      </c>
      <c r="D95" s="237" t="s">
        <v>234</v>
      </c>
      <c r="E95" s="237" t="s">
        <v>119</v>
      </c>
      <c r="F95" s="242" t="s">
        <v>120</v>
      </c>
      <c r="G95" s="237" t="s">
        <v>275</v>
      </c>
      <c r="K95" s="237" t="s">
        <v>139</v>
      </c>
      <c r="L95" s="237" t="s">
        <v>493</v>
      </c>
      <c r="M95" s="237" t="s">
        <v>500</v>
      </c>
      <c r="N95" s="238"/>
      <c r="Q95" s="234" t="s">
        <v>113</v>
      </c>
    </row>
    <row r="96" spans="1:17" ht="28.8" hidden="1" x14ac:dyDescent="0.3">
      <c r="A96" s="237">
        <v>94</v>
      </c>
      <c r="B96" s="237" t="s">
        <v>280</v>
      </c>
      <c r="C96" s="237" t="s">
        <v>14</v>
      </c>
      <c r="D96" s="238" t="s">
        <v>561</v>
      </c>
      <c r="E96" s="237" t="s">
        <v>236</v>
      </c>
      <c r="F96" s="239" t="s">
        <v>109</v>
      </c>
      <c r="G96" s="237" t="s">
        <v>237</v>
      </c>
      <c r="I96" s="237" t="s">
        <v>129</v>
      </c>
      <c r="J96" s="237" t="s">
        <v>239</v>
      </c>
      <c r="K96" s="237" t="s">
        <v>139</v>
      </c>
      <c r="L96" s="237" t="s">
        <v>493</v>
      </c>
      <c r="N96" s="238"/>
      <c r="Q96" s="234" t="s">
        <v>113</v>
      </c>
    </row>
    <row r="97" spans="1:17" hidden="1" x14ac:dyDescent="0.3">
      <c r="A97" s="237">
        <v>95</v>
      </c>
      <c r="B97" s="237" t="s">
        <v>280</v>
      </c>
      <c r="C97" s="237" t="s">
        <v>14</v>
      </c>
      <c r="D97" s="237" t="s">
        <v>234</v>
      </c>
      <c r="E97" s="237" t="s">
        <v>115</v>
      </c>
      <c r="F97" s="243" t="s">
        <v>234</v>
      </c>
      <c r="G97" s="237" t="s">
        <v>281</v>
      </c>
      <c r="I97" s="237" t="s">
        <v>129</v>
      </c>
      <c r="J97" s="237" t="s">
        <v>284</v>
      </c>
      <c r="K97" s="237" t="s">
        <v>139</v>
      </c>
      <c r="L97" s="237" t="s">
        <v>493</v>
      </c>
      <c r="N97" s="238"/>
      <c r="Q97" s="234" t="s">
        <v>113</v>
      </c>
    </row>
    <row r="98" spans="1:17" hidden="1" x14ac:dyDescent="0.3">
      <c r="A98" s="237">
        <v>96</v>
      </c>
      <c r="B98" s="237" t="s">
        <v>280</v>
      </c>
      <c r="C98" s="237" t="s">
        <v>14</v>
      </c>
      <c r="D98" s="237" t="s">
        <v>234</v>
      </c>
      <c r="E98" s="237" t="s">
        <v>115</v>
      </c>
      <c r="F98" s="243" t="s">
        <v>234</v>
      </c>
      <c r="G98" s="237" t="s">
        <v>282</v>
      </c>
      <c r="I98" s="237" t="s">
        <v>129</v>
      </c>
      <c r="J98" s="237" t="s">
        <v>284</v>
      </c>
      <c r="K98" s="237" t="s">
        <v>139</v>
      </c>
      <c r="L98" s="237" t="s">
        <v>493</v>
      </c>
      <c r="N98" s="238"/>
      <c r="Q98" s="234" t="s">
        <v>113</v>
      </c>
    </row>
    <row r="99" spans="1:17" hidden="1" x14ac:dyDescent="0.3">
      <c r="A99" s="237">
        <v>97</v>
      </c>
      <c r="B99" s="237" t="s">
        <v>280</v>
      </c>
      <c r="C99" s="237" t="s">
        <v>14</v>
      </c>
      <c r="D99" s="237" t="s">
        <v>234</v>
      </c>
      <c r="E99" s="237" t="s">
        <v>115</v>
      </c>
      <c r="F99" s="243" t="s">
        <v>234</v>
      </c>
      <c r="G99" s="237" t="s">
        <v>283</v>
      </c>
      <c r="I99" s="237" t="s">
        <v>129</v>
      </c>
      <c r="J99" s="237" t="s">
        <v>284</v>
      </c>
      <c r="K99" s="237" t="s">
        <v>139</v>
      </c>
      <c r="L99" s="237" t="s">
        <v>493</v>
      </c>
      <c r="N99" s="238"/>
      <c r="Q99" s="234" t="s">
        <v>113</v>
      </c>
    </row>
    <row r="100" spans="1:17" ht="28.8" x14ac:dyDescent="0.3">
      <c r="A100" s="237">
        <v>98</v>
      </c>
      <c r="B100" s="237" t="s">
        <v>280</v>
      </c>
      <c r="C100" s="237" t="s">
        <v>14</v>
      </c>
      <c r="D100" s="238" t="s">
        <v>562</v>
      </c>
      <c r="E100" s="237" t="s">
        <v>177</v>
      </c>
      <c r="F100" s="241" t="s">
        <v>138</v>
      </c>
      <c r="G100" s="237" t="s">
        <v>285</v>
      </c>
      <c r="I100" s="237">
        <v>1</v>
      </c>
      <c r="J100" s="237" t="s">
        <v>738</v>
      </c>
      <c r="K100" s="237" t="s">
        <v>139</v>
      </c>
      <c r="L100" s="237" t="s">
        <v>493</v>
      </c>
      <c r="M100" s="237" t="s">
        <v>503</v>
      </c>
      <c r="N100" s="238">
        <v>46297</v>
      </c>
      <c r="O100" s="237" t="s">
        <v>18</v>
      </c>
      <c r="P100" s="237">
        <v>3</v>
      </c>
      <c r="Q100" s="234" t="s">
        <v>111</v>
      </c>
    </row>
    <row r="101" spans="1:17" ht="28.8" x14ac:dyDescent="0.3">
      <c r="A101" s="237">
        <v>99</v>
      </c>
      <c r="B101" s="237" t="s">
        <v>280</v>
      </c>
      <c r="C101" s="237" t="s">
        <v>14</v>
      </c>
      <c r="D101" s="238" t="s">
        <v>562</v>
      </c>
      <c r="E101" s="237" t="s">
        <v>177</v>
      </c>
      <c r="F101" s="241" t="s">
        <v>138</v>
      </c>
      <c r="G101" s="237" t="s">
        <v>286</v>
      </c>
      <c r="I101" s="237">
        <v>1</v>
      </c>
      <c r="J101" s="237" t="s">
        <v>739</v>
      </c>
      <c r="K101" s="237" t="s">
        <v>502</v>
      </c>
      <c r="L101" s="237" t="s">
        <v>497</v>
      </c>
      <c r="M101" s="237" t="s">
        <v>503</v>
      </c>
      <c r="N101" s="238">
        <v>46297</v>
      </c>
      <c r="O101" s="237" t="s">
        <v>18</v>
      </c>
      <c r="P101" s="237">
        <v>3</v>
      </c>
      <c r="Q101" s="234" t="s">
        <v>111</v>
      </c>
    </row>
    <row r="102" spans="1:17" ht="28.8" x14ac:dyDescent="0.3">
      <c r="A102" s="237">
        <v>100</v>
      </c>
      <c r="B102" s="237" t="s">
        <v>280</v>
      </c>
      <c r="C102" s="237" t="s">
        <v>14</v>
      </c>
      <c r="D102" s="238" t="s">
        <v>562</v>
      </c>
      <c r="E102" s="237" t="s">
        <v>177</v>
      </c>
      <c r="F102" s="241" t="s">
        <v>138</v>
      </c>
      <c r="G102" s="237" t="s">
        <v>287</v>
      </c>
      <c r="I102" s="237">
        <v>1</v>
      </c>
      <c r="J102" s="237" t="s">
        <v>288</v>
      </c>
      <c r="K102" s="237" t="s">
        <v>502</v>
      </c>
      <c r="L102" s="237" t="s">
        <v>493</v>
      </c>
      <c r="M102" s="237" t="s">
        <v>503</v>
      </c>
      <c r="N102" s="238">
        <v>46297</v>
      </c>
      <c r="O102" s="237" t="s">
        <v>18</v>
      </c>
      <c r="P102" s="237">
        <v>3</v>
      </c>
      <c r="Q102" s="234" t="s">
        <v>111</v>
      </c>
    </row>
    <row r="103" spans="1:17" ht="28.8" x14ac:dyDescent="0.3">
      <c r="A103" s="237">
        <v>101</v>
      </c>
      <c r="B103" s="237" t="s">
        <v>280</v>
      </c>
      <c r="C103" s="237" t="s">
        <v>14</v>
      </c>
      <c r="D103" s="238" t="s">
        <v>562</v>
      </c>
      <c r="E103" s="237" t="s">
        <v>177</v>
      </c>
      <c r="F103" s="241" t="s">
        <v>138</v>
      </c>
      <c r="G103" s="237" t="s">
        <v>289</v>
      </c>
      <c r="I103" s="237">
        <v>1</v>
      </c>
      <c r="J103" s="237" t="s">
        <v>290</v>
      </c>
      <c r="K103" s="237" t="s">
        <v>502</v>
      </c>
      <c r="L103" s="237" t="s">
        <v>493</v>
      </c>
      <c r="M103" s="237" t="s">
        <v>503</v>
      </c>
      <c r="N103" s="238">
        <v>46297</v>
      </c>
      <c r="O103" s="237" t="s">
        <v>18</v>
      </c>
      <c r="P103" s="237">
        <v>3</v>
      </c>
      <c r="Q103" s="234" t="s">
        <v>111</v>
      </c>
    </row>
    <row r="104" spans="1:17" ht="28.8" x14ac:dyDescent="0.3">
      <c r="A104" s="237">
        <v>102</v>
      </c>
      <c r="B104" s="237" t="s">
        <v>280</v>
      </c>
      <c r="C104" s="237" t="s">
        <v>14</v>
      </c>
      <c r="D104" s="238" t="s">
        <v>562</v>
      </c>
      <c r="E104" s="237" t="s">
        <v>177</v>
      </c>
      <c r="F104" s="241" t="s">
        <v>138</v>
      </c>
      <c r="G104" s="237" t="s">
        <v>291</v>
      </c>
      <c r="I104" s="237">
        <v>1</v>
      </c>
      <c r="J104" s="237" t="s">
        <v>292</v>
      </c>
      <c r="K104" s="237" t="s">
        <v>502</v>
      </c>
      <c r="L104" s="237" t="s">
        <v>493</v>
      </c>
      <c r="M104" s="237" t="s">
        <v>503</v>
      </c>
      <c r="N104" s="238">
        <v>46297</v>
      </c>
      <c r="O104" s="237" t="s">
        <v>18</v>
      </c>
      <c r="P104" s="237">
        <v>3</v>
      </c>
      <c r="Q104" s="234" t="s">
        <v>111</v>
      </c>
    </row>
    <row r="105" spans="1:17" ht="28.8" x14ac:dyDescent="0.3">
      <c r="A105" s="237">
        <v>103</v>
      </c>
      <c r="B105" s="237" t="s">
        <v>280</v>
      </c>
      <c r="C105" s="237" t="s">
        <v>14</v>
      </c>
      <c r="D105" s="238" t="s">
        <v>562</v>
      </c>
      <c r="E105" s="237" t="s">
        <v>177</v>
      </c>
      <c r="F105" s="241" t="s">
        <v>138</v>
      </c>
      <c r="G105" s="237" t="s">
        <v>293</v>
      </c>
      <c r="I105" s="237">
        <v>1</v>
      </c>
      <c r="J105" s="237" t="s">
        <v>294</v>
      </c>
      <c r="K105" s="237" t="s">
        <v>502</v>
      </c>
      <c r="L105" s="237" t="s">
        <v>493</v>
      </c>
      <c r="M105" s="237" t="s">
        <v>503</v>
      </c>
      <c r="N105" s="238">
        <v>46297</v>
      </c>
      <c r="O105" s="237" t="s">
        <v>18</v>
      </c>
      <c r="P105" s="237">
        <v>3</v>
      </c>
      <c r="Q105" s="234" t="s">
        <v>111</v>
      </c>
    </row>
    <row r="106" spans="1:17" ht="28.8" x14ac:dyDescent="0.3">
      <c r="A106" s="237">
        <v>104</v>
      </c>
      <c r="B106" s="237" t="s">
        <v>280</v>
      </c>
      <c r="C106" s="237" t="s">
        <v>14</v>
      </c>
      <c r="D106" s="238" t="s">
        <v>562</v>
      </c>
      <c r="E106" s="237" t="s">
        <v>177</v>
      </c>
      <c r="F106" s="241" t="s">
        <v>138</v>
      </c>
      <c r="G106" s="237" t="s">
        <v>295</v>
      </c>
      <c r="I106" s="237">
        <v>1</v>
      </c>
      <c r="J106" s="237" t="s">
        <v>300</v>
      </c>
      <c r="K106" s="237" t="s">
        <v>502</v>
      </c>
      <c r="L106" s="237" t="s">
        <v>493</v>
      </c>
      <c r="M106" s="237" t="s">
        <v>503</v>
      </c>
      <c r="N106" s="238">
        <v>46297</v>
      </c>
      <c r="O106" s="237" t="s">
        <v>18</v>
      </c>
      <c r="P106" s="237">
        <v>3</v>
      </c>
      <c r="Q106" s="234" t="s">
        <v>111</v>
      </c>
    </row>
    <row r="107" spans="1:17" ht="28.8" x14ac:dyDescent="0.3">
      <c r="A107" s="237">
        <v>105</v>
      </c>
      <c r="B107" s="237" t="s">
        <v>280</v>
      </c>
      <c r="C107" s="237" t="s">
        <v>14</v>
      </c>
      <c r="D107" s="238" t="s">
        <v>562</v>
      </c>
      <c r="E107" s="237" t="s">
        <v>177</v>
      </c>
      <c r="F107" s="241" t="s">
        <v>138</v>
      </c>
      <c r="G107" s="237" t="s">
        <v>296</v>
      </c>
      <c r="I107" s="237">
        <v>1</v>
      </c>
      <c r="J107" s="237" t="s">
        <v>297</v>
      </c>
      <c r="K107" s="237" t="s">
        <v>502</v>
      </c>
      <c r="L107" s="237" t="s">
        <v>493</v>
      </c>
      <c r="M107" s="237" t="s">
        <v>503</v>
      </c>
      <c r="N107" s="238">
        <v>46297</v>
      </c>
      <c r="O107" s="237" t="s">
        <v>18</v>
      </c>
      <c r="P107" s="237">
        <v>3</v>
      </c>
      <c r="Q107" s="234" t="s">
        <v>111</v>
      </c>
    </row>
    <row r="108" spans="1:17" ht="28.8" x14ac:dyDescent="0.3">
      <c r="A108" s="237">
        <v>106</v>
      </c>
      <c r="B108" s="237" t="s">
        <v>280</v>
      </c>
      <c r="C108" s="237" t="s">
        <v>14</v>
      </c>
      <c r="D108" s="238" t="s">
        <v>562</v>
      </c>
      <c r="E108" s="237" t="s">
        <v>177</v>
      </c>
      <c r="F108" s="241" t="s">
        <v>138</v>
      </c>
      <c r="G108" s="237" t="s">
        <v>298</v>
      </c>
      <c r="I108" s="237">
        <v>1</v>
      </c>
      <c r="J108" s="237" t="s">
        <v>299</v>
      </c>
      <c r="K108" s="237" t="s">
        <v>502</v>
      </c>
      <c r="L108" s="237" t="s">
        <v>493</v>
      </c>
      <c r="M108" s="237" t="s">
        <v>503</v>
      </c>
      <c r="N108" s="238">
        <v>46297</v>
      </c>
      <c r="O108" s="237" t="s">
        <v>18</v>
      </c>
      <c r="P108" s="237">
        <v>3</v>
      </c>
      <c r="Q108" s="234" t="s">
        <v>111</v>
      </c>
    </row>
    <row r="109" spans="1:17" ht="28.8" x14ac:dyDescent="0.3">
      <c r="A109" s="237">
        <v>107</v>
      </c>
      <c r="B109" s="237" t="s">
        <v>280</v>
      </c>
      <c r="C109" s="237" t="s">
        <v>14</v>
      </c>
      <c r="D109" s="238" t="s">
        <v>562</v>
      </c>
      <c r="E109" s="237" t="s">
        <v>177</v>
      </c>
      <c r="F109" s="241" t="s">
        <v>138</v>
      </c>
      <c r="G109" s="237" t="s">
        <v>301</v>
      </c>
      <c r="I109" s="237">
        <v>1</v>
      </c>
      <c r="J109" s="237" t="s">
        <v>300</v>
      </c>
      <c r="K109" s="237" t="s">
        <v>502</v>
      </c>
      <c r="L109" s="237" t="s">
        <v>493</v>
      </c>
      <c r="M109" s="237" t="s">
        <v>503</v>
      </c>
      <c r="N109" s="238">
        <v>46297</v>
      </c>
      <c r="O109" s="237" t="s">
        <v>18</v>
      </c>
      <c r="P109" s="237">
        <v>3</v>
      </c>
      <c r="Q109" s="234" t="s">
        <v>111</v>
      </c>
    </row>
    <row r="110" spans="1:17" ht="28.8" x14ac:dyDescent="0.3">
      <c r="A110" s="237">
        <v>108</v>
      </c>
      <c r="B110" s="237" t="s">
        <v>280</v>
      </c>
      <c r="C110" s="237" t="s">
        <v>14</v>
      </c>
      <c r="D110" s="238" t="s">
        <v>562</v>
      </c>
      <c r="E110" s="237" t="s">
        <v>177</v>
      </c>
      <c r="F110" s="241" t="s">
        <v>138</v>
      </c>
      <c r="G110" s="237" t="s">
        <v>302</v>
      </c>
      <c r="I110" s="237">
        <v>1</v>
      </c>
      <c r="J110" s="237" t="s">
        <v>740</v>
      </c>
      <c r="K110" s="237" t="s">
        <v>495</v>
      </c>
      <c r="L110" s="237" t="s">
        <v>493</v>
      </c>
      <c r="M110" s="237" t="s">
        <v>503</v>
      </c>
      <c r="N110" s="238">
        <v>46297</v>
      </c>
      <c r="O110" s="237" t="s">
        <v>18</v>
      </c>
      <c r="P110" s="237">
        <v>3</v>
      </c>
      <c r="Q110" s="234" t="s">
        <v>111</v>
      </c>
    </row>
    <row r="111" spans="1:17" ht="28.8" x14ac:dyDescent="0.3">
      <c r="A111" s="237">
        <v>109</v>
      </c>
      <c r="B111" s="237" t="s">
        <v>280</v>
      </c>
      <c r="C111" s="237" t="s">
        <v>14</v>
      </c>
      <c r="D111" s="238" t="s">
        <v>562</v>
      </c>
      <c r="E111" s="237" t="s">
        <v>177</v>
      </c>
      <c r="F111" s="241" t="s">
        <v>138</v>
      </c>
      <c r="G111" s="237" t="s">
        <v>303</v>
      </c>
      <c r="I111" s="237">
        <v>1</v>
      </c>
      <c r="J111" s="237" t="s">
        <v>740</v>
      </c>
      <c r="K111" s="237" t="s">
        <v>495</v>
      </c>
      <c r="L111" s="237" t="s">
        <v>493</v>
      </c>
      <c r="M111" s="237" t="s">
        <v>503</v>
      </c>
      <c r="N111" s="238">
        <v>46297</v>
      </c>
      <c r="O111" s="237" t="s">
        <v>18</v>
      </c>
      <c r="P111" s="237">
        <v>3</v>
      </c>
      <c r="Q111" s="234" t="s">
        <v>111</v>
      </c>
    </row>
    <row r="112" spans="1:17" ht="28.8" x14ac:dyDescent="0.3">
      <c r="A112" s="237">
        <v>110</v>
      </c>
      <c r="B112" s="237" t="s">
        <v>280</v>
      </c>
      <c r="C112" s="237" t="s">
        <v>14</v>
      </c>
      <c r="D112" s="238" t="s">
        <v>562</v>
      </c>
      <c r="E112" s="237" t="s">
        <v>177</v>
      </c>
      <c r="F112" s="241" t="s">
        <v>138</v>
      </c>
      <c r="G112" s="237" t="s">
        <v>304</v>
      </c>
      <c r="I112" s="237">
        <v>1</v>
      </c>
      <c r="J112" s="237" t="s">
        <v>740</v>
      </c>
      <c r="K112" s="237" t="s">
        <v>495</v>
      </c>
      <c r="L112" s="237" t="s">
        <v>493</v>
      </c>
      <c r="M112" s="237" t="s">
        <v>503</v>
      </c>
      <c r="N112" s="238">
        <v>46297</v>
      </c>
      <c r="O112" s="237" t="s">
        <v>18</v>
      </c>
      <c r="P112" s="237">
        <v>3</v>
      </c>
      <c r="Q112" s="234" t="s">
        <v>111</v>
      </c>
    </row>
    <row r="113" spans="1:17" ht="28.8" x14ac:dyDescent="0.3">
      <c r="A113" s="237">
        <v>111</v>
      </c>
      <c r="B113" s="237" t="s">
        <v>280</v>
      </c>
      <c r="C113" s="237" t="s">
        <v>14</v>
      </c>
      <c r="D113" s="238" t="s">
        <v>562</v>
      </c>
      <c r="E113" s="237" t="s">
        <v>177</v>
      </c>
      <c r="F113" s="241" t="s">
        <v>138</v>
      </c>
      <c r="G113" s="237" t="s">
        <v>305</v>
      </c>
      <c r="I113" s="237">
        <v>1</v>
      </c>
      <c r="J113" s="237" t="s">
        <v>740</v>
      </c>
      <c r="K113" s="237" t="s">
        <v>495</v>
      </c>
      <c r="L113" s="237" t="s">
        <v>493</v>
      </c>
      <c r="M113" s="237" t="s">
        <v>503</v>
      </c>
      <c r="N113" s="238">
        <v>46297</v>
      </c>
      <c r="O113" s="237" t="s">
        <v>18</v>
      </c>
      <c r="P113" s="237">
        <v>3</v>
      </c>
      <c r="Q113" s="234" t="s">
        <v>111</v>
      </c>
    </row>
    <row r="114" spans="1:17" ht="28.8" x14ac:dyDescent="0.3">
      <c r="A114" s="237">
        <v>112</v>
      </c>
      <c r="B114" s="237" t="s">
        <v>280</v>
      </c>
      <c r="C114" s="237" t="s">
        <v>14</v>
      </c>
      <c r="D114" s="238" t="s">
        <v>562</v>
      </c>
      <c r="E114" s="237" t="s">
        <v>177</v>
      </c>
      <c r="F114" s="241" t="s">
        <v>138</v>
      </c>
      <c r="G114" s="237" t="s">
        <v>306</v>
      </c>
      <c r="I114" s="237">
        <v>1</v>
      </c>
      <c r="J114" s="237" t="s">
        <v>308</v>
      </c>
      <c r="K114" s="237" t="s">
        <v>502</v>
      </c>
      <c r="L114" s="237" t="s">
        <v>493</v>
      </c>
      <c r="M114" s="237" t="s">
        <v>503</v>
      </c>
      <c r="N114" s="238">
        <v>46297</v>
      </c>
      <c r="O114" s="237" t="s">
        <v>18</v>
      </c>
      <c r="P114" s="237">
        <v>3</v>
      </c>
      <c r="Q114" s="234" t="s">
        <v>111</v>
      </c>
    </row>
    <row r="115" spans="1:17" ht="28.8" x14ac:dyDescent="0.3">
      <c r="A115" s="237">
        <v>113</v>
      </c>
      <c r="B115" s="237" t="s">
        <v>280</v>
      </c>
      <c r="C115" s="237" t="s">
        <v>14</v>
      </c>
      <c r="D115" s="238" t="s">
        <v>562</v>
      </c>
      <c r="E115" s="237" t="s">
        <v>177</v>
      </c>
      <c r="F115" s="241" t="s">
        <v>138</v>
      </c>
      <c r="G115" s="237" t="s">
        <v>307</v>
      </c>
      <c r="I115" s="237">
        <v>1</v>
      </c>
      <c r="J115" s="237" t="s">
        <v>309</v>
      </c>
      <c r="K115" s="237" t="s">
        <v>502</v>
      </c>
      <c r="L115" s="237" t="s">
        <v>493</v>
      </c>
      <c r="M115" s="237" t="s">
        <v>503</v>
      </c>
      <c r="N115" s="238">
        <v>46297</v>
      </c>
      <c r="O115" s="237" t="s">
        <v>18</v>
      </c>
      <c r="P115" s="237">
        <v>3</v>
      </c>
      <c r="Q115" s="234" t="s">
        <v>111</v>
      </c>
    </row>
    <row r="116" spans="1:17" ht="28.8" hidden="1" x14ac:dyDescent="0.3">
      <c r="A116" s="237">
        <v>114</v>
      </c>
      <c r="B116" s="237" t="s">
        <v>280</v>
      </c>
      <c r="C116" s="237" t="s">
        <v>14</v>
      </c>
      <c r="D116" s="237" t="s">
        <v>563</v>
      </c>
      <c r="E116" s="237" t="s">
        <v>142</v>
      </c>
      <c r="F116" s="242" t="s">
        <v>140</v>
      </c>
      <c r="G116" s="237" t="s">
        <v>310</v>
      </c>
      <c r="I116" s="237" t="s">
        <v>129</v>
      </c>
      <c r="J116" s="237" t="s">
        <v>580</v>
      </c>
      <c r="K116" s="237" t="s">
        <v>139</v>
      </c>
      <c r="L116" s="237" t="s">
        <v>493</v>
      </c>
      <c r="N116" s="238"/>
      <c r="P116" s="237" t="s">
        <v>129</v>
      </c>
      <c r="Q116" s="234" t="s">
        <v>113</v>
      </c>
    </row>
    <row r="117" spans="1:17" ht="28.8" hidden="1" x14ac:dyDescent="0.3">
      <c r="A117" s="237">
        <v>115</v>
      </c>
      <c r="B117" s="237" t="s">
        <v>280</v>
      </c>
      <c r="C117" s="237" t="s">
        <v>14</v>
      </c>
      <c r="D117" s="237" t="s">
        <v>563</v>
      </c>
      <c r="E117" s="237" t="s">
        <v>142</v>
      </c>
      <c r="F117" s="242" t="s">
        <v>140</v>
      </c>
      <c r="G117" s="237" t="s">
        <v>311</v>
      </c>
      <c r="K117" s="237" t="s">
        <v>501</v>
      </c>
      <c r="L117" s="237" t="s">
        <v>497</v>
      </c>
      <c r="N117" s="238"/>
      <c r="Q117" s="234" t="s">
        <v>113</v>
      </c>
    </row>
    <row r="118" spans="1:17" ht="28.8" hidden="1" x14ac:dyDescent="0.3">
      <c r="A118" s="237">
        <v>116</v>
      </c>
      <c r="B118" s="237" t="s">
        <v>280</v>
      </c>
      <c r="C118" s="237" t="s">
        <v>14</v>
      </c>
      <c r="D118" s="237" t="s">
        <v>563</v>
      </c>
      <c r="E118" s="237" t="s">
        <v>142</v>
      </c>
      <c r="F118" s="242" t="s">
        <v>140</v>
      </c>
      <c r="G118" s="237" t="s">
        <v>312</v>
      </c>
      <c r="I118" s="237" t="s">
        <v>129</v>
      </c>
      <c r="J118" s="237" t="s">
        <v>586</v>
      </c>
      <c r="K118" s="237" t="s">
        <v>495</v>
      </c>
      <c r="L118" s="237" t="s">
        <v>493</v>
      </c>
      <c r="N118" s="238"/>
      <c r="P118" s="237" t="s">
        <v>129</v>
      </c>
      <c r="Q118" s="234" t="s">
        <v>113</v>
      </c>
    </row>
    <row r="119" spans="1:17" ht="28.8" hidden="1" x14ac:dyDescent="0.3">
      <c r="A119" s="237">
        <v>117</v>
      </c>
      <c r="B119" s="237" t="s">
        <v>280</v>
      </c>
      <c r="C119" s="237" t="s">
        <v>14</v>
      </c>
      <c r="D119" s="237" t="s">
        <v>563</v>
      </c>
      <c r="E119" s="237" t="s">
        <v>142</v>
      </c>
      <c r="F119" s="242" t="s">
        <v>140</v>
      </c>
      <c r="G119" s="237" t="s">
        <v>313</v>
      </c>
      <c r="I119" s="237" t="s">
        <v>129</v>
      </c>
      <c r="J119" s="237" t="s">
        <v>580</v>
      </c>
      <c r="K119" s="237" t="s">
        <v>139</v>
      </c>
      <c r="L119" s="237" t="s">
        <v>493</v>
      </c>
      <c r="N119" s="238"/>
      <c r="P119" s="237" t="s">
        <v>129</v>
      </c>
      <c r="Q119" s="234" t="s">
        <v>113</v>
      </c>
    </row>
    <row r="120" spans="1:17" ht="28.8" hidden="1" x14ac:dyDescent="0.3">
      <c r="A120" s="237">
        <v>118</v>
      </c>
      <c r="B120" s="237" t="s">
        <v>280</v>
      </c>
      <c r="C120" s="237" t="s">
        <v>14</v>
      </c>
      <c r="D120" s="237" t="s">
        <v>563</v>
      </c>
      <c r="E120" s="237" t="s">
        <v>142</v>
      </c>
      <c r="F120" s="242" t="s">
        <v>140</v>
      </c>
      <c r="G120" s="237" t="s">
        <v>314</v>
      </c>
      <c r="K120" s="237" t="s">
        <v>502</v>
      </c>
      <c r="L120" s="237" t="s">
        <v>497</v>
      </c>
      <c r="N120" s="238"/>
      <c r="Q120" s="234" t="s">
        <v>113</v>
      </c>
    </row>
    <row r="121" spans="1:17" ht="28.8" hidden="1" x14ac:dyDescent="0.3">
      <c r="A121" s="237">
        <v>261</v>
      </c>
      <c r="B121" s="237" t="s">
        <v>280</v>
      </c>
      <c r="C121" s="237" t="s">
        <v>14</v>
      </c>
      <c r="D121" s="237" t="s">
        <v>563</v>
      </c>
      <c r="E121" s="237" t="s">
        <v>142</v>
      </c>
      <c r="F121" s="242" t="s">
        <v>140</v>
      </c>
      <c r="G121" s="237" t="s">
        <v>592</v>
      </c>
      <c r="I121" s="237" t="s">
        <v>129</v>
      </c>
      <c r="K121" s="237" t="s">
        <v>139</v>
      </c>
      <c r="L121" s="237" t="s">
        <v>497</v>
      </c>
      <c r="N121" s="238"/>
      <c r="P121" s="237" t="s">
        <v>129</v>
      </c>
      <c r="Q121" s="234" t="s">
        <v>113</v>
      </c>
    </row>
    <row r="122" spans="1:17" ht="28.8" hidden="1" x14ac:dyDescent="0.3">
      <c r="A122" s="237">
        <v>119</v>
      </c>
      <c r="B122" s="237" t="s">
        <v>280</v>
      </c>
      <c r="C122" s="237" t="s">
        <v>14</v>
      </c>
      <c r="D122" s="237" t="s">
        <v>563</v>
      </c>
      <c r="E122" s="237" t="s">
        <v>142</v>
      </c>
      <c r="F122" s="242" t="s">
        <v>140</v>
      </c>
      <c r="G122" s="237" t="s">
        <v>315</v>
      </c>
      <c r="K122" s="237" t="s">
        <v>502</v>
      </c>
      <c r="L122" s="237" t="s">
        <v>497</v>
      </c>
      <c r="N122" s="238"/>
      <c r="Q122" s="234" t="s">
        <v>113</v>
      </c>
    </row>
    <row r="123" spans="1:17" hidden="1" x14ac:dyDescent="0.3">
      <c r="A123" s="237">
        <v>120</v>
      </c>
      <c r="B123" s="237" t="s">
        <v>321</v>
      </c>
      <c r="C123" s="237" t="s">
        <v>13</v>
      </c>
      <c r="D123" s="238" t="s">
        <v>561</v>
      </c>
      <c r="E123" s="237" t="s">
        <v>236</v>
      </c>
      <c r="F123" s="239" t="s">
        <v>109</v>
      </c>
      <c r="G123" s="237" t="s">
        <v>354</v>
      </c>
      <c r="I123" s="237" t="s">
        <v>345</v>
      </c>
      <c r="K123" s="237" t="s">
        <v>495</v>
      </c>
      <c r="L123" s="237" t="s">
        <v>493</v>
      </c>
      <c r="N123" s="238"/>
      <c r="Q123" s="234" t="s">
        <v>113</v>
      </c>
    </row>
    <row r="124" spans="1:17" ht="28.8" x14ac:dyDescent="0.3">
      <c r="A124" s="237">
        <v>121</v>
      </c>
      <c r="B124" s="237" t="s">
        <v>321</v>
      </c>
      <c r="C124" s="237" t="s">
        <v>15</v>
      </c>
      <c r="D124" s="238" t="s">
        <v>562</v>
      </c>
      <c r="E124" s="237" t="s">
        <v>177</v>
      </c>
      <c r="F124" s="241" t="s">
        <v>138</v>
      </c>
      <c r="G124" s="237" t="s">
        <v>322</v>
      </c>
      <c r="I124" s="237">
        <v>1</v>
      </c>
      <c r="J124" s="237" t="s">
        <v>323</v>
      </c>
      <c r="K124" s="237" t="s">
        <v>502</v>
      </c>
      <c r="L124" s="237" t="s">
        <v>493</v>
      </c>
      <c r="M124" s="237" t="s">
        <v>503</v>
      </c>
      <c r="N124" s="238">
        <v>46295</v>
      </c>
      <c r="O124" s="237" t="s">
        <v>18</v>
      </c>
      <c r="P124" s="237">
        <v>3</v>
      </c>
      <c r="Q124" s="234" t="s">
        <v>111</v>
      </c>
    </row>
    <row r="125" spans="1:17" ht="28.8" x14ac:dyDescent="0.3">
      <c r="A125" s="237">
        <v>122</v>
      </c>
      <c r="B125" s="237" t="s">
        <v>321</v>
      </c>
      <c r="C125" s="237" t="s">
        <v>15</v>
      </c>
      <c r="D125" s="238" t="s">
        <v>562</v>
      </c>
      <c r="E125" s="237" t="s">
        <v>177</v>
      </c>
      <c r="F125" s="241" t="s">
        <v>138</v>
      </c>
      <c r="G125" s="237" t="s">
        <v>324</v>
      </c>
      <c r="I125" s="237">
        <v>1</v>
      </c>
      <c r="J125" s="237" t="s">
        <v>323</v>
      </c>
      <c r="K125" s="237" t="s">
        <v>502</v>
      </c>
      <c r="L125" s="237" t="s">
        <v>493</v>
      </c>
      <c r="M125" s="237" t="s">
        <v>503</v>
      </c>
      <c r="N125" s="238">
        <v>46295</v>
      </c>
      <c r="O125" s="237" t="s">
        <v>18</v>
      </c>
      <c r="P125" s="237">
        <v>3</v>
      </c>
      <c r="Q125" s="234" t="s">
        <v>111</v>
      </c>
    </row>
    <row r="126" spans="1:17" ht="28.8" x14ac:dyDescent="0.3">
      <c r="A126" s="237">
        <v>123</v>
      </c>
      <c r="B126" s="237" t="s">
        <v>321</v>
      </c>
      <c r="C126" s="237" t="s">
        <v>15</v>
      </c>
      <c r="D126" s="238" t="s">
        <v>562</v>
      </c>
      <c r="E126" s="237" t="s">
        <v>177</v>
      </c>
      <c r="F126" s="241" t="s">
        <v>138</v>
      </c>
      <c r="G126" s="237" t="s">
        <v>325</v>
      </c>
      <c r="I126" s="237">
        <v>1</v>
      </c>
      <c r="J126" s="237" t="s">
        <v>323</v>
      </c>
      <c r="K126" s="237" t="s">
        <v>502</v>
      </c>
      <c r="L126" s="237" t="s">
        <v>493</v>
      </c>
      <c r="M126" s="237" t="s">
        <v>503</v>
      </c>
      <c r="N126" s="238">
        <v>46295</v>
      </c>
      <c r="O126" s="237" t="s">
        <v>18</v>
      </c>
      <c r="P126" s="237">
        <v>3</v>
      </c>
      <c r="Q126" s="234" t="s">
        <v>111</v>
      </c>
    </row>
    <row r="127" spans="1:17" ht="28.8" x14ac:dyDescent="0.3">
      <c r="A127" s="237">
        <v>124</v>
      </c>
      <c r="B127" s="237" t="s">
        <v>321</v>
      </c>
      <c r="C127" s="237" t="s">
        <v>15</v>
      </c>
      <c r="D127" s="238" t="s">
        <v>562</v>
      </c>
      <c r="E127" s="237" t="s">
        <v>177</v>
      </c>
      <c r="F127" s="241" t="s">
        <v>138</v>
      </c>
      <c r="G127" s="237" t="s">
        <v>326</v>
      </c>
      <c r="I127" s="237">
        <v>1</v>
      </c>
      <c r="J127" s="237" t="s">
        <v>327</v>
      </c>
      <c r="K127" s="237" t="s">
        <v>502</v>
      </c>
      <c r="L127" s="237" t="s">
        <v>493</v>
      </c>
      <c r="M127" s="237" t="s">
        <v>503</v>
      </c>
      <c r="N127" s="238">
        <v>46295</v>
      </c>
      <c r="O127" s="237" t="s">
        <v>18</v>
      </c>
      <c r="P127" s="237">
        <v>3</v>
      </c>
      <c r="Q127" s="234" t="s">
        <v>111</v>
      </c>
    </row>
    <row r="128" spans="1:17" ht="28.8" x14ac:dyDescent="0.3">
      <c r="A128" s="237">
        <v>125</v>
      </c>
      <c r="B128" s="237" t="s">
        <v>321</v>
      </c>
      <c r="C128" s="237" t="s">
        <v>15</v>
      </c>
      <c r="D128" s="238" t="s">
        <v>562</v>
      </c>
      <c r="E128" s="237" t="s">
        <v>177</v>
      </c>
      <c r="F128" s="241" t="s">
        <v>138</v>
      </c>
      <c r="G128" s="237" t="s">
        <v>328</v>
      </c>
      <c r="I128" s="237">
        <v>1</v>
      </c>
      <c r="J128" s="237" t="s">
        <v>329</v>
      </c>
      <c r="K128" s="237" t="s">
        <v>502</v>
      </c>
      <c r="L128" s="237" t="s">
        <v>493</v>
      </c>
      <c r="M128" s="237" t="s">
        <v>503</v>
      </c>
      <c r="N128" s="238">
        <v>46295</v>
      </c>
      <c r="O128" s="237" t="s">
        <v>18</v>
      </c>
      <c r="P128" s="237">
        <v>3</v>
      </c>
      <c r="Q128" s="234" t="s">
        <v>111</v>
      </c>
    </row>
    <row r="129" spans="1:17" ht="28.8" x14ac:dyDescent="0.3">
      <c r="A129" s="237">
        <v>126</v>
      </c>
      <c r="B129" s="237" t="s">
        <v>321</v>
      </c>
      <c r="C129" s="237" t="s">
        <v>15</v>
      </c>
      <c r="D129" s="238" t="s">
        <v>562</v>
      </c>
      <c r="E129" s="237" t="s">
        <v>177</v>
      </c>
      <c r="F129" s="241" t="s">
        <v>138</v>
      </c>
      <c r="G129" s="237" t="s">
        <v>330</v>
      </c>
      <c r="I129" s="237">
        <v>1</v>
      </c>
      <c r="J129" s="237" t="s">
        <v>331</v>
      </c>
      <c r="K129" s="237" t="s">
        <v>502</v>
      </c>
      <c r="L129" s="237" t="s">
        <v>493</v>
      </c>
      <c r="M129" s="237" t="s">
        <v>503</v>
      </c>
      <c r="N129" s="238">
        <v>46295</v>
      </c>
      <c r="O129" s="237" t="s">
        <v>18</v>
      </c>
      <c r="P129" s="237">
        <v>3</v>
      </c>
      <c r="Q129" s="234" t="s">
        <v>111</v>
      </c>
    </row>
    <row r="130" spans="1:17" ht="28.8" x14ac:dyDescent="0.3">
      <c r="A130" s="237">
        <v>127</v>
      </c>
      <c r="B130" s="237" t="s">
        <v>321</v>
      </c>
      <c r="C130" s="237" t="s">
        <v>15</v>
      </c>
      <c r="D130" s="238" t="s">
        <v>562</v>
      </c>
      <c r="E130" s="237" t="s">
        <v>177</v>
      </c>
      <c r="F130" s="241" t="s">
        <v>138</v>
      </c>
      <c r="G130" s="237" t="s">
        <v>332</v>
      </c>
      <c r="I130" s="237">
        <v>1</v>
      </c>
      <c r="J130" s="237" t="s">
        <v>329</v>
      </c>
      <c r="K130" s="237" t="s">
        <v>502</v>
      </c>
      <c r="L130" s="237" t="s">
        <v>493</v>
      </c>
      <c r="M130" s="237" t="s">
        <v>503</v>
      </c>
      <c r="N130" s="238">
        <v>46295</v>
      </c>
      <c r="O130" s="237" t="s">
        <v>18</v>
      </c>
      <c r="P130" s="237">
        <v>3</v>
      </c>
      <c r="Q130" s="234" t="s">
        <v>111</v>
      </c>
    </row>
    <row r="131" spans="1:17" ht="28.8" x14ac:dyDescent="0.3">
      <c r="A131" s="237">
        <v>128</v>
      </c>
      <c r="B131" s="237" t="s">
        <v>321</v>
      </c>
      <c r="C131" s="237" t="s">
        <v>15</v>
      </c>
      <c r="D131" s="238" t="s">
        <v>562</v>
      </c>
      <c r="E131" s="237" t="s">
        <v>177</v>
      </c>
      <c r="F131" s="241" t="s">
        <v>138</v>
      </c>
      <c r="G131" s="237" t="s">
        <v>333</v>
      </c>
      <c r="I131" s="237">
        <v>1</v>
      </c>
      <c r="J131" s="237" t="s">
        <v>741</v>
      </c>
      <c r="K131" s="237" t="s">
        <v>502</v>
      </c>
      <c r="L131" s="237" t="s">
        <v>493</v>
      </c>
      <c r="M131" s="237" t="s">
        <v>503</v>
      </c>
      <c r="N131" s="238">
        <v>46295</v>
      </c>
      <c r="O131" s="237" t="s">
        <v>18</v>
      </c>
      <c r="P131" s="237">
        <v>3</v>
      </c>
      <c r="Q131" s="234" t="s">
        <v>111</v>
      </c>
    </row>
    <row r="132" spans="1:17" ht="28.8" x14ac:dyDescent="0.3">
      <c r="A132" s="237">
        <v>129</v>
      </c>
      <c r="B132" s="237" t="s">
        <v>321</v>
      </c>
      <c r="C132" s="237" t="s">
        <v>15</v>
      </c>
      <c r="D132" s="238" t="s">
        <v>562</v>
      </c>
      <c r="E132" s="237" t="s">
        <v>177</v>
      </c>
      <c r="F132" s="241" t="s">
        <v>138</v>
      </c>
      <c r="G132" s="237" t="s">
        <v>334</v>
      </c>
      <c r="I132" s="237">
        <v>1</v>
      </c>
      <c r="J132" s="237" t="s">
        <v>742</v>
      </c>
      <c r="K132" s="237" t="s">
        <v>502</v>
      </c>
      <c r="L132" s="237" t="s">
        <v>493</v>
      </c>
      <c r="M132" s="237" t="s">
        <v>503</v>
      </c>
      <c r="N132" s="238">
        <v>46295</v>
      </c>
      <c r="O132" s="237" t="s">
        <v>18</v>
      </c>
      <c r="P132" s="237">
        <v>3</v>
      </c>
      <c r="Q132" s="234" t="s">
        <v>111</v>
      </c>
    </row>
    <row r="133" spans="1:17" ht="28.8" x14ac:dyDescent="0.3">
      <c r="A133" s="237">
        <v>130</v>
      </c>
      <c r="B133" s="237" t="s">
        <v>321</v>
      </c>
      <c r="C133" s="237" t="s">
        <v>15</v>
      </c>
      <c r="D133" s="238" t="s">
        <v>562</v>
      </c>
      <c r="E133" s="237" t="s">
        <v>177</v>
      </c>
      <c r="F133" s="241" t="s">
        <v>138</v>
      </c>
      <c r="G133" s="237" t="s">
        <v>335</v>
      </c>
      <c r="I133" s="237">
        <v>1</v>
      </c>
      <c r="J133" s="237" t="s">
        <v>336</v>
      </c>
      <c r="K133" s="237" t="s">
        <v>502</v>
      </c>
      <c r="L133" s="237" t="s">
        <v>493</v>
      </c>
      <c r="M133" s="237" t="s">
        <v>503</v>
      </c>
      <c r="N133" s="238">
        <v>46295</v>
      </c>
      <c r="O133" s="237" t="s">
        <v>18</v>
      </c>
      <c r="P133" s="237">
        <v>3</v>
      </c>
      <c r="Q133" s="234" t="s">
        <v>111</v>
      </c>
    </row>
    <row r="134" spans="1:17" ht="28.8" x14ac:dyDescent="0.3">
      <c r="A134" s="237">
        <v>131</v>
      </c>
      <c r="B134" s="237" t="s">
        <v>321</v>
      </c>
      <c r="C134" s="237" t="s">
        <v>15</v>
      </c>
      <c r="D134" s="238" t="s">
        <v>562</v>
      </c>
      <c r="E134" s="237" t="s">
        <v>177</v>
      </c>
      <c r="F134" s="241" t="s">
        <v>138</v>
      </c>
      <c r="G134" s="237" t="s">
        <v>337</v>
      </c>
      <c r="I134" s="237" t="s">
        <v>355</v>
      </c>
      <c r="J134" s="237" t="s">
        <v>338</v>
      </c>
      <c r="K134" s="237" t="s">
        <v>502</v>
      </c>
      <c r="L134" s="237" t="s">
        <v>493</v>
      </c>
      <c r="M134" s="237" t="s">
        <v>503</v>
      </c>
      <c r="N134" s="238">
        <v>46295</v>
      </c>
      <c r="O134" s="237" t="s">
        <v>18</v>
      </c>
      <c r="P134" s="237">
        <v>3</v>
      </c>
      <c r="Q134" s="234" t="s">
        <v>111</v>
      </c>
    </row>
    <row r="135" spans="1:17" ht="28.8" x14ac:dyDescent="0.3">
      <c r="A135" s="237">
        <v>132</v>
      </c>
      <c r="B135" s="237" t="s">
        <v>321</v>
      </c>
      <c r="C135" s="237" t="s">
        <v>15</v>
      </c>
      <c r="D135" s="238" t="s">
        <v>562</v>
      </c>
      <c r="E135" s="237" t="s">
        <v>177</v>
      </c>
      <c r="F135" s="241" t="s">
        <v>138</v>
      </c>
      <c r="G135" s="237" t="s">
        <v>339</v>
      </c>
      <c r="I135" s="237">
        <v>1</v>
      </c>
      <c r="J135" s="237" t="s">
        <v>340</v>
      </c>
      <c r="K135" s="237" t="s">
        <v>502</v>
      </c>
      <c r="L135" s="237" t="s">
        <v>493</v>
      </c>
      <c r="M135" s="237" t="s">
        <v>503</v>
      </c>
      <c r="N135" s="238">
        <v>46295</v>
      </c>
      <c r="O135" s="237" t="s">
        <v>18</v>
      </c>
      <c r="P135" s="237">
        <v>3</v>
      </c>
      <c r="Q135" s="234" t="s">
        <v>111</v>
      </c>
    </row>
    <row r="136" spans="1:17" ht="28.8" x14ac:dyDescent="0.3">
      <c r="A136" s="237">
        <v>133</v>
      </c>
      <c r="B136" s="237" t="s">
        <v>321</v>
      </c>
      <c r="C136" s="237" t="s">
        <v>15</v>
      </c>
      <c r="D136" s="238" t="s">
        <v>562</v>
      </c>
      <c r="E136" s="237" t="s">
        <v>177</v>
      </c>
      <c r="F136" s="241" t="s">
        <v>138</v>
      </c>
      <c r="G136" s="237" t="s">
        <v>341</v>
      </c>
      <c r="I136" s="237">
        <v>1</v>
      </c>
      <c r="J136" s="237" t="s">
        <v>340</v>
      </c>
      <c r="K136" s="237" t="s">
        <v>502</v>
      </c>
      <c r="L136" s="237" t="s">
        <v>493</v>
      </c>
      <c r="M136" s="237" t="s">
        <v>503</v>
      </c>
      <c r="N136" s="238">
        <v>46295</v>
      </c>
      <c r="O136" s="237" t="s">
        <v>18</v>
      </c>
      <c r="P136" s="237">
        <v>3</v>
      </c>
      <c r="Q136" s="234" t="s">
        <v>111</v>
      </c>
    </row>
    <row r="137" spans="1:17" ht="30" customHeight="1" x14ac:dyDescent="0.3">
      <c r="A137" s="237">
        <v>134</v>
      </c>
      <c r="B137" s="237" t="s">
        <v>321</v>
      </c>
      <c r="C137" s="237" t="s">
        <v>15</v>
      </c>
      <c r="D137" s="238" t="s">
        <v>562</v>
      </c>
      <c r="E137" s="237" t="s">
        <v>177</v>
      </c>
      <c r="F137" s="241" t="s">
        <v>138</v>
      </c>
      <c r="G137" s="237" t="s">
        <v>342</v>
      </c>
      <c r="I137" s="237">
        <v>1</v>
      </c>
      <c r="J137" s="237" t="s">
        <v>343</v>
      </c>
      <c r="K137" s="237" t="s">
        <v>502</v>
      </c>
      <c r="L137" s="237" t="s">
        <v>493</v>
      </c>
      <c r="M137" s="237" t="s">
        <v>503</v>
      </c>
      <c r="N137" s="238">
        <v>46295</v>
      </c>
      <c r="O137" s="237" t="s">
        <v>18</v>
      </c>
      <c r="P137" s="237">
        <v>3</v>
      </c>
      <c r="Q137" s="234" t="s">
        <v>111</v>
      </c>
    </row>
    <row r="138" spans="1:17" ht="28.8" hidden="1" x14ac:dyDescent="0.3">
      <c r="A138" s="237">
        <v>135</v>
      </c>
      <c r="B138" s="237" t="s">
        <v>321</v>
      </c>
      <c r="C138" s="237" t="s">
        <v>13</v>
      </c>
      <c r="D138" s="237" t="s">
        <v>563</v>
      </c>
      <c r="E138" s="237" t="s">
        <v>142</v>
      </c>
      <c r="F138" s="242" t="s">
        <v>140</v>
      </c>
      <c r="G138" s="237" t="s">
        <v>344</v>
      </c>
      <c r="I138" s="237" t="s">
        <v>345</v>
      </c>
      <c r="J138" s="237" t="s">
        <v>346</v>
      </c>
      <c r="K138" s="237" t="s">
        <v>501</v>
      </c>
      <c r="L138" s="237" t="s">
        <v>497</v>
      </c>
      <c r="N138" s="238">
        <v>46289</v>
      </c>
      <c r="O138" s="237" t="s">
        <v>18</v>
      </c>
      <c r="P138" s="237" t="s">
        <v>345</v>
      </c>
      <c r="Q138" s="234" t="s">
        <v>111</v>
      </c>
    </row>
    <row r="139" spans="1:17" ht="28.8" hidden="1" x14ac:dyDescent="0.3">
      <c r="A139" s="237">
        <v>136</v>
      </c>
      <c r="B139" s="237" t="s">
        <v>321</v>
      </c>
      <c r="C139" s="237" t="s">
        <v>13</v>
      </c>
      <c r="D139" s="237" t="s">
        <v>563</v>
      </c>
      <c r="E139" s="237" t="s">
        <v>142</v>
      </c>
      <c r="F139" s="242" t="s">
        <v>140</v>
      </c>
      <c r="G139" s="237" t="s">
        <v>347</v>
      </c>
      <c r="I139" s="237" t="s">
        <v>348</v>
      </c>
      <c r="J139" s="237" t="s">
        <v>349</v>
      </c>
      <c r="K139" s="237" t="s">
        <v>495</v>
      </c>
      <c r="L139" s="237" t="s">
        <v>493</v>
      </c>
      <c r="N139" s="238">
        <v>46295</v>
      </c>
      <c r="O139" s="237" t="s">
        <v>18</v>
      </c>
      <c r="P139" s="237" t="s">
        <v>129</v>
      </c>
      <c r="Q139" s="234" t="s">
        <v>113</v>
      </c>
    </row>
    <row r="140" spans="1:17" ht="28.8" hidden="1" x14ac:dyDescent="0.3">
      <c r="A140" s="237">
        <v>137</v>
      </c>
      <c r="B140" s="237" t="s">
        <v>321</v>
      </c>
      <c r="C140" s="237" t="s">
        <v>13</v>
      </c>
      <c r="D140" s="237" t="s">
        <v>563</v>
      </c>
      <c r="E140" s="237" t="s">
        <v>142</v>
      </c>
      <c r="F140" s="242" t="s">
        <v>140</v>
      </c>
      <c r="G140" s="237" t="s">
        <v>186</v>
      </c>
      <c r="I140" s="237" t="s">
        <v>129</v>
      </c>
      <c r="J140" s="237" t="s">
        <v>148</v>
      </c>
      <c r="K140" s="237" t="s">
        <v>495</v>
      </c>
      <c r="L140" s="237" t="s">
        <v>493</v>
      </c>
      <c r="N140" s="238">
        <v>46328</v>
      </c>
      <c r="O140" s="237" t="s">
        <v>23</v>
      </c>
      <c r="P140" s="237" t="s">
        <v>129</v>
      </c>
      <c r="Q140" s="234" t="s">
        <v>113</v>
      </c>
    </row>
    <row r="141" spans="1:17" ht="28.8" hidden="1" x14ac:dyDescent="0.3">
      <c r="A141" s="237">
        <v>138</v>
      </c>
      <c r="B141" s="237" t="s">
        <v>321</v>
      </c>
      <c r="C141" s="237" t="s">
        <v>13</v>
      </c>
      <c r="D141" s="237" t="s">
        <v>563</v>
      </c>
      <c r="E141" s="237" t="s">
        <v>142</v>
      </c>
      <c r="F141" s="242" t="s">
        <v>140</v>
      </c>
      <c r="G141" s="237" t="s">
        <v>350</v>
      </c>
      <c r="I141" s="237" t="s">
        <v>345</v>
      </c>
      <c r="J141" s="237" t="s">
        <v>351</v>
      </c>
      <c r="K141" s="237" t="s">
        <v>502</v>
      </c>
      <c r="L141" s="237" t="s">
        <v>497</v>
      </c>
      <c r="N141" s="238">
        <v>46295</v>
      </c>
      <c r="O141" s="237" t="s">
        <v>18</v>
      </c>
      <c r="P141" s="237">
        <v>3</v>
      </c>
      <c r="Q141" s="234" t="s">
        <v>111</v>
      </c>
    </row>
    <row r="142" spans="1:17" ht="28.8" hidden="1" x14ac:dyDescent="0.3">
      <c r="A142" s="237">
        <v>139</v>
      </c>
      <c r="B142" s="237" t="s">
        <v>321</v>
      </c>
      <c r="C142" s="237" t="s">
        <v>13</v>
      </c>
      <c r="D142" s="237" t="s">
        <v>563</v>
      </c>
      <c r="E142" s="237" t="s">
        <v>142</v>
      </c>
      <c r="F142" s="242" t="s">
        <v>140</v>
      </c>
      <c r="G142" s="237" t="s">
        <v>352</v>
      </c>
      <c r="I142" s="237" t="s">
        <v>345</v>
      </c>
      <c r="J142" s="237" t="s">
        <v>579</v>
      </c>
      <c r="K142" s="237" t="s">
        <v>139</v>
      </c>
      <c r="L142" s="237" t="s">
        <v>493</v>
      </c>
      <c r="N142" s="238"/>
      <c r="O142" s="237" t="s">
        <v>23</v>
      </c>
      <c r="P142" s="237" t="s">
        <v>129</v>
      </c>
      <c r="Q142" s="234" t="s">
        <v>113</v>
      </c>
    </row>
    <row r="143" spans="1:17" ht="28.8" hidden="1" x14ac:dyDescent="0.3">
      <c r="A143" s="237">
        <v>140</v>
      </c>
      <c r="B143" s="237" t="s">
        <v>321</v>
      </c>
      <c r="C143" s="237" t="s">
        <v>13</v>
      </c>
      <c r="D143" s="237" t="s">
        <v>234</v>
      </c>
      <c r="E143" s="237" t="s">
        <v>119</v>
      </c>
      <c r="F143" s="242" t="s">
        <v>140</v>
      </c>
      <c r="G143" s="237" t="s">
        <v>353</v>
      </c>
      <c r="I143" s="237" t="s">
        <v>345</v>
      </c>
      <c r="K143" s="237" t="s">
        <v>139</v>
      </c>
      <c r="L143" s="237" t="s">
        <v>493</v>
      </c>
      <c r="N143" s="238"/>
      <c r="O143" s="237" t="s">
        <v>23</v>
      </c>
      <c r="Q143" s="234" t="s">
        <v>113</v>
      </c>
    </row>
    <row r="144" spans="1:17" ht="30" hidden="1" customHeight="1" x14ac:dyDescent="0.3">
      <c r="A144" s="237">
        <v>141</v>
      </c>
      <c r="B144" s="237" t="s">
        <v>320</v>
      </c>
      <c r="C144" s="237" t="s">
        <v>13</v>
      </c>
      <c r="D144" s="238" t="s">
        <v>561</v>
      </c>
      <c r="E144" s="237" t="s">
        <v>236</v>
      </c>
      <c r="F144" s="239" t="s">
        <v>109</v>
      </c>
      <c r="G144" s="237" t="s">
        <v>317</v>
      </c>
      <c r="I144" s="237" t="s">
        <v>345</v>
      </c>
      <c r="K144" s="237" t="s">
        <v>495</v>
      </c>
      <c r="L144" s="237" t="s">
        <v>497</v>
      </c>
      <c r="N144" s="238"/>
      <c r="Q144" s="234" t="s">
        <v>113</v>
      </c>
    </row>
    <row r="145" spans="1:17" ht="30" hidden="1" customHeight="1" x14ac:dyDescent="0.3">
      <c r="A145" s="237">
        <v>142</v>
      </c>
      <c r="B145" s="237" t="s">
        <v>320</v>
      </c>
      <c r="C145" s="237" t="s">
        <v>13</v>
      </c>
      <c r="D145" s="238" t="s">
        <v>561</v>
      </c>
      <c r="E145" s="237" t="s">
        <v>236</v>
      </c>
      <c r="F145" s="239" t="s">
        <v>109</v>
      </c>
      <c r="G145" s="237" t="s">
        <v>381</v>
      </c>
      <c r="I145" s="237" t="s">
        <v>345</v>
      </c>
      <c r="K145" s="237" t="s">
        <v>495</v>
      </c>
      <c r="L145" s="237" t="s">
        <v>497</v>
      </c>
      <c r="N145" s="238"/>
      <c r="Q145" s="234" t="s">
        <v>113</v>
      </c>
    </row>
    <row r="146" spans="1:17" ht="30" hidden="1" customHeight="1" x14ac:dyDescent="0.3">
      <c r="A146" s="237">
        <v>143</v>
      </c>
      <c r="B146" s="237" t="s">
        <v>320</v>
      </c>
      <c r="C146" s="237" t="s">
        <v>13</v>
      </c>
      <c r="D146" s="238" t="s">
        <v>561</v>
      </c>
      <c r="E146" s="237" t="s">
        <v>236</v>
      </c>
      <c r="F146" s="239" t="s">
        <v>109</v>
      </c>
      <c r="G146" s="237" t="s">
        <v>380</v>
      </c>
      <c r="I146" s="237" t="s">
        <v>345</v>
      </c>
      <c r="L146" s="237" t="s">
        <v>497</v>
      </c>
      <c r="N146" s="238"/>
      <c r="Q146" s="234" t="s">
        <v>113</v>
      </c>
    </row>
    <row r="147" spans="1:17" ht="30" hidden="1" customHeight="1" x14ac:dyDescent="0.3">
      <c r="A147" s="237">
        <v>144</v>
      </c>
      <c r="B147" s="237" t="s">
        <v>320</v>
      </c>
      <c r="C147" s="237" t="s">
        <v>13</v>
      </c>
      <c r="D147" s="238" t="s">
        <v>561</v>
      </c>
      <c r="E147" s="237" t="s">
        <v>236</v>
      </c>
      <c r="F147" s="239" t="s">
        <v>109</v>
      </c>
      <c r="G147" s="237" t="s">
        <v>318</v>
      </c>
      <c r="I147" s="237" t="s">
        <v>345</v>
      </c>
      <c r="J147" s="237" t="s">
        <v>319</v>
      </c>
      <c r="K147" s="237" t="s">
        <v>495</v>
      </c>
      <c r="L147" s="237" t="s">
        <v>497</v>
      </c>
      <c r="N147" s="238"/>
      <c r="Q147" s="234" t="s">
        <v>113</v>
      </c>
    </row>
    <row r="148" spans="1:17" ht="28.8" x14ac:dyDescent="0.3">
      <c r="A148" s="237">
        <v>145</v>
      </c>
      <c r="B148" s="237" t="s">
        <v>320</v>
      </c>
      <c r="C148" s="237" t="s">
        <v>13</v>
      </c>
      <c r="D148" s="238" t="s">
        <v>562</v>
      </c>
      <c r="E148" s="237" t="s">
        <v>177</v>
      </c>
      <c r="F148" s="241" t="s">
        <v>138</v>
      </c>
      <c r="G148" s="237" t="s">
        <v>356</v>
      </c>
      <c r="I148" s="237">
        <v>1</v>
      </c>
      <c r="J148" s="237" t="s">
        <v>357</v>
      </c>
      <c r="K148" s="237" t="s">
        <v>502</v>
      </c>
      <c r="L148" s="237" t="s">
        <v>493</v>
      </c>
      <c r="M148" s="237" t="s">
        <v>503</v>
      </c>
      <c r="N148" s="238">
        <v>46295</v>
      </c>
      <c r="O148" s="237" t="s">
        <v>18</v>
      </c>
      <c r="P148" s="237">
        <v>3</v>
      </c>
      <c r="Q148" s="234" t="s">
        <v>111</v>
      </c>
    </row>
    <row r="149" spans="1:17" ht="28.8" x14ac:dyDescent="0.3">
      <c r="A149" s="237">
        <v>146</v>
      </c>
      <c r="B149" s="237" t="s">
        <v>320</v>
      </c>
      <c r="C149" s="237" t="s">
        <v>13</v>
      </c>
      <c r="D149" s="238" t="s">
        <v>562</v>
      </c>
      <c r="E149" s="237" t="s">
        <v>177</v>
      </c>
      <c r="F149" s="241" t="s">
        <v>138</v>
      </c>
      <c r="G149" s="237" t="s">
        <v>251</v>
      </c>
      <c r="I149" s="237">
        <v>1</v>
      </c>
      <c r="J149" s="237" t="s">
        <v>358</v>
      </c>
      <c r="K149" s="237" t="s">
        <v>502</v>
      </c>
      <c r="L149" s="237" t="s">
        <v>493</v>
      </c>
      <c r="M149" s="237" t="s">
        <v>503</v>
      </c>
      <c r="N149" s="238">
        <v>46295</v>
      </c>
      <c r="O149" s="237" t="s">
        <v>18</v>
      </c>
      <c r="P149" s="237">
        <v>3</v>
      </c>
      <c r="Q149" s="234" t="s">
        <v>111</v>
      </c>
    </row>
    <row r="150" spans="1:17" ht="28.8" x14ac:dyDescent="0.3">
      <c r="A150" s="237">
        <v>147</v>
      </c>
      <c r="B150" s="237" t="s">
        <v>320</v>
      </c>
      <c r="C150" s="237" t="s">
        <v>13</v>
      </c>
      <c r="D150" s="238" t="s">
        <v>562</v>
      </c>
      <c r="E150" s="237" t="s">
        <v>177</v>
      </c>
      <c r="F150" s="241" t="s">
        <v>138</v>
      </c>
      <c r="G150" s="237" t="s">
        <v>359</v>
      </c>
      <c r="I150" s="237">
        <v>1</v>
      </c>
      <c r="J150" s="237" t="s">
        <v>360</v>
      </c>
      <c r="K150" s="237" t="s">
        <v>502</v>
      </c>
      <c r="L150" s="237" t="s">
        <v>493</v>
      </c>
      <c r="M150" s="237" t="s">
        <v>503</v>
      </c>
      <c r="N150" s="238">
        <v>46295</v>
      </c>
      <c r="O150" s="237" t="s">
        <v>18</v>
      </c>
      <c r="P150" s="237">
        <v>3</v>
      </c>
      <c r="Q150" s="234" t="s">
        <v>111</v>
      </c>
    </row>
    <row r="151" spans="1:17" ht="28.8" x14ac:dyDescent="0.3">
      <c r="A151" s="237">
        <v>148</v>
      </c>
      <c r="B151" s="237" t="s">
        <v>320</v>
      </c>
      <c r="C151" s="237" t="s">
        <v>13</v>
      </c>
      <c r="D151" s="238" t="s">
        <v>562</v>
      </c>
      <c r="E151" s="237" t="s">
        <v>177</v>
      </c>
      <c r="F151" s="241" t="s">
        <v>138</v>
      </c>
      <c r="G151" s="237" t="s">
        <v>362</v>
      </c>
      <c r="I151" s="237">
        <v>1</v>
      </c>
      <c r="J151" s="239" t="s">
        <v>361</v>
      </c>
      <c r="K151" s="237" t="s">
        <v>139</v>
      </c>
      <c r="L151" s="237" t="s">
        <v>497</v>
      </c>
      <c r="N151" s="238" t="s">
        <v>26</v>
      </c>
      <c r="O151" s="237" t="s">
        <v>26</v>
      </c>
      <c r="P151" s="237">
        <v>3</v>
      </c>
      <c r="Q151" s="234" t="s">
        <v>113</v>
      </c>
    </row>
    <row r="152" spans="1:17" ht="28.8" x14ac:dyDescent="0.3">
      <c r="A152" s="237">
        <v>149</v>
      </c>
      <c r="B152" s="237" t="s">
        <v>320</v>
      </c>
      <c r="C152" s="237" t="s">
        <v>13</v>
      </c>
      <c r="D152" s="238" t="s">
        <v>562</v>
      </c>
      <c r="E152" s="237" t="s">
        <v>177</v>
      </c>
      <c r="F152" s="241" t="s">
        <v>138</v>
      </c>
      <c r="G152" s="237" t="s">
        <v>363</v>
      </c>
      <c r="I152" s="237">
        <v>1</v>
      </c>
      <c r="J152" s="237" t="s">
        <v>364</v>
      </c>
      <c r="K152" s="237" t="s">
        <v>502</v>
      </c>
      <c r="L152" s="237" t="s">
        <v>493</v>
      </c>
      <c r="M152" s="237" t="s">
        <v>503</v>
      </c>
      <c r="N152" s="238">
        <v>46295</v>
      </c>
      <c r="O152" s="237" t="s">
        <v>18</v>
      </c>
      <c r="P152" s="237">
        <v>3</v>
      </c>
      <c r="Q152" s="234" t="s">
        <v>111</v>
      </c>
    </row>
    <row r="153" spans="1:17" ht="28.8" x14ac:dyDescent="0.3">
      <c r="A153" s="237">
        <v>150</v>
      </c>
      <c r="B153" s="237" t="s">
        <v>320</v>
      </c>
      <c r="C153" s="237" t="s">
        <v>13</v>
      </c>
      <c r="D153" s="238" t="s">
        <v>562</v>
      </c>
      <c r="E153" s="237" t="s">
        <v>177</v>
      </c>
      <c r="F153" s="241" t="s">
        <v>138</v>
      </c>
      <c r="G153" s="237" t="s">
        <v>365</v>
      </c>
      <c r="I153" s="237">
        <v>1</v>
      </c>
      <c r="J153" s="237" t="s">
        <v>364</v>
      </c>
      <c r="K153" s="237" t="s">
        <v>502</v>
      </c>
      <c r="L153" s="237" t="s">
        <v>493</v>
      </c>
      <c r="M153" s="237" t="s">
        <v>503</v>
      </c>
      <c r="N153" s="238">
        <v>46295</v>
      </c>
      <c r="O153" s="237" t="s">
        <v>18</v>
      </c>
      <c r="P153" s="237">
        <v>3</v>
      </c>
      <c r="Q153" s="234" t="s">
        <v>111</v>
      </c>
    </row>
    <row r="154" spans="1:17" ht="28.8" x14ac:dyDescent="0.3">
      <c r="A154" s="237">
        <v>151</v>
      </c>
      <c r="B154" s="237" t="s">
        <v>320</v>
      </c>
      <c r="C154" s="237" t="s">
        <v>13</v>
      </c>
      <c r="D154" s="238" t="s">
        <v>562</v>
      </c>
      <c r="E154" s="237" t="s">
        <v>177</v>
      </c>
      <c r="F154" s="241" t="s">
        <v>138</v>
      </c>
      <c r="G154" s="237" t="s">
        <v>366</v>
      </c>
      <c r="I154" s="237">
        <v>1</v>
      </c>
      <c r="J154" s="237" t="s">
        <v>367</v>
      </c>
      <c r="K154" s="237" t="s">
        <v>502</v>
      </c>
      <c r="L154" s="237" t="s">
        <v>493</v>
      </c>
      <c r="M154" s="237" t="s">
        <v>503</v>
      </c>
      <c r="N154" s="238">
        <v>46295</v>
      </c>
      <c r="O154" s="237" t="s">
        <v>18</v>
      </c>
      <c r="P154" s="237">
        <v>3</v>
      </c>
      <c r="Q154" s="234" t="s">
        <v>111</v>
      </c>
    </row>
    <row r="155" spans="1:17" ht="28.8" x14ac:dyDescent="0.3">
      <c r="A155" s="237">
        <v>152</v>
      </c>
      <c r="B155" s="237" t="s">
        <v>320</v>
      </c>
      <c r="C155" s="237" t="s">
        <v>13</v>
      </c>
      <c r="D155" s="238" t="s">
        <v>562</v>
      </c>
      <c r="E155" s="237" t="s">
        <v>177</v>
      </c>
      <c r="F155" s="241" t="s">
        <v>138</v>
      </c>
      <c r="G155" s="237" t="s">
        <v>368</v>
      </c>
      <c r="I155" s="237">
        <v>3</v>
      </c>
      <c r="J155" s="237" t="s">
        <v>367</v>
      </c>
      <c r="K155" s="237" t="s">
        <v>502</v>
      </c>
      <c r="L155" s="237" t="s">
        <v>493</v>
      </c>
      <c r="M155" s="237" t="s">
        <v>503</v>
      </c>
      <c r="N155" s="238">
        <v>46295</v>
      </c>
      <c r="O155" s="237" t="s">
        <v>18</v>
      </c>
      <c r="P155" s="237">
        <v>5</v>
      </c>
      <c r="Q155" s="234" t="s">
        <v>111</v>
      </c>
    </row>
    <row r="156" spans="1:17" ht="28.8" x14ac:dyDescent="0.3">
      <c r="A156" s="237">
        <v>153</v>
      </c>
      <c r="B156" s="237" t="s">
        <v>320</v>
      </c>
      <c r="C156" s="237" t="s">
        <v>13</v>
      </c>
      <c r="D156" s="238" t="s">
        <v>562</v>
      </c>
      <c r="E156" s="237" t="s">
        <v>177</v>
      </c>
      <c r="F156" s="241" t="s">
        <v>138</v>
      </c>
      <c r="G156" s="237" t="s">
        <v>369</v>
      </c>
      <c r="I156" s="237">
        <v>1</v>
      </c>
      <c r="J156" s="237" t="s">
        <v>370</v>
      </c>
      <c r="K156" s="237" t="s">
        <v>502</v>
      </c>
      <c r="L156" s="237" t="s">
        <v>493</v>
      </c>
      <c r="M156" s="237" t="s">
        <v>503</v>
      </c>
      <c r="N156" s="238">
        <v>46295</v>
      </c>
      <c r="O156" s="237" t="s">
        <v>18</v>
      </c>
      <c r="P156" s="237">
        <v>3</v>
      </c>
      <c r="Q156" s="234" t="s">
        <v>111</v>
      </c>
    </row>
    <row r="157" spans="1:17" ht="28.8" x14ac:dyDescent="0.3">
      <c r="A157" s="237">
        <v>154</v>
      </c>
      <c r="B157" s="237" t="s">
        <v>320</v>
      </c>
      <c r="C157" s="237" t="s">
        <v>13</v>
      </c>
      <c r="D157" s="238" t="s">
        <v>562</v>
      </c>
      <c r="E157" s="237" t="s">
        <v>177</v>
      </c>
      <c r="F157" s="241" t="s">
        <v>138</v>
      </c>
      <c r="G157" s="237" t="s">
        <v>371</v>
      </c>
      <c r="I157" s="237">
        <v>1</v>
      </c>
      <c r="J157" s="237" t="s">
        <v>370</v>
      </c>
      <c r="K157" s="237" t="s">
        <v>502</v>
      </c>
      <c r="L157" s="237" t="s">
        <v>493</v>
      </c>
      <c r="M157" s="237" t="s">
        <v>503</v>
      </c>
      <c r="N157" s="238">
        <v>46295</v>
      </c>
      <c r="O157" s="237" t="s">
        <v>18</v>
      </c>
      <c r="P157" s="237">
        <v>3</v>
      </c>
      <c r="Q157" s="234" t="s">
        <v>111</v>
      </c>
    </row>
    <row r="158" spans="1:17" ht="28.8" x14ac:dyDescent="0.3">
      <c r="A158" s="237">
        <v>155</v>
      </c>
      <c r="B158" s="237" t="s">
        <v>320</v>
      </c>
      <c r="C158" s="237" t="s">
        <v>13</v>
      </c>
      <c r="D158" s="238" t="s">
        <v>562</v>
      </c>
      <c r="E158" s="237" t="s">
        <v>177</v>
      </c>
      <c r="F158" s="241" t="s">
        <v>138</v>
      </c>
      <c r="G158" s="237" t="s">
        <v>372</v>
      </c>
      <c r="I158" s="237">
        <v>1</v>
      </c>
      <c r="J158" s="237" t="s">
        <v>360</v>
      </c>
      <c r="K158" s="237" t="s">
        <v>502</v>
      </c>
      <c r="L158" s="237" t="s">
        <v>493</v>
      </c>
      <c r="M158" s="237" t="s">
        <v>503</v>
      </c>
      <c r="N158" s="238">
        <v>46295</v>
      </c>
      <c r="O158" s="237" t="s">
        <v>18</v>
      </c>
      <c r="P158" s="237">
        <v>3</v>
      </c>
      <c r="Q158" s="234" t="s">
        <v>111</v>
      </c>
    </row>
    <row r="159" spans="1:17" ht="28.8" x14ac:dyDescent="0.3">
      <c r="A159" s="237">
        <v>156</v>
      </c>
      <c r="B159" s="237" t="s">
        <v>320</v>
      </c>
      <c r="C159" s="237" t="s">
        <v>13</v>
      </c>
      <c r="D159" s="238" t="s">
        <v>562</v>
      </c>
      <c r="E159" s="237" t="s">
        <v>177</v>
      </c>
      <c r="F159" s="241" t="s">
        <v>138</v>
      </c>
      <c r="G159" s="237" t="s">
        <v>373</v>
      </c>
      <c r="I159" s="237">
        <v>1</v>
      </c>
      <c r="J159" s="237" t="s">
        <v>360</v>
      </c>
      <c r="K159" s="237" t="s">
        <v>502</v>
      </c>
      <c r="L159" s="237" t="s">
        <v>493</v>
      </c>
      <c r="M159" s="237" t="s">
        <v>503</v>
      </c>
      <c r="N159" s="238">
        <v>46295</v>
      </c>
      <c r="O159" s="237" t="s">
        <v>18</v>
      </c>
      <c r="P159" s="237">
        <v>3</v>
      </c>
      <c r="Q159" s="234" t="s">
        <v>111</v>
      </c>
    </row>
    <row r="160" spans="1:17" ht="28.8" x14ac:dyDescent="0.3">
      <c r="A160" s="237">
        <v>157</v>
      </c>
      <c r="B160" s="237" t="s">
        <v>320</v>
      </c>
      <c r="C160" s="237" t="s">
        <v>13</v>
      </c>
      <c r="D160" s="238" t="s">
        <v>562</v>
      </c>
      <c r="E160" s="237" t="s">
        <v>177</v>
      </c>
      <c r="F160" s="241" t="s">
        <v>138</v>
      </c>
      <c r="G160" s="237" t="s">
        <v>374</v>
      </c>
      <c r="I160" s="237">
        <v>1</v>
      </c>
      <c r="J160" s="237" t="s">
        <v>375</v>
      </c>
      <c r="K160" s="237" t="s">
        <v>502</v>
      </c>
      <c r="L160" s="237" t="s">
        <v>493</v>
      </c>
      <c r="M160" s="237" t="s">
        <v>503</v>
      </c>
      <c r="N160" s="238">
        <v>46295</v>
      </c>
      <c r="O160" s="237" t="s">
        <v>18</v>
      </c>
      <c r="P160" s="237">
        <v>3</v>
      </c>
      <c r="Q160" s="234" t="s">
        <v>111</v>
      </c>
    </row>
    <row r="161" spans="1:17" ht="28.8" x14ac:dyDescent="0.3">
      <c r="A161" s="237">
        <v>158</v>
      </c>
      <c r="B161" s="237" t="s">
        <v>320</v>
      </c>
      <c r="C161" s="237" t="s">
        <v>13</v>
      </c>
      <c r="D161" s="238" t="s">
        <v>562</v>
      </c>
      <c r="E161" s="237" t="s">
        <v>177</v>
      </c>
      <c r="F161" s="241" t="s">
        <v>138</v>
      </c>
      <c r="G161" s="237" t="s">
        <v>376</v>
      </c>
      <c r="I161" s="237">
        <v>1</v>
      </c>
      <c r="J161" s="237" t="s">
        <v>360</v>
      </c>
      <c r="K161" s="237" t="s">
        <v>502</v>
      </c>
      <c r="L161" s="237" t="s">
        <v>493</v>
      </c>
      <c r="M161" s="237" t="s">
        <v>503</v>
      </c>
      <c r="N161" s="238">
        <v>46295</v>
      </c>
      <c r="O161" s="237" t="s">
        <v>18</v>
      </c>
      <c r="P161" s="237">
        <v>3</v>
      </c>
      <c r="Q161" s="234" t="s">
        <v>111</v>
      </c>
    </row>
    <row r="162" spans="1:17" hidden="1" x14ac:dyDescent="0.3">
      <c r="A162" s="237">
        <v>159</v>
      </c>
      <c r="B162" s="237" t="s">
        <v>320</v>
      </c>
      <c r="C162" s="237" t="s">
        <v>13</v>
      </c>
      <c r="D162" s="237" t="s">
        <v>234</v>
      </c>
      <c r="E162" s="237" t="s">
        <v>115</v>
      </c>
      <c r="F162" s="237" t="s">
        <v>120</v>
      </c>
      <c r="G162" s="237" t="s">
        <v>377</v>
      </c>
      <c r="I162" s="237" t="s">
        <v>345</v>
      </c>
      <c r="J162" s="237" t="s">
        <v>580</v>
      </c>
      <c r="K162" s="237" t="s">
        <v>495</v>
      </c>
      <c r="L162" s="237" t="s">
        <v>493</v>
      </c>
      <c r="M162" s="237" t="s">
        <v>500</v>
      </c>
      <c r="N162" s="238"/>
      <c r="Q162" s="234" t="s">
        <v>113</v>
      </c>
    </row>
    <row r="163" spans="1:17" ht="29.25" hidden="1" customHeight="1" x14ac:dyDescent="0.3">
      <c r="A163" s="237">
        <v>160</v>
      </c>
      <c r="B163" s="237" t="s">
        <v>320</v>
      </c>
      <c r="C163" s="237" t="s">
        <v>13</v>
      </c>
      <c r="D163" s="237" t="s">
        <v>234</v>
      </c>
      <c r="E163" s="237" t="s">
        <v>115</v>
      </c>
      <c r="F163" s="237" t="s">
        <v>120</v>
      </c>
      <c r="G163" s="237" t="s">
        <v>378</v>
      </c>
      <c r="I163" s="237" t="s">
        <v>345</v>
      </c>
      <c r="J163" s="237" t="s">
        <v>580</v>
      </c>
      <c r="K163" s="237" t="s">
        <v>495</v>
      </c>
      <c r="L163" s="237" t="s">
        <v>493</v>
      </c>
      <c r="M163" s="237" t="s">
        <v>500</v>
      </c>
      <c r="N163" s="238"/>
      <c r="Q163" s="234" t="s">
        <v>113</v>
      </c>
    </row>
    <row r="164" spans="1:17" ht="28.8" hidden="1" x14ac:dyDescent="0.3">
      <c r="A164" s="237">
        <v>161</v>
      </c>
      <c r="B164" s="237" t="s">
        <v>320</v>
      </c>
      <c r="C164" s="237" t="s">
        <v>13</v>
      </c>
      <c r="D164" s="237" t="s">
        <v>234</v>
      </c>
      <c r="E164" s="237" t="s">
        <v>119</v>
      </c>
      <c r="F164" s="242" t="s">
        <v>140</v>
      </c>
      <c r="G164" s="237" t="s">
        <v>379</v>
      </c>
      <c r="I164" s="237" t="s">
        <v>345</v>
      </c>
      <c r="K164" s="237" t="s">
        <v>495</v>
      </c>
      <c r="L164" s="237" t="s">
        <v>493</v>
      </c>
      <c r="N164" s="238"/>
      <c r="Q164" s="234" t="s">
        <v>113</v>
      </c>
    </row>
    <row r="165" spans="1:17" ht="28.8" x14ac:dyDescent="0.3">
      <c r="A165" s="237">
        <v>162</v>
      </c>
      <c r="B165" s="237" t="s">
        <v>320</v>
      </c>
      <c r="C165" s="237" t="s">
        <v>13</v>
      </c>
      <c r="D165" s="238" t="s">
        <v>562</v>
      </c>
      <c r="E165" s="237" t="s">
        <v>177</v>
      </c>
      <c r="F165" s="241" t="s">
        <v>138</v>
      </c>
      <c r="G165" s="237" t="s">
        <v>382</v>
      </c>
      <c r="K165" s="237" t="s">
        <v>498</v>
      </c>
      <c r="L165" s="237" t="s">
        <v>492</v>
      </c>
      <c r="N165" s="238"/>
      <c r="Q165" s="234" t="s">
        <v>111</v>
      </c>
    </row>
    <row r="166" spans="1:17" ht="28.8" x14ac:dyDescent="0.3">
      <c r="A166" s="237">
        <v>163</v>
      </c>
      <c r="B166" s="237" t="s">
        <v>320</v>
      </c>
      <c r="C166" s="237" t="s">
        <v>13</v>
      </c>
      <c r="D166" s="238" t="s">
        <v>562</v>
      </c>
      <c r="E166" s="237" t="s">
        <v>177</v>
      </c>
      <c r="F166" s="241" t="s">
        <v>138</v>
      </c>
      <c r="G166" s="237" t="s">
        <v>383</v>
      </c>
      <c r="K166" s="237" t="s">
        <v>498</v>
      </c>
      <c r="L166" s="237" t="s">
        <v>492</v>
      </c>
      <c r="N166" s="238"/>
      <c r="Q166" s="234" t="s">
        <v>111</v>
      </c>
    </row>
    <row r="167" spans="1:17" ht="28.8" x14ac:dyDescent="0.3">
      <c r="A167" s="237">
        <v>164</v>
      </c>
      <c r="B167" s="237" t="s">
        <v>320</v>
      </c>
      <c r="C167" s="237" t="s">
        <v>13</v>
      </c>
      <c r="D167" s="238" t="s">
        <v>562</v>
      </c>
      <c r="E167" s="237" t="s">
        <v>177</v>
      </c>
      <c r="F167" s="241" t="s">
        <v>138</v>
      </c>
      <c r="G167" s="237" t="s">
        <v>384</v>
      </c>
      <c r="K167" s="237" t="s">
        <v>498</v>
      </c>
      <c r="L167" s="237" t="s">
        <v>492</v>
      </c>
      <c r="N167" s="238"/>
      <c r="Q167" s="234" t="s">
        <v>111</v>
      </c>
    </row>
    <row r="168" spans="1:17" ht="28.8" x14ac:dyDescent="0.3">
      <c r="A168" s="237">
        <v>165</v>
      </c>
      <c r="B168" s="237" t="s">
        <v>320</v>
      </c>
      <c r="C168" s="237" t="s">
        <v>13</v>
      </c>
      <c r="D168" s="238" t="s">
        <v>562</v>
      </c>
      <c r="E168" s="237" t="s">
        <v>177</v>
      </c>
      <c r="F168" s="241" t="s">
        <v>138</v>
      </c>
      <c r="G168" s="237" t="s">
        <v>385</v>
      </c>
      <c r="K168" s="237" t="s">
        <v>498</v>
      </c>
      <c r="L168" s="237" t="s">
        <v>492</v>
      </c>
      <c r="N168" s="238"/>
      <c r="Q168" s="234" t="s">
        <v>111</v>
      </c>
    </row>
    <row r="169" spans="1:17" ht="28.8" x14ac:dyDescent="0.3">
      <c r="A169" s="237">
        <v>166</v>
      </c>
      <c r="B169" s="237" t="s">
        <v>320</v>
      </c>
      <c r="C169" s="237" t="s">
        <v>13</v>
      </c>
      <c r="D169" s="238" t="s">
        <v>562</v>
      </c>
      <c r="E169" s="237" t="s">
        <v>177</v>
      </c>
      <c r="F169" s="241" t="s">
        <v>138</v>
      </c>
      <c r="G169" s="237" t="s">
        <v>386</v>
      </c>
      <c r="K169" s="237" t="s">
        <v>498</v>
      </c>
      <c r="L169" s="237" t="s">
        <v>492</v>
      </c>
      <c r="N169" s="238"/>
      <c r="Q169" s="234" t="s">
        <v>111</v>
      </c>
    </row>
    <row r="170" spans="1:17" ht="28.8" hidden="1" x14ac:dyDescent="0.3">
      <c r="A170" s="237">
        <v>167</v>
      </c>
      <c r="B170" s="237" t="s">
        <v>387</v>
      </c>
      <c r="C170" s="237" t="s">
        <v>16</v>
      </c>
      <c r="D170" s="238" t="s">
        <v>561</v>
      </c>
      <c r="E170" s="237" t="s">
        <v>236</v>
      </c>
      <c r="F170" s="239" t="s">
        <v>109</v>
      </c>
      <c r="G170" s="237" t="s">
        <v>398</v>
      </c>
      <c r="I170" s="237" t="s">
        <v>345</v>
      </c>
      <c r="K170" s="237" t="s">
        <v>495</v>
      </c>
      <c r="L170" s="237" t="s">
        <v>493</v>
      </c>
      <c r="N170" s="238"/>
      <c r="P170" s="237" t="s">
        <v>345</v>
      </c>
      <c r="Q170" s="234" t="s">
        <v>113</v>
      </c>
    </row>
    <row r="171" spans="1:17" hidden="1" x14ac:dyDescent="0.3">
      <c r="A171" s="237">
        <v>168</v>
      </c>
      <c r="B171" s="237" t="s">
        <v>387</v>
      </c>
      <c r="C171" s="237" t="s">
        <v>16</v>
      </c>
      <c r="D171" s="238" t="s">
        <v>561</v>
      </c>
      <c r="E171" s="237" t="s">
        <v>236</v>
      </c>
      <c r="F171" s="239" t="s">
        <v>109</v>
      </c>
      <c r="G171" s="237" t="s">
        <v>404</v>
      </c>
      <c r="I171" s="237" t="s">
        <v>345</v>
      </c>
      <c r="K171" s="237" t="s">
        <v>495</v>
      </c>
      <c r="L171" s="237" t="s">
        <v>493</v>
      </c>
      <c r="N171" s="238"/>
      <c r="P171" s="237" t="s">
        <v>345</v>
      </c>
      <c r="Q171" s="234" t="s">
        <v>113</v>
      </c>
    </row>
    <row r="172" spans="1:17" hidden="1" x14ac:dyDescent="0.3">
      <c r="A172" s="237">
        <v>169</v>
      </c>
      <c r="B172" s="237" t="s">
        <v>387</v>
      </c>
      <c r="C172" s="237" t="s">
        <v>16</v>
      </c>
      <c r="D172" s="238" t="s">
        <v>561</v>
      </c>
      <c r="E172" s="237" t="s">
        <v>236</v>
      </c>
      <c r="F172" s="239" t="s">
        <v>109</v>
      </c>
      <c r="G172" s="237" t="s">
        <v>399</v>
      </c>
      <c r="I172" s="237" t="s">
        <v>345</v>
      </c>
      <c r="K172" s="237" t="s">
        <v>495</v>
      </c>
      <c r="L172" s="237" t="s">
        <v>493</v>
      </c>
      <c r="N172" s="238"/>
      <c r="P172" s="237" t="s">
        <v>345</v>
      </c>
      <c r="Q172" s="234" t="s">
        <v>113</v>
      </c>
    </row>
    <row r="173" spans="1:17" ht="28.8" hidden="1" x14ac:dyDescent="0.3">
      <c r="A173" s="237">
        <v>170</v>
      </c>
      <c r="B173" s="237" t="s">
        <v>387</v>
      </c>
      <c r="C173" s="237" t="s">
        <v>16</v>
      </c>
      <c r="D173" s="237" t="s">
        <v>563</v>
      </c>
      <c r="E173" s="237" t="s">
        <v>119</v>
      </c>
      <c r="F173" s="242" t="s">
        <v>140</v>
      </c>
      <c r="G173" s="237" t="s">
        <v>400</v>
      </c>
      <c r="I173" s="237" t="s">
        <v>345</v>
      </c>
      <c r="K173" s="237" t="s">
        <v>495</v>
      </c>
      <c r="L173" s="237" t="s">
        <v>493</v>
      </c>
      <c r="N173" s="238"/>
      <c r="P173" s="237" t="s">
        <v>345</v>
      </c>
      <c r="Q173" s="234" t="s">
        <v>113</v>
      </c>
    </row>
    <row r="174" spans="1:17" ht="28.8" hidden="1" x14ac:dyDescent="0.3">
      <c r="A174" s="237">
        <v>171</v>
      </c>
      <c r="B174" s="237" t="s">
        <v>387</v>
      </c>
      <c r="C174" s="237" t="s">
        <v>16</v>
      </c>
      <c r="D174" s="237" t="s">
        <v>563</v>
      </c>
      <c r="E174" s="237" t="s">
        <v>142</v>
      </c>
      <c r="F174" s="242" t="s">
        <v>140</v>
      </c>
      <c r="G174" s="237" t="s">
        <v>401</v>
      </c>
      <c r="I174" s="237" t="s">
        <v>345</v>
      </c>
      <c r="J174" s="237" t="s">
        <v>402</v>
      </c>
      <c r="K174" s="237" t="s">
        <v>501</v>
      </c>
      <c r="L174" s="237" t="s">
        <v>497</v>
      </c>
      <c r="N174" s="238">
        <v>46297</v>
      </c>
      <c r="O174" s="237" t="s">
        <v>18</v>
      </c>
      <c r="P174" s="237" t="s">
        <v>345</v>
      </c>
      <c r="Q174" s="234" t="s">
        <v>113</v>
      </c>
    </row>
    <row r="175" spans="1:17" ht="28.8" hidden="1" x14ac:dyDescent="0.3">
      <c r="A175" s="237">
        <v>172</v>
      </c>
      <c r="B175" s="237" t="s">
        <v>387</v>
      </c>
      <c r="C175" s="237" t="s">
        <v>16</v>
      </c>
      <c r="D175" s="237" t="s">
        <v>563</v>
      </c>
      <c r="E175" s="237" t="s">
        <v>142</v>
      </c>
      <c r="F175" s="242" t="s">
        <v>140</v>
      </c>
      <c r="G175" s="237" t="s">
        <v>403</v>
      </c>
      <c r="I175" s="237" t="s">
        <v>345</v>
      </c>
      <c r="J175" s="237" t="s">
        <v>402</v>
      </c>
      <c r="K175" s="237" t="s">
        <v>501</v>
      </c>
      <c r="L175" s="237" t="s">
        <v>497</v>
      </c>
      <c r="N175" s="238">
        <v>46297</v>
      </c>
      <c r="O175" s="237" t="s">
        <v>18</v>
      </c>
      <c r="P175" s="237" t="s">
        <v>345</v>
      </c>
      <c r="Q175" s="234" t="s">
        <v>113</v>
      </c>
    </row>
    <row r="176" spans="1:17" ht="28.8" x14ac:dyDescent="0.3">
      <c r="A176" s="237">
        <v>173</v>
      </c>
      <c r="B176" s="237" t="s">
        <v>387</v>
      </c>
      <c r="C176" s="237" t="s">
        <v>16</v>
      </c>
      <c r="D176" s="238" t="s">
        <v>562</v>
      </c>
      <c r="E176" s="237" t="s">
        <v>177</v>
      </c>
      <c r="F176" s="241" t="s">
        <v>138</v>
      </c>
      <c r="G176" s="237" t="s">
        <v>325</v>
      </c>
      <c r="I176" s="237">
        <v>1</v>
      </c>
      <c r="J176" s="237" t="s">
        <v>323</v>
      </c>
      <c r="K176" s="237" t="s">
        <v>502</v>
      </c>
      <c r="L176" s="237" t="s">
        <v>493</v>
      </c>
      <c r="M176" s="237" t="s">
        <v>503</v>
      </c>
      <c r="N176" s="238">
        <v>46295</v>
      </c>
      <c r="O176" s="237" t="s">
        <v>18</v>
      </c>
      <c r="P176" s="237">
        <v>3</v>
      </c>
      <c r="Q176" s="234" t="s">
        <v>111</v>
      </c>
    </row>
    <row r="177" spans="1:17" ht="28.8" x14ac:dyDescent="0.3">
      <c r="A177" s="237">
        <v>174</v>
      </c>
      <c r="B177" s="237" t="s">
        <v>387</v>
      </c>
      <c r="C177" s="237" t="s">
        <v>16</v>
      </c>
      <c r="D177" s="238" t="s">
        <v>562</v>
      </c>
      <c r="E177" s="237" t="s">
        <v>177</v>
      </c>
      <c r="F177" s="241" t="s">
        <v>138</v>
      </c>
      <c r="G177" s="237" t="s">
        <v>326</v>
      </c>
      <c r="I177" s="237">
        <v>1</v>
      </c>
      <c r="J177" s="237" t="s">
        <v>327</v>
      </c>
      <c r="K177" s="237" t="s">
        <v>502</v>
      </c>
      <c r="L177" s="237" t="s">
        <v>493</v>
      </c>
      <c r="M177" s="237" t="s">
        <v>503</v>
      </c>
      <c r="N177" s="238">
        <v>46295</v>
      </c>
      <c r="O177" s="237" t="s">
        <v>18</v>
      </c>
      <c r="P177" s="237">
        <v>3</v>
      </c>
      <c r="Q177" s="234" t="s">
        <v>111</v>
      </c>
    </row>
    <row r="178" spans="1:17" ht="28.8" x14ac:dyDescent="0.3">
      <c r="A178" s="237">
        <v>175</v>
      </c>
      <c r="B178" s="237" t="s">
        <v>387</v>
      </c>
      <c r="C178" s="237" t="s">
        <v>16</v>
      </c>
      <c r="D178" s="238" t="s">
        <v>562</v>
      </c>
      <c r="E178" s="237" t="s">
        <v>177</v>
      </c>
      <c r="F178" s="241" t="s">
        <v>138</v>
      </c>
      <c r="G178" s="237" t="s">
        <v>405</v>
      </c>
      <c r="J178" s="237" t="s">
        <v>406</v>
      </c>
      <c r="K178" s="237" t="s">
        <v>502</v>
      </c>
      <c r="L178" s="237" t="s">
        <v>493</v>
      </c>
      <c r="M178" s="237" t="s">
        <v>503</v>
      </c>
      <c r="N178" s="238">
        <v>46295</v>
      </c>
      <c r="O178" s="237" t="s">
        <v>18</v>
      </c>
      <c r="P178" s="237">
        <v>3</v>
      </c>
      <c r="Q178" s="234" t="s">
        <v>111</v>
      </c>
    </row>
    <row r="179" spans="1:17" ht="28.8" x14ac:dyDescent="0.3">
      <c r="A179" s="237">
        <v>176</v>
      </c>
      <c r="B179" s="237" t="s">
        <v>387</v>
      </c>
      <c r="C179" s="237" t="s">
        <v>16</v>
      </c>
      <c r="D179" s="238" t="s">
        <v>562</v>
      </c>
      <c r="E179" s="237" t="s">
        <v>177</v>
      </c>
      <c r="F179" s="241" t="s">
        <v>138</v>
      </c>
      <c r="G179" s="237" t="s">
        <v>330</v>
      </c>
      <c r="I179" s="237">
        <v>1</v>
      </c>
      <c r="J179" s="237" t="s">
        <v>331</v>
      </c>
      <c r="K179" s="237" t="s">
        <v>502</v>
      </c>
      <c r="L179" s="237" t="s">
        <v>493</v>
      </c>
      <c r="M179" s="237" t="s">
        <v>503</v>
      </c>
      <c r="N179" s="238">
        <v>46295</v>
      </c>
      <c r="O179" s="237" t="s">
        <v>18</v>
      </c>
      <c r="P179" s="237">
        <v>3</v>
      </c>
      <c r="Q179" s="234" t="s">
        <v>111</v>
      </c>
    </row>
    <row r="180" spans="1:17" ht="28.8" x14ac:dyDescent="0.3">
      <c r="A180" s="237">
        <v>177</v>
      </c>
      <c r="B180" s="237" t="s">
        <v>387</v>
      </c>
      <c r="C180" s="237" t="s">
        <v>16</v>
      </c>
      <c r="D180" s="238" t="s">
        <v>562</v>
      </c>
      <c r="E180" s="237" t="s">
        <v>177</v>
      </c>
      <c r="F180" s="241" t="s">
        <v>138</v>
      </c>
      <c r="G180" s="237" t="s">
        <v>332</v>
      </c>
      <c r="I180" s="237">
        <v>1</v>
      </c>
      <c r="J180" s="237" t="s">
        <v>329</v>
      </c>
      <c r="K180" s="237" t="s">
        <v>502</v>
      </c>
      <c r="L180" s="237" t="s">
        <v>493</v>
      </c>
      <c r="M180" s="237" t="s">
        <v>503</v>
      </c>
      <c r="N180" s="238">
        <v>46295</v>
      </c>
      <c r="O180" s="237" t="s">
        <v>18</v>
      </c>
      <c r="P180" s="237">
        <v>3</v>
      </c>
      <c r="Q180" s="234" t="s">
        <v>111</v>
      </c>
    </row>
    <row r="181" spans="1:17" ht="28.8" x14ac:dyDescent="0.3">
      <c r="A181" s="237">
        <v>178</v>
      </c>
      <c r="B181" s="237" t="s">
        <v>387</v>
      </c>
      <c r="C181" s="237" t="s">
        <v>16</v>
      </c>
      <c r="D181" s="238" t="s">
        <v>562</v>
      </c>
      <c r="E181" s="237" t="s">
        <v>177</v>
      </c>
      <c r="F181" s="241" t="s">
        <v>138</v>
      </c>
      <c r="G181" s="237" t="s">
        <v>339</v>
      </c>
      <c r="I181" s="237">
        <v>1</v>
      </c>
      <c r="J181" s="237" t="s">
        <v>340</v>
      </c>
      <c r="K181" s="237" t="s">
        <v>502</v>
      </c>
      <c r="L181" s="237" t="s">
        <v>493</v>
      </c>
      <c r="M181" s="237" t="s">
        <v>503</v>
      </c>
      <c r="N181" s="238">
        <v>46295</v>
      </c>
      <c r="O181" s="237" t="s">
        <v>18</v>
      </c>
      <c r="P181" s="237">
        <v>3</v>
      </c>
      <c r="Q181" s="234" t="s">
        <v>111</v>
      </c>
    </row>
    <row r="182" spans="1:17" ht="28.8" x14ac:dyDescent="0.3">
      <c r="A182" s="237">
        <v>179</v>
      </c>
      <c r="B182" s="237" t="s">
        <v>387</v>
      </c>
      <c r="C182" s="237" t="s">
        <v>16</v>
      </c>
      <c r="D182" s="238" t="s">
        <v>562</v>
      </c>
      <c r="E182" s="237" t="s">
        <v>177</v>
      </c>
      <c r="F182" s="241" t="s">
        <v>138</v>
      </c>
      <c r="G182" s="237" t="s">
        <v>341</v>
      </c>
      <c r="I182" s="237">
        <v>1</v>
      </c>
      <c r="J182" s="237" t="s">
        <v>340</v>
      </c>
      <c r="K182" s="237" t="s">
        <v>502</v>
      </c>
      <c r="L182" s="237" t="s">
        <v>493</v>
      </c>
      <c r="M182" s="237" t="s">
        <v>503</v>
      </c>
      <c r="N182" s="238">
        <v>46295</v>
      </c>
      <c r="O182" s="237" t="s">
        <v>18</v>
      </c>
      <c r="P182" s="237">
        <v>3</v>
      </c>
      <c r="Q182" s="234" t="s">
        <v>111</v>
      </c>
    </row>
    <row r="183" spans="1:17" ht="28.8" x14ac:dyDescent="0.3">
      <c r="A183" s="237">
        <v>180</v>
      </c>
      <c r="B183" s="237" t="s">
        <v>387</v>
      </c>
      <c r="C183" s="237" t="s">
        <v>16</v>
      </c>
      <c r="D183" s="238" t="s">
        <v>562</v>
      </c>
      <c r="E183" s="237" t="s">
        <v>177</v>
      </c>
      <c r="F183" s="241" t="s">
        <v>138</v>
      </c>
      <c r="G183" s="237" t="s">
        <v>407</v>
      </c>
      <c r="I183" s="237">
        <v>1</v>
      </c>
      <c r="J183" s="237" t="s">
        <v>408</v>
      </c>
      <c r="K183" s="237" t="s">
        <v>502</v>
      </c>
      <c r="L183" s="237" t="s">
        <v>493</v>
      </c>
      <c r="M183" s="237" t="s">
        <v>503</v>
      </c>
      <c r="N183" s="238">
        <v>46295</v>
      </c>
      <c r="O183" s="237" t="s">
        <v>18</v>
      </c>
      <c r="P183" s="237">
        <v>3</v>
      </c>
      <c r="Q183" s="234" t="s">
        <v>111</v>
      </c>
    </row>
    <row r="184" spans="1:17" ht="28.8" x14ac:dyDescent="0.3">
      <c r="A184" s="237">
        <v>181</v>
      </c>
      <c r="B184" s="237" t="s">
        <v>387</v>
      </c>
      <c r="C184" s="237" t="s">
        <v>16</v>
      </c>
      <c r="D184" s="238" t="s">
        <v>562</v>
      </c>
      <c r="E184" s="237" t="s">
        <v>177</v>
      </c>
      <c r="F184" s="241" t="s">
        <v>138</v>
      </c>
      <c r="G184" s="237" t="s">
        <v>409</v>
      </c>
      <c r="I184" s="237">
        <v>1</v>
      </c>
      <c r="J184" s="237" t="s">
        <v>410</v>
      </c>
      <c r="K184" s="237" t="s">
        <v>502</v>
      </c>
      <c r="L184" s="237" t="s">
        <v>493</v>
      </c>
      <c r="M184" s="237" t="s">
        <v>503</v>
      </c>
      <c r="N184" s="238">
        <v>46295</v>
      </c>
      <c r="O184" s="237" t="s">
        <v>18</v>
      </c>
      <c r="P184" s="237">
        <v>3</v>
      </c>
      <c r="Q184" s="234" t="s">
        <v>111</v>
      </c>
    </row>
    <row r="185" spans="1:17" ht="28.8" x14ac:dyDescent="0.3">
      <c r="A185" s="237">
        <v>182</v>
      </c>
      <c r="B185" s="237" t="s">
        <v>387</v>
      </c>
      <c r="C185" s="237" t="s">
        <v>16</v>
      </c>
      <c r="D185" s="238" t="s">
        <v>562</v>
      </c>
      <c r="E185" s="237" t="s">
        <v>177</v>
      </c>
      <c r="F185" s="241" t="s">
        <v>138</v>
      </c>
      <c r="G185" s="237" t="s">
        <v>411</v>
      </c>
      <c r="I185" s="237">
        <v>1</v>
      </c>
      <c r="J185" s="237" t="s">
        <v>412</v>
      </c>
      <c r="K185" s="237" t="s">
        <v>502</v>
      </c>
      <c r="L185" s="237" t="s">
        <v>493</v>
      </c>
      <c r="M185" s="237" t="s">
        <v>503</v>
      </c>
      <c r="N185" s="238">
        <v>46295</v>
      </c>
      <c r="O185" s="237" t="s">
        <v>18</v>
      </c>
      <c r="P185" s="237">
        <v>3</v>
      </c>
      <c r="Q185" s="234" t="s">
        <v>111</v>
      </c>
    </row>
    <row r="186" spans="1:17" ht="28.8" x14ac:dyDescent="0.3">
      <c r="A186" s="237">
        <v>183</v>
      </c>
      <c r="B186" s="237" t="s">
        <v>387</v>
      </c>
      <c r="C186" s="237" t="s">
        <v>16</v>
      </c>
      <c r="D186" s="238" t="s">
        <v>562</v>
      </c>
      <c r="E186" s="237" t="s">
        <v>177</v>
      </c>
      <c r="F186" s="241" t="s">
        <v>138</v>
      </c>
      <c r="G186" s="237" t="s">
        <v>413</v>
      </c>
      <c r="I186" s="237">
        <v>1</v>
      </c>
      <c r="J186" s="237" t="s">
        <v>412</v>
      </c>
      <c r="K186" s="237" t="s">
        <v>502</v>
      </c>
      <c r="L186" s="237" t="s">
        <v>493</v>
      </c>
      <c r="M186" s="237" t="s">
        <v>503</v>
      </c>
      <c r="N186" s="238">
        <v>46295</v>
      </c>
      <c r="O186" s="237" t="s">
        <v>18</v>
      </c>
      <c r="P186" s="237">
        <v>3</v>
      </c>
      <c r="Q186" s="234" t="s">
        <v>111</v>
      </c>
    </row>
    <row r="187" spans="1:17" ht="28.8" x14ac:dyDescent="0.3">
      <c r="A187" s="237">
        <v>184</v>
      </c>
      <c r="B187" s="237" t="s">
        <v>387</v>
      </c>
      <c r="C187" s="237" t="s">
        <v>16</v>
      </c>
      <c r="D187" s="238" t="s">
        <v>562</v>
      </c>
      <c r="E187" s="237" t="s">
        <v>177</v>
      </c>
      <c r="F187" s="241" t="s">
        <v>138</v>
      </c>
      <c r="G187" s="237" t="s">
        <v>342</v>
      </c>
      <c r="I187" s="237">
        <v>1</v>
      </c>
      <c r="J187" s="237" t="s">
        <v>414</v>
      </c>
      <c r="K187" s="237" t="s">
        <v>502</v>
      </c>
      <c r="L187" s="237" t="s">
        <v>493</v>
      </c>
      <c r="M187" s="237" t="s">
        <v>503</v>
      </c>
      <c r="N187" s="238">
        <v>46295</v>
      </c>
      <c r="O187" s="237" t="s">
        <v>18</v>
      </c>
      <c r="P187" s="237">
        <v>3</v>
      </c>
      <c r="Q187" s="234" t="s">
        <v>111</v>
      </c>
    </row>
    <row r="188" spans="1:17" ht="28.8" x14ac:dyDescent="0.3">
      <c r="A188" s="237">
        <v>185</v>
      </c>
      <c r="B188" s="237" t="s">
        <v>387</v>
      </c>
      <c r="C188" s="237" t="s">
        <v>16</v>
      </c>
      <c r="D188" s="238" t="s">
        <v>562</v>
      </c>
      <c r="E188" s="237" t="s">
        <v>177</v>
      </c>
      <c r="F188" s="241" t="s">
        <v>138</v>
      </c>
      <c r="G188" s="237" t="s">
        <v>415</v>
      </c>
      <c r="I188" s="237">
        <v>1</v>
      </c>
      <c r="J188" s="237" t="s">
        <v>416</v>
      </c>
      <c r="K188" s="237" t="s">
        <v>502</v>
      </c>
      <c r="L188" s="237" t="s">
        <v>493</v>
      </c>
      <c r="M188" s="237" t="s">
        <v>503</v>
      </c>
      <c r="N188" s="238">
        <v>46295</v>
      </c>
      <c r="O188" s="237" t="s">
        <v>18</v>
      </c>
      <c r="P188" s="237">
        <v>3</v>
      </c>
      <c r="Q188" s="234" t="s">
        <v>111</v>
      </c>
    </row>
    <row r="189" spans="1:17" ht="30.75" hidden="1" customHeight="1" x14ac:dyDescent="0.3">
      <c r="A189" s="237">
        <v>186</v>
      </c>
      <c r="B189" s="237" t="s">
        <v>389</v>
      </c>
      <c r="C189" s="237" t="s">
        <v>18</v>
      </c>
      <c r="D189" s="238" t="s">
        <v>561</v>
      </c>
      <c r="E189" s="237" t="s">
        <v>236</v>
      </c>
      <c r="F189" s="239" t="s">
        <v>109</v>
      </c>
      <c r="G189" s="237" t="s">
        <v>422</v>
      </c>
      <c r="I189" s="237" t="s">
        <v>345</v>
      </c>
      <c r="K189" s="237" t="s">
        <v>495</v>
      </c>
      <c r="L189" s="237" t="s">
        <v>497</v>
      </c>
      <c r="N189" s="238"/>
      <c r="Q189" s="234" t="s">
        <v>113</v>
      </c>
    </row>
    <row r="190" spans="1:17" ht="30.75" hidden="1" customHeight="1" x14ac:dyDescent="0.3">
      <c r="A190" s="237">
        <v>187</v>
      </c>
      <c r="B190" s="237" t="s">
        <v>389</v>
      </c>
      <c r="C190" s="237" t="s">
        <v>18</v>
      </c>
      <c r="D190" s="238" t="s">
        <v>561</v>
      </c>
      <c r="E190" s="237" t="s">
        <v>236</v>
      </c>
      <c r="F190" s="239" t="s">
        <v>109</v>
      </c>
      <c r="G190" s="237" t="s">
        <v>423</v>
      </c>
      <c r="I190" s="237" t="s">
        <v>345</v>
      </c>
      <c r="J190" s="237" t="s">
        <v>424</v>
      </c>
      <c r="K190" s="237" t="s">
        <v>139</v>
      </c>
      <c r="L190" s="237" t="s">
        <v>497</v>
      </c>
      <c r="N190" s="238">
        <v>46294</v>
      </c>
      <c r="O190" s="237" t="s">
        <v>18</v>
      </c>
      <c r="P190" s="237" t="s">
        <v>345</v>
      </c>
      <c r="Q190" s="234" t="s">
        <v>111</v>
      </c>
    </row>
    <row r="191" spans="1:17" ht="30.75" hidden="1" customHeight="1" x14ac:dyDescent="0.3">
      <c r="A191" s="237">
        <v>188</v>
      </c>
      <c r="B191" s="237" t="s">
        <v>389</v>
      </c>
      <c r="C191" s="237" t="s">
        <v>18</v>
      </c>
      <c r="D191" s="238" t="s">
        <v>561</v>
      </c>
      <c r="E191" s="237" t="s">
        <v>236</v>
      </c>
      <c r="F191" s="239" t="s">
        <v>109</v>
      </c>
      <c r="G191" s="237" t="s">
        <v>425</v>
      </c>
      <c r="I191" s="237" t="s">
        <v>345</v>
      </c>
      <c r="J191" s="237" t="s">
        <v>426</v>
      </c>
      <c r="K191" s="237" t="s">
        <v>139</v>
      </c>
      <c r="L191" s="237" t="s">
        <v>493</v>
      </c>
      <c r="M191" s="237" t="s">
        <v>503</v>
      </c>
      <c r="N191" s="238">
        <v>46294</v>
      </c>
      <c r="O191" s="237" t="s">
        <v>18</v>
      </c>
      <c r="P191" s="237" t="s">
        <v>345</v>
      </c>
      <c r="Q191" s="234" t="s">
        <v>113</v>
      </c>
    </row>
    <row r="192" spans="1:17" ht="28.8" x14ac:dyDescent="0.3">
      <c r="A192" s="237">
        <v>189</v>
      </c>
      <c r="B192" s="237" t="s">
        <v>389</v>
      </c>
      <c r="C192" s="237" t="s">
        <v>18</v>
      </c>
      <c r="D192" s="238" t="s">
        <v>562</v>
      </c>
      <c r="E192" s="237" t="s">
        <v>177</v>
      </c>
      <c r="F192" s="241" t="s">
        <v>138</v>
      </c>
      <c r="G192" s="237" t="s">
        <v>427</v>
      </c>
      <c r="I192" s="237">
        <v>1</v>
      </c>
      <c r="J192" s="244" t="s">
        <v>417</v>
      </c>
      <c r="K192" s="237" t="s">
        <v>502</v>
      </c>
      <c r="L192" s="237" t="s">
        <v>493</v>
      </c>
      <c r="M192" s="237" t="s">
        <v>503</v>
      </c>
      <c r="N192" s="238">
        <v>46301</v>
      </c>
      <c r="O192" s="237" t="s">
        <v>21</v>
      </c>
      <c r="P192" s="237">
        <v>3</v>
      </c>
      <c r="Q192" s="234" t="s">
        <v>113</v>
      </c>
    </row>
    <row r="193" spans="1:17" ht="28.8" x14ac:dyDescent="0.3">
      <c r="A193" s="237">
        <v>190</v>
      </c>
      <c r="B193" s="237" t="s">
        <v>389</v>
      </c>
      <c r="C193" s="237" t="s">
        <v>18</v>
      </c>
      <c r="D193" s="238" t="s">
        <v>562</v>
      </c>
      <c r="E193" s="237" t="s">
        <v>177</v>
      </c>
      <c r="F193" s="241" t="s">
        <v>138</v>
      </c>
      <c r="G193" s="237" t="s">
        <v>428</v>
      </c>
      <c r="I193" s="237">
        <v>1</v>
      </c>
      <c r="J193" s="245" t="s">
        <v>429</v>
      </c>
      <c r="K193" s="237" t="s">
        <v>502</v>
      </c>
      <c r="L193" s="237" t="s">
        <v>493</v>
      </c>
      <c r="M193" s="237" t="s">
        <v>503</v>
      </c>
      <c r="N193" s="238">
        <v>46301</v>
      </c>
      <c r="O193" s="237" t="s">
        <v>21</v>
      </c>
      <c r="P193" s="237">
        <v>3</v>
      </c>
      <c r="Q193" s="234" t="s">
        <v>113</v>
      </c>
    </row>
    <row r="194" spans="1:17" ht="28.8" x14ac:dyDescent="0.3">
      <c r="A194" s="237">
        <v>191</v>
      </c>
      <c r="B194" s="237" t="s">
        <v>389</v>
      </c>
      <c r="C194" s="237" t="s">
        <v>18</v>
      </c>
      <c r="D194" s="238" t="s">
        <v>562</v>
      </c>
      <c r="E194" s="237" t="s">
        <v>177</v>
      </c>
      <c r="F194" s="241" t="s">
        <v>138</v>
      </c>
      <c r="G194" s="237" t="s">
        <v>430</v>
      </c>
      <c r="I194" s="237">
        <v>1</v>
      </c>
      <c r="J194" s="245" t="s">
        <v>567</v>
      </c>
      <c r="K194" s="237" t="s">
        <v>502</v>
      </c>
      <c r="L194" s="237" t="s">
        <v>493</v>
      </c>
      <c r="M194" s="237" t="s">
        <v>503</v>
      </c>
      <c r="N194" s="238">
        <v>46301</v>
      </c>
      <c r="O194" s="237" t="s">
        <v>21</v>
      </c>
      <c r="P194" s="237">
        <v>3</v>
      </c>
      <c r="Q194" s="234" t="s">
        <v>113</v>
      </c>
    </row>
    <row r="195" spans="1:17" ht="28.8" x14ac:dyDescent="0.3">
      <c r="A195" s="237">
        <v>192</v>
      </c>
      <c r="B195" s="237" t="s">
        <v>389</v>
      </c>
      <c r="C195" s="237" t="s">
        <v>18</v>
      </c>
      <c r="D195" s="238" t="s">
        <v>562</v>
      </c>
      <c r="E195" s="237" t="s">
        <v>177</v>
      </c>
      <c r="F195" s="241" t="s">
        <v>138</v>
      </c>
      <c r="G195" s="237" t="s">
        <v>431</v>
      </c>
      <c r="I195" s="237">
        <v>1</v>
      </c>
      <c r="J195" s="245" t="s">
        <v>567</v>
      </c>
      <c r="K195" s="237" t="s">
        <v>502</v>
      </c>
      <c r="L195" s="237" t="s">
        <v>493</v>
      </c>
      <c r="M195" s="237" t="s">
        <v>503</v>
      </c>
      <c r="N195" s="238">
        <v>46301</v>
      </c>
      <c r="O195" s="237" t="s">
        <v>21</v>
      </c>
      <c r="P195" s="237">
        <v>3</v>
      </c>
      <c r="Q195" s="234" t="s">
        <v>113</v>
      </c>
    </row>
    <row r="196" spans="1:17" ht="28.8" x14ac:dyDescent="0.3">
      <c r="A196" s="237">
        <v>193</v>
      </c>
      <c r="B196" s="237" t="s">
        <v>389</v>
      </c>
      <c r="C196" s="237" t="s">
        <v>18</v>
      </c>
      <c r="D196" s="238" t="s">
        <v>562</v>
      </c>
      <c r="E196" s="237" t="s">
        <v>177</v>
      </c>
      <c r="F196" s="241" t="s">
        <v>138</v>
      </c>
      <c r="G196" s="237" t="s">
        <v>432</v>
      </c>
      <c r="I196" s="237">
        <v>1</v>
      </c>
      <c r="J196" s="245" t="s">
        <v>567</v>
      </c>
      <c r="K196" s="237" t="s">
        <v>502</v>
      </c>
      <c r="L196" s="237" t="s">
        <v>493</v>
      </c>
      <c r="M196" s="237" t="s">
        <v>503</v>
      </c>
      <c r="N196" s="238">
        <v>46301</v>
      </c>
      <c r="O196" s="237" t="s">
        <v>21</v>
      </c>
      <c r="P196" s="237">
        <v>3</v>
      </c>
      <c r="Q196" s="234" t="s">
        <v>113</v>
      </c>
    </row>
    <row r="197" spans="1:17" ht="28.8" x14ac:dyDescent="0.3">
      <c r="A197" s="237">
        <v>194</v>
      </c>
      <c r="B197" s="237" t="s">
        <v>389</v>
      </c>
      <c r="C197" s="237" t="s">
        <v>18</v>
      </c>
      <c r="D197" s="238" t="s">
        <v>562</v>
      </c>
      <c r="E197" s="237" t="s">
        <v>177</v>
      </c>
      <c r="F197" s="241" t="s">
        <v>138</v>
      </c>
      <c r="G197" s="237" t="s">
        <v>433</v>
      </c>
      <c r="I197" s="237">
        <v>1</v>
      </c>
      <c r="J197" s="245" t="s">
        <v>434</v>
      </c>
      <c r="K197" s="237" t="s">
        <v>502</v>
      </c>
      <c r="L197" s="237" t="s">
        <v>493</v>
      </c>
      <c r="M197" s="237" t="s">
        <v>503</v>
      </c>
      <c r="N197" s="238">
        <v>46301</v>
      </c>
      <c r="O197" s="237" t="s">
        <v>21</v>
      </c>
      <c r="P197" s="237">
        <v>3</v>
      </c>
      <c r="Q197" s="234" t="s">
        <v>113</v>
      </c>
    </row>
    <row r="198" spans="1:17" ht="28.8" x14ac:dyDescent="0.3">
      <c r="A198" s="237">
        <v>195</v>
      </c>
      <c r="B198" s="237" t="s">
        <v>389</v>
      </c>
      <c r="C198" s="237" t="s">
        <v>18</v>
      </c>
      <c r="D198" s="238" t="s">
        <v>562</v>
      </c>
      <c r="E198" s="237" t="s">
        <v>177</v>
      </c>
      <c r="F198" s="241" t="s">
        <v>138</v>
      </c>
      <c r="G198" s="237" t="s">
        <v>435</v>
      </c>
      <c r="I198" s="237">
        <v>1</v>
      </c>
      <c r="J198" s="244" t="s">
        <v>436</v>
      </c>
      <c r="K198" s="237" t="s">
        <v>502</v>
      </c>
      <c r="L198" s="237" t="s">
        <v>493</v>
      </c>
      <c r="M198" s="237" t="s">
        <v>503</v>
      </c>
      <c r="N198" s="238">
        <v>46301</v>
      </c>
      <c r="O198" s="237" t="s">
        <v>21</v>
      </c>
      <c r="P198" s="237">
        <v>3</v>
      </c>
      <c r="Q198" s="234" t="s">
        <v>113</v>
      </c>
    </row>
    <row r="199" spans="1:17" ht="28.8" x14ac:dyDescent="0.3">
      <c r="A199" s="237">
        <v>196</v>
      </c>
      <c r="B199" s="237" t="s">
        <v>389</v>
      </c>
      <c r="C199" s="237" t="s">
        <v>18</v>
      </c>
      <c r="D199" s="238" t="s">
        <v>562</v>
      </c>
      <c r="E199" s="237" t="s">
        <v>177</v>
      </c>
      <c r="F199" s="241" t="s">
        <v>138</v>
      </c>
      <c r="G199" s="237" t="s">
        <v>419</v>
      </c>
      <c r="I199" s="237">
        <v>1</v>
      </c>
      <c r="J199" s="244" t="s">
        <v>418</v>
      </c>
      <c r="K199" s="237" t="s">
        <v>502</v>
      </c>
      <c r="L199" s="237" t="s">
        <v>493</v>
      </c>
      <c r="M199" s="237" t="s">
        <v>503</v>
      </c>
      <c r="N199" s="238">
        <v>46301</v>
      </c>
      <c r="O199" s="237" t="s">
        <v>21</v>
      </c>
      <c r="P199" s="237">
        <v>3</v>
      </c>
      <c r="Q199" s="234" t="s">
        <v>113</v>
      </c>
    </row>
    <row r="200" spans="1:17" ht="28.8" x14ac:dyDescent="0.3">
      <c r="A200" s="237">
        <v>197</v>
      </c>
      <c r="B200" s="237" t="s">
        <v>389</v>
      </c>
      <c r="C200" s="237" t="s">
        <v>18</v>
      </c>
      <c r="D200" s="238" t="s">
        <v>562</v>
      </c>
      <c r="E200" s="237" t="s">
        <v>177</v>
      </c>
      <c r="F200" s="241" t="s">
        <v>138</v>
      </c>
      <c r="G200" s="237" t="s">
        <v>437</v>
      </c>
      <c r="I200" s="237">
        <v>1</v>
      </c>
      <c r="J200" s="245" t="s">
        <v>568</v>
      </c>
      <c r="K200" s="237" t="s">
        <v>502</v>
      </c>
      <c r="L200" s="237" t="s">
        <v>493</v>
      </c>
      <c r="M200" s="237" t="s">
        <v>503</v>
      </c>
      <c r="N200" s="238">
        <v>46301</v>
      </c>
      <c r="O200" s="237" t="s">
        <v>21</v>
      </c>
      <c r="P200" s="237">
        <v>3</v>
      </c>
      <c r="Q200" s="234" t="s">
        <v>113</v>
      </c>
    </row>
    <row r="201" spans="1:17" ht="28.8" x14ac:dyDescent="0.3">
      <c r="A201" s="237">
        <v>198</v>
      </c>
      <c r="B201" s="237" t="s">
        <v>389</v>
      </c>
      <c r="C201" s="237" t="s">
        <v>18</v>
      </c>
      <c r="D201" s="238" t="s">
        <v>562</v>
      </c>
      <c r="E201" s="237" t="s">
        <v>177</v>
      </c>
      <c r="F201" s="241" t="s">
        <v>138</v>
      </c>
      <c r="G201" s="237" t="s">
        <v>438</v>
      </c>
      <c r="I201" s="237">
        <v>1</v>
      </c>
      <c r="J201" s="245" t="s">
        <v>568</v>
      </c>
      <c r="K201" s="237" t="s">
        <v>502</v>
      </c>
      <c r="L201" s="237" t="s">
        <v>493</v>
      </c>
      <c r="M201" s="237" t="s">
        <v>503</v>
      </c>
      <c r="N201" s="238">
        <v>46301</v>
      </c>
      <c r="O201" s="237" t="s">
        <v>21</v>
      </c>
      <c r="P201" s="237">
        <v>3</v>
      </c>
      <c r="Q201" s="234" t="s">
        <v>113</v>
      </c>
    </row>
    <row r="202" spans="1:17" ht="28.8" x14ac:dyDescent="0.3">
      <c r="A202" s="237">
        <v>199</v>
      </c>
      <c r="B202" s="237" t="s">
        <v>389</v>
      </c>
      <c r="C202" s="237" t="s">
        <v>18</v>
      </c>
      <c r="D202" s="238" t="s">
        <v>562</v>
      </c>
      <c r="E202" s="237" t="s">
        <v>177</v>
      </c>
      <c r="F202" s="241" t="s">
        <v>138</v>
      </c>
      <c r="G202" s="237" t="s">
        <v>439</v>
      </c>
      <c r="I202" s="237">
        <v>1</v>
      </c>
      <c r="J202" s="245" t="s">
        <v>440</v>
      </c>
      <c r="K202" s="237" t="s">
        <v>502</v>
      </c>
      <c r="L202" s="237" t="s">
        <v>493</v>
      </c>
      <c r="M202" s="237" t="s">
        <v>503</v>
      </c>
      <c r="N202" s="238">
        <v>46301</v>
      </c>
      <c r="O202" s="237" t="s">
        <v>21</v>
      </c>
      <c r="P202" s="237">
        <v>3</v>
      </c>
      <c r="Q202" s="234" t="s">
        <v>113</v>
      </c>
    </row>
    <row r="203" spans="1:17" ht="28.8" x14ac:dyDescent="0.3">
      <c r="A203" s="237">
        <v>200</v>
      </c>
      <c r="B203" s="237" t="s">
        <v>389</v>
      </c>
      <c r="C203" s="237" t="s">
        <v>18</v>
      </c>
      <c r="D203" s="238" t="s">
        <v>562</v>
      </c>
      <c r="E203" s="237" t="s">
        <v>177</v>
      </c>
      <c r="F203" s="241" t="s">
        <v>138</v>
      </c>
      <c r="G203" s="237" t="s">
        <v>441</v>
      </c>
      <c r="I203" s="237">
        <v>1</v>
      </c>
      <c r="J203" s="244" t="s">
        <v>418</v>
      </c>
      <c r="K203" s="237" t="s">
        <v>502</v>
      </c>
      <c r="L203" s="237" t="s">
        <v>493</v>
      </c>
      <c r="M203" s="237" t="s">
        <v>503</v>
      </c>
      <c r="N203" s="238">
        <v>46301</v>
      </c>
      <c r="O203" s="237" t="s">
        <v>21</v>
      </c>
      <c r="P203" s="237">
        <v>3</v>
      </c>
      <c r="Q203" s="234" t="s">
        <v>113</v>
      </c>
    </row>
    <row r="204" spans="1:17" ht="28.8" x14ac:dyDescent="0.3">
      <c r="A204" s="237">
        <v>201</v>
      </c>
      <c r="B204" s="237" t="s">
        <v>389</v>
      </c>
      <c r="C204" s="237" t="s">
        <v>18</v>
      </c>
      <c r="D204" s="238" t="s">
        <v>562</v>
      </c>
      <c r="E204" s="237" t="s">
        <v>177</v>
      </c>
      <c r="F204" s="241" t="s">
        <v>138</v>
      </c>
      <c r="G204" s="237" t="s">
        <v>442</v>
      </c>
      <c r="I204" s="237">
        <v>1</v>
      </c>
      <c r="J204" s="245" t="s">
        <v>569</v>
      </c>
      <c r="K204" s="237" t="s">
        <v>502</v>
      </c>
      <c r="L204" s="237" t="s">
        <v>493</v>
      </c>
      <c r="M204" s="237" t="s">
        <v>503</v>
      </c>
      <c r="N204" s="238">
        <v>46301</v>
      </c>
      <c r="O204" s="237" t="s">
        <v>21</v>
      </c>
      <c r="P204" s="237">
        <v>3</v>
      </c>
      <c r="Q204" s="234" t="s">
        <v>113</v>
      </c>
    </row>
    <row r="205" spans="1:17" ht="28.8" hidden="1" x14ac:dyDescent="0.3">
      <c r="A205" s="237">
        <v>202</v>
      </c>
      <c r="B205" s="237" t="s">
        <v>389</v>
      </c>
      <c r="C205" s="237" t="s">
        <v>18</v>
      </c>
      <c r="D205" s="237" t="s">
        <v>563</v>
      </c>
      <c r="E205" s="237" t="s">
        <v>142</v>
      </c>
      <c r="F205" s="242" t="s">
        <v>140</v>
      </c>
      <c r="G205" s="237" t="s">
        <v>443</v>
      </c>
      <c r="K205" s="237" t="s">
        <v>501</v>
      </c>
      <c r="L205" s="237" t="s">
        <v>497</v>
      </c>
      <c r="N205" s="238"/>
      <c r="Q205" s="234" t="s">
        <v>113</v>
      </c>
    </row>
    <row r="206" spans="1:17" ht="28.8" hidden="1" x14ac:dyDescent="0.3">
      <c r="A206" s="237">
        <v>203</v>
      </c>
      <c r="B206" s="237" t="s">
        <v>389</v>
      </c>
      <c r="C206" s="237" t="s">
        <v>18</v>
      </c>
      <c r="D206" s="237" t="s">
        <v>563</v>
      </c>
      <c r="E206" s="237" t="s">
        <v>142</v>
      </c>
      <c r="F206" s="242" t="s">
        <v>140</v>
      </c>
      <c r="G206" s="237" t="s">
        <v>344</v>
      </c>
      <c r="K206" s="237" t="s">
        <v>501</v>
      </c>
      <c r="L206" s="237" t="s">
        <v>497</v>
      </c>
      <c r="N206" s="238"/>
      <c r="Q206" s="234" t="s">
        <v>113</v>
      </c>
    </row>
    <row r="207" spans="1:17" ht="28.8" hidden="1" x14ac:dyDescent="0.3">
      <c r="A207" s="237">
        <v>204</v>
      </c>
      <c r="B207" s="237" t="s">
        <v>389</v>
      </c>
      <c r="C207" s="237" t="s">
        <v>18</v>
      </c>
      <c r="D207" s="237" t="s">
        <v>563</v>
      </c>
      <c r="E207" s="237" t="s">
        <v>142</v>
      </c>
      <c r="F207" s="242" t="s">
        <v>140</v>
      </c>
      <c r="G207" s="237" t="s">
        <v>594</v>
      </c>
      <c r="I207" s="237" t="s">
        <v>345</v>
      </c>
      <c r="K207" s="237" t="s">
        <v>498</v>
      </c>
      <c r="L207" s="237" t="s">
        <v>492</v>
      </c>
      <c r="N207" s="238"/>
      <c r="P207" s="237" t="s">
        <v>129</v>
      </c>
      <c r="Q207" s="234" t="s">
        <v>113</v>
      </c>
    </row>
    <row r="208" spans="1:17" ht="28.8" hidden="1" x14ac:dyDescent="0.3">
      <c r="A208" s="237">
        <v>205</v>
      </c>
      <c r="B208" s="237" t="s">
        <v>389</v>
      </c>
      <c r="C208" s="237" t="s">
        <v>18</v>
      </c>
      <c r="D208" s="237" t="s">
        <v>234</v>
      </c>
      <c r="E208" s="237" t="s">
        <v>119</v>
      </c>
      <c r="F208" s="242" t="s">
        <v>140</v>
      </c>
      <c r="G208" s="237" t="s">
        <v>444</v>
      </c>
      <c r="I208" s="237">
        <v>1</v>
      </c>
      <c r="J208" s="237" t="s">
        <v>445</v>
      </c>
      <c r="K208" s="237" t="s">
        <v>139</v>
      </c>
      <c r="L208" s="237" t="s">
        <v>493</v>
      </c>
      <c r="N208" s="238" t="s">
        <v>446</v>
      </c>
      <c r="O208" s="237" t="s">
        <v>446</v>
      </c>
      <c r="P208" s="237">
        <v>3</v>
      </c>
      <c r="Q208" s="234" t="s">
        <v>111</v>
      </c>
    </row>
    <row r="209" spans="1:17" ht="28.8" hidden="1" x14ac:dyDescent="0.3">
      <c r="A209" s="237">
        <v>206</v>
      </c>
      <c r="B209" s="237" t="s">
        <v>389</v>
      </c>
      <c r="C209" s="237" t="s">
        <v>18</v>
      </c>
      <c r="D209" s="237" t="s">
        <v>234</v>
      </c>
      <c r="E209" s="237" t="s">
        <v>119</v>
      </c>
      <c r="F209" s="242" t="s">
        <v>140</v>
      </c>
      <c r="G209" s="237" t="s">
        <v>447</v>
      </c>
      <c r="I209" s="237" t="s">
        <v>345</v>
      </c>
      <c r="J209" s="237" t="s">
        <v>448</v>
      </c>
      <c r="K209" s="237" t="s">
        <v>495</v>
      </c>
      <c r="L209" s="237" t="s">
        <v>493</v>
      </c>
      <c r="N209" s="238">
        <v>46301</v>
      </c>
      <c r="O209" s="237" t="s">
        <v>21</v>
      </c>
      <c r="P209" s="237">
        <v>3</v>
      </c>
      <c r="Q209" s="234" t="s">
        <v>113</v>
      </c>
    </row>
    <row r="210" spans="1:17" ht="28.8" hidden="1" x14ac:dyDescent="0.3">
      <c r="A210" s="237">
        <v>207</v>
      </c>
      <c r="B210" s="237" t="s">
        <v>389</v>
      </c>
      <c r="C210" s="237" t="s">
        <v>18</v>
      </c>
      <c r="D210" s="237" t="s">
        <v>234</v>
      </c>
      <c r="E210" s="237" t="s">
        <v>119</v>
      </c>
      <c r="F210" s="242" t="s">
        <v>140</v>
      </c>
      <c r="G210" s="237" t="s">
        <v>449</v>
      </c>
      <c r="K210" s="237" t="s">
        <v>495</v>
      </c>
      <c r="L210" s="237" t="s">
        <v>493</v>
      </c>
      <c r="N210" s="238"/>
      <c r="Q210" s="234" t="s">
        <v>113</v>
      </c>
    </row>
    <row r="211" spans="1:17" ht="28.8" hidden="1" x14ac:dyDescent="0.3">
      <c r="A211" s="237">
        <v>208</v>
      </c>
      <c r="B211" s="237" t="s">
        <v>320</v>
      </c>
      <c r="C211" s="237" t="s">
        <v>14</v>
      </c>
      <c r="D211" s="237" t="s">
        <v>563</v>
      </c>
      <c r="E211" s="237" t="s">
        <v>142</v>
      </c>
      <c r="F211" s="242" t="s">
        <v>140</v>
      </c>
      <c r="G211" s="237" t="s">
        <v>403</v>
      </c>
      <c r="K211" s="237" t="s">
        <v>501</v>
      </c>
      <c r="L211" s="237" t="s">
        <v>497</v>
      </c>
      <c r="N211" s="238"/>
      <c r="Q211" s="234" t="s">
        <v>113</v>
      </c>
    </row>
    <row r="212" spans="1:17" ht="28.8" hidden="1" x14ac:dyDescent="0.3">
      <c r="A212" s="237">
        <v>209</v>
      </c>
      <c r="B212" s="237" t="s">
        <v>320</v>
      </c>
      <c r="C212" s="237" t="s">
        <v>14</v>
      </c>
      <c r="D212" s="237" t="s">
        <v>563</v>
      </c>
      <c r="E212" s="237" t="s">
        <v>142</v>
      </c>
      <c r="F212" s="242" t="s">
        <v>140</v>
      </c>
      <c r="G212" s="237" t="s">
        <v>450</v>
      </c>
      <c r="K212" s="237" t="s">
        <v>502</v>
      </c>
      <c r="L212" s="237" t="s">
        <v>497</v>
      </c>
      <c r="N212" s="238"/>
      <c r="Q212" s="234" t="s">
        <v>113</v>
      </c>
    </row>
    <row r="213" spans="1:17" ht="28.8" hidden="1" x14ac:dyDescent="0.3">
      <c r="A213" s="237">
        <v>210</v>
      </c>
      <c r="B213" s="237" t="s">
        <v>320</v>
      </c>
      <c r="C213" s="237" t="s">
        <v>14</v>
      </c>
      <c r="D213" s="237" t="s">
        <v>563</v>
      </c>
      <c r="E213" s="237" t="s">
        <v>142</v>
      </c>
      <c r="F213" s="242" t="s">
        <v>140</v>
      </c>
      <c r="G213" s="237" t="s">
        <v>451</v>
      </c>
      <c r="I213" s="237" t="s">
        <v>345</v>
      </c>
      <c r="J213" s="237" t="s">
        <v>581</v>
      </c>
      <c r="K213" s="237" t="s">
        <v>495</v>
      </c>
      <c r="L213" s="237" t="s">
        <v>493</v>
      </c>
      <c r="N213" s="238"/>
      <c r="P213" s="237" t="s">
        <v>129</v>
      </c>
      <c r="Q213" s="234" t="s">
        <v>113</v>
      </c>
    </row>
    <row r="214" spans="1:17" ht="28.8" x14ac:dyDescent="0.3">
      <c r="A214" s="237">
        <v>211</v>
      </c>
      <c r="B214" s="237" t="s">
        <v>389</v>
      </c>
      <c r="C214" s="237" t="s">
        <v>18</v>
      </c>
      <c r="D214" s="238" t="s">
        <v>562</v>
      </c>
      <c r="E214" s="237" t="s">
        <v>177</v>
      </c>
      <c r="F214" s="241" t="s">
        <v>138</v>
      </c>
      <c r="G214" s="237" t="s">
        <v>454</v>
      </c>
      <c r="K214" s="237" t="s">
        <v>498</v>
      </c>
      <c r="L214" s="237" t="s">
        <v>497</v>
      </c>
      <c r="N214" s="238"/>
      <c r="Q214" s="234" t="s">
        <v>113</v>
      </c>
    </row>
    <row r="215" spans="1:17" ht="28.8" x14ac:dyDescent="0.3">
      <c r="A215" s="237">
        <v>212</v>
      </c>
      <c r="B215" s="237" t="s">
        <v>389</v>
      </c>
      <c r="C215" s="237" t="s">
        <v>18</v>
      </c>
      <c r="D215" s="238" t="s">
        <v>562</v>
      </c>
      <c r="E215" s="237" t="s">
        <v>177</v>
      </c>
      <c r="F215" s="241" t="s">
        <v>138</v>
      </c>
      <c r="G215" s="237" t="s">
        <v>455</v>
      </c>
      <c r="K215" s="237" t="s">
        <v>498</v>
      </c>
      <c r="L215" s="237" t="s">
        <v>497</v>
      </c>
      <c r="N215" s="238"/>
      <c r="Q215" s="234" t="s">
        <v>113</v>
      </c>
    </row>
    <row r="216" spans="1:17" ht="28.8" x14ac:dyDescent="0.3">
      <c r="A216" s="237">
        <v>213</v>
      </c>
      <c r="B216" s="237" t="s">
        <v>389</v>
      </c>
      <c r="C216" s="237" t="s">
        <v>18</v>
      </c>
      <c r="D216" s="238" t="s">
        <v>562</v>
      </c>
      <c r="E216" s="237" t="s">
        <v>177</v>
      </c>
      <c r="F216" s="241" t="s">
        <v>138</v>
      </c>
      <c r="G216" s="237" t="s">
        <v>456</v>
      </c>
      <c r="I216" s="237">
        <v>1</v>
      </c>
      <c r="J216" s="244" t="s">
        <v>418</v>
      </c>
      <c r="K216" s="237" t="s">
        <v>502</v>
      </c>
      <c r="L216" s="237" t="s">
        <v>493</v>
      </c>
      <c r="M216" s="237" t="s">
        <v>503</v>
      </c>
      <c r="N216" s="238">
        <v>46301</v>
      </c>
      <c r="O216" s="237" t="s">
        <v>21</v>
      </c>
      <c r="P216" s="237">
        <v>3</v>
      </c>
      <c r="Q216" s="234" t="s">
        <v>113</v>
      </c>
    </row>
    <row r="217" spans="1:17" ht="30" customHeight="1" x14ac:dyDescent="0.3">
      <c r="A217" s="237">
        <v>214</v>
      </c>
      <c r="B217" s="237" t="s">
        <v>389</v>
      </c>
      <c r="C217" s="237" t="s">
        <v>18</v>
      </c>
      <c r="D217" s="238" t="s">
        <v>562</v>
      </c>
      <c r="E217" s="237" t="s">
        <v>177</v>
      </c>
      <c r="F217" s="241" t="s">
        <v>138</v>
      </c>
      <c r="G217" s="237" t="s">
        <v>457</v>
      </c>
      <c r="I217" s="237">
        <v>1</v>
      </c>
      <c r="J217" s="245" t="s">
        <v>458</v>
      </c>
      <c r="K217" s="237" t="s">
        <v>502</v>
      </c>
      <c r="L217" s="237" t="s">
        <v>493</v>
      </c>
      <c r="M217" s="237" t="s">
        <v>503</v>
      </c>
      <c r="N217" s="238">
        <v>46301</v>
      </c>
      <c r="O217" s="237" t="s">
        <v>21</v>
      </c>
      <c r="P217" s="237">
        <v>3</v>
      </c>
      <c r="Q217" s="234" t="s">
        <v>113</v>
      </c>
    </row>
    <row r="218" spans="1:17" ht="30" hidden="1" customHeight="1" x14ac:dyDescent="0.3">
      <c r="A218" s="237">
        <v>215</v>
      </c>
      <c r="B218" s="237" t="s">
        <v>390</v>
      </c>
      <c r="C218" s="237" t="s">
        <v>18</v>
      </c>
      <c r="D218" s="238" t="s">
        <v>561</v>
      </c>
      <c r="E218" s="237" t="s">
        <v>236</v>
      </c>
      <c r="F218" s="239" t="s">
        <v>109</v>
      </c>
      <c r="G218" s="237" t="s">
        <v>452</v>
      </c>
      <c r="K218" s="237" t="s">
        <v>495</v>
      </c>
      <c r="L218" s="237" t="s">
        <v>497</v>
      </c>
      <c r="N218" s="238"/>
      <c r="Q218" s="234" t="s">
        <v>113</v>
      </c>
    </row>
    <row r="219" spans="1:17" ht="30" hidden="1" customHeight="1" x14ac:dyDescent="0.3">
      <c r="A219" s="237">
        <v>216</v>
      </c>
      <c r="B219" s="237" t="s">
        <v>390</v>
      </c>
      <c r="C219" s="237" t="s">
        <v>18</v>
      </c>
      <c r="D219" s="238" t="s">
        <v>561</v>
      </c>
      <c r="E219" s="237" t="s">
        <v>236</v>
      </c>
      <c r="F219" s="239" t="s">
        <v>109</v>
      </c>
      <c r="G219" s="237" t="s">
        <v>453</v>
      </c>
      <c r="K219" s="237" t="s">
        <v>495</v>
      </c>
      <c r="L219" s="237" t="s">
        <v>493</v>
      </c>
      <c r="M219" s="237" t="s">
        <v>503</v>
      </c>
      <c r="N219" s="238"/>
      <c r="Q219" s="234" t="s">
        <v>113</v>
      </c>
    </row>
    <row r="220" spans="1:17" ht="28.8" x14ac:dyDescent="0.3">
      <c r="A220" s="237">
        <v>217</v>
      </c>
      <c r="B220" s="237" t="s">
        <v>390</v>
      </c>
      <c r="C220" s="237" t="s">
        <v>17</v>
      </c>
      <c r="D220" s="238" t="s">
        <v>562</v>
      </c>
      <c r="E220" s="237" t="s">
        <v>177</v>
      </c>
      <c r="F220" s="241" t="s">
        <v>138</v>
      </c>
      <c r="G220" s="237" t="s">
        <v>459</v>
      </c>
      <c r="I220" s="237">
        <v>1</v>
      </c>
      <c r="J220" s="245" t="s">
        <v>460</v>
      </c>
      <c r="K220" s="237" t="s">
        <v>502</v>
      </c>
      <c r="L220" s="237" t="s">
        <v>493</v>
      </c>
      <c r="M220" s="237" t="s">
        <v>503</v>
      </c>
      <c r="N220" s="238">
        <v>46301</v>
      </c>
      <c r="O220" s="237" t="s">
        <v>19</v>
      </c>
      <c r="P220" s="237">
        <v>3</v>
      </c>
      <c r="Q220" s="234" t="s">
        <v>113</v>
      </c>
    </row>
    <row r="221" spans="1:17" ht="28.8" x14ac:dyDescent="0.3">
      <c r="A221" s="237">
        <v>218</v>
      </c>
      <c r="B221" s="237" t="s">
        <v>390</v>
      </c>
      <c r="C221" s="237" t="s">
        <v>17</v>
      </c>
      <c r="D221" s="238" t="s">
        <v>562</v>
      </c>
      <c r="E221" s="237" t="s">
        <v>177</v>
      </c>
      <c r="F221" s="241" t="s">
        <v>138</v>
      </c>
      <c r="G221" s="237" t="s">
        <v>461</v>
      </c>
      <c r="I221" s="237">
        <v>1</v>
      </c>
      <c r="J221" s="245" t="s">
        <v>565</v>
      </c>
      <c r="K221" s="237" t="s">
        <v>502</v>
      </c>
      <c r="L221" s="237" t="s">
        <v>493</v>
      </c>
      <c r="M221" s="237" t="s">
        <v>503</v>
      </c>
      <c r="N221" s="238">
        <v>46301</v>
      </c>
      <c r="O221" s="237" t="s">
        <v>19</v>
      </c>
      <c r="P221" s="237">
        <v>3</v>
      </c>
      <c r="Q221" s="234" t="s">
        <v>113</v>
      </c>
    </row>
    <row r="222" spans="1:17" ht="28.8" x14ac:dyDescent="0.3">
      <c r="A222" s="237">
        <v>219</v>
      </c>
      <c r="B222" s="237" t="s">
        <v>390</v>
      </c>
      <c r="C222" s="237" t="s">
        <v>17</v>
      </c>
      <c r="D222" s="238" t="s">
        <v>562</v>
      </c>
      <c r="E222" s="237" t="s">
        <v>177</v>
      </c>
      <c r="F222" s="241" t="s">
        <v>138</v>
      </c>
      <c r="G222" s="237" t="s">
        <v>462</v>
      </c>
      <c r="I222" s="237">
        <v>1</v>
      </c>
      <c r="J222" s="245" t="s">
        <v>463</v>
      </c>
      <c r="K222" s="237" t="s">
        <v>502</v>
      </c>
      <c r="L222" s="237" t="s">
        <v>493</v>
      </c>
      <c r="M222" s="237" t="s">
        <v>503</v>
      </c>
      <c r="N222" s="238">
        <v>46301</v>
      </c>
      <c r="O222" s="237" t="s">
        <v>19</v>
      </c>
      <c r="P222" s="237">
        <v>3</v>
      </c>
      <c r="Q222" s="234" t="s">
        <v>113</v>
      </c>
    </row>
    <row r="223" spans="1:17" ht="28.8" x14ac:dyDescent="0.3">
      <c r="A223" s="237">
        <v>220</v>
      </c>
      <c r="B223" s="237" t="s">
        <v>390</v>
      </c>
      <c r="C223" s="237" t="s">
        <v>17</v>
      </c>
      <c r="D223" s="238" t="s">
        <v>562</v>
      </c>
      <c r="E223" s="237" t="s">
        <v>177</v>
      </c>
      <c r="F223" s="241" t="s">
        <v>138</v>
      </c>
      <c r="G223" s="237" t="s">
        <v>464</v>
      </c>
      <c r="I223" s="237">
        <v>1</v>
      </c>
      <c r="J223" s="237" t="s">
        <v>570</v>
      </c>
      <c r="K223" s="237" t="s">
        <v>502</v>
      </c>
      <c r="L223" s="237" t="s">
        <v>493</v>
      </c>
      <c r="M223" s="237" t="s">
        <v>503</v>
      </c>
      <c r="N223" s="238">
        <v>46301</v>
      </c>
      <c r="O223" s="237" t="s">
        <v>19</v>
      </c>
      <c r="P223" s="237">
        <v>3</v>
      </c>
      <c r="Q223" s="234" t="s">
        <v>113</v>
      </c>
    </row>
    <row r="224" spans="1:17" ht="28.8" x14ac:dyDescent="0.3">
      <c r="A224" s="237">
        <v>221</v>
      </c>
      <c r="B224" s="237" t="s">
        <v>390</v>
      </c>
      <c r="C224" s="237" t="s">
        <v>17</v>
      </c>
      <c r="D224" s="238" t="s">
        <v>562</v>
      </c>
      <c r="E224" s="237" t="s">
        <v>177</v>
      </c>
      <c r="F224" s="241" t="s">
        <v>138</v>
      </c>
      <c r="G224" s="237" t="s">
        <v>465</v>
      </c>
      <c r="I224" s="237">
        <v>1</v>
      </c>
      <c r="J224" s="237" t="s">
        <v>570</v>
      </c>
      <c r="K224" s="237" t="s">
        <v>502</v>
      </c>
      <c r="L224" s="237" t="s">
        <v>493</v>
      </c>
      <c r="M224" s="237" t="s">
        <v>503</v>
      </c>
      <c r="N224" s="238">
        <v>46301</v>
      </c>
      <c r="O224" s="237" t="s">
        <v>19</v>
      </c>
      <c r="P224" s="237">
        <v>3</v>
      </c>
      <c r="Q224" s="234" t="s">
        <v>113</v>
      </c>
    </row>
    <row r="225" spans="1:17" ht="28.8" x14ac:dyDescent="0.3">
      <c r="A225" s="237">
        <v>222</v>
      </c>
      <c r="B225" s="237" t="s">
        <v>390</v>
      </c>
      <c r="C225" s="237" t="s">
        <v>17</v>
      </c>
      <c r="D225" s="238" t="s">
        <v>562</v>
      </c>
      <c r="E225" s="237" t="s">
        <v>177</v>
      </c>
      <c r="F225" s="241" t="s">
        <v>138</v>
      </c>
      <c r="G225" s="237" t="s">
        <v>466</v>
      </c>
      <c r="I225" s="237">
        <v>1</v>
      </c>
      <c r="J225" s="244" t="s">
        <v>467</v>
      </c>
      <c r="K225" s="237" t="s">
        <v>502</v>
      </c>
      <c r="L225" s="237" t="s">
        <v>493</v>
      </c>
      <c r="M225" s="237" t="s">
        <v>503</v>
      </c>
      <c r="N225" s="238">
        <v>46301</v>
      </c>
      <c r="O225" s="237" t="s">
        <v>19</v>
      </c>
      <c r="P225" s="237">
        <v>3</v>
      </c>
      <c r="Q225" s="234" t="s">
        <v>113</v>
      </c>
    </row>
    <row r="226" spans="1:17" ht="35.25" customHeight="1" x14ac:dyDescent="0.3">
      <c r="A226" s="237">
        <v>223</v>
      </c>
      <c r="B226" s="237" t="s">
        <v>390</v>
      </c>
      <c r="C226" s="237" t="s">
        <v>17</v>
      </c>
      <c r="D226" s="238" t="s">
        <v>562</v>
      </c>
      <c r="E226" s="237" t="s">
        <v>177</v>
      </c>
      <c r="F226" s="241" t="s">
        <v>138</v>
      </c>
      <c r="G226" s="237" t="s">
        <v>468</v>
      </c>
      <c r="I226" s="237">
        <v>1</v>
      </c>
      <c r="J226" s="245" t="s">
        <v>469</v>
      </c>
      <c r="K226" s="237" t="s">
        <v>502</v>
      </c>
      <c r="L226" s="237" t="s">
        <v>493</v>
      </c>
      <c r="M226" s="237" t="s">
        <v>503</v>
      </c>
      <c r="N226" s="238">
        <v>46301</v>
      </c>
      <c r="O226" s="237" t="s">
        <v>19</v>
      </c>
      <c r="P226" s="237">
        <v>3</v>
      </c>
      <c r="Q226" s="234" t="s">
        <v>113</v>
      </c>
    </row>
    <row r="227" spans="1:17" ht="28.8" x14ac:dyDescent="0.3">
      <c r="A227" s="237">
        <v>224</v>
      </c>
      <c r="B227" s="237" t="s">
        <v>390</v>
      </c>
      <c r="C227" s="237" t="s">
        <v>17</v>
      </c>
      <c r="D227" s="238" t="s">
        <v>562</v>
      </c>
      <c r="E227" s="237" t="s">
        <v>177</v>
      </c>
      <c r="F227" s="241" t="s">
        <v>138</v>
      </c>
      <c r="G227" s="237" t="s">
        <v>470</v>
      </c>
      <c r="I227" s="237">
        <v>1</v>
      </c>
      <c r="J227" s="244" t="s">
        <v>467</v>
      </c>
      <c r="K227" s="237" t="s">
        <v>502</v>
      </c>
      <c r="L227" s="237" t="s">
        <v>493</v>
      </c>
      <c r="M227" s="237" t="s">
        <v>503</v>
      </c>
      <c r="N227" s="238">
        <v>46301</v>
      </c>
      <c r="O227" s="237" t="s">
        <v>19</v>
      </c>
      <c r="P227" s="237">
        <v>3</v>
      </c>
      <c r="Q227" s="234" t="s">
        <v>113</v>
      </c>
    </row>
    <row r="228" spans="1:17" ht="28.8" x14ac:dyDescent="0.3">
      <c r="A228" s="237">
        <v>225</v>
      </c>
      <c r="B228" s="237" t="s">
        <v>390</v>
      </c>
      <c r="C228" s="237" t="s">
        <v>17</v>
      </c>
      <c r="D228" s="238" t="s">
        <v>562</v>
      </c>
      <c r="E228" s="237" t="s">
        <v>177</v>
      </c>
      <c r="F228" s="241" t="s">
        <v>138</v>
      </c>
      <c r="G228" s="237" t="s">
        <v>471</v>
      </c>
      <c r="I228" s="237">
        <v>1</v>
      </c>
      <c r="J228" s="245" t="s">
        <v>473</v>
      </c>
      <c r="K228" s="237" t="s">
        <v>502</v>
      </c>
      <c r="L228" s="237" t="s">
        <v>493</v>
      </c>
      <c r="M228" s="237" t="s">
        <v>503</v>
      </c>
      <c r="N228" s="238">
        <v>46301</v>
      </c>
      <c r="O228" s="237" t="s">
        <v>19</v>
      </c>
      <c r="P228" s="237">
        <v>3</v>
      </c>
      <c r="Q228" s="234" t="s">
        <v>113</v>
      </c>
    </row>
    <row r="229" spans="1:17" ht="28.8" x14ac:dyDescent="0.3">
      <c r="A229" s="237">
        <v>226</v>
      </c>
      <c r="B229" s="237" t="s">
        <v>390</v>
      </c>
      <c r="C229" s="237" t="s">
        <v>17</v>
      </c>
      <c r="D229" s="238" t="s">
        <v>562</v>
      </c>
      <c r="E229" s="237" t="s">
        <v>177</v>
      </c>
      <c r="F229" s="241" t="s">
        <v>138</v>
      </c>
      <c r="G229" s="237" t="s">
        <v>472</v>
      </c>
      <c r="I229" s="237">
        <v>1</v>
      </c>
      <c r="J229" s="244" t="s">
        <v>418</v>
      </c>
      <c r="K229" s="237" t="s">
        <v>502</v>
      </c>
      <c r="L229" s="237" t="s">
        <v>493</v>
      </c>
      <c r="M229" s="237" t="s">
        <v>503</v>
      </c>
      <c r="N229" s="238">
        <v>46301</v>
      </c>
      <c r="O229" s="237" t="s">
        <v>19</v>
      </c>
      <c r="P229" s="237">
        <v>3</v>
      </c>
      <c r="Q229" s="234" t="s">
        <v>113</v>
      </c>
    </row>
    <row r="230" spans="1:17" ht="28.8" x14ac:dyDescent="0.3">
      <c r="A230" s="237">
        <v>227</v>
      </c>
      <c r="B230" s="237" t="s">
        <v>390</v>
      </c>
      <c r="C230" s="237" t="s">
        <v>17</v>
      </c>
      <c r="D230" s="238" t="s">
        <v>562</v>
      </c>
      <c r="E230" s="237" t="s">
        <v>177</v>
      </c>
      <c r="F230" s="241" t="s">
        <v>138</v>
      </c>
      <c r="G230" s="237" t="s">
        <v>474</v>
      </c>
      <c r="I230" s="237">
        <v>1</v>
      </c>
      <c r="J230" s="237" t="s">
        <v>475</v>
      </c>
      <c r="K230" s="237" t="s">
        <v>502</v>
      </c>
      <c r="L230" s="237" t="s">
        <v>493</v>
      </c>
      <c r="M230" s="237" t="s">
        <v>503</v>
      </c>
      <c r="N230" s="238">
        <v>46301</v>
      </c>
      <c r="O230" s="237" t="s">
        <v>19</v>
      </c>
      <c r="P230" s="237">
        <v>3</v>
      </c>
      <c r="Q230" s="234" t="s">
        <v>113</v>
      </c>
    </row>
    <row r="231" spans="1:17" ht="28.8" x14ac:dyDescent="0.3">
      <c r="A231" s="237">
        <v>228</v>
      </c>
      <c r="B231" s="237" t="s">
        <v>390</v>
      </c>
      <c r="C231" s="237" t="s">
        <v>17</v>
      </c>
      <c r="D231" s="238" t="s">
        <v>562</v>
      </c>
      <c r="E231" s="237" t="s">
        <v>177</v>
      </c>
      <c r="F231" s="241" t="s">
        <v>138</v>
      </c>
      <c r="G231" s="237" t="s">
        <v>476</v>
      </c>
      <c r="I231" s="237">
        <v>1</v>
      </c>
      <c r="J231" s="237" t="s">
        <v>475</v>
      </c>
      <c r="K231" s="237" t="s">
        <v>502</v>
      </c>
      <c r="L231" s="237" t="s">
        <v>493</v>
      </c>
      <c r="M231" s="237" t="s">
        <v>503</v>
      </c>
      <c r="N231" s="238">
        <v>46301</v>
      </c>
      <c r="O231" s="237" t="s">
        <v>19</v>
      </c>
      <c r="P231" s="237">
        <v>3</v>
      </c>
      <c r="Q231" s="234" t="s">
        <v>113</v>
      </c>
    </row>
    <row r="232" spans="1:17" ht="28.8" x14ac:dyDescent="0.3">
      <c r="A232" s="237">
        <v>229</v>
      </c>
      <c r="B232" s="237" t="s">
        <v>390</v>
      </c>
      <c r="C232" s="237" t="s">
        <v>17</v>
      </c>
      <c r="D232" s="238" t="s">
        <v>562</v>
      </c>
      <c r="E232" s="237" t="s">
        <v>177</v>
      </c>
      <c r="F232" s="241" t="s">
        <v>138</v>
      </c>
      <c r="G232" s="237" t="s">
        <v>477</v>
      </c>
      <c r="I232" s="237">
        <v>1</v>
      </c>
      <c r="J232" s="237" t="s">
        <v>571</v>
      </c>
      <c r="K232" s="237" t="s">
        <v>502</v>
      </c>
      <c r="L232" s="237" t="s">
        <v>493</v>
      </c>
      <c r="M232" s="237" t="s">
        <v>503</v>
      </c>
      <c r="N232" s="238">
        <v>46301</v>
      </c>
      <c r="O232" s="237" t="s">
        <v>19</v>
      </c>
      <c r="P232" s="237">
        <v>3</v>
      </c>
      <c r="Q232" s="234" t="s">
        <v>113</v>
      </c>
    </row>
    <row r="233" spans="1:17" ht="28.8" x14ac:dyDescent="0.3">
      <c r="A233" s="237">
        <v>230</v>
      </c>
      <c r="B233" s="237" t="s">
        <v>390</v>
      </c>
      <c r="C233" s="237" t="s">
        <v>17</v>
      </c>
      <c r="D233" s="238" t="s">
        <v>562</v>
      </c>
      <c r="E233" s="237" t="s">
        <v>177</v>
      </c>
      <c r="F233" s="241" t="s">
        <v>138</v>
      </c>
      <c r="G233" s="237" t="s">
        <v>478</v>
      </c>
      <c r="I233" s="237">
        <v>1</v>
      </c>
      <c r="J233" s="237" t="s">
        <v>572</v>
      </c>
      <c r="K233" s="237" t="s">
        <v>502</v>
      </c>
      <c r="L233" s="237" t="s">
        <v>493</v>
      </c>
      <c r="M233" s="237" t="s">
        <v>503</v>
      </c>
      <c r="N233" s="238">
        <v>46301</v>
      </c>
      <c r="O233" s="237" t="s">
        <v>19</v>
      </c>
      <c r="P233" s="237">
        <v>3</v>
      </c>
      <c r="Q233" s="234" t="s">
        <v>113</v>
      </c>
    </row>
    <row r="234" spans="1:17" ht="28.8" x14ac:dyDescent="0.3">
      <c r="A234" s="237">
        <v>231</v>
      </c>
      <c r="B234" s="237" t="s">
        <v>390</v>
      </c>
      <c r="C234" s="237" t="s">
        <v>17</v>
      </c>
      <c r="D234" s="238" t="s">
        <v>562</v>
      </c>
      <c r="E234" s="237" t="s">
        <v>177</v>
      </c>
      <c r="F234" s="241" t="s">
        <v>138</v>
      </c>
      <c r="G234" s="237" t="s">
        <v>479</v>
      </c>
      <c r="I234" s="237">
        <v>1</v>
      </c>
      <c r="J234" s="237" t="s">
        <v>572</v>
      </c>
      <c r="K234" s="237" t="s">
        <v>502</v>
      </c>
      <c r="L234" s="237" t="s">
        <v>493</v>
      </c>
      <c r="M234" s="237" t="s">
        <v>503</v>
      </c>
      <c r="N234" s="238">
        <v>46301</v>
      </c>
      <c r="O234" s="237" t="s">
        <v>19</v>
      </c>
      <c r="P234" s="237">
        <v>3</v>
      </c>
      <c r="Q234" s="234" t="s">
        <v>113</v>
      </c>
    </row>
    <row r="235" spans="1:17" ht="28.8" x14ac:dyDescent="0.3">
      <c r="A235" s="237">
        <v>232</v>
      </c>
      <c r="B235" s="237" t="s">
        <v>390</v>
      </c>
      <c r="C235" s="237" t="s">
        <v>17</v>
      </c>
      <c r="D235" s="238" t="s">
        <v>562</v>
      </c>
      <c r="E235" s="237" t="s">
        <v>177</v>
      </c>
      <c r="F235" s="241" t="s">
        <v>138</v>
      </c>
      <c r="G235" s="237" t="s">
        <v>480</v>
      </c>
      <c r="I235" s="237">
        <v>1</v>
      </c>
      <c r="J235" s="237" t="s">
        <v>475</v>
      </c>
      <c r="K235" s="237" t="s">
        <v>502</v>
      </c>
      <c r="L235" s="237" t="s">
        <v>493</v>
      </c>
      <c r="M235" s="237" t="s">
        <v>503</v>
      </c>
      <c r="N235" s="238">
        <v>46301</v>
      </c>
      <c r="O235" s="237" t="s">
        <v>19</v>
      </c>
      <c r="P235" s="237">
        <v>3</v>
      </c>
      <c r="Q235" s="234" t="s">
        <v>113</v>
      </c>
    </row>
    <row r="236" spans="1:17" ht="28.8" x14ac:dyDescent="0.3">
      <c r="A236" s="237">
        <v>233</v>
      </c>
      <c r="B236" s="237" t="s">
        <v>390</v>
      </c>
      <c r="C236" s="237" t="s">
        <v>17</v>
      </c>
      <c r="D236" s="238" t="s">
        <v>562</v>
      </c>
      <c r="E236" s="237" t="s">
        <v>177</v>
      </c>
      <c r="F236" s="241" t="s">
        <v>138</v>
      </c>
      <c r="G236" s="237" t="s">
        <v>481</v>
      </c>
      <c r="I236" s="237">
        <v>1</v>
      </c>
      <c r="J236" s="237" t="s">
        <v>475</v>
      </c>
      <c r="K236" s="237" t="s">
        <v>502</v>
      </c>
      <c r="L236" s="237" t="s">
        <v>493</v>
      </c>
      <c r="M236" s="237" t="s">
        <v>503</v>
      </c>
      <c r="N236" s="238">
        <v>46301</v>
      </c>
      <c r="O236" s="237" t="s">
        <v>19</v>
      </c>
      <c r="P236" s="237">
        <v>5</v>
      </c>
      <c r="Q236" s="234" t="s">
        <v>113</v>
      </c>
    </row>
    <row r="237" spans="1:17" ht="28.8" x14ac:dyDescent="0.3">
      <c r="A237" s="237">
        <v>234</v>
      </c>
      <c r="B237" s="237" t="s">
        <v>390</v>
      </c>
      <c r="C237" s="237" t="s">
        <v>17</v>
      </c>
      <c r="D237" s="238" t="s">
        <v>562</v>
      </c>
      <c r="E237" s="237" t="s">
        <v>177</v>
      </c>
      <c r="F237" s="241" t="s">
        <v>138</v>
      </c>
      <c r="G237" s="237" t="s">
        <v>482</v>
      </c>
      <c r="I237" s="237">
        <v>1</v>
      </c>
      <c r="J237" s="239" t="s">
        <v>483</v>
      </c>
      <c r="K237" s="237" t="s">
        <v>139</v>
      </c>
      <c r="L237" s="237" t="s">
        <v>493</v>
      </c>
      <c r="N237" s="238"/>
      <c r="Q237" s="234" t="s">
        <v>113</v>
      </c>
    </row>
    <row r="238" spans="1:17" ht="28.8" x14ac:dyDescent="0.3">
      <c r="A238" s="237">
        <v>235</v>
      </c>
      <c r="B238" s="237" t="s">
        <v>390</v>
      </c>
      <c r="C238" s="237" t="s">
        <v>17</v>
      </c>
      <c r="D238" s="238" t="s">
        <v>562</v>
      </c>
      <c r="E238" s="237" t="s">
        <v>177</v>
      </c>
      <c r="F238" s="241" t="s">
        <v>138</v>
      </c>
      <c r="G238" s="237" t="s">
        <v>484</v>
      </c>
      <c r="I238" s="237">
        <v>1</v>
      </c>
      <c r="J238" s="237" t="s">
        <v>566</v>
      </c>
      <c r="K238" s="237" t="s">
        <v>502</v>
      </c>
      <c r="L238" s="237" t="s">
        <v>493</v>
      </c>
      <c r="M238" s="237" t="s">
        <v>503</v>
      </c>
      <c r="N238" s="238">
        <v>46301</v>
      </c>
      <c r="O238" s="237" t="s">
        <v>19</v>
      </c>
      <c r="P238" s="237">
        <v>3</v>
      </c>
      <c r="Q238" s="234" t="s">
        <v>113</v>
      </c>
    </row>
    <row r="239" spans="1:17" ht="28.8" x14ac:dyDescent="0.3">
      <c r="A239" s="237">
        <v>236</v>
      </c>
      <c r="B239" s="237" t="s">
        <v>390</v>
      </c>
      <c r="C239" s="237" t="s">
        <v>17</v>
      </c>
      <c r="D239" s="238" t="s">
        <v>562</v>
      </c>
      <c r="E239" s="237" t="s">
        <v>177</v>
      </c>
      <c r="F239" s="241" t="s">
        <v>138</v>
      </c>
      <c r="G239" s="237" t="s">
        <v>485</v>
      </c>
      <c r="I239" s="237">
        <v>1</v>
      </c>
      <c r="J239" s="237" t="s">
        <v>573</v>
      </c>
      <c r="K239" s="237" t="s">
        <v>502</v>
      </c>
      <c r="L239" s="237" t="s">
        <v>493</v>
      </c>
      <c r="M239" s="237" t="s">
        <v>503</v>
      </c>
      <c r="N239" s="238">
        <v>46301</v>
      </c>
      <c r="O239" s="237" t="s">
        <v>19</v>
      </c>
      <c r="P239" s="237">
        <v>5</v>
      </c>
      <c r="Q239" s="234" t="s">
        <v>113</v>
      </c>
    </row>
    <row r="240" spans="1:17" ht="28.8" x14ac:dyDescent="0.3">
      <c r="A240" s="237">
        <v>237</v>
      </c>
      <c r="B240" s="237" t="s">
        <v>390</v>
      </c>
      <c r="C240" s="237" t="s">
        <v>17</v>
      </c>
      <c r="D240" s="238" t="s">
        <v>562</v>
      </c>
      <c r="E240" s="237" t="s">
        <v>177</v>
      </c>
      <c r="F240" s="241" t="s">
        <v>138</v>
      </c>
      <c r="G240" s="237" t="s">
        <v>486</v>
      </c>
      <c r="I240" s="237">
        <v>1</v>
      </c>
      <c r="J240" s="237" t="s">
        <v>574</v>
      </c>
      <c r="K240" s="237" t="s">
        <v>502</v>
      </c>
      <c r="L240" s="237" t="s">
        <v>493</v>
      </c>
      <c r="M240" s="237" t="s">
        <v>503</v>
      </c>
      <c r="N240" s="238">
        <v>46301</v>
      </c>
      <c r="O240" s="237" t="s">
        <v>19</v>
      </c>
      <c r="P240" s="237">
        <v>5</v>
      </c>
      <c r="Q240" s="234" t="s">
        <v>113</v>
      </c>
    </row>
    <row r="241" spans="1:17" ht="28.8" hidden="1" x14ac:dyDescent="0.3">
      <c r="A241" s="237">
        <v>238</v>
      </c>
      <c r="B241" s="237" t="s">
        <v>390</v>
      </c>
      <c r="C241" s="237" t="s">
        <v>17</v>
      </c>
      <c r="D241" s="237" t="s">
        <v>563</v>
      </c>
      <c r="E241" s="237" t="s">
        <v>142</v>
      </c>
      <c r="F241" s="242" t="s">
        <v>140</v>
      </c>
      <c r="G241" s="237" t="s">
        <v>487</v>
      </c>
      <c r="J241" s="237" t="s">
        <v>578</v>
      </c>
      <c r="K241" s="237" t="s">
        <v>502</v>
      </c>
      <c r="L241" s="237" t="s">
        <v>497</v>
      </c>
      <c r="N241" s="238"/>
      <c r="Q241" s="234" t="s">
        <v>113</v>
      </c>
    </row>
    <row r="242" spans="1:17" ht="28.8" hidden="1" x14ac:dyDescent="0.3">
      <c r="A242" s="237">
        <v>239</v>
      </c>
      <c r="B242" s="237" t="s">
        <v>390</v>
      </c>
      <c r="C242" s="237" t="s">
        <v>17</v>
      </c>
      <c r="D242" s="237" t="s">
        <v>563</v>
      </c>
      <c r="E242" s="237" t="s">
        <v>142</v>
      </c>
      <c r="F242" s="242" t="s">
        <v>140</v>
      </c>
      <c r="G242" s="237" t="s">
        <v>488</v>
      </c>
      <c r="J242" s="237" t="s">
        <v>578</v>
      </c>
      <c r="K242" s="237" t="s">
        <v>502</v>
      </c>
      <c r="L242" s="237" t="s">
        <v>497</v>
      </c>
      <c r="N242" s="238"/>
      <c r="Q242" s="234" t="s">
        <v>113</v>
      </c>
    </row>
    <row r="243" spans="1:17" ht="28.8" hidden="1" x14ac:dyDescent="0.3">
      <c r="A243" s="237">
        <v>240</v>
      </c>
      <c r="B243" s="237" t="s">
        <v>390</v>
      </c>
      <c r="C243" s="237" t="s">
        <v>17</v>
      </c>
      <c r="D243" s="237" t="s">
        <v>563</v>
      </c>
      <c r="E243" s="237" t="s">
        <v>142</v>
      </c>
      <c r="F243" s="242" t="s">
        <v>140</v>
      </c>
      <c r="G243" s="237" t="s">
        <v>489</v>
      </c>
      <c r="I243" s="237" t="s">
        <v>345</v>
      </c>
      <c r="J243" s="237" t="s">
        <v>148</v>
      </c>
      <c r="K243" s="237" t="s">
        <v>139</v>
      </c>
      <c r="L243" s="237" t="s">
        <v>493</v>
      </c>
      <c r="N243" s="238"/>
      <c r="P243" s="237" t="s">
        <v>129</v>
      </c>
      <c r="Q243" s="234" t="s">
        <v>113</v>
      </c>
    </row>
    <row r="244" spans="1:17" ht="28.8" hidden="1" x14ac:dyDescent="0.3">
      <c r="A244" s="237">
        <v>241</v>
      </c>
      <c r="B244" s="237" t="s">
        <v>390</v>
      </c>
      <c r="C244" s="237" t="s">
        <v>17</v>
      </c>
      <c r="D244" s="237" t="s">
        <v>563</v>
      </c>
      <c r="E244" s="237" t="s">
        <v>142</v>
      </c>
      <c r="F244" s="242" t="s">
        <v>140</v>
      </c>
      <c r="G244" s="237" t="s">
        <v>490</v>
      </c>
      <c r="I244" s="237" t="s">
        <v>345</v>
      </c>
      <c r="J244" s="237" t="s">
        <v>577</v>
      </c>
      <c r="K244" s="237" t="s">
        <v>495</v>
      </c>
      <c r="L244" s="237" t="s">
        <v>493</v>
      </c>
      <c r="M244" s="237" t="s">
        <v>503</v>
      </c>
      <c r="N244" s="238"/>
      <c r="P244" s="237" t="s">
        <v>129</v>
      </c>
      <c r="Q244" s="234" t="s">
        <v>113</v>
      </c>
    </row>
    <row r="245" spans="1:17" ht="28.8" x14ac:dyDescent="0.3">
      <c r="A245" s="237">
        <v>242</v>
      </c>
      <c r="B245" s="237" t="s">
        <v>506</v>
      </c>
      <c r="C245" s="237" t="s">
        <v>19</v>
      </c>
      <c r="D245" s="238" t="s">
        <v>562</v>
      </c>
      <c r="E245" s="237" t="s">
        <v>177</v>
      </c>
      <c r="F245" s="241" t="s">
        <v>138</v>
      </c>
      <c r="G245" s="237" t="s">
        <v>533</v>
      </c>
      <c r="I245" s="237">
        <v>1</v>
      </c>
      <c r="J245" s="237" t="s">
        <v>534</v>
      </c>
      <c r="K245" s="237" t="s">
        <v>502</v>
      </c>
      <c r="L245" s="237" t="s">
        <v>493</v>
      </c>
      <c r="M245" s="237" t="s">
        <v>503</v>
      </c>
      <c r="N245" s="238">
        <v>46307</v>
      </c>
      <c r="O245" s="237" t="s">
        <v>20</v>
      </c>
      <c r="P245" s="237">
        <v>3</v>
      </c>
      <c r="Q245" s="234" t="s">
        <v>111</v>
      </c>
    </row>
    <row r="246" spans="1:17" ht="28.8" x14ac:dyDescent="0.3">
      <c r="A246" s="237">
        <v>243</v>
      </c>
      <c r="B246" s="237" t="s">
        <v>506</v>
      </c>
      <c r="C246" s="237" t="s">
        <v>19</v>
      </c>
      <c r="D246" s="238" t="s">
        <v>562</v>
      </c>
      <c r="E246" s="237" t="s">
        <v>177</v>
      </c>
      <c r="F246" s="241" t="s">
        <v>138</v>
      </c>
      <c r="G246" s="237" t="s">
        <v>535</v>
      </c>
      <c r="I246" s="237">
        <v>1</v>
      </c>
      <c r="J246" s="237" t="s">
        <v>467</v>
      </c>
      <c r="K246" s="237" t="s">
        <v>502</v>
      </c>
      <c r="L246" s="237" t="s">
        <v>493</v>
      </c>
      <c r="M246" s="237" t="s">
        <v>503</v>
      </c>
      <c r="N246" s="238">
        <v>46307</v>
      </c>
      <c r="O246" s="237" t="s">
        <v>20</v>
      </c>
      <c r="P246" s="237">
        <v>3</v>
      </c>
      <c r="Q246" s="234" t="s">
        <v>111</v>
      </c>
    </row>
    <row r="247" spans="1:17" ht="28.8" x14ac:dyDescent="0.3">
      <c r="A247" s="237">
        <v>244</v>
      </c>
      <c r="B247" s="237" t="s">
        <v>506</v>
      </c>
      <c r="C247" s="237" t="s">
        <v>19</v>
      </c>
      <c r="D247" s="238" t="s">
        <v>562</v>
      </c>
      <c r="E247" s="237" t="s">
        <v>177</v>
      </c>
      <c r="F247" s="241" t="s">
        <v>138</v>
      </c>
      <c r="G247" s="237" t="s">
        <v>536</v>
      </c>
      <c r="I247" s="237">
        <v>1</v>
      </c>
      <c r="J247" s="237" t="s">
        <v>537</v>
      </c>
      <c r="K247" s="237" t="s">
        <v>502</v>
      </c>
      <c r="L247" s="237" t="s">
        <v>493</v>
      </c>
      <c r="M247" s="237" t="s">
        <v>503</v>
      </c>
      <c r="N247" s="238">
        <v>46307</v>
      </c>
      <c r="O247" s="237" t="s">
        <v>20</v>
      </c>
      <c r="P247" s="237">
        <v>3</v>
      </c>
      <c r="Q247" s="234" t="s">
        <v>111</v>
      </c>
    </row>
    <row r="248" spans="1:17" ht="28.8" x14ac:dyDescent="0.3">
      <c r="A248" s="237">
        <v>245</v>
      </c>
      <c r="B248" s="237" t="s">
        <v>506</v>
      </c>
      <c r="C248" s="237" t="s">
        <v>19</v>
      </c>
      <c r="D248" s="238" t="s">
        <v>562</v>
      </c>
      <c r="E248" s="237" t="s">
        <v>177</v>
      </c>
      <c r="F248" s="241" t="s">
        <v>138</v>
      </c>
      <c r="G248" s="237" t="s">
        <v>538</v>
      </c>
      <c r="I248" s="237">
        <v>1</v>
      </c>
      <c r="J248" s="237" t="s">
        <v>539</v>
      </c>
      <c r="K248" s="237" t="s">
        <v>502</v>
      </c>
      <c r="L248" s="237" t="s">
        <v>493</v>
      </c>
      <c r="M248" s="237" t="s">
        <v>503</v>
      </c>
      <c r="N248" s="238">
        <v>46307</v>
      </c>
      <c r="O248" s="237" t="s">
        <v>20</v>
      </c>
      <c r="P248" s="237">
        <v>3</v>
      </c>
      <c r="Q248" s="234" t="s">
        <v>111</v>
      </c>
    </row>
    <row r="249" spans="1:17" ht="28.8" x14ac:dyDescent="0.3">
      <c r="A249" s="237">
        <v>246</v>
      </c>
      <c r="B249" s="237" t="s">
        <v>506</v>
      </c>
      <c r="C249" s="237" t="s">
        <v>19</v>
      </c>
      <c r="D249" s="238" t="s">
        <v>562</v>
      </c>
      <c r="E249" s="237" t="s">
        <v>177</v>
      </c>
      <c r="F249" s="241" t="s">
        <v>138</v>
      </c>
      <c r="G249" s="237" t="s">
        <v>540</v>
      </c>
      <c r="I249" s="237">
        <v>1</v>
      </c>
      <c r="J249" s="237" t="s">
        <v>539</v>
      </c>
      <c r="K249" s="237" t="s">
        <v>502</v>
      </c>
      <c r="L249" s="237" t="s">
        <v>493</v>
      </c>
      <c r="M249" s="237" t="s">
        <v>503</v>
      </c>
      <c r="N249" s="238">
        <v>46307</v>
      </c>
      <c r="O249" s="237" t="s">
        <v>20</v>
      </c>
      <c r="P249" s="237">
        <v>3</v>
      </c>
      <c r="Q249" s="234" t="s">
        <v>111</v>
      </c>
    </row>
    <row r="250" spans="1:17" ht="28.8" x14ac:dyDescent="0.3">
      <c r="A250" s="237">
        <v>247</v>
      </c>
      <c r="B250" s="237" t="s">
        <v>506</v>
      </c>
      <c r="C250" s="237" t="s">
        <v>19</v>
      </c>
      <c r="D250" s="238" t="s">
        <v>562</v>
      </c>
      <c r="E250" s="237" t="s">
        <v>177</v>
      </c>
      <c r="F250" s="241" t="s">
        <v>138</v>
      </c>
      <c r="G250" s="237" t="s">
        <v>541</v>
      </c>
      <c r="I250" s="237">
        <v>1</v>
      </c>
      <c r="J250" s="237" t="s">
        <v>539</v>
      </c>
      <c r="K250" s="237" t="s">
        <v>502</v>
      </c>
      <c r="L250" s="237" t="s">
        <v>493</v>
      </c>
      <c r="M250" s="237" t="s">
        <v>503</v>
      </c>
      <c r="N250" s="238">
        <v>46307</v>
      </c>
      <c r="O250" s="237" t="s">
        <v>20</v>
      </c>
      <c r="P250" s="237">
        <v>3</v>
      </c>
      <c r="Q250" s="234" t="s">
        <v>111</v>
      </c>
    </row>
    <row r="251" spans="1:17" ht="28.8" x14ac:dyDescent="0.3">
      <c r="A251" s="237">
        <v>248</v>
      </c>
      <c r="B251" s="237" t="s">
        <v>506</v>
      </c>
      <c r="C251" s="237" t="s">
        <v>19</v>
      </c>
      <c r="D251" s="238" t="s">
        <v>562</v>
      </c>
      <c r="E251" s="237" t="s">
        <v>177</v>
      </c>
      <c r="F251" s="241" t="s">
        <v>138</v>
      </c>
      <c r="G251" s="237" t="s">
        <v>542</v>
      </c>
      <c r="I251" s="237">
        <v>1</v>
      </c>
      <c r="J251" s="237" t="s">
        <v>543</v>
      </c>
      <c r="K251" s="237" t="s">
        <v>502</v>
      </c>
      <c r="L251" s="237" t="s">
        <v>493</v>
      </c>
      <c r="M251" s="237" t="s">
        <v>503</v>
      </c>
      <c r="N251" s="238">
        <v>46307</v>
      </c>
      <c r="O251" s="237" t="s">
        <v>20</v>
      </c>
      <c r="P251" s="237">
        <v>3</v>
      </c>
      <c r="Q251" s="234" t="s">
        <v>111</v>
      </c>
    </row>
    <row r="252" spans="1:17" ht="28.8" x14ac:dyDescent="0.3">
      <c r="A252" s="237">
        <v>249</v>
      </c>
      <c r="B252" s="237" t="s">
        <v>506</v>
      </c>
      <c r="C252" s="237" t="s">
        <v>19</v>
      </c>
      <c r="D252" s="238" t="s">
        <v>562</v>
      </c>
      <c r="E252" s="237" t="s">
        <v>177</v>
      </c>
      <c r="F252" s="241" t="s">
        <v>138</v>
      </c>
      <c r="G252" s="237" t="s">
        <v>544</v>
      </c>
      <c r="I252" s="237">
        <v>1</v>
      </c>
      <c r="J252" s="237" t="s">
        <v>545</v>
      </c>
      <c r="K252" s="237" t="s">
        <v>502</v>
      </c>
      <c r="L252" s="237" t="s">
        <v>493</v>
      </c>
      <c r="M252" s="237" t="s">
        <v>503</v>
      </c>
      <c r="N252" s="238">
        <v>46307</v>
      </c>
      <c r="O252" s="237" t="s">
        <v>20</v>
      </c>
      <c r="P252" s="237">
        <v>3</v>
      </c>
      <c r="Q252" s="234" t="s">
        <v>111</v>
      </c>
    </row>
    <row r="253" spans="1:17" ht="28.8" x14ac:dyDescent="0.3">
      <c r="A253" s="237">
        <v>250</v>
      </c>
      <c r="B253" s="237" t="s">
        <v>506</v>
      </c>
      <c r="C253" s="237" t="s">
        <v>19</v>
      </c>
      <c r="D253" s="238" t="s">
        <v>562</v>
      </c>
      <c r="E253" s="237" t="s">
        <v>177</v>
      </c>
      <c r="F253" s="241" t="s">
        <v>138</v>
      </c>
      <c r="G253" s="237" t="s">
        <v>546</v>
      </c>
      <c r="I253" s="237">
        <v>1</v>
      </c>
      <c r="J253" s="237" t="s">
        <v>548</v>
      </c>
      <c r="K253" s="237" t="s">
        <v>502</v>
      </c>
      <c r="L253" s="237" t="s">
        <v>493</v>
      </c>
      <c r="M253" s="237" t="s">
        <v>503</v>
      </c>
      <c r="N253" s="238">
        <v>46307</v>
      </c>
      <c r="O253" s="237" t="s">
        <v>20</v>
      </c>
      <c r="P253" s="237">
        <v>3</v>
      </c>
      <c r="Q253" s="234" t="s">
        <v>111</v>
      </c>
    </row>
    <row r="254" spans="1:17" ht="28.8" x14ac:dyDescent="0.3">
      <c r="A254" s="237">
        <v>251</v>
      </c>
      <c r="B254" s="237" t="s">
        <v>506</v>
      </c>
      <c r="C254" s="237" t="s">
        <v>19</v>
      </c>
      <c r="D254" s="238" t="s">
        <v>562</v>
      </c>
      <c r="E254" s="237" t="s">
        <v>177</v>
      </c>
      <c r="F254" s="241" t="s">
        <v>138</v>
      </c>
      <c r="G254" s="237" t="s">
        <v>547</v>
      </c>
      <c r="I254" s="237">
        <v>1</v>
      </c>
      <c r="J254" s="237" t="s">
        <v>548</v>
      </c>
      <c r="K254" s="237" t="s">
        <v>502</v>
      </c>
      <c r="L254" s="237" t="s">
        <v>493</v>
      </c>
      <c r="M254" s="237" t="s">
        <v>503</v>
      </c>
      <c r="N254" s="238">
        <v>46307</v>
      </c>
      <c r="O254" s="237" t="s">
        <v>20</v>
      </c>
      <c r="P254" s="237">
        <v>3</v>
      </c>
      <c r="Q254" s="234" t="s">
        <v>111</v>
      </c>
    </row>
    <row r="255" spans="1:17" ht="28.8" x14ac:dyDescent="0.3">
      <c r="A255" s="237">
        <v>252</v>
      </c>
      <c r="B255" s="237" t="s">
        <v>506</v>
      </c>
      <c r="C255" s="237" t="s">
        <v>19</v>
      </c>
      <c r="D255" s="238" t="s">
        <v>562</v>
      </c>
      <c r="E255" s="237" t="s">
        <v>177</v>
      </c>
      <c r="F255" s="241" t="s">
        <v>138</v>
      </c>
      <c r="G255" s="237" t="s">
        <v>549</v>
      </c>
      <c r="I255" s="237">
        <v>1</v>
      </c>
      <c r="J255" s="237" t="s">
        <v>537</v>
      </c>
      <c r="K255" s="237" t="s">
        <v>502</v>
      </c>
      <c r="L255" s="237" t="s">
        <v>493</v>
      </c>
      <c r="M255" s="237" t="s">
        <v>503</v>
      </c>
      <c r="N255" s="238">
        <v>46307</v>
      </c>
      <c r="O255" s="237" t="s">
        <v>20</v>
      </c>
      <c r="P255" s="237">
        <v>3</v>
      </c>
      <c r="Q255" s="234" t="s">
        <v>111</v>
      </c>
    </row>
    <row r="256" spans="1:17" ht="28.8" x14ac:dyDescent="0.3">
      <c r="A256" s="237">
        <v>253</v>
      </c>
      <c r="B256" s="237" t="s">
        <v>506</v>
      </c>
      <c r="C256" s="237" t="s">
        <v>19</v>
      </c>
      <c r="D256" s="238" t="s">
        <v>562</v>
      </c>
      <c r="E256" s="237" t="s">
        <v>177</v>
      </c>
      <c r="F256" s="241" t="s">
        <v>138</v>
      </c>
      <c r="G256" s="237" t="s">
        <v>550</v>
      </c>
      <c r="I256" s="237">
        <v>1</v>
      </c>
      <c r="J256" s="237" t="s">
        <v>534</v>
      </c>
      <c r="K256" s="237" t="s">
        <v>502</v>
      </c>
      <c r="L256" s="237" t="s">
        <v>493</v>
      </c>
      <c r="M256" s="237" t="s">
        <v>503</v>
      </c>
      <c r="N256" s="238">
        <v>46307</v>
      </c>
      <c r="O256" s="237" t="s">
        <v>20</v>
      </c>
      <c r="P256" s="237">
        <v>3</v>
      </c>
      <c r="Q256" s="234" t="s">
        <v>111</v>
      </c>
    </row>
    <row r="257" spans="1:17" ht="28.8" x14ac:dyDescent="0.3">
      <c r="A257" s="237">
        <v>254</v>
      </c>
      <c r="B257" s="237" t="s">
        <v>506</v>
      </c>
      <c r="C257" s="237" t="s">
        <v>19</v>
      </c>
      <c r="D257" s="238" t="s">
        <v>562</v>
      </c>
      <c r="E257" s="237" t="s">
        <v>177</v>
      </c>
      <c r="F257" s="241" t="s">
        <v>138</v>
      </c>
      <c r="G257" s="237" t="s">
        <v>551</v>
      </c>
      <c r="I257" s="237">
        <v>1</v>
      </c>
      <c r="J257" s="237" t="s">
        <v>467</v>
      </c>
      <c r="K257" s="237" t="s">
        <v>502</v>
      </c>
      <c r="L257" s="237" t="s">
        <v>493</v>
      </c>
      <c r="M257" s="237" t="s">
        <v>503</v>
      </c>
      <c r="N257" s="238">
        <v>46307</v>
      </c>
      <c r="O257" s="237" t="s">
        <v>20</v>
      </c>
      <c r="P257" s="237">
        <v>3</v>
      </c>
      <c r="Q257" s="234" t="s">
        <v>111</v>
      </c>
    </row>
    <row r="258" spans="1:17" ht="28.8" x14ac:dyDescent="0.3">
      <c r="A258" s="237">
        <v>255</v>
      </c>
      <c r="B258" s="237" t="s">
        <v>506</v>
      </c>
      <c r="C258" s="237" t="s">
        <v>19</v>
      </c>
      <c r="D258" s="238" t="s">
        <v>562</v>
      </c>
      <c r="E258" s="237" t="s">
        <v>177</v>
      </c>
      <c r="F258" s="241" t="s">
        <v>138</v>
      </c>
      <c r="G258" s="237" t="s">
        <v>552</v>
      </c>
      <c r="I258" s="237">
        <v>1</v>
      </c>
      <c r="J258" s="237" t="s">
        <v>553</v>
      </c>
      <c r="K258" s="237" t="s">
        <v>502</v>
      </c>
      <c r="L258" s="237" t="s">
        <v>493</v>
      </c>
      <c r="M258" s="237" t="s">
        <v>503</v>
      </c>
      <c r="N258" s="238">
        <v>46307</v>
      </c>
      <c r="O258" s="237" t="s">
        <v>20</v>
      </c>
      <c r="P258" s="237">
        <v>3</v>
      </c>
      <c r="Q258" s="234" t="s">
        <v>111</v>
      </c>
    </row>
    <row r="259" spans="1:17" ht="28.8" hidden="1" x14ac:dyDescent="0.3">
      <c r="A259" s="237">
        <v>256</v>
      </c>
      <c r="B259" s="237" t="s">
        <v>506</v>
      </c>
      <c r="C259" s="237" t="s">
        <v>19</v>
      </c>
      <c r="D259" s="237" t="s">
        <v>563</v>
      </c>
      <c r="E259" s="237" t="s">
        <v>142</v>
      </c>
      <c r="F259" s="242" t="s">
        <v>140</v>
      </c>
      <c r="G259" s="237" t="s">
        <v>554</v>
      </c>
      <c r="K259" s="237" t="s">
        <v>501</v>
      </c>
      <c r="L259" s="237" t="s">
        <v>497</v>
      </c>
      <c r="N259" s="238"/>
      <c r="Q259" s="234" t="s">
        <v>113</v>
      </c>
    </row>
    <row r="260" spans="1:17" ht="28.8" hidden="1" x14ac:dyDescent="0.3">
      <c r="A260" s="237">
        <v>257</v>
      </c>
      <c r="B260" s="237" t="s">
        <v>506</v>
      </c>
      <c r="C260" s="237" t="s">
        <v>19</v>
      </c>
      <c r="D260" s="237" t="s">
        <v>563</v>
      </c>
      <c r="E260" s="237" t="s">
        <v>142</v>
      </c>
      <c r="F260" s="242" t="s">
        <v>140</v>
      </c>
      <c r="G260" s="237" t="s">
        <v>595</v>
      </c>
      <c r="I260" s="237" t="s">
        <v>345</v>
      </c>
      <c r="K260" s="237" t="s">
        <v>501</v>
      </c>
      <c r="L260" s="237" t="s">
        <v>497</v>
      </c>
      <c r="P260" s="237" t="s">
        <v>129</v>
      </c>
      <c r="Q260" s="234" t="s">
        <v>113</v>
      </c>
    </row>
    <row r="261" spans="1:17" ht="28.8" hidden="1" x14ac:dyDescent="0.3">
      <c r="A261" s="237">
        <v>258</v>
      </c>
      <c r="B261" s="237" t="s">
        <v>506</v>
      </c>
      <c r="C261" s="237" t="s">
        <v>19</v>
      </c>
      <c r="D261" s="237" t="s">
        <v>563</v>
      </c>
      <c r="E261" s="237" t="s">
        <v>142</v>
      </c>
      <c r="F261" s="242" t="s">
        <v>140</v>
      </c>
      <c r="G261" s="237" t="s">
        <v>555</v>
      </c>
      <c r="I261" s="237" t="s">
        <v>345</v>
      </c>
      <c r="K261" s="237" t="s">
        <v>498</v>
      </c>
      <c r="L261" s="237" t="s">
        <v>497</v>
      </c>
      <c r="P261" s="237" t="s">
        <v>129</v>
      </c>
      <c r="Q261" s="234" t="s">
        <v>113</v>
      </c>
    </row>
    <row r="262" spans="1:17" ht="28.8" hidden="1" x14ac:dyDescent="0.3">
      <c r="A262" s="237">
        <v>259</v>
      </c>
      <c r="B262" s="237" t="s">
        <v>506</v>
      </c>
      <c r="C262" s="237" t="s">
        <v>19</v>
      </c>
      <c r="D262" s="237" t="s">
        <v>563</v>
      </c>
      <c r="E262" s="237" t="s">
        <v>142</v>
      </c>
      <c r="F262" s="242" t="s">
        <v>140</v>
      </c>
      <c r="G262" s="237" t="s">
        <v>556</v>
      </c>
      <c r="K262" s="237" t="s">
        <v>501</v>
      </c>
      <c r="L262" s="237" t="s">
        <v>497</v>
      </c>
      <c r="N262" s="238"/>
      <c r="Q262" s="234" t="s">
        <v>113</v>
      </c>
    </row>
    <row r="263" spans="1:17" ht="28.8" hidden="1" x14ac:dyDescent="0.3">
      <c r="A263" s="237">
        <v>262</v>
      </c>
      <c r="B263" s="237" t="s">
        <v>506</v>
      </c>
      <c r="C263" s="237" t="s">
        <v>19</v>
      </c>
      <c r="D263" s="237" t="s">
        <v>563</v>
      </c>
      <c r="E263" s="237" t="s">
        <v>142</v>
      </c>
      <c r="F263" s="242" t="s">
        <v>140</v>
      </c>
      <c r="G263" s="237" t="s">
        <v>583</v>
      </c>
      <c r="I263" s="237" t="s">
        <v>345</v>
      </c>
      <c r="K263" s="237" t="s">
        <v>139</v>
      </c>
      <c r="L263" s="237" t="s">
        <v>497</v>
      </c>
      <c r="M263" s="237" t="s">
        <v>597</v>
      </c>
      <c r="P263" s="237" t="s">
        <v>129</v>
      </c>
      <c r="Q263" s="234" t="s">
        <v>113</v>
      </c>
    </row>
    <row r="264" spans="1:17" ht="28.8" hidden="1" x14ac:dyDescent="0.3">
      <c r="A264" s="237">
        <v>263</v>
      </c>
      <c r="B264" s="237" t="s">
        <v>506</v>
      </c>
      <c r="C264" s="237" t="s">
        <v>19</v>
      </c>
      <c r="D264" s="237" t="s">
        <v>563</v>
      </c>
      <c r="E264" s="237" t="s">
        <v>142</v>
      </c>
      <c r="F264" s="242" t="s">
        <v>140</v>
      </c>
      <c r="G264" s="237" t="s">
        <v>591</v>
      </c>
      <c r="I264" s="237" t="s">
        <v>345</v>
      </c>
      <c r="K264" s="237" t="s">
        <v>139</v>
      </c>
      <c r="P264" s="237" t="s">
        <v>129</v>
      </c>
      <c r="Q264" s="234" t="s">
        <v>113</v>
      </c>
    </row>
  </sheetData>
  <autoFilter ref="A1:Y264" xr:uid="{C73AE218-C175-4533-A4E8-D5EFEFC9D85F}">
    <filterColumn colId="3">
      <filters>
        <filter val="CUSTOMER EXPERINCE"/>
      </filters>
    </filterColumn>
  </autoFilter>
  <phoneticPr fontId="1" type="noConversion"/>
  <conditionalFormatting sqref="Q1:Q1048576">
    <cfRule type="containsText" dxfId="6" priority="1" operator="containsText" text="YET TO START">
      <formula>NOT(ISERROR(SEARCH("YET TO START",Q1)))</formula>
    </cfRule>
    <cfRule type="containsText" dxfId="5" priority="2" operator="containsText" text="INPROGRESS">
      <formula>NOT(ISERROR(SEARCH("INPROGRESS",Q1)))</formula>
    </cfRule>
    <cfRule type="containsText" dxfId="4" priority="3" operator="containsText" text="OPEN">
      <formula>NOT(ISERROR(SEARCH("OPEN",Q1)))</formula>
    </cfRule>
    <cfRule type="containsText" dxfId="3" priority="4" operator="containsText" text="CLOSED">
      <formula>NOT(ISERROR(SEARCH("CLOSED",Q1)))</formula>
    </cfRule>
  </conditionalFormatting>
  <printOptions horizontalCentered="1" verticalCentered="1"/>
  <pageMargins left="0" right="0" top="0" bottom="0" header="0" footer="0"/>
  <pageSetup paperSize="9" scale="41" fitToHeight="0" orientation="landscape" r:id="rId1"/>
  <rowBreaks count="1" manualBreakCount="1">
    <brk id="18" max="18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C7DFF-95B8-412C-BD95-61234F722ACC}">
  <sheetPr>
    <pageSetUpPr fitToPage="1"/>
  </sheetPr>
  <dimension ref="A1:V47"/>
  <sheetViews>
    <sheetView topLeftCell="A9" workbookViewId="0">
      <selection activeCell="J51" sqref="J51"/>
    </sheetView>
  </sheetViews>
  <sheetFormatPr defaultColWidth="9.109375" defaultRowHeight="14.4" x14ac:dyDescent="0.3"/>
  <cols>
    <col min="1" max="1" width="10.33203125" style="227" bestFit="1" customWidth="1"/>
    <col min="2" max="18" width="14.44140625" style="225" customWidth="1"/>
    <col min="19" max="21" width="14.6640625" style="227" customWidth="1"/>
    <col min="22" max="22" width="11.33203125" style="227" bestFit="1" customWidth="1"/>
    <col min="23" max="16384" width="9.109375" style="227"/>
  </cols>
  <sheetData>
    <row r="1" spans="1:22" s="223" customFormat="1" ht="28.8" x14ac:dyDescent="0.3">
      <c r="A1" s="365" t="s">
        <v>133</v>
      </c>
      <c r="B1" s="366" t="s">
        <v>109</v>
      </c>
      <c r="C1" s="366"/>
      <c r="D1" s="367" t="s">
        <v>677</v>
      </c>
      <c r="E1" s="367"/>
      <c r="F1" s="368" t="s">
        <v>678</v>
      </c>
      <c r="G1" s="368"/>
      <c r="H1" s="368"/>
      <c r="I1" s="368"/>
      <c r="J1" s="368"/>
      <c r="K1" s="368"/>
      <c r="L1" s="369" t="s">
        <v>680</v>
      </c>
      <c r="M1" s="369"/>
      <c r="N1" s="369"/>
      <c r="O1" s="369"/>
      <c r="P1" s="369"/>
      <c r="Q1" s="229" t="s">
        <v>679</v>
      </c>
      <c r="R1" s="365" t="s">
        <v>160</v>
      </c>
    </row>
    <row r="2" spans="1:22" s="233" customFormat="1" ht="72" x14ac:dyDescent="0.3">
      <c r="A2" s="365"/>
      <c r="B2" s="224" t="s">
        <v>38</v>
      </c>
      <c r="C2" s="224" t="s">
        <v>504</v>
      </c>
      <c r="D2" s="222" t="s">
        <v>674</v>
      </c>
      <c r="E2" s="222" t="s">
        <v>675</v>
      </c>
      <c r="F2" s="222" t="s">
        <v>649</v>
      </c>
      <c r="G2" s="222" t="s">
        <v>647</v>
      </c>
      <c r="H2" s="222" t="s">
        <v>652</v>
      </c>
      <c r="I2" s="222" t="s">
        <v>653</v>
      </c>
      <c r="J2" s="224" t="s">
        <v>35</v>
      </c>
      <c r="K2" s="224" t="s">
        <v>40</v>
      </c>
      <c r="L2" s="232" t="s">
        <v>658</v>
      </c>
      <c r="M2" s="232" t="s">
        <v>657</v>
      </c>
      <c r="N2" s="224" t="s">
        <v>46</v>
      </c>
      <c r="O2" s="232" t="s">
        <v>659</v>
      </c>
      <c r="P2" s="224" t="s">
        <v>505</v>
      </c>
      <c r="Q2" s="222" t="s">
        <v>49</v>
      </c>
      <c r="R2" s="365"/>
      <c r="S2" s="225"/>
    </row>
    <row r="3" spans="1:22" x14ac:dyDescent="0.3">
      <c r="A3" s="221" t="s">
        <v>202</v>
      </c>
      <c r="B3" s="230" t="s">
        <v>134</v>
      </c>
      <c r="C3" s="230" t="s">
        <v>134</v>
      </c>
      <c r="D3" s="230" t="s">
        <v>134</v>
      </c>
      <c r="E3" s="230" t="s">
        <v>134</v>
      </c>
      <c r="F3" s="230" t="s">
        <v>134</v>
      </c>
      <c r="G3" s="230" t="s">
        <v>134</v>
      </c>
      <c r="H3" s="230" t="s">
        <v>134</v>
      </c>
      <c r="I3" s="230" t="s">
        <v>134</v>
      </c>
      <c r="J3" s="230" t="s">
        <v>134</v>
      </c>
      <c r="K3" s="230" t="s">
        <v>134</v>
      </c>
      <c r="L3" s="230" t="s">
        <v>134</v>
      </c>
      <c r="M3" s="230" t="s">
        <v>134</v>
      </c>
      <c r="N3" s="230" t="s">
        <v>134</v>
      </c>
      <c r="O3" s="230" t="s">
        <v>134</v>
      </c>
      <c r="P3" s="230" t="s">
        <v>134</v>
      </c>
      <c r="Q3" s="230" t="s">
        <v>134</v>
      </c>
      <c r="R3" s="231">
        <f t="shared" ref="R3:R46" si="0">COUNTIF(B3:Q3,$V$4)/COUNTA(B$2:Q$2)</f>
        <v>1</v>
      </c>
      <c r="T3" s="228"/>
      <c r="U3" s="228"/>
    </row>
    <row r="4" spans="1:22" x14ac:dyDescent="0.3">
      <c r="A4" s="221" t="s">
        <v>235</v>
      </c>
      <c r="B4" s="230" t="s">
        <v>134</v>
      </c>
      <c r="C4" s="230" t="s">
        <v>134</v>
      </c>
      <c r="D4" s="230" t="s">
        <v>134</v>
      </c>
      <c r="E4" s="230" t="s">
        <v>134</v>
      </c>
      <c r="F4" s="230" t="s">
        <v>134</v>
      </c>
      <c r="G4" s="230" t="s">
        <v>134</v>
      </c>
      <c r="H4" s="230" t="s">
        <v>134</v>
      </c>
      <c r="I4" s="230" t="s">
        <v>134</v>
      </c>
      <c r="J4" s="230" t="s">
        <v>134</v>
      </c>
      <c r="K4" s="230" t="s">
        <v>134</v>
      </c>
      <c r="L4" s="230" t="s">
        <v>134</v>
      </c>
      <c r="M4" s="230" t="s">
        <v>134</v>
      </c>
      <c r="N4" s="230" t="s">
        <v>134</v>
      </c>
      <c r="O4" s="230" t="s">
        <v>134</v>
      </c>
      <c r="P4" s="230" t="s">
        <v>134</v>
      </c>
      <c r="Q4" s="230" t="s">
        <v>134</v>
      </c>
      <c r="R4" s="231">
        <f t="shared" si="0"/>
        <v>1</v>
      </c>
      <c r="V4" s="227" t="s">
        <v>134</v>
      </c>
    </row>
    <row r="5" spans="1:22" x14ac:dyDescent="0.3">
      <c r="A5" s="221" t="s">
        <v>280</v>
      </c>
      <c r="B5" s="230" t="s">
        <v>134</v>
      </c>
      <c r="C5" s="230" t="s">
        <v>134</v>
      </c>
      <c r="D5" s="230" t="s">
        <v>134</v>
      </c>
      <c r="E5" s="230" t="s">
        <v>134</v>
      </c>
      <c r="F5" s="230" t="s">
        <v>134</v>
      </c>
      <c r="G5" s="230" t="s">
        <v>134</v>
      </c>
      <c r="H5" s="230" t="s">
        <v>134</v>
      </c>
      <c r="I5" s="230" t="s">
        <v>134</v>
      </c>
      <c r="J5" s="230" t="s">
        <v>134</v>
      </c>
      <c r="K5" s="230" t="s">
        <v>134</v>
      </c>
      <c r="L5" s="230" t="s">
        <v>134</v>
      </c>
      <c r="M5" s="230" t="s">
        <v>134</v>
      </c>
      <c r="N5" s="230" t="s">
        <v>134</v>
      </c>
      <c r="O5" s="230" t="s">
        <v>134</v>
      </c>
      <c r="P5" s="230" t="s">
        <v>134</v>
      </c>
      <c r="Q5" s="230" t="s">
        <v>134</v>
      </c>
      <c r="R5" s="231">
        <f t="shared" si="0"/>
        <v>1</v>
      </c>
      <c r="V5" s="227" t="s">
        <v>135</v>
      </c>
    </row>
    <row r="6" spans="1:22" x14ac:dyDescent="0.3">
      <c r="A6" s="221" t="s">
        <v>321</v>
      </c>
      <c r="B6" s="230" t="s">
        <v>134</v>
      </c>
      <c r="C6" s="230" t="s">
        <v>134</v>
      </c>
      <c r="D6" s="230" t="s">
        <v>134</v>
      </c>
      <c r="E6" s="230" t="s">
        <v>134</v>
      </c>
      <c r="F6" s="230" t="s">
        <v>134</v>
      </c>
      <c r="G6" s="230" t="s">
        <v>134</v>
      </c>
      <c r="H6" s="230" t="s">
        <v>134</v>
      </c>
      <c r="I6" s="230" t="s">
        <v>134</v>
      </c>
      <c r="J6" s="230" t="s">
        <v>134</v>
      </c>
      <c r="K6" s="230" t="s">
        <v>134</v>
      </c>
      <c r="L6" s="230" t="s">
        <v>134</v>
      </c>
      <c r="M6" s="230" t="s">
        <v>134</v>
      </c>
      <c r="N6" s="230" t="s">
        <v>134</v>
      </c>
      <c r="O6" s="230" t="s">
        <v>134</v>
      </c>
      <c r="P6" s="230" t="s">
        <v>134</v>
      </c>
      <c r="Q6" s="230" t="s">
        <v>134</v>
      </c>
      <c r="R6" s="231">
        <f t="shared" si="0"/>
        <v>1</v>
      </c>
      <c r="V6" s="227" t="s">
        <v>102</v>
      </c>
    </row>
    <row r="7" spans="1:22" x14ac:dyDescent="0.3">
      <c r="A7" s="221" t="s">
        <v>387</v>
      </c>
      <c r="B7" s="230" t="s">
        <v>134</v>
      </c>
      <c r="C7" s="230" t="s">
        <v>134</v>
      </c>
      <c r="D7" s="230" t="s">
        <v>134</v>
      </c>
      <c r="E7" s="230" t="s">
        <v>134</v>
      </c>
      <c r="F7" s="230" t="s">
        <v>134</v>
      </c>
      <c r="G7" s="230" t="s">
        <v>134</v>
      </c>
      <c r="H7" s="230" t="s">
        <v>134</v>
      </c>
      <c r="I7" s="230" t="s">
        <v>134</v>
      </c>
      <c r="J7" s="230" t="s">
        <v>134</v>
      </c>
      <c r="K7" s="230" t="s">
        <v>134</v>
      </c>
      <c r="L7" s="230" t="s">
        <v>134</v>
      </c>
      <c r="M7" s="230" t="s">
        <v>134</v>
      </c>
      <c r="N7" s="230" t="s">
        <v>134</v>
      </c>
      <c r="O7" s="230" t="s">
        <v>134</v>
      </c>
      <c r="P7" s="230" t="s">
        <v>134</v>
      </c>
      <c r="Q7" s="230" t="s">
        <v>134</v>
      </c>
      <c r="R7" s="231">
        <f t="shared" si="0"/>
        <v>1</v>
      </c>
    </row>
    <row r="8" spans="1:22" x14ac:dyDescent="0.3">
      <c r="A8" s="221" t="s">
        <v>320</v>
      </c>
      <c r="B8" s="230" t="s">
        <v>134</v>
      </c>
      <c r="C8" s="230" t="s">
        <v>134</v>
      </c>
      <c r="D8" s="230" t="s">
        <v>134</v>
      </c>
      <c r="E8" s="230" t="s">
        <v>134</v>
      </c>
      <c r="F8" s="230" t="s">
        <v>134</v>
      </c>
      <c r="G8" s="230" t="s">
        <v>134</v>
      </c>
      <c r="H8" s="230" t="s">
        <v>134</v>
      </c>
      <c r="I8" s="230" t="s">
        <v>134</v>
      </c>
      <c r="J8" s="230" t="s">
        <v>134</v>
      </c>
      <c r="K8" s="230" t="s">
        <v>134</v>
      </c>
      <c r="L8" s="230" t="s">
        <v>134</v>
      </c>
      <c r="M8" s="230" t="s">
        <v>134</v>
      </c>
      <c r="N8" s="230" t="s">
        <v>134</v>
      </c>
      <c r="O8" s="230" t="s">
        <v>134</v>
      </c>
      <c r="P8" s="230" t="s">
        <v>134</v>
      </c>
      <c r="Q8" s="230" t="s">
        <v>134</v>
      </c>
      <c r="R8" s="231">
        <f t="shared" si="0"/>
        <v>1</v>
      </c>
    </row>
    <row r="9" spans="1:22" x14ac:dyDescent="0.3">
      <c r="A9" s="221" t="s">
        <v>388</v>
      </c>
      <c r="B9" s="230" t="s">
        <v>134</v>
      </c>
      <c r="C9" s="230" t="s">
        <v>134</v>
      </c>
      <c r="D9" s="230" t="s">
        <v>134</v>
      </c>
      <c r="E9" s="230" t="s">
        <v>134</v>
      </c>
      <c r="F9" s="230" t="s">
        <v>134</v>
      </c>
      <c r="G9" s="230" t="s">
        <v>134</v>
      </c>
      <c r="H9" s="230" t="s">
        <v>134</v>
      </c>
      <c r="I9" s="230" t="s">
        <v>134</v>
      </c>
      <c r="J9" s="230" t="s">
        <v>134</v>
      </c>
      <c r="K9" s="230" t="s">
        <v>134</v>
      </c>
      <c r="L9" s="230" t="s">
        <v>134</v>
      </c>
      <c r="M9" s="230" t="s">
        <v>134</v>
      </c>
      <c r="N9" s="230" t="s">
        <v>134</v>
      </c>
      <c r="O9" s="230" t="s">
        <v>134</v>
      </c>
      <c r="P9" s="230" t="s">
        <v>134</v>
      </c>
      <c r="Q9" s="230" t="s">
        <v>134</v>
      </c>
      <c r="R9" s="231">
        <f t="shared" si="0"/>
        <v>1</v>
      </c>
    </row>
    <row r="10" spans="1:22" x14ac:dyDescent="0.3">
      <c r="A10" s="221" t="s">
        <v>389</v>
      </c>
      <c r="B10" s="230" t="s">
        <v>134</v>
      </c>
      <c r="C10" s="230" t="s">
        <v>134</v>
      </c>
      <c r="D10" s="230" t="s">
        <v>134</v>
      </c>
      <c r="E10" s="230" t="s">
        <v>134</v>
      </c>
      <c r="F10" s="230" t="s">
        <v>134</v>
      </c>
      <c r="G10" s="230" t="s">
        <v>134</v>
      </c>
      <c r="H10" s="230" t="s">
        <v>134</v>
      </c>
      <c r="I10" s="230" t="s">
        <v>134</v>
      </c>
      <c r="J10" s="230" t="s">
        <v>134</v>
      </c>
      <c r="K10" s="230" t="s">
        <v>134</v>
      </c>
      <c r="L10" s="230" t="s">
        <v>134</v>
      </c>
      <c r="M10" s="230" t="s">
        <v>134</v>
      </c>
      <c r="N10" s="230" t="s">
        <v>134</v>
      </c>
      <c r="O10" s="230" t="s">
        <v>134</v>
      </c>
      <c r="P10" s="230" t="s">
        <v>134</v>
      </c>
      <c r="Q10" s="230" t="s">
        <v>134</v>
      </c>
      <c r="R10" s="231">
        <f t="shared" si="0"/>
        <v>1</v>
      </c>
    </row>
    <row r="11" spans="1:22" x14ac:dyDescent="0.3">
      <c r="A11" s="221" t="s">
        <v>390</v>
      </c>
      <c r="B11" s="230" t="s">
        <v>134</v>
      </c>
      <c r="C11" s="230" t="s">
        <v>134</v>
      </c>
      <c r="D11" s="230" t="s">
        <v>134</v>
      </c>
      <c r="E11" s="230" t="s">
        <v>134</v>
      </c>
      <c r="F11" s="230" t="s">
        <v>134</v>
      </c>
      <c r="G11" s="230" t="s">
        <v>134</v>
      </c>
      <c r="H11" s="230" t="s">
        <v>134</v>
      </c>
      <c r="I11" s="230" t="s">
        <v>134</v>
      </c>
      <c r="J11" s="230" t="s">
        <v>134</v>
      </c>
      <c r="K11" s="230" t="s">
        <v>134</v>
      </c>
      <c r="L11" s="230" t="s">
        <v>134</v>
      </c>
      <c r="M11" s="230" t="s">
        <v>134</v>
      </c>
      <c r="N11" s="230" t="s">
        <v>134</v>
      </c>
      <c r="O11" s="230" t="s">
        <v>134</v>
      </c>
      <c r="P11" s="230" t="s">
        <v>134</v>
      </c>
      <c r="Q11" s="230" t="s">
        <v>134</v>
      </c>
      <c r="R11" s="231">
        <f t="shared" si="0"/>
        <v>1</v>
      </c>
    </row>
    <row r="12" spans="1:22" x14ac:dyDescent="0.3">
      <c r="A12" s="221" t="s">
        <v>506</v>
      </c>
      <c r="B12" s="230" t="s">
        <v>134</v>
      </c>
      <c r="C12" s="230" t="s">
        <v>134</v>
      </c>
      <c r="D12" s="230" t="s">
        <v>134</v>
      </c>
      <c r="E12" s="230" t="s">
        <v>134</v>
      </c>
      <c r="F12" s="230" t="s">
        <v>134</v>
      </c>
      <c r="G12" s="230" t="s">
        <v>134</v>
      </c>
      <c r="H12" s="230" t="s">
        <v>134</v>
      </c>
      <c r="I12" s="230" t="s">
        <v>134</v>
      </c>
      <c r="J12" s="230" t="s">
        <v>134</v>
      </c>
      <c r="K12" s="230" t="s">
        <v>134</v>
      </c>
      <c r="L12" s="230" t="s">
        <v>134</v>
      </c>
      <c r="M12" s="230" t="s">
        <v>134</v>
      </c>
      <c r="N12" s="230" t="s">
        <v>134</v>
      </c>
      <c r="O12" s="230" t="s">
        <v>134</v>
      </c>
      <c r="P12" s="230" t="s">
        <v>134</v>
      </c>
      <c r="Q12" s="230" t="s">
        <v>134</v>
      </c>
      <c r="R12" s="231">
        <f t="shared" si="0"/>
        <v>1</v>
      </c>
    </row>
    <row r="13" spans="1:22" x14ac:dyDescent="0.3">
      <c r="A13" s="221" t="s">
        <v>393</v>
      </c>
      <c r="B13" s="230" t="s">
        <v>134</v>
      </c>
      <c r="C13" s="230" t="s">
        <v>134</v>
      </c>
      <c r="D13" s="230" t="s">
        <v>134</v>
      </c>
      <c r="E13" s="230" t="s">
        <v>134</v>
      </c>
      <c r="F13" s="230" t="s">
        <v>134</v>
      </c>
      <c r="G13" s="230" t="s">
        <v>134</v>
      </c>
      <c r="H13" s="230" t="s">
        <v>134</v>
      </c>
      <c r="I13" s="230" t="s">
        <v>134</v>
      </c>
      <c r="J13" s="230" t="s">
        <v>134</v>
      </c>
      <c r="K13" s="230" t="s">
        <v>134</v>
      </c>
      <c r="L13" s="230" t="s">
        <v>134</v>
      </c>
      <c r="M13" s="230" t="s">
        <v>134</v>
      </c>
      <c r="N13" s="230" t="s">
        <v>134</v>
      </c>
      <c r="O13" s="230" t="s">
        <v>134</v>
      </c>
      <c r="P13" s="230" t="s">
        <v>134</v>
      </c>
      <c r="Q13" s="230" t="s">
        <v>134</v>
      </c>
      <c r="R13" s="231">
        <f t="shared" si="0"/>
        <v>1</v>
      </c>
    </row>
    <row r="14" spans="1:22" x14ac:dyDescent="0.3">
      <c r="A14" s="221" t="s">
        <v>391</v>
      </c>
      <c r="B14" s="230" t="s">
        <v>134</v>
      </c>
      <c r="C14" s="230" t="s">
        <v>134</v>
      </c>
      <c r="D14" s="230" t="s">
        <v>134</v>
      </c>
      <c r="E14" s="230" t="s">
        <v>134</v>
      </c>
      <c r="F14" s="230" t="s">
        <v>134</v>
      </c>
      <c r="G14" s="230" t="s">
        <v>134</v>
      </c>
      <c r="H14" s="230" t="s">
        <v>134</v>
      </c>
      <c r="I14" s="230" t="s">
        <v>134</v>
      </c>
      <c r="J14" s="230" t="s">
        <v>134</v>
      </c>
      <c r="K14" s="230" t="s">
        <v>134</v>
      </c>
      <c r="L14" s="230" t="s">
        <v>134</v>
      </c>
      <c r="M14" s="230" t="s">
        <v>134</v>
      </c>
      <c r="N14" s="230" t="s">
        <v>134</v>
      </c>
      <c r="O14" s="230" t="s">
        <v>134</v>
      </c>
      <c r="P14" s="230" t="s">
        <v>134</v>
      </c>
      <c r="Q14" s="272">
        <v>46310</v>
      </c>
      <c r="R14" s="231">
        <f t="shared" si="0"/>
        <v>0.9375</v>
      </c>
    </row>
    <row r="15" spans="1:22" x14ac:dyDescent="0.3">
      <c r="A15" s="221" t="s">
        <v>392</v>
      </c>
      <c r="B15" s="272">
        <v>46317</v>
      </c>
      <c r="C15" s="230" t="s">
        <v>134</v>
      </c>
      <c r="D15" s="272">
        <v>46317</v>
      </c>
      <c r="E15" s="272">
        <v>46317</v>
      </c>
      <c r="F15" s="230" t="s">
        <v>134</v>
      </c>
      <c r="G15" s="230" t="s">
        <v>134</v>
      </c>
      <c r="H15" s="230" t="s">
        <v>134</v>
      </c>
      <c r="I15" s="230" t="s">
        <v>134</v>
      </c>
      <c r="J15" s="230" t="s">
        <v>134</v>
      </c>
      <c r="K15" s="230" t="s">
        <v>134</v>
      </c>
      <c r="L15" s="272">
        <v>46317</v>
      </c>
      <c r="M15" s="272">
        <v>46317</v>
      </c>
      <c r="N15" s="272">
        <v>46317</v>
      </c>
      <c r="O15" s="272">
        <v>46317</v>
      </c>
      <c r="P15" s="272">
        <v>46317</v>
      </c>
      <c r="Q15" s="272">
        <v>46317</v>
      </c>
      <c r="R15" s="231">
        <f t="shared" si="0"/>
        <v>0.4375</v>
      </c>
    </row>
    <row r="16" spans="1:22" x14ac:dyDescent="0.3">
      <c r="A16" s="221" t="s">
        <v>394</v>
      </c>
      <c r="B16" s="272">
        <v>46319</v>
      </c>
      <c r="C16" s="230" t="s">
        <v>134</v>
      </c>
      <c r="D16" s="272">
        <v>46319</v>
      </c>
      <c r="E16" s="272">
        <v>46319</v>
      </c>
      <c r="F16" s="230" t="s">
        <v>134</v>
      </c>
      <c r="G16" s="230" t="s">
        <v>134</v>
      </c>
      <c r="H16" s="230" t="s">
        <v>134</v>
      </c>
      <c r="I16" s="230" t="s">
        <v>134</v>
      </c>
      <c r="J16" s="230" t="s">
        <v>134</v>
      </c>
      <c r="K16" s="230" t="s">
        <v>134</v>
      </c>
      <c r="L16" s="272">
        <v>46319</v>
      </c>
      <c r="M16" s="272">
        <v>46319</v>
      </c>
      <c r="N16" s="272">
        <v>46319</v>
      </c>
      <c r="O16" s="272">
        <v>46319</v>
      </c>
      <c r="P16" s="272">
        <v>46319</v>
      </c>
      <c r="Q16" s="272">
        <v>46319</v>
      </c>
      <c r="R16" s="231">
        <f t="shared" si="0"/>
        <v>0.4375</v>
      </c>
    </row>
    <row r="17" spans="1:18" x14ac:dyDescent="0.3">
      <c r="A17" s="221" t="s">
        <v>395</v>
      </c>
      <c r="B17" s="272">
        <v>46321</v>
      </c>
      <c r="C17" s="230" t="s">
        <v>134</v>
      </c>
      <c r="D17" s="272">
        <v>46321</v>
      </c>
      <c r="E17" s="272">
        <v>46321</v>
      </c>
      <c r="F17" s="230" t="s">
        <v>134</v>
      </c>
      <c r="G17" s="230" t="s">
        <v>134</v>
      </c>
      <c r="H17" s="230" t="s">
        <v>134</v>
      </c>
      <c r="I17" s="230" t="s">
        <v>134</v>
      </c>
      <c r="J17" s="230" t="s">
        <v>134</v>
      </c>
      <c r="K17" s="230" t="s">
        <v>134</v>
      </c>
      <c r="L17" s="272">
        <v>46322</v>
      </c>
      <c r="M17" s="272">
        <v>46322</v>
      </c>
      <c r="N17" s="272">
        <v>46322</v>
      </c>
      <c r="O17" s="272">
        <v>46322</v>
      </c>
      <c r="P17" s="272">
        <v>46322</v>
      </c>
      <c r="Q17" s="272">
        <v>46322</v>
      </c>
      <c r="R17" s="231">
        <f t="shared" si="0"/>
        <v>0.4375</v>
      </c>
    </row>
    <row r="18" spans="1:18" x14ac:dyDescent="0.3">
      <c r="A18" s="221" t="s">
        <v>507</v>
      </c>
      <c r="B18" s="272">
        <v>46323</v>
      </c>
      <c r="C18" s="230" t="s">
        <v>134</v>
      </c>
      <c r="D18" s="272">
        <v>46323</v>
      </c>
      <c r="E18" s="272">
        <v>46323</v>
      </c>
      <c r="F18" s="230" t="s">
        <v>134</v>
      </c>
      <c r="G18" s="230" t="s">
        <v>134</v>
      </c>
      <c r="H18" s="230" t="s">
        <v>134</v>
      </c>
      <c r="I18" s="230" t="s">
        <v>134</v>
      </c>
      <c r="J18" s="230" t="s">
        <v>134</v>
      </c>
      <c r="K18" s="230" t="s">
        <v>134</v>
      </c>
      <c r="L18" s="272">
        <v>46323</v>
      </c>
      <c r="M18" s="272">
        <v>46323</v>
      </c>
      <c r="N18" s="272">
        <v>46323</v>
      </c>
      <c r="O18" s="272">
        <v>46323</v>
      </c>
      <c r="P18" s="272">
        <v>46323</v>
      </c>
      <c r="Q18" s="272">
        <v>46323</v>
      </c>
      <c r="R18" s="231">
        <f t="shared" si="0"/>
        <v>0.4375</v>
      </c>
    </row>
    <row r="19" spans="1:18" x14ac:dyDescent="0.3">
      <c r="A19" s="221" t="s">
        <v>397</v>
      </c>
      <c r="B19" s="272">
        <v>46325</v>
      </c>
      <c r="C19" s="230" t="s">
        <v>134</v>
      </c>
      <c r="D19" s="272">
        <v>46325</v>
      </c>
      <c r="E19" s="272">
        <v>46325</v>
      </c>
      <c r="F19" s="230" t="s">
        <v>134</v>
      </c>
      <c r="G19" s="230" t="s">
        <v>134</v>
      </c>
      <c r="H19" s="230" t="s">
        <v>134</v>
      </c>
      <c r="I19" s="230" t="s">
        <v>134</v>
      </c>
      <c r="J19" s="230" t="s">
        <v>134</v>
      </c>
      <c r="K19" s="230" t="s">
        <v>134</v>
      </c>
      <c r="L19" s="272">
        <v>46326</v>
      </c>
      <c r="M19" s="272">
        <v>46326</v>
      </c>
      <c r="N19" s="272">
        <v>46326</v>
      </c>
      <c r="O19" s="272">
        <v>46326</v>
      </c>
      <c r="P19" s="272">
        <v>46326</v>
      </c>
      <c r="Q19" s="272">
        <v>46326</v>
      </c>
      <c r="R19" s="231">
        <f t="shared" si="0"/>
        <v>0.4375</v>
      </c>
    </row>
    <row r="20" spans="1:18" x14ac:dyDescent="0.3">
      <c r="A20" s="221" t="s">
        <v>396</v>
      </c>
      <c r="B20" s="272">
        <v>46324</v>
      </c>
      <c r="C20" s="230" t="s">
        <v>134</v>
      </c>
      <c r="D20" s="272">
        <v>46324</v>
      </c>
      <c r="E20" s="272">
        <v>46324</v>
      </c>
      <c r="F20" s="230" t="s">
        <v>134</v>
      </c>
      <c r="G20" s="230" t="s">
        <v>134</v>
      </c>
      <c r="H20" s="230" t="s">
        <v>134</v>
      </c>
      <c r="I20" s="230" t="s">
        <v>134</v>
      </c>
      <c r="J20" s="230" t="s">
        <v>134</v>
      </c>
      <c r="K20" s="230" t="s">
        <v>134</v>
      </c>
      <c r="L20" s="272">
        <v>46324</v>
      </c>
      <c r="M20" s="272">
        <v>46324</v>
      </c>
      <c r="N20" s="272">
        <v>46324</v>
      </c>
      <c r="O20" s="272">
        <v>46324</v>
      </c>
      <c r="P20" s="272">
        <v>46324</v>
      </c>
      <c r="Q20" s="272">
        <v>46324</v>
      </c>
      <c r="R20" s="231">
        <f t="shared" si="0"/>
        <v>0.4375</v>
      </c>
    </row>
    <row r="21" spans="1:18" x14ac:dyDescent="0.3">
      <c r="A21" s="221" t="s">
        <v>316</v>
      </c>
      <c r="B21" s="230" t="s">
        <v>134</v>
      </c>
      <c r="C21" s="230" t="s">
        <v>134</v>
      </c>
      <c r="D21" s="230" t="s">
        <v>134</v>
      </c>
      <c r="E21" s="230" t="s">
        <v>134</v>
      </c>
      <c r="F21" s="230" t="s">
        <v>134</v>
      </c>
      <c r="G21" s="230" t="s">
        <v>134</v>
      </c>
      <c r="H21" s="230" t="s">
        <v>134</v>
      </c>
      <c r="I21" s="230" t="s">
        <v>134</v>
      </c>
      <c r="J21" s="230" t="s">
        <v>134</v>
      </c>
      <c r="K21" s="230" t="s">
        <v>134</v>
      </c>
      <c r="L21" s="230" t="s">
        <v>134</v>
      </c>
      <c r="M21" s="230" t="s">
        <v>134</v>
      </c>
      <c r="N21" s="230" t="s">
        <v>134</v>
      </c>
      <c r="O21" s="230" t="s">
        <v>134</v>
      </c>
      <c r="P21" s="230" t="s">
        <v>134</v>
      </c>
      <c r="Q21" s="230" t="s">
        <v>134</v>
      </c>
      <c r="R21" s="231">
        <f t="shared" si="0"/>
        <v>1</v>
      </c>
    </row>
    <row r="22" spans="1:18" x14ac:dyDescent="0.3">
      <c r="A22" s="221" t="s">
        <v>508</v>
      </c>
      <c r="B22" s="272">
        <v>46328</v>
      </c>
      <c r="C22" s="230" t="s">
        <v>134</v>
      </c>
      <c r="D22" s="272">
        <v>46328</v>
      </c>
      <c r="E22" s="272">
        <v>46328</v>
      </c>
      <c r="F22" s="230" t="s">
        <v>134</v>
      </c>
      <c r="G22" s="230" t="s">
        <v>134</v>
      </c>
      <c r="H22" s="230" t="s">
        <v>134</v>
      </c>
      <c r="I22" s="230" t="s">
        <v>134</v>
      </c>
      <c r="J22" s="230" t="s">
        <v>134</v>
      </c>
      <c r="K22" s="230" t="s">
        <v>134</v>
      </c>
      <c r="L22" s="272">
        <v>46328</v>
      </c>
      <c r="M22" s="272">
        <v>46328</v>
      </c>
      <c r="N22" s="272">
        <v>46328</v>
      </c>
      <c r="O22" s="272">
        <v>46328</v>
      </c>
      <c r="P22" s="272">
        <v>46328</v>
      </c>
      <c r="Q22" s="272">
        <v>46328</v>
      </c>
      <c r="R22" s="231">
        <f t="shared" si="0"/>
        <v>0.4375</v>
      </c>
    </row>
    <row r="23" spans="1:18" x14ac:dyDescent="0.3">
      <c r="A23" s="221" t="s">
        <v>509</v>
      </c>
      <c r="B23" s="272">
        <v>46331</v>
      </c>
      <c r="C23" s="230" t="s">
        <v>134</v>
      </c>
      <c r="D23" s="272">
        <v>46331</v>
      </c>
      <c r="E23" s="272">
        <v>46331</v>
      </c>
      <c r="F23" s="230" t="s">
        <v>134</v>
      </c>
      <c r="G23" s="230" t="s">
        <v>134</v>
      </c>
      <c r="H23" s="230" t="s">
        <v>134</v>
      </c>
      <c r="I23" s="230" t="s">
        <v>134</v>
      </c>
      <c r="J23" s="230" t="s">
        <v>134</v>
      </c>
      <c r="K23" s="230" t="s">
        <v>134</v>
      </c>
      <c r="L23" s="272">
        <v>46331</v>
      </c>
      <c r="M23" s="272">
        <v>46331</v>
      </c>
      <c r="N23" s="272">
        <v>46331</v>
      </c>
      <c r="O23" s="272">
        <v>46331</v>
      </c>
      <c r="P23" s="272">
        <v>46331</v>
      </c>
      <c r="Q23" s="272">
        <v>46331</v>
      </c>
      <c r="R23" s="231">
        <f t="shared" si="0"/>
        <v>0.4375</v>
      </c>
    </row>
    <row r="24" spans="1:18" x14ac:dyDescent="0.3">
      <c r="A24" s="221" t="s">
        <v>510</v>
      </c>
      <c r="B24" s="272">
        <v>46329</v>
      </c>
      <c r="C24" s="230" t="s">
        <v>134</v>
      </c>
      <c r="D24" s="272">
        <v>46329</v>
      </c>
      <c r="E24" s="272">
        <v>46329</v>
      </c>
      <c r="F24" s="230" t="s">
        <v>134</v>
      </c>
      <c r="G24" s="230" t="s">
        <v>134</v>
      </c>
      <c r="H24" s="230" t="s">
        <v>134</v>
      </c>
      <c r="I24" s="230" t="s">
        <v>134</v>
      </c>
      <c r="J24" s="230" t="s">
        <v>134</v>
      </c>
      <c r="K24" s="230" t="s">
        <v>134</v>
      </c>
      <c r="L24" s="272">
        <v>46330</v>
      </c>
      <c r="M24" s="272">
        <v>46330</v>
      </c>
      <c r="N24" s="272">
        <v>46330</v>
      </c>
      <c r="O24" s="272">
        <v>46330</v>
      </c>
      <c r="P24" s="272">
        <v>46330</v>
      </c>
      <c r="Q24" s="272">
        <v>46330</v>
      </c>
      <c r="R24" s="231">
        <f t="shared" si="0"/>
        <v>0.4375</v>
      </c>
    </row>
    <row r="25" spans="1:18" x14ac:dyDescent="0.3">
      <c r="A25" s="221" t="s">
        <v>511</v>
      </c>
      <c r="B25" s="272">
        <v>46332</v>
      </c>
      <c r="C25" s="230" t="s">
        <v>134</v>
      </c>
      <c r="D25" s="272">
        <v>46332</v>
      </c>
      <c r="E25" s="272">
        <v>46332</v>
      </c>
      <c r="F25" s="230" t="s">
        <v>134</v>
      </c>
      <c r="G25" s="230" t="s">
        <v>134</v>
      </c>
      <c r="H25" s="230" t="s">
        <v>134</v>
      </c>
      <c r="I25" s="230" t="s">
        <v>134</v>
      </c>
      <c r="J25" s="230" t="s">
        <v>134</v>
      </c>
      <c r="K25" s="230" t="s">
        <v>134</v>
      </c>
      <c r="L25" s="272">
        <v>46332</v>
      </c>
      <c r="M25" s="272">
        <v>46332</v>
      </c>
      <c r="N25" s="272">
        <v>46332</v>
      </c>
      <c r="O25" s="272">
        <v>46332</v>
      </c>
      <c r="P25" s="272">
        <v>46332</v>
      </c>
      <c r="Q25" s="272">
        <v>46332</v>
      </c>
      <c r="R25" s="231">
        <f t="shared" si="0"/>
        <v>0.4375</v>
      </c>
    </row>
    <row r="26" spans="1:18" x14ac:dyDescent="0.3">
      <c r="A26" s="221" t="s">
        <v>512</v>
      </c>
      <c r="B26" s="272">
        <v>46333</v>
      </c>
      <c r="C26" s="230" t="s">
        <v>134</v>
      </c>
      <c r="D26" s="272">
        <v>46333</v>
      </c>
      <c r="E26" s="272">
        <v>46333</v>
      </c>
      <c r="F26" s="230" t="s">
        <v>134</v>
      </c>
      <c r="G26" s="230" t="s">
        <v>134</v>
      </c>
      <c r="H26" s="230" t="s">
        <v>134</v>
      </c>
      <c r="I26" s="230" t="s">
        <v>134</v>
      </c>
      <c r="J26" s="230" t="s">
        <v>134</v>
      </c>
      <c r="K26" s="230" t="s">
        <v>134</v>
      </c>
      <c r="L26" s="272">
        <v>46333</v>
      </c>
      <c r="M26" s="272">
        <v>46333</v>
      </c>
      <c r="N26" s="272">
        <v>46333</v>
      </c>
      <c r="O26" s="272">
        <v>46333</v>
      </c>
      <c r="P26" s="272">
        <v>46333</v>
      </c>
      <c r="Q26" s="272">
        <v>46333</v>
      </c>
      <c r="R26" s="231">
        <f t="shared" si="0"/>
        <v>0.4375</v>
      </c>
    </row>
    <row r="27" spans="1:18" x14ac:dyDescent="0.3">
      <c r="A27" s="221" t="s">
        <v>513</v>
      </c>
      <c r="B27" s="272">
        <v>46335</v>
      </c>
      <c r="C27" s="230" t="s">
        <v>134</v>
      </c>
      <c r="D27" s="272">
        <v>46335</v>
      </c>
      <c r="E27" s="272">
        <v>46335</v>
      </c>
      <c r="F27" s="230" t="s">
        <v>134</v>
      </c>
      <c r="G27" s="230" t="s">
        <v>134</v>
      </c>
      <c r="H27" s="230" t="s">
        <v>134</v>
      </c>
      <c r="I27" s="230" t="s">
        <v>134</v>
      </c>
      <c r="J27" s="230" t="s">
        <v>134</v>
      </c>
      <c r="K27" s="230" t="s">
        <v>134</v>
      </c>
      <c r="L27" s="272">
        <v>46336</v>
      </c>
      <c r="M27" s="272">
        <v>46337</v>
      </c>
      <c r="N27" s="272">
        <v>46338</v>
      </c>
      <c r="O27" s="272">
        <v>46339</v>
      </c>
      <c r="P27" s="272">
        <v>46340</v>
      </c>
      <c r="Q27" s="272">
        <v>46341</v>
      </c>
      <c r="R27" s="231">
        <f t="shared" si="0"/>
        <v>0.4375</v>
      </c>
    </row>
    <row r="28" spans="1:18" x14ac:dyDescent="0.3">
      <c r="A28" s="221" t="s">
        <v>514</v>
      </c>
      <c r="B28" s="272">
        <v>46337</v>
      </c>
      <c r="C28" s="230" t="s">
        <v>134</v>
      </c>
      <c r="D28" s="272">
        <v>46337</v>
      </c>
      <c r="E28" s="272">
        <v>46337</v>
      </c>
      <c r="F28" s="230" t="s">
        <v>134</v>
      </c>
      <c r="G28" s="230" t="s">
        <v>134</v>
      </c>
      <c r="H28" s="230" t="s">
        <v>134</v>
      </c>
      <c r="I28" s="230" t="s">
        <v>134</v>
      </c>
      <c r="J28" s="230" t="s">
        <v>134</v>
      </c>
      <c r="K28" s="230" t="s">
        <v>134</v>
      </c>
      <c r="L28" s="272">
        <v>46337</v>
      </c>
      <c r="M28" s="272">
        <v>46337</v>
      </c>
      <c r="N28" s="272">
        <v>46337</v>
      </c>
      <c r="O28" s="272">
        <v>46337</v>
      </c>
      <c r="P28" s="272">
        <v>46337</v>
      </c>
      <c r="Q28" s="272">
        <v>46337</v>
      </c>
      <c r="R28" s="231">
        <f t="shared" si="0"/>
        <v>0.4375</v>
      </c>
    </row>
    <row r="29" spans="1:18" x14ac:dyDescent="0.3">
      <c r="A29" s="221" t="s">
        <v>515</v>
      </c>
      <c r="B29" s="272">
        <v>46338</v>
      </c>
      <c r="C29" s="230" t="s">
        <v>134</v>
      </c>
      <c r="D29" s="272">
        <v>46338</v>
      </c>
      <c r="E29" s="272">
        <v>46338</v>
      </c>
      <c r="F29" s="230" t="s">
        <v>134</v>
      </c>
      <c r="G29" s="230" t="s">
        <v>134</v>
      </c>
      <c r="H29" s="230" t="s">
        <v>134</v>
      </c>
      <c r="I29" s="230" t="s">
        <v>134</v>
      </c>
      <c r="J29" s="230" t="s">
        <v>134</v>
      </c>
      <c r="K29" s="230" t="s">
        <v>134</v>
      </c>
      <c r="L29" s="272">
        <v>46338</v>
      </c>
      <c r="M29" s="272">
        <v>46338</v>
      </c>
      <c r="N29" s="272">
        <v>46338</v>
      </c>
      <c r="O29" s="272">
        <v>46338</v>
      </c>
      <c r="P29" s="272">
        <v>46338</v>
      </c>
      <c r="Q29" s="272">
        <v>46338</v>
      </c>
      <c r="R29" s="231">
        <f t="shared" si="0"/>
        <v>0.4375</v>
      </c>
    </row>
    <row r="30" spans="1:18" x14ac:dyDescent="0.3">
      <c r="A30" s="221" t="s">
        <v>516</v>
      </c>
      <c r="B30" s="272">
        <v>46339</v>
      </c>
      <c r="C30" s="230" t="s">
        <v>134</v>
      </c>
      <c r="D30" s="272">
        <v>46339</v>
      </c>
      <c r="E30" s="272">
        <v>46339</v>
      </c>
      <c r="F30" s="230" t="s">
        <v>134</v>
      </c>
      <c r="G30" s="230" t="s">
        <v>134</v>
      </c>
      <c r="H30" s="230" t="s">
        <v>134</v>
      </c>
      <c r="I30" s="230" t="s">
        <v>134</v>
      </c>
      <c r="J30" s="230" t="s">
        <v>134</v>
      </c>
      <c r="K30" s="230" t="s">
        <v>134</v>
      </c>
      <c r="L30" s="272">
        <v>46339</v>
      </c>
      <c r="M30" s="272">
        <v>46339</v>
      </c>
      <c r="N30" s="272">
        <v>46339</v>
      </c>
      <c r="O30" s="272">
        <v>46339</v>
      </c>
      <c r="P30" s="272">
        <v>46339</v>
      </c>
      <c r="Q30" s="272">
        <v>46339</v>
      </c>
      <c r="R30" s="231">
        <f t="shared" si="0"/>
        <v>0.4375</v>
      </c>
    </row>
    <row r="31" spans="1:18" x14ac:dyDescent="0.3">
      <c r="A31" s="221" t="s">
        <v>517</v>
      </c>
      <c r="B31" s="272">
        <v>46342</v>
      </c>
      <c r="C31" s="230" t="s">
        <v>134</v>
      </c>
      <c r="D31" s="272">
        <v>46342</v>
      </c>
      <c r="E31" s="272">
        <v>46342</v>
      </c>
      <c r="F31" s="230" t="s">
        <v>134</v>
      </c>
      <c r="G31" s="230" t="s">
        <v>134</v>
      </c>
      <c r="H31" s="230" t="s">
        <v>134</v>
      </c>
      <c r="I31" s="230" t="s">
        <v>134</v>
      </c>
      <c r="J31" s="230" t="s">
        <v>134</v>
      </c>
      <c r="K31" s="230" t="s">
        <v>134</v>
      </c>
      <c r="L31" s="272">
        <v>46342</v>
      </c>
      <c r="M31" s="272">
        <v>46342</v>
      </c>
      <c r="N31" s="272">
        <v>46342</v>
      </c>
      <c r="O31" s="272">
        <v>46342</v>
      </c>
      <c r="P31" s="272">
        <v>46342</v>
      </c>
      <c r="Q31" s="272">
        <v>46342</v>
      </c>
      <c r="R31" s="231">
        <f t="shared" si="0"/>
        <v>0.4375</v>
      </c>
    </row>
    <row r="32" spans="1:18" x14ac:dyDescent="0.3">
      <c r="A32" s="221" t="s">
        <v>518</v>
      </c>
      <c r="B32" s="272">
        <v>46344</v>
      </c>
      <c r="C32" s="230" t="s">
        <v>134</v>
      </c>
      <c r="D32" s="272">
        <v>46344</v>
      </c>
      <c r="E32" s="272">
        <v>46344</v>
      </c>
      <c r="F32" s="230" t="s">
        <v>134</v>
      </c>
      <c r="G32" s="230" t="s">
        <v>134</v>
      </c>
      <c r="H32" s="230" t="s">
        <v>134</v>
      </c>
      <c r="I32" s="230" t="s">
        <v>134</v>
      </c>
      <c r="J32" s="230" t="s">
        <v>134</v>
      </c>
      <c r="K32" s="230" t="s">
        <v>134</v>
      </c>
      <c r="L32" s="272">
        <v>46344</v>
      </c>
      <c r="M32" s="272">
        <v>46344</v>
      </c>
      <c r="N32" s="272">
        <v>46344</v>
      </c>
      <c r="O32" s="272">
        <v>46344</v>
      </c>
      <c r="P32" s="272">
        <v>46344</v>
      </c>
      <c r="Q32" s="272">
        <v>46344</v>
      </c>
      <c r="R32" s="231">
        <f t="shared" si="0"/>
        <v>0.4375</v>
      </c>
    </row>
    <row r="33" spans="1:18" x14ac:dyDescent="0.3">
      <c r="A33" s="221" t="s">
        <v>519</v>
      </c>
      <c r="B33" s="272">
        <v>46345</v>
      </c>
      <c r="C33" s="230" t="s">
        <v>134</v>
      </c>
      <c r="D33" s="272">
        <v>46345</v>
      </c>
      <c r="E33" s="272">
        <v>46345</v>
      </c>
      <c r="F33" s="230" t="s">
        <v>134</v>
      </c>
      <c r="G33" s="230" t="s">
        <v>134</v>
      </c>
      <c r="H33" s="230" t="s">
        <v>134</v>
      </c>
      <c r="I33" s="230" t="s">
        <v>134</v>
      </c>
      <c r="J33" s="230" t="s">
        <v>134</v>
      </c>
      <c r="K33" s="230" t="s">
        <v>134</v>
      </c>
      <c r="L33" s="272">
        <v>46345</v>
      </c>
      <c r="M33" s="272">
        <v>46345</v>
      </c>
      <c r="N33" s="272">
        <v>46345</v>
      </c>
      <c r="O33" s="272">
        <v>46345</v>
      </c>
      <c r="P33" s="272">
        <v>46345</v>
      </c>
      <c r="Q33" s="272">
        <v>46345</v>
      </c>
      <c r="R33" s="231">
        <f t="shared" si="0"/>
        <v>0.4375</v>
      </c>
    </row>
    <row r="34" spans="1:18" x14ac:dyDescent="0.3">
      <c r="A34" s="221" t="s">
        <v>520</v>
      </c>
      <c r="B34" s="272">
        <v>46347</v>
      </c>
      <c r="C34" s="230" t="s">
        <v>134</v>
      </c>
      <c r="D34" s="272">
        <v>46347</v>
      </c>
      <c r="E34" s="272">
        <v>46347</v>
      </c>
      <c r="F34" s="230" t="s">
        <v>134</v>
      </c>
      <c r="G34" s="230" t="s">
        <v>134</v>
      </c>
      <c r="H34" s="230" t="s">
        <v>134</v>
      </c>
      <c r="I34" s="230" t="s">
        <v>134</v>
      </c>
      <c r="J34" s="230" t="s">
        <v>134</v>
      </c>
      <c r="K34" s="230" t="s">
        <v>134</v>
      </c>
      <c r="L34" s="272">
        <v>46347</v>
      </c>
      <c r="M34" s="272">
        <v>46347</v>
      </c>
      <c r="N34" s="272">
        <v>46347</v>
      </c>
      <c r="O34" s="272">
        <v>46347</v>
      </c>
      <c r="P34" s="272">
        <v>46347</v>
      </c>
      <c r="Q34" s="272">
        <v>46347</v>
      </c>
      <c r="R34" s="231">
        <f t="shared" si="0"/>
        <v>0.4375</v>
      </c>
    </row>
    <row r="35" spans="1:18" x14ac:dyDescent="0.3">
      <c r="A35" s="221" t="s">
        <v>521</v>
      </c>
      <c r="B35" s="272">
        <v>46349</v>
      </c>
      <c r="C35" s="230" t="s">
        <v>134</v>
      </c>
      <c r="D35" s="272">
        <v>46349</v>
      </c>
      <c r="E35" s="272">
        <v>46349</v>
      </c>
      <c r="F35" s="230" t="s">
        <v>134</v>
      </c>
      <c r="G35" s="230" t="s">
        <v>134</v>
      </c>
      <c r="H35" s="230" t="s">
        <v>134</v>
      </c>
      <c r="I35" s="230" t="s">
        <v>134</v>
      </c>
      <c r="J35" s="230" t="s">
        <v>134</v>
      </c>
      <c r="K35" s="230" t="s">
        <v>134</v>
      </c>
      <c r="L35" s="272">
        <v>46349</v>
      </c>
      <c r="M35" s="272">
        <v>46349</v>
      </c>
      <c r="N35" s="272">
        <v>46349</v>
      </c>
      <c r="O35" s="272">
        <v>46349</v>
      </c>
      <c r="P35" s="272">
        <v>46349</v>
      </c>
      <c r="Q35" s="272">
        <v>46349</v>
      </c>
      <c r="R35" s="231">
        <f t="shared" si="0"/>
        <v>0.4375</v>
      </c>
    </row>
    <row r="36" spans="1:18" x14ac:dyDescent="0.3">
      <c r="A36" s="221" t="s">
        <v>522</v>
      </c>
      <c r="B36" s="272">
        <v>46350</v>
      </c>
      <c r="C36" s="230" t="s">
        <v>134</v>
      </c>
      <c r="D36" s="272">
        <v>46350</v>
      </c>
      <c r="E36" s="272">
        <v>46350</v>
      </c>
      <c r="F36" s="230" t="s">
        <v>134</v>
      </c>
      <c r="G36" s="230" t="s">
        <v>134</v>
      </c>
      <c r="H36" s="230" t="s">
        <v>134</v>
      </c>
      <c r="I36" s="230" t="s">
        <v>134</v>
      </c>
      <c r="J36" s="230" t="s">
        <v>134</v>
      </c>
      <c r="K36" s="230" t="s">
        <v>134</v>
      </c>
      <c r="L36" s="272">
        <v>46350</v>
      </c>
      <c r="M36" s="272">
        <v>46350</v>
      </c>
      <c r="N36" s="272">
        <v>46350</v>
      </c>
      <c r="O36" s="272">
        <v>46350</v>
      </c>
      <c r="P36" s="272">
        <v>46350</v>
      </c>
      <c r="Q36" s="272">
        <v>46350</v>
      </c>
      <c r="R36" s="231">
        <f t="shared" si="0"/>
        <v>0.4375</v>
      </c>
    </row>
    <row r="37" spans="1:18" x14ac:dyDescent="0.3">
      <c r="A37" s="221" t="s">
        <v>523</v>
      </c>
      <c r="B37" s="272">
        <v>46351</v>
      </c>
      <c r="C37" s="230" t="s">
        <v>134</v>
      </c>
      <c r="D37" s="272">
        <v>46351</v>
      </c>
      <c r="E37" s="272">
        <v>46351</v>
      </c>
      <c r="F37" s="230" t="s">
        <v>134</v>
      </c>
      <c r="G37" s="230" t="s">
        <v>134</v>
      </c>
      <c r="H37" s="230" t="s">
        <v>134</v>
      </c>
      <c r="I37" s="230" t="s">
        <v>134</v>
      </c>
      <c r="J37" s="230" t="s">
        <v>134</v>
      </c>
      <c r="K37" s="230" t="s">
        <v>134</v>
      </c>
      <c r="L37" s="272">
        <v>46351</v>
      </c>
      <c r="M37" s="272">
        <v>46351</v>
      </c>
      <c r="N37" s="272">
        <v>46351</v>
      </c>
      <c r="O37" s="272">
        <v>46351</v>
      </c>
      <c r="P37" s="272">
        <v>46351</v>
      </c>
      <c r="Q37" s="272">
        <v>46351</v>
      </c>
      <c r="R37" s="231">
        <f t="shared" si="0"/>
        <v>0.4375</v>
      </c>
    </row>
    <row r="38" spans="1:18" x14ac:dyDescent="0.3">
      <c r="A38" s="221" t="s">
        <v>524</v>
      </c>
      <c r="B38" s="272">
        <v>46352</v>
      </c>
      <c r="C38" s="230" t="s">
        <v>134</v>
      </c>
      <c r="D38" s="272">
        <v>46352</v>
      </c>
      <c r="E38" s="272">
        <v>46352</v>
      </c>
      <c r="F38" s="230" t="s">
        <v>134</v>
      </c>
      <c r="G38" s="230" t="s">
        <v>134</v>
      </c>
      <c r="H38" s="230" t="s">
        <v>134</v>
      </c>
      <c r="I38" s="230" t="s">
        <v>134</v>
      </c>
      <c r="J38" s="230" t="s">
        <v>134</v>
      </c>
      <c r="K38" s="230" t="s">
        <v>134</v>
      </c>
      <c r="L38" s="272">
        <v>46352</v>
      </c>
      <c r="M38" s="272">
        <v>46352</v>
      </c>
      <c r="N38" s="272">
        <v>46352</v>
      </c>
      <c r="O38" s="272">
        <v>46352</v>
      </c>
      <c r="P38" s="272">
        <v>46352</v>
      </c>
      <c r="Q38" s="272">
        <v>46352</v>
      </c>
      <c r="R38" s="231">
        <f t="shared" si="0"/>
        <v>0.4375</v>
      </c>
    </row>
    <row r="39" spans="1:18" x14ac:dyDescent="0.3">
      <c r="A39" s="221" t="s">
        <v>525</v>
      </c>
      <c r="B39" s="272">
        <v>46353</v>
      </c>
      <c r="C39" s="230" t="s">
        <v>134</v>
      </c>
      <c r="D39" s="272">
        <v>46353</v>
      </c>
      <c r="E39" s="272">
        <v>46353</v>
      </c>
      <c r="F39" s="230" t="s">
        <v>134</v>
      </c>
      <c r="G39" s="230" t="s">
        <v>134</v>
      </c>
      <c r="H39" s="230" t="s">
        <v>134</v>
      </c>
      <c r="I39" s="230" t="s">
        <v>134</v>
      </c>
      <c r="J39" s="230" t="s">
        <v>134</v>
      </c>
      <c r="K39" s="230" t="s">
        <v>134</v>
      </c>
      <c r="L39" s="272">
        <v>46353</v>
      </c>
      <c r="M39" s="272">
        <v>46353</v>
      </c>
      <c r="N39" s="272">
        <v>46353</v>
      </c>
      <c r="O39" s="272">
        <v>46353</v>
      </c>
      <c r="P39" s="272">
        <v>46353</v>
      </c>
      <c r="Q39" s="272">
        <v>46353</v>
      </c>
      <c r="R39" s="231">
        <f t="shared" si="0"/>
        <v>0.4375</v>
      </c>
    </row>
    <row r="40" spans="1:18" x14ac:dyDescent="0.3">
      <c r="A40" s="221" t="s">
        <v>526</v>
      </c>
      <c r="B40" s="272">
        <v>46354</v>
      </c>
      <c r="C40" s="230" t="s">
        <v>134</v>
      </c>
      <c r="D40" s="272">
        <v>46354</v>
      </c>
      <c r="E40" s="272">
        <v>46354</v>
      </c>
      <c r="F40" s="230" t="s">
        <v>134</v>
      </c>
      <c r="G40" s="230" t="s">
        <v>134</v>
      </c>
      <c r="H40" s="230" t="s">
        <v>134</v>
      </c>
      <c r="I40" s="230" t="s">
        <v>134</v>
      </c>
      <c r="J40" s="230" t="s">
        <v>134</v>
      </c>
      <c r="K40" s="230" t="s">
        <v>134</v>
      </c>
      <c r="L40" s="272">
        <v>46354</v>
      </c>
      <c r="M40" s="272">
        <v>46354</v>
      </c>
      <c r="N40" s="272">
        <v>46354</v>
      </c>
      <c r="O40" s="272">
        <v>46354</v>
      </c>
      <c r="P40" s="272">
        <v>46354</v>
      </c>
      <c r="Q40" s="272">
        <v>46354</v>
      </c>
      <c r="R40" s="231">
        <f t="shared" si="0"/>
        <v>0.4375</v>
      </c>
    </row>
    <row r="41" spans="1:18" x14ac:dyDescent="0.3">
      <c r="A41" s="221" t="s">
        <v>527</v>
      </c>
      <c r="B41" s="272">
        <v>46356</v>
      </c>
      <c r="C41" s="230" t="s">
        <v>134</v>
      </c>
      <c r="D41" s="272">
        <v>46356</v>
      </c>
      <c r="E41" s="272">
        <v>46356</v>
      </c>
      <c r="F41" s="230" t="s">
        <v>134</v>
      </c>
      <c r="G41" s="230" t="s">
        <v>134</v>
      </c>
      <c r="H41" s="230" t="s">
        <v>134</v>
      </c>
      <c r="I41" s="230" t="s">
        <v>134</v>
      </c>
      <c r="J41" s="230" t="s">
        <v>134</v>
      </c>
      <c r="K41" s="230" t="s">
        <v>134</v>
      </c>
      <c r="L41" s="272">
        <v>46356</v>
      </c>
      <c r="M41" s="272">
        <v>46356</v>
      </c>
      <c r="N41" s="272">
        <v>46356</v>
      </c>
      <c r="O41" s="272">
        <v>46356</v>
      </c>
      <c r="P41" s="272">
        <v>46356</v>
      </c>
      <c r="Q41" s="272">
        <v>46356</v>
      </c>
      <c r="R41" s="231">
        <f t="shared" si="0"/>
        <v>0.4375</v>
      </c>
    </row>
    <row r="42" spans="1:18" x14ac:dyDescent="0.3">
      <c r="A42" s="221" t="s">
        <v>528</v>
      </c>
      <c r="B42" s="272">
        <v>46357</v>
      </c>
      <c r="C42" s="230" t="s">
        <v>134</v>
      </c>
      <c r="D42" s="272">
        <v>46357</v>
      </c>
      <c r="E42" s="272">
        <v>46357</v>
      </c>
      <c r="F42" s="230" t="s">
        <v>134</v>
      </c>
      <c r="G42" s="230" t="s">
        <v>134</v>
      </c>
      <c r="H42" s="230" t="s">
        <v>134</v>
      </c>
      <c r="I42" s="230" t="s">
        <v>134</v>
      </c>
      <c r="J42" s="230" t="s">
        <v>134</v>
      </c>
      <c r="K42" s="230" t="s">
        <v>134</v>
      </c>
      <c r="L42" s="272">
        <v>46357</v>
      </c>
      <c r="M42" s="272">
        <v>46357</v>
      </c>
      <c r="N42" s="272">
        <v>46357</v>
      </c>
      <c r="O42" s="272">
        <v>46357</v>
      </c>
      <c r="P42" s="272">
        <v>46357</v>
      </c>
      <c r="Q42" s="272">
        <v>46357</v>
      </c>
      <c r="R42" s="231">
        <f t="shared" si="0"/>
        <v>0.4375</v>
      </c>
    </row>
    <row r="43" spans="1:18" x14ac:dyDescent="0.3">
      <c r="A43" s="221" t="s">
        <v>529</v>
      </c>
      <c r="B43" s="272">
        <v>46358</v>
      </c>
      <c r="C43" s="230" t="s">
        <v>134</v>
      </c>
      <c r="D43" s="272">
        <v>46358</v>
      </c>
      <c r="E43" s="272">
        <v>46358</v>
      </c>
      <c r="F43" s="230" t="s">
        <v>134</v>
      </c>
      <c r="G43" s="230" t="s">
        <v>134</v>
      </c>
      <c r="H43" s="230" t="s">
        <v>134</v>
      </c>
      <c r="I43" s="230" t="s">
        <v>134</v>
      </c>
      <c r="J43" s="230" t="s">
        <v>134</v>
      </c>
      <c r="K43" s="230" t="s">
        <v>134</v>
      </c>
      <c r="L43" s="272">
        <v>46358</v>
      </c>
      <c r="M43" s="272">
        <v>46358</v>
      </c>
      <c r="N43" s="272">
        <v>46358</v>
      </c>
      <c r="O43" s="272">
        <v>46358</v>
      </c>
      <c r="P43" s="272">
        <v>46358</v>
      </c>
      <c r="Q43" s="272">
        <v>46358</v>
      </c>
      <c r="R43" s="231">
        <f t="shared" si="0"/>
        <v>0.4375</v>
      </c>
    </row>
    <row r="44" spans="1:18" x14ac:dyDescent="0.3">
      <c r="A44" s="221" t="s">
        <v>530</v>
      </c>
      <c r="B44" s="272">
        <v>46359</v>
      </c>
      <c r="C44" s="230" t="s">
        <v>134</v>
      </c>
      <c r="D44" s="272">
        <v>46359</v>
      </c>
      <c r="E44" s="272">
        <v>46359</v>
      </c>
      <c r="F44" s="230" t="s">
        <v>134</v>
      </c>
      <c r="G44" s="230" t="s">
        <v>134</v>
      </c>
      <c r="H44" s="230" t="s">
        <v>134</v>
      </c>
      <c r="I44" s="230" t="s">
        <v>134</v>
      </c>
      <c r="J44" s="230" t="s">
        <v>134</v>
      </c>
      <c r="K44" s="230" t="s">
        <v>134</v>
      </c>
      <c r="L44" s="272">
        <v>46359</v>
      </c>
      <c r="M44" s="272">
        <v>46359</v>
      </c>
      <c r="N44" s="272">
        <v>46359</v>
      </c>
      <c r="O44" s="272">
        <v>46359</v>
      </c>
      <c r="P44" s="272">
        <v>46359</v>
      </c>
      <c r="Q44" s="272">
        <v>46359</v>
      </c>
      <c r="R44" s="231">
        <f t="shared" si="0"/>
        <v>0.4375</v>
      </c>
    </row>
    <row r="45" spans="1:18" x14ac:dyDescent="0.3">
      <c r="A45" s="221" t="s">
        <v>531</v>
      </c>
      <c r="B45" s="272">
        <v>46360</v>
      </c>
      <c r="C45" s="230" t="s">
        <v>134</v>
      </c>
      <c r="D45" s="272">
        <v>46360</v>
      </c>
      <c r="E45" s="272">
        <v>46360</v>
      </c>
      <c r="F45" s="230" t="s">
        <v>134</v>
      </c>
      <c r="G45" s="230" t="s">
        <v>134</v>
      </c>
      <c r="H45" s="230" t="s">
        <v>134</v>
      </c>
      <c r="I45" s="230" t="s">
        <v>134</v>
      </c>
      <c r="J45" s="230" t="s">
        <v>134</v>
      </c>
      <c r="K45" s="230" t="s">
        <v>134</v>
      </c>
      <c r="L45" s="272">
        <v>46360</v>
      </c>
      <c r="M45" s="272">
        <v>46360</v>
      </c>
      <c r="N45" s="272">
        <v>46360</v>
      </c>
      <c r="O45" s="272">
        <v>46360</v>
      </c>
      <c r="P45" s="272">
        <v>46360</v>
      </c>
      <c r="Q45" s="272">
        <v>46360</v>
      </c>
      <c r="R45" s="231">
        <f t="shared" si="0"/>
        <v>0.4375</v>
      </c>
    </row>
    <row r="46" spans="1:18" x14ac:dyDescent="0.3">
      <c r="A46" s="221" t="s">
        <v>532</v>
      </c>
      <c r="B46" s="272">
        <v>46361</v>
      </c>
      <c r="C46" s="230" t="s">
        <v>134</v>
      </c>
      <c r="D46" s="272">
        <v>46361</v>
      </c>
      <c r="E46" s="272">
        <v>46361</v>
      </c>
      <c r="F46" s="230" t="s">
        <v>134</v>
      </c>
      <c r="G46" s="230" t="s">
        <v>134</v>
      </c>
      <c r="H46" s="230" t="s">
        <v>134</v>
      </c>
      <c r="I46" s="230" t="s">
        <v>134</v>
      </c>
      <c r="J46" s="230" t="s">
        <v>134</v>
      </c>
      <c r="K46" s="230" t="s">
        <v>134</v>
      </c>
      <c r="L46" s="272">
        <v>46361</v>
      </c>
      <c r="M46" s="272">
        <v>46361</v>
      </c>
      <c r="N46" s="272">
        <v>46361</v>
      </c>
      <c r="O46" s="272">
        <v>46361</v>
      </c>
      <c r="P46" s="272">
        <v>46361</v>
      </c>
      <c r="Q46" s="272">
        <v>46361</v>
      </c>
      <c r="R46" s="231">
        <f t="shared" si="0"/>
        <v>0.4375</v>
      </c>
    </row>
    <row r="47" spans="1:18" x14ac:dyDescent="0.3">
      <c r="A47" s="226"/>
      <c r="B47" s="230"/>
      <c r="C47" s="230"/>
      <c r="D47" s="230"/>
      <c r="E47" s="230"/>
      <c r="F47" s="230"/>
      <c r="G47" s="230"/>
      <c r="H47" s="230"/>
      <c r="I47" s="230"/>
      <c r="J47" s="230"/>
      <c r="K47" s="230"/>
      <c r="L47" s="230"/>
      <c r="M47" s="230"/>
      <c r="N47" s="230"/>
      <c r="O47" s="230"/>
      <c r="P47" s="230"/>
      <c r="Q47" s="230"/>
      <c r="R47" s="231"/>
    </row>
  </sheetData>
  <mergeCells count="6">
    <mergeCell ref="R1:R2"/>
    <mergeCell ref="A1:A2"/>
    <mergeCell ref="B1:C1"/>
    <mergeCell ref="D1:E1"/>
    <mergeCell ref="F1:K1"/>
    <mergeCell ref="L1:P1"/>
  </mergeCells>
  <conditionalFormatting sqref="B1 D1 F1 L1 Q1:R1 B2:Q1048576">
    <cfRule type="containsText" dxfId="2" priority="7" operator="containsText" text="Yet to start">
      <formula>NOT(ISERROR(SEARCH("Yet to start",B1)))</formula>
    </cfRule>
    <cfRule type="containsText" dxfId="1" priority="8" operator="containsText" text="Inprogress">
      <formula>NOT(ISERROR(SEARCH("Inprogress",B1)))</formula>
    </cfRule>
    <cfRule type="containsText" dxfId="0" priority="9" operator="containsText" text="Completed">
      <formula>NOT(ISERROR(SEARCH("Completed",B1)))</formula>
    </cfRule>
  </conditionalFormatting>
  <printOptions horizontalCentered="1" verticalCentered="1"/>
  <pageMargins left="0" right="0" top="0" bottom="0" header="0" footer="0"/>
  <pageSetup paperSize="8" scale="80" orientation="landscape" r:id="rId1"/>
  <colBreaks count="1" manualBreakCount="1">
    <brk id="18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6C924-7652-40DC-BA24-90C4E7780C0E}">
  <sheetPr>
    <pageSetUpPr fitToPage="1"/>
  </sheetPr>
  <dimension ref="B2:FX108"/>
  <sheetViews>
    <sheetView zoomScale="30" zoomScaleNormal="80" zoomScaleSheetLayoutView="13" workbookViewId="0">
      <pane xSplit="2" ySplit="10" topLeftCell="G17" activePane="bottomRight" state="frozen"/>
      <selection pane="topRight" activeCell="C1" sqref="C1"/>
      <selection pane="bottomLeft" activeCell="A6" sqref="A6"/>
      <selection pane="bottomRight" activeCell="AJ27" sqref="AJ27"/>
    </sheetView>
  </sheetViews>
  <sheetFormatPr defaultColWidth="3.33203125" defaultRowHeight="46.2" x14ac:dyDescent="0.3"/>
  <cols>
    <col min="1" max="1" width="8" style="13" customWidth="1"/>
    <col min="2" max="2" width="99" style="13" customWidth="1"/>
    <col min="3" max="3" width="25.44140625" style="13" customWidth="1"/>
    <col min="4" max="4" width="23.44140625" style="13" bestFit="1" customWidth="1"/>
    <col min="5" max="5" width="25.88671875" style="13" bestFit="1" customWidth="1"/>
    <col min="6" max="6" width="22.33203125" style="13" bestFit="1" customWidth="1"/>
    <col min="7" max="74" width="6.33203125" style="32" customWidth="1"/>
    <col min="75" max="159" width="6.33203125" style="13" customWidth="1"/>
    <col min="160" max="169" width="7.44140625" style="13" customWidth="1"/>
    <col min="170" max="186" width="8.6640625" style="13" customWidth="1"/>
    <col min="187" max="16384" width="3.33203125" style="13"/>
  </cols>
  <sheetData>
    <row r="2" spans="2:172" ht="135" customHeight="1" thickBot="1" x14ac:dyDescent="0.35">
      <c r="B2" s="355" t="s">
        <v>176</v>
      </c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5"/>
      <c r="R2" s="355"/>
      <c r="S2" s="355"/>
      <c r="T2" s="355"/>
      <c r="U2" s="355"/>
      <c r="V2" s="355"/>
      <c r="W2" s="355"/>
      <c r="X2" s="355"/>
      <c r="Y2" s="355"/>
      <c r="Z2" s="355"/>
      <c r="AA2" s="355"/>
      <c r="AB2" s="355"/>
      <c r="AC2" s="355"/>
      <c r="AD2" s="355"/>
      <c r="AE2" s="355"/>
      <c r="AF2" s="355"/>
      <c r="AG2" s="355"/>
      <c r="AH2" s="355"/>
      <c r="AI2" s="355"/>
      <c r="AJ2" s="355"/>
      <c r="AK2" s="355"/>
      <c r="AL2" s="355"/>
      <c r="AM2" s="355"/>
      <c r="AN2" s="355"/>
      <c r="AO2" s="355"/>
      <c r="AP2" s="355"/>
      <c r="AQ2" s="355"/>
      <c r="AR2" s="355"/>
      <c r="AS2" s="355"/>
      <c r="AT2" s="355"/>
      <c r="AU2" s="355"/>
      <c r="AV2" s="355"/>
      <c r="AW2" s="355"/>
      <c r="AX2" s="355"/>
      <c r="AY2" s="355"/>
      <c r="AZ2" s="355"/>
      <c r="BA2" s="355"/>
      <c r="BB2" s="355"/>
      <c r="BC2" s="355"/>
      <c r="BD2" s="355"/>
      <c r="BE2" s="355"/>
      <c r="BF2" s="355"/>
      <c r="BG2" s="355"/>
      <c r="BH2" s="355"/>
      <c r="BI2" s="355"/>
      <c r="BJ2" s="355"/>
      <c r="BK2" s="355"/>
      <c r="BL2" s="355"/>
      <c r="BM2" s="355"/>
      <c r="BN2" s="355"/>
      <c r="BO2" s="355"/>
      <c r="BP2" s="355"/>
      <c r="BQ2" s="355"/>
      <c r="BR2" s="355"/>
      <c r="BS2" s="355"/>
      <c r="BT2" s="355"/>
      <c r="BU2" s="355"/>
      <c r="BV2" s="355"/>
      <c r="BW2" s="355"/>
      <c r="BX2" s="355"/>
      <c r="BY2" s="355"/>
      <c r="BZ2" s="355"/>
      <c r="CA2" s="355"/>
      <c r="CB2" s="355"/>
      <c r="CC2" s="355"/>
      <c r="CD2" s="355"/>
      <c r="CE2" s="355"/>
      <c r="CF2" s="355"/>
      <c r="CG2" s="355"/>
      <c r="CH2" s="355"/>
      <c r="CI2" s="355"/>
      <c r="CJ2" s="355"/>
      <c r="CK2" s="355"/>
      <c r="CL2" s="355"/>
      <c r="CM2" s="355"/>
      <c r="CN2" s="355"/>
      <c r="CO2" s="355"/>
      <c r="CP2" s="355"/>
      <c r="CQ2" s="355"/>
      <c r="CR2" s="355"/>
      <c r="CS2" s="355"/>
      <c r="CT2" s="355"/>
      <c r="CU2" s="355"/>
      <c r="CV2" s="355"/>
      <c r="CW2" s="355"/>
      <c r="CX2" s="355"/>
      <c r="CY2" s="355"/>
      <c r="CZ2" s="355"/>
      <c r="DA2" s="355"/>
      <c r="DB2" s="355"/>
      <c r="DC2" s="355"/>
      <c r="DD2" s="355"/>
      <c r="DE2" s="355"/>
      <c r="DF2" s="355"/>
      <c r="DG2" s="355"/>
      <c r="DH2" s="355"/>
      <c r="DI2" s="355"/>
      <c r="DJ2" s="355"/>
      <c r="DK2" s="355"/>
      <c r="DL2" s="355"/>
      <c r="DM2" s="355"/>
      <c r="DN2" s="355"/>
      <c r="DO2" s="355"/>
      <c r="DP2" s="355"/>
      <c r="DQ2" s="355"/>
      <c r="DR2" s="355"/>
      <c r="DS2" s="355"/>
      <c r="DT2" s="355"/>
      <c r="DU2" s="355"/>
      <c r="DV2" s="355"/>
      <c r="DW2" s="355"/>
      <c r="DX2" s="355"/>
      <c r="DY2" s="355"/>
      <c r="DZ2" s="355"/>
      <c r="EA2" s="355"/>
      <c r="EB2" s="355"/>
      <c r="EC2" s="355"/>
      <c r="ED2" s="355"/>
      <c r="EE2" s="355"/>
      <c r="EF2" s="355"/>
      <c r="EG2" s="355"/>
      <c r="EH2" s="355"/>
      <c r="EI2" s="355"/>
      <c r="EJ2" s="355"/>
      <c r="EK2" s="355"/>
      <c r="EL2" s="355"/>
      <c r="EM2" s="355"/>
      <c r="EN2" s="355"/>
      <c r="EO2" s="355"/>
      <c r="EP2" s="355"/>
      <c r="EQ2" s="355"/>
      <c r="ER2" s="355"/>
      <c r="ES2" s="355"/>
      <c r="ET2" s="355"/>
      <c r="EU2" s="355"/>
      <c r="EV2" s="355"/>
      <c r="EW2" s="355"/>
      <c r="EX2" s="355"/>
      <c r="EY2" s="355"/>
      <c r="EZ2" s="355"/>
      <c r="FA2" s="355"/>
      <c r="FB2" s="355"/>
      <c r="FC2" s="355"/>
      <c r="FD2" s="355"/>
      <c r="FE2" s="355"/>
      <c r="FF2" s="355"/>
      <c r="FG2" s="355"/>
      <c r="FH2" s="355"/>
      <c r="FI2" s="355"/>
      <c r="FJ2" s="355"/>
      <c r="FK2" s="355"/>
      <c r="FL2" s="355"/>
      <c r="FM2" s="355"/>
      <c r="FN2" s="355"/>
    </row>
    <row r="3" spans="2:172" s="1" customFormat="1" ht="46.8" thickBot="1" x14ac:dyDescent="0.35">
      <c r="B3" s="141"/>
      <c r="C3" s="141"/>
      <c r="D3" s="356" t="s">
        <v>1</v>
      </c>
      <c r="E3" s="357"/>
      <c r="F3" s="357"/>
      <c r="G3" s="357"/>
      <c r="H3" s="357"/>
      <c r="I3" s="357"/>
      <c r="J3" s="357"/>
      <c r="K3" s="357"/>
      <c r="L3" s="357"/>
      <c r="M3" s="357"/>
      <c r="N3" s="357"/>
      <c r="O3" s="357"/>
      <c r="P3" s="357"/>
      <c r="Q3" s="357"/>
      <c r="R3" s="357"/>
      <c r="S3" s="357"/>
      <c r="T3" s="357"/>
      <c r="U3" s="357"/>
      <c r="V3" s="357"/>
      <c r="W3" s="357"/>
      <c r="X3" s="357"/>
      <c r="Y3" s="357"/>
      <c r="Z3" s="357"/>
      <c r="AA3" s="357"/>
      <c r="AB3" s="357"/>
      <c r="AC3" s="357"/>
      <c r="AD3" s="357"/>
      <c r="AE3" s="357"/>
      <c r="AF3" s="357"/>
      <c r="AG3" s="357"/>
      <c r="AH3" s="357"/>
      <c r="AI3" s="357"/>
      <c r="AJ3" s="357"/>
      <c r="AK3" s="357"/>
      <c r="AL3" s="357"/>
      <c r="AM3" s="357"/>
      <c r="AN3" s="357"/>
      <c r="AO3" s="357"/>
      <c r="AP3" s="357"/>
      <c r="AQ3" s="357"/>
      <c r="AR3" s="357"/>
      <c r="AS3" s="357"/>
      <c r="AT3" s="357"/>
      <c r="AU3" s="357"/>
      <c r="AV3" s="357"/>
      <c r="AW3" s="357"/>
      <c r="AX3" s="357"/>
      <c r="AY3" s="357"/>
      <c r="AZ3" s="357"/>
      <c r="BA3" s="357"/>
      <c r="BB3" s="357"/>
      <c r="BC3" s="357"/>
      <c r="BD3" s="357"/>
      <c r="BE3" s="357"/>
      <c r="BF3" s="357"/>
      <c r="BG3" s="357"/>
      <c r="BH3" s="357"/>
      <c r="BI3" s="357"/>
      <c r="BJ3" s="357"/>
      <c r="BK3" s="357"/>
      <c r="BL3" s="357"/>
      <c r="BM3" s="357"/>
      <c r="BN3" s="357"/>
      <c r="BO3" s="357"/>
      <c r="BP3" s="357"/>
      <c r="BQ3" s="357"/>
      <c r="BR3" s="357"/>
      <c r="BS3" s="357"/>
      <c r="BT3" s="357"/>
      <c r="BU3" s="357"/>
      <c r="BV3" s="357"/>
      <c r="BW3" s="357"/>
      <c r="BX3" s="357"/>
      <c r="BY3" s="357"/>
      <c r="BZ3" s="357"/>
      <c r="CA3" s="357"/>
      <c r="CB3" s="357"/>
      <c r="CC3" s="357"/>
      <c r="CD3" s="357"/>
      <c r="CE3" s="357"/>
      <c r="CF3" s="357"/>
      <c r="CG3" s="357"/>
      <c r="CH3" s="357"/>
      <c r="CI3" s="357"/>
      <c r="CJ3" s="357"/>
      <c r="CK3" s="357"/>
      <c r="CL3" s="357"/>
      <c r="CM3" s="357"/>
      <c r="CN3" s="357"/>
      <c r="CO3" s="357"/>
      <c r="CP3" s="357"/>
      <c r="CQ3" s="357"/>
      <c r="CR3" s="357"/>
      <c r="CS3" s="357"/>
      <c r="CT3" s="357"/>
      <c r="CU3" s="357"/>
      <c r="CV3" s="357"/>
      <c r="CW3" s="357"/>
      <c r="CX3" s="357"/>
      <c r="CY3" s="357"/>
      <c r="CZ3" s="357"/>
      <c r="DA3" s="357"/>
      <c r="DB3" s="357"/>
      <c r="DC3" s="357"/>
      <c r="DD3" s="357"/>
      <c r="DE3" s="357"/>
      <c r="DF3" s="357"/>
      <c r="DG3" s="357"/>
      <c r="DH3" s="357"/>
      <c r="DI3" s="357"/>
      <c r="DJ3" s="357"/>
      <c r="DK3" s="357"/>
      <c r="DL3" s="357"/>
      <c r="DM3" s="357"/>
      <c r="DN3" s="357"/>
      <c r="DO3" s="357"/>
      <c r="DP3" s="357"/>
      <c r="DQ3" s="357"/>
      <c r="DR3" s="357"/>
      <c r="DS3" s="357"/>
      <c r="DT3" s="357"/>
      <c r="DU3" s="357"/>
      <c r="DV3" s="357"/>
      <c r="DW3" s="357"/>
      <c r="DX3" s="357"/>
      <c r="DY3" s="357"/>
      <c r="DZ3" s="357"/>
      <c r="EA3" s="357"/>
      <c r="EB3" s="357"/>
      <c r="EC3" s="357"/>
      <c r="ED3" s="357"/>
      <c r="EE3" s="357"/>
      <c r="EF3" s="357"/>
      <c r="EG3" s="357"/>
      <c r="EH3" s="357"/>
      <c r="EI3" s="357"/>
      <c r="EJ3" s="357"/>
      <c r="EK3" s="357"/>
      <c r="EL3" s="357"/>
      <c r="EM3" s="357"/>
      <c r="EN3" s="357"/>
      <c r="EO3" s="357"/>
      <c r="EP3" s="357"/>
      <c r="EQ3" s="357"/>
      <c r="ER3" s="357"/>
      <c r="ES3" s="357"/>
      <c r="ET3" s="357"/>
      <c r="EU3" s="357"/>
      <c r="EV3" s="357"/>
      <c r="EW3" s="357"/>
      <c r="EX3" s="357"/>
      <c r="EY3" s="357"/>
      <c r="EZ3" s="357"/>
      <c r="FA3" s="357"/>
      <c r="FB3" s="357"/>
      <c r="FC3" s="357"/>
      <c r="FD3" s="358"/>
      <c r="FE3" s="370" t="s">
        <v>161</v>
      </c>
      <c r="FF3" s="371"/>
      <c r="FG3" s="371"/>
      <c r="FH3" s="371"/>
      <c r="FI3" s="371"/>
      <c r="FJ3" s="371"/>
      <c r="FK3" s="371"/>
      <c r="FL3" s="371"/>
      <c r="FM3" s="371"/>
      <c r="FN3" s="371"/>
    </row>
    <row r="4" spans="2:172" s="1" customFormat="1" ht="46.8" thickBot="1" x14ac:dyDescent="0.35">
      <c r="B4" s="74"/>
      <c r="C4" s="250"/>
      <c r="D4" s="142">
        <v>46113</v>
      </c>
      <c r="E4" s="138">
        <v>46143</v>
      </c>
      <c r="F4" s="139">
        <v>46174</v>
      </c>
      <c r="G4" s="362">
        <v>46204</v>
      </c>
      <c r="H4" s="363"/>
      <c r="I4" s="363"/>
      <c r="J4" s="363"/>
      <c r="K4" s="363"/>
      <c r="L4" s="363"/>
      <c r="M4" s="363"/>
      <c r="N4" s="363"/>
      <c r="O4" s="363"/>
      <c r="P4" s="363"/>
      <c r="Q4" s="363"/>
      <c r="R4" s="363"/>
      <c r="S4" s="363"/>
      <c r="T4" s="363"/>
      <c r="U4" s="363"/>
      <c r="V4" s="363"/>
      <c r="W4" s="363"/>
      <c r="X4" s="363"/>
      <c r="Y4" s="363"/>
      <c r="Z4" s="363"/>
      <c r="AA4" s="363"/>
      <c r="AB4" s="363"/>
      <c r="AC4" s="363"/>
      <c r="AD4" s="363"/>
      <c r="AE4" s="363"/>
      <c r="AF4" s="363"/>
      <c r="AG4" s="363"/>
      <c r="AH4" s="363"/>
      <c r="AI4" s="363"/>
      <c r="AJ4" s="363"/>
      <c r="AK4" s="363"/>
      <c r="AL4" s="364">
        <v>46235</v>
      </c>
      <c r="AM4" s="363"/>
      <c r="AN4" s="363"/>
      <c r="AO4" s="363"/>
      <c r="AP4" s="363"/>
      <c r="AQ4" s="363"/>
      <c r="AR4" s="363"/>
      <c r="AS4" s="363"/>
      <c r="AT4" s="363"/>
      <c r="AU4" s="363"/>
      <c r="AV4" s="363"/>
      <c r="AW4" s="363"/>
      <c r="AX4" s="363"/>
      <c r="AY4" s="363"/>
      <c r="AZ4" s="363"/>
      <c r="BA4" s="363"/>
      <c r="BB4" s="363"/>
      <c r="BC4" s="363"/>
      <c r="BD4" s="363"/>
      <c r="BE4" s="363"/>
      <c r="BF4" s="363"/>
      <c r="BG4" s="363"/>
      <c r="BH4" s="363"/>
      <c r="BI4" s="363"/>
      <c r="BJ4" s="363"/>
      <c r="BK4" s="363"/>
      <c r="BL4" s="363"/>
      <c r="BM4" s="363"/>
      <c r="BN4" s="363"/>
      <c r="BO4" s="363"/>
      <c r="BP4" s="363"/>
      <c r="BQ4" s="363" t="s">
        <v>2</v>
      </c>
      <c r="BR4" s="363"/>
      <c r="BS4" s="363"/>
      <c r="BT4" s="363"/>
      <c r="BU4" s="363"/>
      <c r="BV4" s="363"/>
      <c r="BW4" s="363"/>
      <c r="BX4" s="363"/>
      <c r="BY4" s="363"/>
      <c r="BZ4" s="363"/>
      <c r="CA4" s="363"/>
      <c r="CB4" s="363"/>
      <c r="CC4" s="363"/>
      <c r="CD4" s="363"/>
      <c r="CE4" s="363"/>
      <c r="CF4" s="363"/>
      <c r="CG4" s="363"/>
      <c r="CH4" s="363"/>
      <c r="CI4" s="363"/>
      <c r="CJ4" s="363"/>
      <c r="CK4" s="363"/>
      <c r="CL4" s="363"/>
      <c r="CM4" s="363"/>
      <c r="CN4" s="363"/>
      <c r="CO4" s="363"/>
      <c r="CP4" s="363"/>
      <c r="CQ4" s="363"/>
      <c r="CR4" s="363"/>
      <c r="CS4" s="363"/>
      <c r="CT4" s="363"/>
      <c r="CU4" s="363" t="s">
        <v>3</v>
      </c>
      <c r="CV4" s="363"/>
      <c r="CW4" s="363"/>
      <c r="CX4" s="363"/>
      <c r="CY4" s="363"/>
      <c r="CZ4" s="363"/>
      <c r="DA4" s="363"/>
      <c r="DB4" s="363"/>
      <c r="DC4" s="363"/>
      <c r="DD4" s="363"/>
      <c r="DE4" s="363"/>
      <c r="DF4" s="363"/>
      <c r="DG4" s="363"/>
      <c r="DH4" s="363"/>
      <c r="DI4" s="363"/>
      <c r="DJ4" s="363"/>
      <c r="DK4" s="363"/>
      <c r="DL4" s="363"/>
      <c r="DM4" s="363"/>
      <c r="DN4" s="363"/>
      <c r="DO4" s="363"/>
      <c r="DP4" s="363"/>
      <c r="DQ4" s="363"/>
      <c r="DR4" s="363"/>
      <c r="DS4" s="363"/>
      <c r="DT4" s="363"/>
      <c r="DU4" s="363"/>
      <c r="DV4" s="363"/>
      <c r="DW4" s="363"/>
      <c r="DX4" s="363"/>
      <c r="DY4" s="363"/>
      <c r="DZ4" s="363" t="s">
        <v>4</v>
      </c>
      <c r="EA4" s="363"/>
      <c r="EB4" s="363"/>
      <c r="EC4" s="363"/>
      <c r="ED4" s="363"/>
      <c r="EE4" s="363"/>
      <c r="EF4" s="363"/>
      <c r="EG4" s="363"/>
      <c r="EH4" s="363"/>
      <c r="EI4" s="363"/>
      <c r="EJ4" s="363"/>
      <c r="EK4" s="363"/>
      <c r="EL4" s="363"/>
      <c r="EM4" s="363"/>
      <c r="EN4" s="363"/>
      <c r="EO4" s="363"/>
      <c r="EP4" s="363"/>
      <c r="EQ4" s="363"/>
      <c r="ER4" s="363"/>
      <c r="ES4" s="363"/>
      <c r="ET4" s="363"/>
      <c r="EU4" s="363"/>
      <c r="EV4" s="363"/>
      <c r="EW4" s="363"/>
      <c r="EX4" s="363"/>
      <c r="EY4" s="363"/>
      <c r="EZ4" s="363"/>
      <c r="FA4" s="363"/>
      <c r="FB4" s="363"/>
      <c r="FC4" s="363"/>
      <c r="FD4" s="136">
        <v>46357</v>
      </c>
      <c r="FE4" s="136">
        <v>46388</v>
      </c>
      <c r="FF4" s="137">
        <v>46419</v>
      </c>
      <c r="FG4" s="138">
        <v>46447</v>
      </c>
      <c r="FH4" s="136">
        <v>46478</v>
      </c>
      <c r="FI4" s="136">
        <v>46508</v>
      </c>
      <c r="FJ4" s="136">
        <v>46539</v>
      </c>
      <c r="FK4" s="139">
        <v>46569</v>
      </c>
      <c r="FL4" s="140">
        <v>46600</v>
      </c>
      <c r="FM4" s="139">
        <v>46631</v>
      </c>
      <c r="FN4" s="139">
        <v>46661</v>
      </c>
    </row>
    <row r="5" spans="2:172" s="1" customFormat="1" ht="100.8" x14ac:dyDescent="0.3">
      <c r="B5" s="75"/>
      <c r="C5" s="75"/>
      <c r="D5" s="62"/>
      <c r="E5" s="92"/>
      <c r="F5" s="93"/>
      <c r="G5" s="353" t="s">
        <v>5</v>
      </c>
      <c r="H5" s="354"/>
      <c r="I5" s="354"/>
      <c r="J5" s="354"/>
      <c r="K5" s="354"/>
      <c r="L5" s="349" t="s">
        <v>6</v>
      </c>
      <c r="M5" s="349"/>
      <c r="N5" s="349"/>
      <c r="O5" s="349"/>
      <c r="P5" s="349"/>
      <c r="Q5" s="349"/>
      <c r="R5" s="349"/>
      <c r="S5" s="349" t="s">
        <v>7</v>
      </c>
      <c r="T5" s="349"/>
      <c r="U5" s="349"/>
      <c r="V5" s="349"/>
      <c r="W5" s="349"/>
      <c r="X5" s="349"/>
      <c r="Y5" s="349"/>
      <c r="Z5" s="349" t="s">
        <v>8</v>
      </c>
      <c r="AA5" s="349"/>
      <c r="AB5" s="349"/>
      <c r="AC5" s="349"/>
      <c r="AD5" s="349"/>
      <c r="AE5" s="349"/>
      <c r="AF5" s="349"/>
      <c r="AG5" s="349" t="s">
        <v>9</v>
      </c>
      <c r="AH5" s="349"/>
      <c r="AI5" s="349"/>
      <c r="AJ5" s="349"/>
      <c r="AK5" s="349"/>
      <c r="AL5" s="349"/>
      <c r="AM5" s="349"/>
      <c r="AN5" s="349" t="s">
        <v>10</v>
      </c>
      <c r="AO5" s="349"/>
      <c r="AP5" s="349"/>
      <c r="AQ5" s="349"/>
      <c r="AR5" s="349"/>
      <c r="AS5" s="349"/>
      <c r="AT5" s="349"/>
      <c r="AU5" s="349" t="s">
        <v>11</v>
      </c>
      <c r="AV5" s="349"/>
      <c r="AW5" s="349"/>
      <c r="AX5" s="349"/>
      <c r="AY5" s="349"/>
      <c r="AZ5" s="349"/>
      <c r="BA5" s="349"/>
      <c r="BB5" s="349" t="s">
        <v>12</v>
      </c>
      <c r="BC5" s="349"/>
      <c r="BD5" s="349"/>
      <c r="BE5" s="349"/>
      <c r="BF5" s="349"/>
      <c r="BG5" s="349"/>
      <c r="BH5" s="349"/>
      <c r="BI5" s="349" t="s">
        <v>13</v>
      </c>
      <c r="BJ5" s="349"/>
      <c r="BK5" s="349"/>
      <c r="BL5" s="349"/>
      <c r="BM5" s="349"/>
      <c r="BN5" s="349"/>
      <c r="BO5" s="349"/>
      <c r="BP5" s="349" t="s">
        <v>14</v>
      </c>
      <c r="BQ5" s="349"/>
      <c r="BR5" s="349"/>
      <c r="BS5" s="349"/>
      <c r="BT5" s="349"/>
      <c r="BU5" s="349"/>
      <c r="BV5" s="349"/>
      <c r="BW5" s="349" t="s">
        <v>15</v>
      </c>
      <c r="BX5" s="349"/>
      <c r="BY5" s="349"/>
      <c r="BZ5" s="349"/>
      <c r="CA5" s="349"/>
      <c r="CB5" s="349"/>
      <c r="CC5" s="349"/>
      <c r="CD5" s="349" t="s">
        <v>16</v>
      </c>
      <c r="CE5" s="349"/>
      <c r="CF5" s="349"/>
      <c r="CG5" s="349"/>
      <c r="CH5" s="349"/>
      <c r="CI5" s="349"/>
      <c r="CJ5" s="352"/>
      <c r="CK5" s="348" t="s">
        <v>17</v>
      </c>
      <c r="CL5" s="349"/>
      <c r="CM5" s="349"/>
      <c r="CN5" s="349"/>
      <c r="CO5" s="349"/>
      <c r="CP5" s="349"/>
      <c r="CQ5" s="349"/>
      <c r="CR5" s="349" t="s">
        <v>18</v>
      </c>
      <c r="CS5" s="349"/>
      <c r="CT5" s="349"/>
      <c r="CU5" s="349"/>
      <c r="CV5" s="349"/>
      <c r="CW5" s="349"/>
      <c r="CX5" s="349"/>
      <c r="CY5" s="349" t="s">
        <v>19</v>
      </c>
      <c r="CZ5" s="349"/>
      <c r="DA5" s="349"/>
      <c r="DB5" s="349"/>
      <c r="DC5" s="349"/>
      <c r="DD5" s="349"/>
      <c r="DE5" s="349"/>
      <c r="DF5" s="349" t="s">
        <v>20</v>
      </c>
      <c r="DG5" s="349"/>
      <c r="DH5" s="349"/>
      <c r="DI5" s="349"/>
      <c r="DJ5" s="349"/>
      <c r="DK5" s="349"/>
      <c r="DL5" s="349"/>
      <c r="DM5" s="349" t="s">
        <v>21</v>
      </c>
      <c r="DN5" s="349"/>
      <c r="DO5" s="349"/>
      <c r="DP5" s="349"/>
      <c r="DQ5" s="349"/>
      <c r="DR5" s="349"/>
      <c r="DS5" s="349"/>
      <c r="DT5" s="349" t="s">
        <v>22</v>
      </c>
      <c r="DU5" s="349"/>
      <c r="DV5" s="349"/>
      <c r="DW5" s="349"/>
      <c r="DX5" s="349"/>
      <c r="DY5" s="349"/>
      <c r="DZ5" s="352"/>
      <c r="EA5" s="348" t="s">
        <v>23</v>
      </c>
      <c r="EB5" s="349"/>
      <c r="EC5" s="349"/>
      <c r="ED5" s="349"/>
      <c r="EE5" s="349"/>
      <c r="EF5" s="349"/>
      <c r="EG5" s="349"/>
      <c r="EH5" s="349" t="s">
        <v>24</v>
      </c>
      <c r="EI5" s="349"/>
      <c r="EJ5" s="349"/>
      <c r="EK5" s="349"/>
      <c r="EL5" s="349"/>
      <c r="EM5" s="349"/>
      <c r="EN5" s="349"/>
      <c r="EO5" s="349" t="s">
        <v>25</v>
      </c>
      <c r="EP5" s="349"/>
      <c r="EQ5" s="349"/>
      <c r="ER5" s="349"/>
      <c r="ES5" s="349"/>
      <c r="ET5" s="349"/>
      <c r="EU5" s="349"/>
      <c r="EV5" s="349" t="s">
        <v>26</v>
      </c>
      <c r="EW5" s="349"/>
      <c r="EX5" s="349"/>
      <c r="EY5" s="349"/>
      <c r="EZ5" s="349"/>
      <c r="FA5" s="349"/>
      <c r="FB5" s="349"/>
      <c r="FC5" s="120" t="s">
        <v>27</v>
      </c>
      <c r="FD5" s="121"/>
      <c r="FE5" s="121"/>
      <c r="FF5" s="58"/>
      <c r="FG5" s="52"/>
      <c r="FH5" s="53"/>
      <c r="FI5" s="53"/>
      <c r="FJ5" s="53"/>
      <c r="FK5" s="54"/>
      <c r="FL5" s="118"/>
      <c r="FM5" s="54"/>
      <c r="FN5" s="54"/>
    </row>
    <row r="6" spans="2:172" s="33" customFormat="1" x14ac:dyDescent="0.3">
      <c r="B6" s="150" t="s">
        <v>162</v>
      </c>
      <c r="C6" s="150"/>
      <c r="D6" s="63" t="s">
        <v>164</v>
      </c>
      <c r="E6" s="94" t="s">
        <v>165</v>
      </c>
      <c r="F6" s="143"/>
      <c r="G6" s="149"/>
      <c r="H6" s="35"/>
      <c r="I6" s="35"/>
      <c r="J6" s="35"/>
      <c r="K6" s="35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50" t="s">
        <v>166</v>
      </c>
      <c r="AA6" s="350"/>
      <c r="AB6" s="350"/>
      <c r="AC6" s="350"/>
      <c r="AD6" s="350"/>
      <c r="AE6" s="350"/>
      <c r="AF6" s="350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143"/>
      <c r="CK6" s="146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143"/>
      <c r="EA6" s="351" t="s">
        <v>167</v>
      </c>
      <c r="EB6" s="350"/>
      <c r="EC6" s="350"/>
      <c r="ED6" s="350"/>
      <c r="EE6" s="350"/>
      <c r="EF6" s="350"/>
      <c r="EG6" s="350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2" t="s">
        <v>168</v>
      </c>
      <c r="FE6" s="144"/>
      <c r="FF6" s="127" t="s">
        <v>169</v>
      </c>
      <c r="FG6" s="122" t="s">
        <v>170</v>
      </c>
      <c r="FH6" s="2" t="s">
        <v>171</v>
      </c>
      <c r="FI6" s="34"/>
      <c r="FJ6" s="34"/>
      <c r="FK6" s="143"/>
      <c r="FL6" s="144"/>
      <c r="FM6" s="143"/>
      <c r="FN6" s="143"/>
    </row>
    <row r="7" spans="2:172" s="33" customFormat="1" ht="46.8" thickBot="1" x14ac:dyDescent="0.35">
      <c r="B7" s="151" t="s">
        <v>162</v>
      </c>
      <c r="C7" s="151"/>
      <c r="D7" s="64" t="s">
        <v>164</v>
      </c>
      <c r="E7" s="145"/>
      <c r="F7" s="76" t="s">
        <v>165</v>
      </c>
      <c r="G7" s="148"/>
      <c r="H7" s="57"/>
      <c r="I7" s="57"/>
      <c r="J7" s="57"/>
      <c r="K7" s="57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339" t="s">
        <v>166</v>
      </c>
      <c r="CE7" s="339"/>
      <c r="CF7" s="339"/>
      <c r="CG7" s="339"/>
      <c r="CH7" s="339"/>
      <c r="CI7" s="339"/>
      <c r="CJ7" s="340"/>
      <c r="CK7" s="145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  <c r="CX7" s="56"/>
      <c r="CY7" s="56"/>
      <c r="CZ7" s="56"/>
      <c r="DA7" s="56"/>
      <c r="DB7" s="56"/>
      <c r="DC7" s="56"/>
      <c r="DD7" s="56"/>
      <c r="DE7" s="56"/>
      <c r="DF7" s="56"/>
      <c r="DG7" s="56"/>
      <c r="DH7" s="56"/>
      <c r="DI7" s="56"/>
      <c r="DJ7" s="56"/>
      <c r="DK7" s="56"/>
      <c r="DL7" s="56"/>
      <c r="DM7" s="56"/>
      <c r="DN7" s="56"/>
      <c r="DO7" s="56"/>
      <c r="DP7" s="56"/>
      <c r="DQ7" s="56"/>
      <c r="DR7" s="56"/>
      <c r="DS7" s="56"/>
      <c r="DT7" s="56"/>
      <c r="DU7" s="56"/>
      <c r="DV7" s="56"/>
      <c r="DW7" s="56"/>
      <c r="DX7" s="56"/>
      <c r="DY7" s="56"/>
      <c r="DZ7" s="147"/>
      <c r="EA7" s="145"/>
      <c r="EB7" s="56"/>
      <c r="EC7" s="56"/>
      <c r="ED7" s="56"/>
      <c r="EE7" s="56"/>
      <c r="EF7" s="56"/>
      <c r="EG7" s="56"/>
      <c r="EH7" s="56"/>
      <c r="EI7" s="56"/>
      <c r="EJ7" s="56"/>
      <c r="EK7" s="56"/>
      <c r="EL7" s="56"/>
      <c r="EM7" s="56"/>
      <c r="EN7" s="56"/>
      <c r="EO7" s="56"/>
      <c r="EP7" s="56"/>
      <c r="EQ7" s="56"/>
      <c r="ER7" s="56"/>
      <c r="ES7" s="56"/>
      <c r="ET7" s="56"/>
      <c r="EU7" s="56"/>
      <c r="EV7" s="56"/>
      <c r="EW7" s="56"/>
      <c r="EX7" s="56"/>
      <c r="EY7" s="56"/>
      <c r="EZ7" s="56"/>
      <c r="FA7" s="56"/>
      <c r="FB7" s="56"/>
      <c r="FC7" s="56"/>
      <c r="FD7" s="144"/>
      <c r="FE7" s="144"/>
      <c r="FF7" s="128" t="s">
        <v>167</v>
      </c>
      <c r="FG7" s="134" t="s">
        <v>168</v>
      </c>
      <c r="FH7" s="144"/>
      <c r="FI7" s="36" t="s">
        <v>172</v>
      </c>
      <c r="FJ7" s="36" t="s">
        <v>170</v>
      </c>
      <c r="FK7" s="97" t="s">
        <v>171</v>
      </c>
      <c r="FL7" s="144"/>
      <c r="FM7" s="143"/>
      <c r="FN7" s="143"/>
    </row>
    <row r="8" spans="2:172" s="33" customFormat="1" ht="92.4" thickBot="1" x14ac:dyDescent="0.35">
      <c r="B8" s="152" t="s">
        <v>163</v>
      </c>
      <c r="C8" s="152"/>
      <c r="D8" s="65">
        <v>-2</v>
      </c>
      <c r="E8" s="341">
        <v>-1</v>
      </c>
      <c r="F8" s="342"/>
      <c r="G8" s="343">
        <v>0</v>
      </c>
      <c r="H8" s="344"/>
      <c r="I8" s="344"/>
      <c r="J8" s="344"/>
      <c r="K8" s="344"/>
      <c r="L8" s="344"/>
      <c r="M8" s="344"/>
      <c r="N8" s="344"/>
      <c r="O8" s="344"/>
      <c r="P8" s="344"/>
      <c r="Q8" s="344"/>
      <c r="R8" s="344"/>
      <c r="S8" s="344"/>
      <c r="T8" s="344"/>
      <c r="U8" s="344"/>
      <c r="V8" s="344"/>
      <c r="W8" s="344"/>
      <c r="X8" s="344"/>
      <c r="Y8" s="344"/>
      <c r="Z8" s="344"/>
      <c r="AA8" s="344"/>
      <c r="AB8" s="344"/>
      <c r="AC8" s="344"/>
      <c r="AD8" s="344"/>
      <c r="AE8" s="344"/>
      <c r="AF8" s="344"/>
      <c r="AG8" s="344"/>
      <c r="AH8" s="344"/>
      <c r="AI8" s="344"/>
      <c r="AJ8" s="344"/>
      <c r="AK8" s="344"/>
      <c r="AL8" s="344"/>
      <c r="AM8" s="344"/>
      <c r="AN8" s="344"/>
      <c r="AO8" s="344"/>
      <c r="AP8" s="344"/>
      <c r="AQ8" s="344"/>
      <c r="AR8" s="344"/>
      <c r="AS8" s="344"/>
      <c r="AT8" s="344"/>
      <c r="AU8" s="344"/>
      <c r="AV8" s="344"/>
      <c r="AW8" s="344"/>
      <c r="AX8" s="344"/>
      <c r="AY8" s="344"/>
      <c r="AZ8" s="344"/>
      <c r="BA8" s="344"/>
      <c r="BB8" s="344"/>
      <c r="BC8" s="344"/>
      <c r="BD8" s="344"/>
      <c r="BE8" s="344"/>
      <c r="BF8" s="344"/>
      <c r="BG8" s="344"/>
      <c r="BH8" s="344"/>
      <c r="BI8" s="344"/>
      <c r="BJ8" s="344"/>
      <c r="BK8" s="344"/>
      <c r="BL8" s="344"/>
      <c r="BM8" s="344"/>
      <c r="BN8" s="344"/>
      <c r="BO8" s="344"/>
      <c r="BP8" s="344"/>
      <c r="BQ8" s="344"/>
      <c r="BR8" s="344"/>
      <c r="BS8" s="344"/>
      <c r="BT8" s="344"/>
      <c r="BU8" s="344"/>
      <c r="BV8" s="344"/>
      <c r="BW8" s="344"/>
      <c r="BX8" s="344"/>
      <c r="BY8" s="344"/>
      <c r="BZ8" s="344"/>
      <c r="CA8" s="344"/>
      <c r="CB8" s="344"/>
      <c r="CC8" s="344"/>
      <c r="CD8" s="344"/>
      <c r="CE8" s="344"/>
      <c r="CF8" s="344"/>
      <c r="CG8" s="344"/>
      <c r="CH8" s="344"/>
      <c r="CI8" s="344"/>
      <c r="CJ8" s="345"/>
      <c r="CK8" s="341" t="s">
        <v>175</v>
      </c>
      <c r="CL8" s="346"/>
      <c r="CM8" s="346"/>
      <c r="CN8" s="346"/>
      <c r="CO8" s="346"/>
      <c r="CP8" s="346"/>
      <c r="CQ8" s="346"/>
      <c r="CR8" s="346"/>
      <c r="CS8" s="346"/>
      <c r="CT8" s="346"/>
      <c r="CU8" s="346"/>
      <c r="CV8" s="346"/>
      <c r="CW8" s="346"/>
      <c r="CX8" s="346"/>
      <c r="CY8" s="346"/>
      <c r="CZ8" s="346"/>
      <c r="DA8" s="346"/>
      <c r="DB8" s="346"/>
      <c r="DC8" s="346"/>
      <c r="DD8" s="346"/>
      <c r="DE8" s="346"/>
      <c r="DF8" s="346"/>
      <c r="DG8" s="346"/>
      <c r="DH8" s="346"/>
      <c r="DI8" s="346"/>
      <c r="DJ8" s="346"/>
      <c r="DK8" s="346"/>
      <c r="DL8" s="346"/>
      <c r="DM8" s="346"/>
      <c r="DN8" s="346"/>
      <c r="DO8" s="346"/>
      <c r="DP8" s="346"/>
      <c r="DQ8" s="346"/>
      <c r="DR8" s="346"/>
      <c r="DS8" s="346"/>
      <c r="DT8" s="346"/>
      <c r="DU8" s="346"/>
      <c r="DV8" s="346"/>
      <c r="DW8" s="346"/>
      <c r="DX8" s="346"/>
      <c r="DY8" s="346"/>
      <c r="DZ8" s="342"/>
      <c r="EA8" s="341">
        <v>4</v>
      </c>
      <c r="EB8" s="346"/>
      <c r="EC8" s="346"/>
      <c r="ED8" s="346"/>
      <c r="EE8" s="346"/>
      <c r="EF8" s="346"/>
      <c r="EG8" s="346"/>
      <c r="EH8" s="346"/>
      <c r="EI8" s="346"/>
      <c r="EJ8" s="346"/>
      <c r="EK8" s="346"/>
      <c r="EL8" s="346"/>
      <c r="EM8" s="346"/>
      <c r="EN8" s="346"/>
      <c r="EO8" s="346"/>
      <c r="EP8" s="346"/>
      <c r="EQ8" s="346"/>
      <c r="ER8" s="346"/>
      <c r="ES8" s="346"/>
      <c r="ET8" s="346"/>
      <c r="EU8" s="346"/>
      <c r="EV8" s="346"/>
      <c r="EW8" s="346"/>
      <c r="EX8" s="346"/>
      <c r="EY8" s="346"/>
      <c r="EZ8" s="346"/>
      <c r="FA8" s="346"/>
      <c r="FB8" s="346"/>
      <c r="FC8" s="346"/>
      <c r="FD8" s="346"/>
      <c r="FE8" s="346"/>
      <c r="FF8" s="347"/>
      <c r="FG8" s="341">
        <v>5</v>
      </c>
      <c r="FH8" s="346"/>
      <c r="FI8" s="346"/>
      <c r="FJ8" s="346"/>
      <c r="FK8" s="342"/>
      <c r="FL8" s="133"/>
      <c r="FM8" s="37"/>
      <c r="FN8" s="37"/>
    </row>
    <row r="9" spans="2:172" s="3" customFormat="1" ht="226.5" customHeight="1" x14ac:dyDescent="0.3">
      <c r="B9" s="337" t="s">
        <v>0</v>
      </c>
      <c r="C9" s="163"/>
      <c r="D9" s="66"/>
      <c r="E9" s="77"/>
      <c r="F9" s="78" t="s">
        <v>173</v>
      </c>
      <c r="G9" s="98">
        <v>46204</v>
      </c>
      <c r="H9" s="46">
        <v>46205</v>
      </c>
      <c r="I9" s="46">
        <v>46206</v>
      </c>
      <c r="J9" s="46">
        <v>46207</v>
      </c>
      <c r="K9" s="46">
        <v>46208</v>
      </c>
      <c r="L9" s="46">
        <v>46209</v>
      </c>
      <c r="M9" s="46">
        <v>46210</v>
      </c>
      <c r="N9" s="46">
        <v>46211</v>
      </c>
      <c r="O9" s="46">
        <v>46212</v>
      </c>
      <c r="P9" s="46">
        <v>46213</v>
      </c>
      <c r="Q9" s="46">
        <v>46214</v>
      </c>
      <c r="R9" s="46">
        <v>46215</v>
      </c>
      <c r="S9" s="46">
        <v>46216</v>
      </c>
      <c r="T9" s="46">
        <v>46217</v>
      </c>
      <c r="U9" s="46">
        <v>46218</v>
      </c>
      <c r="V9" s="46">
        <v>46219</v>
      </c>
      <c r="W9" s="46">
        <v>46220</v>
      </c>
      <c r="X9" s="46">
        <v>46221</v>
      </c>
      <c r="Y9" s="46">
        <v>46222</v>
      </c>
      <c r="Z9" s="46">
        <v>46223</v>
      </c>
      <c r="AA9" s="46">
        <v>46224</v>
      </c>
      <c r="AB9" s="46">
        <v>46225</v>
      </c>
      <c r="AC9" s="46">
        <v>46226</v>
      </c>
      <c r="AD9" s="46">
        <v>46227</v>
      </c>
      <c r="AE9" s="46">
        <v>46228</v>
      </c>
      <c r="AF9" s="46">
        <v>46229</v>
      </c>
      <c r="AG9" s="46">
        <v>46230</v>
      </c>
      <c r="AH9" s="46">
        <v>46231</v>
      </c>
      <c r="AI9" s="46">
        <v>46232</v>
      </c>
      <c r="AJ9" s="46">
        <v>46233</v>
      </c>
      <c r="AK9" s="46">
        <v>46234</v>
      </c>
      <c r="AL9" s="46">
        <v>46235</v>
      </c>
      <c r="AM9" s="46">
        <v>46236</v>
      </c>
      <c r="AN9" s="46">
        <v>46237</v>
      </c>
      <c r="AO9" s="46">
        <v>46238</v>
      </c>
      <c r="AP9" s="46">
        <v>46239</v>
      </c>
      <c r="AQ9" s="46">
        <v>46240</v>
      </c>
      <c r="AR9" s="46">
        <v>46241</v>
      </c>
      <c r="AS9" s="46">
        <v>46242</v>
      </c>
      <c r="AT9" s="46">
        <v>46243</v>
      </c>
      <c r="AU9" s="46">
        <v>46244</v>
      </c>
      <c r="AV9" s="46">
        <v>46245</v>
      </c>
      <c r="AW9" s="46">
        <v>46246</v>
      </c>
      <c r="AX9" s="46">
        <v>46247</v>
      </c>
      <c r="AY9" s="46">
        <v>46248</v>
      </c>
      <c r="AZ9" s="46">
        <v>46249</v>
      </c>
      <c r="BA9" s="46">
        <v>46250</v>
      </c>
      <c r="BB9" s="46">
        <v>46251</v>
      </c>
      <c r="BC9" s="46">
        <v>46252</v>
      </c>
      <c r="BD9" s="46">
        <v>46253</v>
      </c>
      <c r="BE9" s="46">
        <v>46254</v>
      </c>
      <c r="BF9" s="46">
        <v>46255</v>
      </c>
      <c r="BG9" s="46">
        <v>46256</v>
      </c>
      <c r="BH9" s="46">
        <v>46257</v>
      </c>
      <c r="BI9" s="46">
        <v>46258</v>
      </c>
      <c r="BJ9" s="46">
        <v>46259</v>
      </c>
      <c r="BK9" s="46">
        <v>46260</v>
      </c>
      <c r="BL9" s="46">
        <v>46261</v>
      </c>
      <c r="BM9" s="46">
        <v>46262</v>
      </c>
      <c r="BN9" s="46">
        <v>46263</v>
      </c>
      <c r="BO9" s="46">
        <v>46264</v>
      </c>
      <c r="BP9" s="46">
        <v>46265</v>
      </c>
      <c r="BQ9" s="46">
        <v>46266</v>
      </c>
      <c r="BR9" s="46">
        <v>46267</v>
      </c>
      <c r="BS9" s="46">
        <v>46268</v>
      </c>
      <c r="BT9" s="46">
        <v>46269</v>
      </c>
      <c r="BU9" s="46">
        <v>46270</v>
      </c>
      <c r="BV9" s="46">
        <v>46271</v>
      </c>
      <c r="BW9" s="46">
        <v>46272</v>
      </c>
      <c r="BX9" s="46">
        <v>46273</v>
      </c>
      <c r="BY9" s="46">
        <v>46274</v>
      </c>
      <c r="BZ9" s="46">
        <v>46275</v>
      </c>
      <c r="CA9" s="46">
        <v>46276</v>
      </c>
      <c r="CB9" s="46">
        <v>46277</v>
      </c>
      <c r="CC9" s="46">
        <v>46278</v>
      </c>
      <c r="CD9" s="46">
        <v>46279</v>
      </c>
      <c r="CE9" s="46">
        <v>46280</v>
      </c>
      <c r="CF9" s="46">
        <v>46281</v>
      </c>
      <c r="CG9" s="46">
        <v>46282</v>
      </c>
      <c r="CH9" s="46">
        <v>46283</v>
      </c>
      <c r="CI9" s="46">
        <v>46284</v>
      </c>
      <c r="CJ9" s="99">
        <v>46285</v>
      </c>
      <c r="CK9" s="98">
        <v>46286</v>
      </c>
      <c r="CL9" s="46">
        <v>46287</v>
      </c>
      <c r="CM9" s="46">
        <v>46288</v>
      </c>
      <c r="CN9" s="46">
        <v>46289</v>
      </c>
      <c r="CO9" s="46">
        <v>46290</v>
      </c>
      <c r="CP9" s="46">
        <v>46291</v>
      </c>
      <c r="CQ9" s="46">
        <v>46292</v>
      </c>
      <c r="CR9" s="46">
        <v>46293</v>
      </c>
      <c r="CS9" s="46">
        <v>46294</v>
      </c>
      <c r="CT9" s="46">
        <v>46295</v>
      </c>
      <c r="CU9" s="46">
        <v>46296</v>
      </c>
      <c r="CV9" s="46">
        <v>46297</v>
      </c>
      <c r="CW9" s="46">
        <v>46298</v>
      </c>
      <c r="CX9" s="46">
        <v>46299</v>
      </c>
      <c r="CY9" s="46">
        <v>46300</v>
      </c>
      <c r="CZ9" s="46">
        <v>46301</v>
      </c>
      <c r="DA9" s="46">
        <v>46302</v>
      </c>
      <c r="DB9" s="46">
        <v>46303</v>
      </c>
      <c r="DC9" s="46">
        <v>46304</v>
      </c>
      <c r="DD9" s="46">
        <v>46305</v>
      </c>
      <c r="DE9" s="46">
        <v>46306</v>
      </c>
      <c r="DF9" s="46">
        <v>46307</v>
      </c>
      <c r="DG9" s="46">
        <v>46308</v>
      </c>
      <c r="DH9" s="46">
        <v>46309</v>
      </c>
      <c r="DI9" s="46">
        <v>46310</v>
      </c>
      <c r="DJ9" s="46">
        <v>46311</v>
      </c>
      <c r="DK9" s="46">
        <v>46312</v>
      </c>
      <c r="DL9" s="46">
        <v>46313</v>
      </c>
      <c r="DM9" s="46">
        <v>46314</v>
      </c>
      <c r="DN9" s="46">
        <v>46315</v>
      </c>
      <c r="DO9" s="46">
        <v>46316</v>
      </c>
      <c r="DP9" s="46">
        <v>46317</v>
      </c>
      <c r="DQ9" s="46">
        <v>46318</v>
      </c>
      <c r="DR9" s="46">
        <v>46319</v>
      </c>
      <c r="DS9" s="46">
        <v>46320</v>
      </c>
      <c r="DT9" s="46">
        <v>46321</v>
      </c>
      <c r="DU9" s="46">
        <v>46322</v>
      </c>
      <c r="DV9" s="46">
        <v>46323</v>
      </c>
      <c r="DW9" s="46">
        <v>46324</v>
      </c>
      <c r="DX9" s="46">
        <v>46325</v>
      </c>
      <c r="DY9" s="46">
        <v>46326</v>
      </c>
      <c r="DZ9" s="99">
        <v>46327</v>
      </c>
      <c r="EA9" s="98">
        <v>46328</v>
      </c>
      <c r="EB9" s="46">
        <v>46329</v>
      </c>
      <c r="EC9" s="46">
        <v>46330</v>
      </c>
      <c r="ED9" s="46">
        <v>46331</v>
      </c>
      <c r="EE9" s="46">
        <v>46332</v>
      </c>
      <c r="EF9" s="46">
        <v>46333</v>
      </c>
      <c r="EG9" s="46">
        <v>46334</v>
      </c>
      <c r="EH9" s="46">
        <v>46335</v>
      </c>
      <c r="EI9" s="46">
        <v>46336</v>
      </c>
      <c r="EJ9" s="46">
        <v>46337</v>
      </c>
      <c r="EK9" s="46">
        <v>46338</v>
      </c>
      <c r="EL9" s="46">
        <v>46339</v>
      </c>
      <c r="EM9" s="46">
        <v>46340</v>
      </c>
      <c r="EN9" s="46">
        <v>46341</v>
      </c>
      <c r="EO9" s="46">
        <v>46342</v>
      </c>
      <c r="EP9" s="46">
        <v>46343</v>
      </c>
      <c r="EQ9" s="46">
        <v>46344</v>
      </c>
      <c r="ER9" s="46">
        <v>46345</v>
      </c>
      <c r="ES9" s="46">
        <v>46346</v>
      </c>
      <c r="ET9" s="46">
        <v>46347</v>
      </c>
      <c r="EU9" s="46">
        <v>46348</v>
      </c>
      <c r="EV9" s="46">
        <v>46349</v>
      </c>
      <c r="EW9" s="46">
        <v>46350</v>
      </c>
      <c r="EX9" s="46">
        <v>46351</v>
      </c>
      <c r="EY9" s="46">
        <v>46352</v>
      </c>
      <c r="EZ9" s="46">
        <v>46353</v>
      </c>
      <c r="FA9" s="46">
        <v>46354</v>
      </c>
      <c r="FB9" s="46">
        <v>46355</v>
      </c>
      <c r="FC9" s="46">
        <v>46356</v>
      </c>
      <c r="FD9" s="46">
        <v>46357</v>
      </c>
      <c r="FE9" s="46">
        <v>46358</v>
      </c>
      <c r="FF9" s="46">
        <v>46359</v>
      </c>
      <c r="FG9" s="46">
        <v>46360</v>
      </c>
      <c r="FH9" s="46">
        <v>46361</v>
      </c>
      <c r="FI9" s="46">
        <v>46362</v>
      </c>
      <c r="FJ9" s="46">
        <v>46363</v>
      </c>
      <c r="FK9" s="46">
        <v>46364</v>
      </c>
      <c r="FL9" s="46">
        <v>46365</v>
      </c>
      <c r="FM9" s="46">
        <v>46366</v>
      </c>
      <c r="FN9" s="46">
        <v>46367</v>
      </c>
    </row>
    <row r="10" spans="2:172" s="1" customFormat="1" ht="46.8" thickBot="1" x14ac:dyDescent="0.35">
      <c r="B10" s="338"/>
      <c r="C10" s="164"/>
      <c r="D10" s="67"/>
      <c r="E10" s="61"/>
      <c r="F10" s="79" t="s">
        <v>174</v>
      </c>
      <c r="G10" s="100" t="s">
        <v>30</v>
      </c>
      <c r="H10" s="49" t="s">
        <v>31</v>
      </c>
      <c r="I10" s="49" t="s">
        <v>32</v>
      </c>
      <c r="J10" s="49" t="s">
        <v>33</v>
      </c>
      <c r="K10" s="49" t="s">
        <v>33</v>
      </c>
      <c r="L10" s="49" t="s">
        <v>34</v>
      </c>
      <c r="M10" s="49" t="s">
        <v>31</v>
      </c>
      <c r="N10" s="49" t="s">
        <v>30</v>
      </c>
      <c r="O10" s="49" t="s">
        <v>31</v>
      </c>
      <c r="P10" s="49" t="s">
        <v>32</v>
      </c>
      <c r="Q10" s="49" t="s">
        <v>33</v>
      </c>
      <c r="R10" s="49" t="s">
        <v>33</v>
      </c>
      <c r="S10" s="49" t="s">
        <v>34</v>
      </c>
      <c r="T10" s="49" t="s">
        <v>31</v>
      </c>
      <c r="U10" s="49" t="s">
        <v>30</v>
      </c>
      <c r="V10" s="49" t="s">
        <v>31</v>
      </c>
      <c r="W10" s="49" t="s">
        <v>32</v>
      </c>
      <c r="X10" s="49" t="s">
        <v>33</v>
      </c>
      <c r="Y10" s="49" t="s">
        <v>33</v>
      </c>
      <c r="Z10" s="49" t="s">
        <v>34</v>
      </c>
      <c r="AA10" s="49" t="s">
        <v>31</v>
      </c>
      <c r="AB10" s="49" t="s">
        <v>30</v>
      </c>
      <c r="AC10" s="49" t="s">
        <v>31</v>
      </c>
      <c r="AD10" s="49" t="s">
        <v>32</v>
      </c>
      <c r="AE10" s="49" t="s">
        <v>33</v>
      </c>
      <c r="AF10" s="49" t="s">
        <v>33</v>
      </c>
      <c r="AG10" s="49" t="s">
        <v>34</v>
      </c>
      <c r="AH10" s="49" t="s">
        <v>31</v>
      </c>
      <c r="AI10" s="49" t="s">
        <v>30</v>
      </c>
      <c r="AJ10" s="49" t="s">
        <v>31</v>
      </c>
      <c r="AK10" s="49" t="s">
        <v>32</v>
      </c>
      <c r="AL10" s="49" t="s">
        <v>33</v>
      </c>
      <c r="AM10" s="49" t="s">
        <v>33</v>
      </c>
      <c r="AN10" s="49" t="s">
        <v>34</v>
      </c>
      <c r="AO10" s="49" t="s">
        <v>31</v>
      </c>
      <c r="AP10" s="49" t="s">
        <v>30</v>
      </c>
      <c r="AQ10" s="49" t="s">
        <v>31</v>
      </c>
      <c r="AR10" s="49" t="s">
        <v>32</v>
      </c>
      <c r="AS10" s="49" t="s">
        <v>33</v>
      </c>
      <c r="AT10" s="49" t="s">
        <v>33</v>
      </c>
      <c r="AU10" s="49" t="s">
        <v>34</v>
      </c>
      <c r="AV10" s="49" t="s">
        <v>31</v>
      </c>
      <c r="AW10" s="49" t="s">
        <v>30</v>
      </c>
      <c r="AX10" s="49" t="s">
        <v>31</v>
      </c>
      <c r="AY10" s="49" t="s">
        <v>32</v>
      </c>
      <c r="AZ10" s="49" t="s">
        <v>33</v>
      </c>
      <c r="BA10" s="49" t="s">
        <v>33</v>
      </c>
      <c r="BB10" s="49" t="s">
        <v>34</v>
      </c>
      <c r="BC10" s="49" t="s">
        <v>31</v>
      </c>
      <c r="BD10" s="49" t="s">
        <v>30</v>
      </c>
      <c r="BE10" s="49" t="s">
        <v>31</v>
      </c>
      <c r="BF10" s="49" t="s">
        <v>32</v>
      </c>
      <c r="BG10" s="49" t="s">
        <v>33</v>
      </c>
      <c r="BH10" s="49" t="s">
        <v>33</v>
      </c>
      <c r="BI10" s="49" t="s">
        <v>34</v>
      </c>
      <c r="BJ10" s="49" t="s">
        <v>31</v>
      </c>
      <c r="BK10" s="49" t="s">
        <v>30</v>
      </c>
      <c r="BL10" s="49" t="s">
        <v>31</v>
      </c>
      <c r="BM10" s="49" t="s">
        <v>32</v>
      </c>
      <c r="BN10" s="49" t="s">
        <v>33</v>
      </c>
      <c r="BO10" s="49" t="s">
        <v>33</v>
      </c>
      <c r="BP10" s="49" t="s">
        <v>34</v>
      </c>
      <c r="BQ10" s="49" t="s">
        <v>31</v>
      </c>
      <c r="BR10" s="49" t="s">
        <v>30</v>
      </c>
      <c r="BS10" s="49" t="s">
        <v>31</v>
      </c>
      <c r="BT10" s="49" t="s">
        <v>32</v>
      </c>
      <c r="BU10" s="49" t="s">
        <v>33</v>
      </c>
      <c r="BV10" s="49" t="s">
        <v>33</v>
      </c>
      <c r="BW10" s="49" t="s">
        <v>34</v>
      </c>
      <c r="BX10" s="49" t="s">
        <v>31</v>
      </c>
      <c r="BY10" s="49" t="s">
        <v>30</v>
      </c>
      <c r="BZ10" s="49" t="s">
        <v>31</v>
      </c>
      <c r="CA10" s="49" t="s">
        <v>32</v>
      </c>
      <c r="CB10" s="49" t="s">
        <v>33</v>
      </c>
      <c r="CC10" s="49" t="s">
        <v>33</v>
      </c>
      <c r="CD10" s="49" t="s">
        <v>34</v>
      </c>
      <c r="CE10" s="49" t="s">
        <v>31</v>
      </c>
      <c r="CF10" s="49" t="s">
        <v>30</v>
      </c>
      <c r="CG10" s="49" t="s">
        <v>31</v>
      </c>
      <c r="CH10" s="49" t="s">
        <v>32</v>
      </c>
      <c r="CI10" s="49" t="s">
        <v>33</v>
      </c>
      <c r="CJ10" s="101" t="s">
        <v>33</v>
      </c>
      <c r="CK10" s="100" t="s">
        <v>34</v>
      </c>
      <c r="CL10" s="49" t="s">
        <v>31</v>
      </c>
      <c r="CM10" s="49" t="s">
        <v>30</v>
      </c>
      <c r="CN10" s="49" t="s">
        <v>31</v>
      </c>
      <c r="CO10" s="49" t="s">
        <v>32</v>
      </c>
      <c r="CP10" s="49" t="s">
        <v>33</v>
      </c>
      <c r="CQ10" s="49" t="s">
        <v>33</v>
      </c>
      <c r="CR10" s="49" t="s">
        <v>34</v>
      </c>
      <c r="CS10" s="49" t="s">
        <v>31</v>
      </c>
      <c r="CT10" s="49" t="s">
        <v>30</v>
      </c>
      <c r="CU10" s="49" t="s">
        <v>31</v>
      </c>
      <c r="CV10" s="49" t="s">
        <v>32</v>
      </c>
      <c r="CW10" s="49" t="s">
        <v>33</v>
      </c>
      <c r="CX10" s="49" t="s">
        <v>33</v>
      </c>
      <c r="CY10" s="49" t="s">
        <v>34</v>
      </c>
      <c r="CZ10" s="49" t="s">
        <v>31</v>
      </c>
      <c r="DA10" s="49" t="s">
        <v>30</v>
      </c>
      <c r="DB10" s="49" t="s">
        <v>31</v>
      </c>
      <c r="DC10" s="49" t="s">
        <v>32</v>
      </c>
      <c r="DD10" s="49" t="s">
        <v>33</v>
      </c>
      <c r="DE10" s="49" t="s">
        <v>33</v>
      </c>
      <c r="DF10" s="49" t="s">
        <v>34</v>
      </c>
      <c r="DG10" s="49" t="s">
        <v>31</v>
      </c>
      <c r="DH10" s="49" t="s">
        <v>30</v>
      </c>
      <c r="DI10" s="49" t="s">
        <v>31</v>
      </c>
      <c r="DJ10" s="49" t="s">
        <v>32</v>
      </c>
      <c r="DK10" s="49" t="s">
        <v>33</v>
      </c>
      <c r="DL10" s="49" t="s">
        <v>33</v>
      </c>
      <c r="DM10" s="49" t="s">
        <v>34</v>
      </c>
      <c r="DN10" s="49" t="s">
        <v>31</v>
      </c>
      <c r="DO10" s="49" t="s">
        <v>30</v>
      </c>
      <c r="DP10" s="49" t="s">
        <v>31</v>
      </c>
      <c r="DQ10" s="49" t="s">
        <v>32</v>
      </c>
      <c r="DR10" s="49" t="s">
        <v>33</v>
      </c>
      <c r="DS10" s="49" t="s">
        <v>33</v>
      </c>
      <c r="DT10" s="49" t="s">
        <v>34</v>
      </c>
      <c r="DU10" s="49" t="s">
        <v>31</v>
      </c>
      <c r="DV10" s="49" t="s">
        <v>30</v>
      </c>
      <c r="DW10" s="49" t="s">
        <v>31</v>
      </c>
      <c r="DX10" s="49" t="s">
        <v>32</v>
      </c>
      <c r="DY10" s="49" t="s">
        <v>33</v>
      </c>
      <c r="DZ10" s="101" t="s">
        <v>33</v>
      </c>
      <c r="EA10" s="100" t="s">
        <v>34</v>
      </c>
      <c r="EB10" s="49" t="s">
        <v>31</v>
      </c>
      <c r="EC10" s="49" t="s">
        <v>30</v>
      </c>
      <c r="ED10" s="49" t="s">
        <v>31</v>
      </c>
      <c r="EE10" s="49" t="s">
        <v>32</v>
      </c>
      <c r="EF10" s="49" t="s">
        <v>33</v>
      </c>
      <c r="EG10" s="49" t="s">
        <v>33</v>
      </c>
      <c r="EH10" s="49" t="s">
        <v>34</v>
      </c>
      <c r="EI10" s="49" t="s">
        <v>31</v>
      </c>
      <c r="EJ10" s="49" t="s">
        <v>30</v>
      </c>
      <c r="EK10" s="49" t="s">
        <v>31</v>
      </c>
      <c r="EL10" s="49" t="s">
        <v>32</v>
      </c>
      <c r="EM10" s="49" t="s">
        <v>33</v>
      </c>
      <c r="EN10" s="49" t="s">
        <v>33</v>
      </c>
      <c r="EO10" s="49" t="s">
        <v>34</v>
      </c>
      <c r="EP10" s="49" t="s">
        <v>31</v>
      </c>
      <c r="EQ10" s="49" t="s">
        <v>30</v>
      </c>
      <c r="ER10" s="49" t="s">
        <v>31</v>
      </c>
      <c r="ES10" s="49" t="s">
        <v>32</v>
      </c>
      <c r="ET10" s="49" t="s">
        <v>33</v>
      </c>
      <c r="EU10" s="49" t="s">
        <v>33</v>
      </c>
      <c r="EV10" s="49" t="s">
        <v>34</v>
      </c>
      <c r="EW10" s="49" t="s">
        <v>31</v>
      </c>
      <c r="EX10" s="49" t="s">
        <v>30</v>
      </c>
      <c r="EY10" s="49" t="s">
        <v>31</v>
      </c>
      <c r="EZ10" s="49" t="s">
        <v>32</v>
      </c>
      <c r="FA10" s="49" t="s">
        <v>33</v>
      </c>
      <c r="FB10" s="49" t="s">
        <v>33</v>
      </c>
      <c r="FC10" s="49" t="s">
        <v>34</v>
      </c>
      <c r="FD10" s="49" t="s">
        <v>31</v>
      </c>
      <c r="FE10" s="49" t="s">
        <v>30</v>
      </c>
      <c r="FF10" s="49" t="s">
        <v>31</v>
      </c>
      <c r="FG10" s="49" t="s">
        <v>32</v>
      </c>
      <c r="FH10" s="49" t="s">
        <v>33</v>
      </c>
      <c r="FI10" s="49" t="s">
        <v>33</v>
      </c>
      <c r="FJ10" s="49" t="s">
        <v>34</v>
      </c>
      <c r="FK10" s="49" t="s">
        <v>31</v>
      </c>
      <c r="FL10" s="49" t="s">
        <v>30</v>
      </c>
      <c r="FM10" s="49" t="s">
        <v>31</v>
      </c>
      <c r="FN10" s="49" t="s">
        <v>32</v>
      </c>
      <c r="FO10" s="49"/>
      <c r="FP10" s="49"/>
    </row>
    <row r="11" spans="2:172" ht="109.5" customHeight="1" x14ac:dyDescent="0.3">
      <c r="B11" s="68" t="s">
        <v>35</v>
      </c>
      <c r="C11" s="68"/>
      <c r="D11" s="68"/>
      <c r="E11" s="80"/>
      <c r="F11" s="81"/>
      <c r="G11" s="153"/>
      <c r="H11" s="38"/>
      <c r="I11" s="38"/>
      <c r="J11" s="39"/>
      <c r="K11" s="39"/>
      <c r="L11" s="38"/>
      <c r="M11" s="38"/>
      <c r="N11" s="38"/>
      <c r="O11" s="40"/>
      <c r="P11" s="40" t="s">
        <v>36</v>
      </c>
      <c r="Q11" s="39"/>
      <c r="R11" s="39"/>
      <c r="S11" s="41"/>
      <c r="T11" s="42" t="s">
        <v>37</v>
      </c>
      <c r="U11" s="41"/>
      <c r="V11" s="41"/>
      <c r="W11" s="41"/>
      <c r="X11" s="39"/>
      <c r="Y11" s="39"/>
      <c r="Z11" s="41"/>
      <c r="AA11" s="41"/>
      <c r="AB11" s="41"/>
      <c r="AC11" s="43"/>
      <c r="AD11" s="43"/>
      <c r="AE11" s="39"/>
      <c r="AF11" s="39"/>
      <c r="AG11" s="43"/>
      <c r="AH11" s="43"/>
      <c r="AI11" s="43"/>
      <c r="AJ11" s="43"/>
      <c r="AK11" s="43"/>
      <c r="AL11" s="39"/>
      <c r="AM11" s="39"/>
      <c r="AN11" s="43"/>
      <c r="AO11" s="43"/>
      <c r="AP11" s="43"/>
      <c r="AQ11" s="43"/>
      <c r="AR11" s="43"/>
      <c r="AS11" s="39"/>
      <c r="AT11" s="39"/>
      <c r="AU11" s="43"/>
      <c r="AV11" s="43"/>
      <c r="AW11" s="43"/>
      <c r="AX11" s="43"/>
      <c r="AY11" s="43"/>
      <c r="AZ11" s="39"/>
      <c r="BA11" s="39"/>
      <c r="BB11" s="43"/>
      <c r="BC11" s="43"/>
      <c r="BD11" s="43"/>
      <c r="BE11" s="43"/>
      <c r="BF11" s="43"/>
      <c r="BG11" s="39"/>
      <c r="BH11" s="39"/>
      <c r="BI11" s="43"/>
      <c r="BJ11" s="43"/>
      <c r="BK11" s="43"/>
      <c r="BL11" s="43"/>
      <c r="BM11" s="43"/>
      <c r="BN11" s="39"/>
      <c r="BO11" s="39"/>
      <c r="BP11" s="43"/>
      <c r="BQ11" s="154"/>
      <c r="BR11" s="154"/>
      <c r="BS11" s="154"/>
      <c r="BT11" s="154"/>
      <c r="BU11" s="39"/>
      <c r="BV11" s="44"/>
      <c r="BW11" s="45"/>
      <c r="BX11" s="45"/>
      <c r="BY11" s="45"/>
      <c r="BZ11" s="45"/>
      <c r="CA11" s="45"/>
      <c r="CB11" s="44"/>
      <c r="CC11" s="44"/>
      <c r="CD11" s="45"/>
      <c r="CE11" s="45"/>
      <c r="CF11" s="45"/>
      <c r="CG11" s="45"/>
      <c r="CH11" s="45"/>
      <c r="CI11" s="44"/>
      <c r="CJ11" s="102"/>
      <c r="CK11" s="114"/>
      <c r="CL11" s="45"/>
      <c r="CM11" s="45"/>
      <c r="CN11" s="45"/>
      <c r="CO11" s="45"/>
      <c r="CP11" s="44"/>
      <c r="CQ11" s="44"/>
      <c r="CR11" s="45"/>
      <c r="CS11" s="45"/>
      <c r="CT11" s="45"/>
      <c r="CU11" s="45"/>
      <c r="CV11" s="45"/>
      <c r="CW11" s="44"/>
      <c r="CX11" s="44"/>
      <c r="CY11" s="45"/>
      <c r="CZ11" s="45"/>
      <c r="DA11" s="45"/>
      <c r="DB11" s="45"/>
      <c r="DC11" s="45"/>
      <c r="DD11" s="44"/>
      <c r="DE11" s="44"/>
      <c r="DF11" s="45"/>
      <c r="DG11" s="45"/>
      <c r="DH11" s="45"/>
      <c r="DI11" s="45"/>
      <c r="DJ11" s="45"/>
      <c r="DK11" s="44"/>
      <c r="DL11" s="44"/>
      <c r="DM11" s="45"/>
      <c r="DN11" s="45"/>
      <c r="DO11" s="45"/>
      <c r="DP11" s="45"/>
      <c r="DQ11" s="45"/>
      <c r="DR11" s="44"/>
      <c r="DS11" s="44"/>
      <c r="DT11" s="45"/>
      <c r="DU11" s="45"/>
      <c r="DV11" s="45"/>
      <c r="DW11" s="45"/>
      <c r="DX11" s="45"/>
      <c r="DY11" s="44"/>
      <c r="DZ11" s="102"/>
      <c r="EA11" s="114"/>
      <c r="EB11" s="45"/>
      <c r="EC11" s="45"/>
      <c r="ED11" s="45"/>
      <c r="EE11" s="45"/>
      <c r="EF11" s="44"/>
      <c r="EG11" s="44"/>
      <c r="EH11" s="45"/>
      <c r="EI11" s="45"/>
      <c r="EJ11" s="45"/>
      <c r="EK11" s="45"/>
      <c r="EL11" s="45"/>
      <c r="EM11" s="44"/>
      <c r="EN11" s="44"/>
      <c r="EO11" s="45"/>
      <c r="EP11" s="45"/>
      <c r="EQ11" s="45"/>
      <c r="ER11" s="45"/>
      <c r="ES11" s="45"/>
      <c r="ET11" s="44"/>
      <c r="EU11" s="44"/>
      <c r="EV11" s="45"/>
      <c r="EW11" s="45"/>
      <c r="EX11" s="45"/>
      <c r="EY11" s="45"/>
      <c r="EZ11" s="45"/>
      <c r="FA11" s="44"/>
      <c r="FB11" s="44"/>
      <c r="FC11" s="45"/>
      <c r="FD11" s="45"/>
      <c r="FE11" s="45"/>
      <c r="FF11" s="45"/>
      <c r="FG11" s="45"/>
      <c r="FH11" s="44"/>
      <c r="FI11" s="44"/>
      <c r="FJ11" s="45"/>
      <c r="FK11" s="45"/>
      <c r="FL11" s="45"/>
      <c r="FM11" s="45"/>
      <c r="FN11" s="45"/>
      <c r="FO11" s="44"/>
      <c r="FP11" s="44"/>
    </row>
    <row r="12" spans="2:172" ht="109.5" customHeight="1" x14ac:dyDescent="0.3">
      <c r="B12" s="69" t="s">
        <v>38</v>
      </c>
      <c r="C12" s="69"/>
      <c r="D12" s="69"/>
      <c r="E12" s="82"/>
      <c r="F12" s="83"/>
      <c r="G12" s="155"/>
      <c r="H12" s="6"/>
      <c r="I12" s="6"/>
      <c r="J12" s="7"/>
      <c r="K12" s="7"/>
      <c r="L12" s="6"/>
      <c r="M12" s="6"/>
      <c r="N12" s="6"/>
      <c r="O12" s="6"/>
      <c r="P12" s="6"/>
      <c r="Q12" s="7"/>
      <c r="R12" s="7"/>
      <c r="S12" s="6"/>
      <c r="T12" s="6"/>
      <c r="U12" s="6"/>
      <c r="V12" s="6"/>
      <c r="W12" s="6"/>
      <c r="X12" s="7"/>
      <c r="Y12" s="7"/>
      <c r="Z12" s="8"/>
      <c r="AA12" s="8"/>
      <c r="AB12" s="9" t="s">
        <v>39</v>
      </c>
      <c r="AC12" s="10"/>
      <c r="AD12" s="10"/>
      <c r="AE12" s="7"/>
      <c r="AF12" s="7"/>
      <c r="AG12" s="10"/>
      <c r="AH12" s="10"/>
      <c r="AI12" s="10"/>
      <c r="AJ12" s="10"/>
      <c r="AK12" s="10"/>
      <c r="AL12" s="7"/>
      <c r="AM12" s="7"/>
      <c r="AN12" s="10"/>
      <c r="AO12" s="10"/>
      <c r="AP12" s="10"/>
      <c r="AQ12" s="10"/>
      <c r="AR12" s="10"/>
      <c r="AS12" s="7"/>
      <c r="AT12" s="7"/>
      <c r="AU12" s="10"/>
      <c r="AV12" s="10"/>
      <c r="AW12" s="10"/>
      <c r="AX12" s="10"/>
      <c r="AY12" s="10"/>
      <c r="AZ12" s="7"/>
      <c r="BA12" s="7"/>
      <c r="BB12" s="10"/>
      <c r="BC12" s="10"/>
      <c r="BD12" s="10"/>
      <c r="BE12" s="10"/>
      <c r="BF12" s="10"/>
      <c r="BG12" s="7"/>
      <c r="BH12" s="7"/>
      <c r="BI12" s="10"/>
      <c r="BJ12" s="10"/>
      <c r="BK12" s="10"/>
      <c r="BL12" s="10"/>
      <c r="BM12" s="10"/>
      <c r="BN12" s="7"/>
      <c r="BO12" s="7"/>
      <c r="BP12" s="10"/>
      <c r="BQ12" s="10"/>
      <c r="BR12" s="10"/>
      <c r="BS12" s="10"/>
      <c r="BT12" s="10"/>
      <c r="BU12" s="7"/>
      <c r="BV12" s="12"/>
      <c r="BW12" s="14"/>
      <c r="BX12" s="14"/>
      <c r="BY12" s="14"/>
      <c r="BZ12" s="14"/>
      <c r="CA12" s="14"/>
      <c r="CB12" s="12"/>
      <c r="CC12" s="12"/>
      <c r="CD12" s="14"/>
      <c r="CE12" s="14"/>
      <c r="CF12" s="14"/>
      <c r="CG12" s="14"/>
      <c r="CH12" s="14"/>
      <c r="CI12" s="12"/>
      <c r="CJ12" s="104"/>
      <c r="CK12" s="115"/>
      <c r="CL12" s="14"/>
      <c r="CM12" s="14"/>
      <c r="CN12" s="14"/>
      <c r="CO12" s="14"/>
      <c r="CP12" s="12"/>
      <c r="CQ12" s="12"/>
      <c r="CR12" s="14"/>
      <c r="CS12" s="14"/>
      <c r="CT12" s="14"/>
      <c r="CU12" s="14"/>
      <c r="CV12" s="14"/>
      <c r="CW12" s="12"/>
      <c r="CX12" s="12"/>
      <c r="CY12" s="14"/>
      <c r="CZ12" s="14"/>
      <c r="DA12" s="14"/>
      <c r="DB12" s="14"/>
      <c r="DC12" s="14"/>
      <c r="DD12" s="12"/>
      <c r="DE12" s="12"/>
      <c r="DF12" s="14"/>
      <c r="DG12" s="14"/>
      <c r="DH12" s="14"/>
      <c r="DI12" s="14"/>
      <c r="DJ12" s="14"/>
      <c r="DK12" s="12"/>
      <c r="DL12" s="12"/>
      <c r="DM12" s="14"/>
      <c r="DN12" s="14"/>
      <c r="DO12" s="14"/>
      <c r="DP12" s="14"/>
      <c r="DQ12" s="14"/>
      <c r="DR12" s="12"/>
      <c r="DS12" s="12"/>
      <c r="DT12" s="14"/>
      <c r="DU12" s="14"/>
      <c r="DV12" s="14"/>
      <c r="DW12" s="14"/>
      <c r="DX12" s="14"/>
      <c r="DY12" s="12"/>
      <c r="DZ12" s="104"/>
      <c r="EA12" s="115"/>
      <c r="EB12" s="14"/>
      <c r="EC12" s="14"/>
      <c r="ED12" s="14"/>
      <c r="EE12" s="14"/>
      <c r="EF12" s="12"/>
      <c r="EG12" s="12"/>
      <c r="EH12" s="4"/>
      <c r="EI12" s="4"/>
      <c r="EJ12" s="4"/>
      <c r="EK12" s="4"/>
      <c r="EL12" s="4"/>
      <c r="EM12" s="12"/>
      <c r="EN12" s="12"/>
      <c r="EO12" s="4"/>
      <c r="EP12" s="4"/>
      <c r="EQ12" s="4"/>
      <c r="ER12" s="4"/>
      <c r="ES12" s="4"/>
      <c r="ET12" s="12"/>
      <c r="EU12" s="12"/>
      <c r="EV12" s="4"/>
      <c r="EW12" s="4"/>
      <c r="EX12" s="4"/>
      <c r="EY12" s="4"/>
      <c r="EZ12" s="4"/>
      <c r="FA12" s="12"/>
      <c r="FB12" s="12"/>
      <c r="FC12" s="4"/>
      <c r="FD12" s="4"/>
      <c r="FE12" s="4"/>
      <c r="FF12" s="131"/>
      <c r="FG12" s="116"/>
      <c r="FH12" s="4"/>
      <c r="FI12" s="4"/>
      <c r="FJ12" s="4"/>
      <c r="FK12" s="124"/>
      <c r="FL12" s="96"/>
      <c r="FM12" s="4"/>
    </row>
    <row r="13" spans="2:172" ht="109.5" customHeight="1" x14ac:dyDescent="0.3">
      <c r="B13" s="69" t="s">
        <v>40</v>
      </c>
      <c r="C13" s="69"/>
      <c r="D13" s="69"/>
      <c r="E13" s="82"/>
      <c r="F13" s="83"/>
      <c r="G13" s="155"/>
      <c r="H13" s="6"/>
      <c r="I13" s="6"/>
      <c r="J13" s="7"/>
      <c r="K13" s="7"/>
      <c r="L13" s="6"/>
      <c r="M13" s="6"/>
      <c r="N13" s="6"/>
      <c r="O13" s="6"/>
      <c r="P13" s="6"/>
      <c r="Q13" s="7"/>
      <c r="R13" s="7"/>
      <c r="S13" s="6"/>
      <c r="T13" s="6"/>
      <c r="U13" s="6"/>
      <c r="V13" s="6"/>
      <c r="W13" s="6"/>
      <c r="X13" s="7"/>
      <c r="Y13" s="7"/>
      <c r="Z13" s="6"/>
      <c r="AA13" s="6"/>
      <c r="AB13" s="8"/>
      <c r="AC13" s="10"/>
      <c r="AD13" s="10"/>
      <c r="AE13" s="7"/>
      <c r="AF13" s="7"/>
      <c r="AG13" s="10"/>
      <c r="AH13" s="10"/>
      <c r="AI13" s="10"/>
      <c r="AJ13" s="15" t="s">
        <v>41</v>
      </c>
      <c r="AK13" s="10"/>
      <c r="AL13" s="7"/>
      <c r="AM13" s="7"/>
      <c r="AN13" s="10"/>
      <c r="AO13" s="10"/>
      <c r="AP13" s="10"/>
      <c r="AQ13" s="10"/>
      <c r="AR13" s="10"/>
      <c r="AS13" s="7"/>
      <c r="AT13" s="7"/>
      <c r="AU13" s="10"/>
      <c r="AV13" s="10"/>
      <c r="AW13" s="10"/>
      <c r="AX13" s="10"/>
      <c r="AY13" s="10"/>
      <c r="AZ13" s="7"/>
      <c r="BA13" s="7"/>
      <c r="BB13" s="10"/>
      <c r="BC13" s="10"/>
      <c r="BD13" s="10"/>
      <c r="BE13" s="10"/>
      <c r="BF13" s="10"/>
      <c r="BG13" s="7"/>
      <c r="BH13" s="7"/>
      <c r="BI13" s="10"/>
      <c r="BJ13" s="10"/>
      <c r="BK13" s="10"/>
      <c r="BL13" s="10"/>
      <c r="BM13" s="10"/>
      <c r="BN13" s="7"/>
      <c r="BO13" s="7"/>
      <c r="BP13" s="10"/>
      <c r="BQ13" s="10"/>
      <c r="BR13" s="10"/>
      <c r="BS13" s="10"/>
      <c r="BT13" s="10"/>
      <c r="BU13" s="7"/>
      <c r="BV13" s="12"/>
      <c r="BW13" s="14"/>
      <c r="BX13" s="14"/>
      <c r="BY13" s="14"/>
      <c r="BZ13" s="14"/>
      <c r="CA13" s="14"/>
      <c r="CB13" s="12"/>
      <c r="CC13" s="12"/>
      <c r="CD13" s="14"/>
      <c r="CE13" s="14"/>
      <c r="CF13" s="14"/>
      <c r="CG13" s="14"/>
      <c r="CH13" s="14"/>
      <c r="CI13" s="12"/>
      <c r="CJ13" s="104"/>
      <c r="CK13" s="115"/>
      <c r="CL13" s="14"/>
      <c r="CM13" s="14"/>
      <c r="CN13" s="14"/>
      <c r="CO13" s="14"/>
      <c r="CP13" s="12"/>
      <c r="CQ13" s="12"/>
      <c r="CR13" s="14"/>
      <c r="CS13" s="14"/>
      <c r="CT13" s="14"/>
      <c r="CU13" s="14"/>
      <c r="CV13" s="14"/>
      <c r="CW13" s="12"/>
      <c r="CX13" s="12"/>
      <c r="CY13" s="14"/>
      <c r="CZ13" s="14"/>
      <c r="DA13" s="14"/>
      <c r="DB13" s="14"/>
      <c r="DC13" s="14"/>
      <c r="DD13" s="12"/>
      <c r="DE13" s="12"/>
      <c r="DF13" s="14"/>
      <c r="DG13" s="14"/>
      <c r="DH13" s="4"/>
      <c r="DI13" s="4"/>
      <c r="DJ13" s="4"/>
      <c r="DK13" s="12"/>
      <c r="DL13" s="12"/>
      <c r="DM13" s="4"/>
      <c r="DN13" s="4"/>
      <c r="DO13" s="4"/>
      <c r="DP13" s="4"/>
      <c r="DQ13" s="4"/>
      <c r="DR13" s="12"/>
      <c r="DS13" s="12"/>
      <c r="DT13" s="4"/>
      <c r="DU13" s="4"/>
      <c r="DV13" s="4"/>
      <c r="DW13" s="4"/>
      <c r="DX13" s="4"/>
      <c r="DY13" s="12"/>
      <c r="DZ13" s="104"/>
      <c r="EA13" s="116"/>
      <c r="EB13" s="4"/>
      <c r="EC13" s="4"/>
      <c r="ED13" s="4"/>
      <c r="EE13" s="4"/>
      <c r="EF13" s="12"/>
      <c r="EG13" s="12"/>
      <c r="EH13" s="4"/>
      <c r="EI13" s="4"/>
      <c r="EJ13" s="4"/>
      <c r="EK13" s="4"/>
      <c r="EL13" s="4"/>
      <c r="EM13" s="12"/>
      <c r="EN13" s="12"/>
      <c r="EO13" s="4"/>
      <c r="EP13" s="4"/>
      <c r="EQ13" s="4"/>
      <c r="ER13" s="4"/>
      <c r="ES13" s="4"/>
      <c r="ET13" s="12"/>
      <c r="EU13" s="12"/>
      <c r="EV13" s="4"/>
      <c r="EW13" s="4"/>
      <c r="EX13" s="4"/>
      <c r="EY13" s="4"/>
      <c r="EZ13" s="4"/>
      <c r="FA13" s="12"/>
      <c r="FB13" s="12"/>
      <c r="FC13" s="4"/>
      <c r="FD13" s="4"/>
      <c r="FE13" s="4"/>
      <c r="FF13" s="131"/>
      <c r="FG13" s="116"/>
      <c r="FH13" s="4"/>
      <c r="FI13" s="4"/>
      <c r="FJ13" s="4"/>
      <c r="FK13" s="124"/>
      <c r="FL13" s="96"/>
      <c r="FM13" s="4"/>
    </row>
    <row r="14" spans="2:172" ht="109.5" customHeight="1" x14ac:dyDescent="0.3">
      <c r="B14" s="70" t="s">
        <v>42</v>
      </c>
      <c r="C14" s="70"/>
      <c r="D14" s="70"/>
      <c r="E14" s="84"/>
      <c r="F14" s="85"/>
      <c r="G14" s="155"/>
      <c r="H14" s="16"/>
      <c r="I14" s="16"/>
      <c r="J14" s="7"/>
      <c r="K14" s="7"/>
      <c r="L14" s="6"/>
      <c r="M14" s="6"/>
      <c r="N14" s="6"/>
      <c r="O14" s="6"/>
      <c r="P14" s="16"/>
      <c r="Q14" s="7"/>
      <c r="R14" s="7"/>
      <c r="S14" s="6"/>
      <c r="T14" s="6"/>
      <c r="U14" s="16"/>
      <c r="V14" s="6"/>
      <c r="W14" s="6"/>
      <c r="X14" s="7"/>
      <c r="Y14" s="7"/>
      <c r="Z14" s="16"/>
      <c r="AA14" s="16"/>
      <c r="AB14" s="16"/>
      <c r="AC14" s="17"/>
      <c r="AD14" s="17"/>
      <c r="AE14" s="7"/>
      <c r="AF14" s="7"/>
      <c r="AG14" s="17"/>
      <c r="AH14" s="17"/>
      <c r="AI14" s="17"/>
      <c r="AJ14" s="17"/>
      <c r="AK14" s="17"/>
      <c r="AL14" s="7"/>
      <c r="AM14" s="7"/>
      <c r="AN14" s="10"/>
      <c r="AO14" s="15" t="s">
        <v>43</v>
      </c>
      <c r="AP14" s="10"/>
      <c r="AQ14" s="10"/>
      <c r="AR14" s="10"/>
      <c r="AS14" s="7"/>
      <c r="AT14" s="7"/>
      <c r="AU14" s="10"/>
      <c r="AV14" s="10"/>
      <c r="AW14" s="10"/>
      <c r="AX14" s="10"/>
      <c r="AY14" s="10"/>
      <c r="AZ14" s="7"/>
      <c r="BA14" s="7"/>
      <c r="BB14" s="10"/>
      <c r="BC14" s="10"/>
      <c r="BD14" s="10"/>
      <c r="BE14" s="10"/>
      <c r="BF14" s="10"/>
      <c r="BG14" s="7"/>
      <c r="BH14" s="7"/>
      <c r="BI14" s="10"/>
      <c r="BJ14" s="10"/>
      <c r="BK14" s="10"/>
      <c r="BL14" s="10"/>
      <c r="BM14" s="10"/>
      <c r="BN14" s="7"/>
      <c r="BO14" s="7"/>
      <c r="BP14" s="10"/>
      <c r="BQ14" s="10"/>
      <c r="BR14" s="10"/>
      <c r="BS14" s="10"/>
      <c r="BT14" s="10"/>
      <c r="BU14" s="7"/>
      <c r="BV14" s="12"/>
      <c r="BW14" s="14"/>
      <c r="BX14" s="14"/>
      <c r="BY14" s="14"/>
      <c r="BZ14" s="14"/>
      <c r="CA14" s="14"/>
      <c r="CB14" s="12"/>
      <c r="CC14" s="12"/>
      <c r="CD14" s="14"/>
      <c r="CE14" s="14"/>
      <c r="CF14" s="14"/>
      <c r="CG14" s="14"/>
      <c r="CH14" s="14"/>
      <c r="CI14" s="12"/>
      <c r="CJ14" s="104"/>
      <c r="CK14" s="115"/>
      <c r="CL14" s="14"/>
      <c r="CM14" s="14"/>
      <c r="CN14" s="14"/>
      <c r="CO14" s="14"/>
      <c r="CP14" s="12"/>
      <c r="CQ14" s="12"/>
      <c r="CR14" s="14"/>
      <c r="CS14" s="14"/>
      <c r="CT14" s="14"/>
      <c r="CU14" s="14"/>
      <c r="CV14" s="14"/>
      <c r="CW14" s="12"/>
      <c r="CX14" s="12"/>
      <c r="CY14" s="14"/>
      <c r="CZ14" s="14"/>
      <c r="DA14" s="14"/>
      <c r="DB14" s="14"/>
      <c r="DC14" s="14"/>
      <c r="DD14" s="12"/>
      <c r="DE14" s="12"/>
      <c r="DF14" s="14"/>
      <c r="DG14" s="14"/>
      <c r="DH14" s="14"/>
      <c r="DI14" s="14"/>
      <c r="DJ14" s="14"/>
      <c r="DK14" s="12"/>
      <c r="DL14" s="12"/>
      <c r="DM14" s="14"/>
      <c r="DN14" s="14"/>
      <c r="DO14" s="14"/>
      <c r="DP14" s="14"/>
      <c r="DQ14" s="14"/>
      <c r="DR14" s="12"/>
      <c r="DS14" s="12"/>
      <c r="DT14" s="14"/>
      <c r="DU14" s="14"/>
      <c r="DV14" s="14"/>
      <c r="DW14" s="14"/>
      <c r="DX14" s="14"/>
      <c r="DY14" s="12"/>
      <c r="DZ14" s="104"/>
      <c r="EA14" s="115"/>
      <c r="EB14" s="14"/>
      <c r="EC14" s="14"/>
      <c r="ED14" s="14"/>
      <c r="EE14" s="14"/>
      <c r="EF14" s="12"/>
      <c r="EG14" s="12"/>
      <c r="EH14" s="14"/>
      <c r="EI14" s="14"/>
      <c r="EJ14" s="14"/>
      <c r="EK14" s="4"/>
      <c r="EL14" s="4"/>
      <c r="EM14" s="12"/>
      <c r="EN14" s="12"/>
      <c r="EO14" s="4"/>
      <c r="EP14" s="4"/>
      <c r="EQ14" s="4"/>
      <c r="ER14" s="4"/>
      <c r="ES14" s="4"/>
      <c r="ET14" s="12"/>
      <c r="EU14" s="12"/>
      <c r="EV14" s="4"/>
      <c r="EW14" s="4"/>
      <c r="EX14" s="4"/>
      <c r="EY14" s="4"/>
      <c r="EZ14" s="4"/>
      <c r="FA14" s="12"/>
      <c r="FB14" s="12"/>
      <c r="FC14" s="4"/>
      <c r="FD14" s="4"/>
      <c r="FE14" s="4"/>
      <c r="FF14" s="131"/>
      <c r="FG14" s="116"/>
      <c r="FH14" s="4"/>
      <c r="FI14" s="4"/>
      <c r="FJ14" s="4"/>
      <c r="FK14" s="124"/>
      <c r="FL14" s="96"/>
      <c r="FM14" s="4"/>
    </row>
    <row r="15" spans="2:172" ht="109.5" customHeight="1" x14ac:dyDescent="0.3">
      <c r="B15" s="69" t="s">
        <v>44</v>
      </c>
      <c r="C15" s="69"/>
      <c r="D15" s="69"/>
      <c r="E15" s="82"/>
      <c r="F15" s="83"/>
      <c r="G15" s="155"/>
      <c r="H15" s="16"/>
      <c r="I15" s="16"/>
      <c r="J15" s="7"/>
      <c r="K15" s="7"/>
      <c r="L15" s="6"/>
      <c r="M15" s="6"/>
      <c r="N15" s="6"/>
      <c r="O15" s="6"/>
      <c r="P15" s="16"/>
      <c r="Q15" s="7"/>
      <c r="R15" s="7"/>
      <c r="S15" s="6"/>
      <c r="T15" s="6"/>
      <c r="U15" s="16"/>
      <c r="V15" s="6"/>
      <c r="W15" s="6"/>
      <c r="X15" s="7"/>
      <c r="Y15" s="7"/>
      <c r="Z15" s="16"/>
      <c r="AA15" s="16"/>
      <c r="AB15" s="16"/>
      <c r="AC15" s="17"/>
      <c r="AD15" s="17"/>
      <c r="AE15" s="7"/>
      <c r="AF15" s="7"/>
      <c r="AG15" s="17"/>
      <c r="AH15" s="17"/>
      <c r="AI15" s="17"/>
      <c r="AJ15" s="17"/>
      <c r="AK15" s="17"/>
      <c r="AL15" s="7"/>
      <c r="AM15" s="7"/>
      <c r="AN15" s="10"/>
      <c r="AO15" s="10"/>
      <c r="AP15" s="10"/>
      <c r="AQ15" s="10"/>
      <c r="AR15" s="15" t="s">
        <v>45</v>
      </c>
      <c r="AS15" s="7"/>
      <c r="AT15" s="7"/>
      <c r="AU15" s="10"/>
      <c r="AV15" s="10"/>
      <c r="AW15" s="10"/>
      <c r="AX15" s="10"/>
      <c r="AY15" s="10"/>
      <c r="AZ15" s="7"/>
      <c r="BA15" s="7"/>
      <c r="BB15" s="10"/>
      <c r="BC15" s="10"/>
      <c r="BD15" s="10"/>
      <c r="BE15" s="10"/>
      <c r="BF15" s="10"/>
      <c r="BG15" s="7"/>
      <c r="BH15" s="7"/>
      <c r="BI15" s="10"/>
      <c r="BJ15" s="10"/>
      <c r="BK15" s="10"/>
      <c r="BL15" s="10"/>
      <c r="BM15" s="10"/>
      <c r="BN15" s="7"/>
      <c r="BO15" s="7"/>
      <c r="BP15" s="10"/>
      <c r="BQ15" s="10"/>
      <c r="BR15" s="10"/>
      <c r="BS15" s="10"/>
      <c r="BT15" s="10"/>
      <c r="BU15" s="7"/>
      <c r="BV15" s="12"/>
      <c r="BW15" s="14"/>
      <c r="BX15" s="14"/>
      <c r="BY15" s="14"/>
      <c r="BZ15" s="14"/>
      <c r="CA15" s="14"/>
      <c r="CB15" s="12"/>
      <c r="CC15" s="12"/>
      <c r="CD15" s="14"/>
      <c r="CE15" s="14"/>
      <c r="CF15" s="14"/>
      <c r="CG15" s="14"/>
      <c r="CH15" s="14"/>
      <c r="CI15" s="12"/>
      <c r="CJ15" s="104"/>
      <c r="CK15" s="115"/>
      <c r="CL15" s="14"/>
      <c r="CM15" s="14"/>
      <c r="CN15" s="14"/>
      <c r="CO15" s="14"/>
      <c r="CP15" s="12"/>
      <c r="CQ15" s="12"/>
      <c r="CR15" s="14"/>
      <c r="CS15" s="14"/>
      <c r="CT15" s="14"/>
      <c r="CU15" s="14"/>
      <c r="CV15" s="14"/>
      <c r="CW15" s="12"/>
      <c r="CX15" s="12"/>
      <c r="CY15" s="14"/>
      <c r="CZ15" s="14"/>
      <c r="DA15" s="14"/>
      <c r="DB15" s="14"/>
      <c r="DC15" s="14"/>
      <c r="DD15" s="12"/>
      <c r="DE15" s="12"/>
      <c r="DF15" s="14"/>
      <c r="DG15" s="14"/>
      <c r="DH15" s="14"/>
      <c r="DI15" s="14"/>
      <c r="DJ15" s="14"/>
      <c r="DK15" s="12"/>
      <c r="DL15" s="12"/>
      <c r="DM15" s="14"/>
      <c r="DN15" s="14"/>
      <c r="DO15" s="14"/>
      <c r="DP15" s="14"/>
      <c r="DQ15" s="14"/>
      <c r="DR15" s="12"/>
      <c r="DS15" s="12"/>
      <c r="DT15" s="14"/>
      <c r="DU15" s="14"/>
      <c r="DV15" s="14"/>
      <c r="DW15" s="14"/>
      <c r="DX15" s="14"/>
      <c r="DY15" s="12"/>
      <c r="DZ15" s="104"/>
      <c r="EA15" s="115"/>
      <c r="EB15" s="14"/>
      <c r="EC15" s="14"/>
      <c r="ED15" s="14"/>
      <c r="EE15" s="14"/>
      <c r="EF15" s="12"/>
      <c r="EG15" s="12"/>
      <c r="EH15" s="14"/>
      <c r="EI15" s="14"/>
      <c r="EJ15" s="14"/>
      <c r="EK15" s="4"/>
      <c r="EL15" s="4"/>
      <c r="EM15" s="12"/>
      <c r="EN15" s="12"/>
      <c r="EO15" s="4"/>
      <c r="EP15" s="4"/>
      <c r="EQ15" s="4"/>
      <c r="ER15" s="4"/>
      <c r="ES15" s="4"/>
      <c r="ET15" s="12"/>
      <c r="EU15" s="12"/>
      <c r="EV15" s="4"/>
      <c r="EW15" s="4"/>
      <c r="EX15" s="4"/>
      <c r="EY15" s="4"/>
      <c r="EZ15" s="4"/>
      <c r="FA15" s="12"/>
      <c r="FB15" s="12"/>
      <c r="FC15" s="4"/>
      <c r="FD15" s="4"/>
      <c r="FE15" s="4"/>
      <c r="FF15" s="131"/>
      <c r="FG15" s="116"/>
      <c r="FH15" s="4"/>
      <c r="FI15" s="4"/>
      <c r="FJ15" s="4"/>
      <c r="FK15" s="124"/>
      <c r="FL15" s="96"/>
      <c r="FM15" s="4"/>
    </row>
    <row r="16" spans="2:172" ht="109.5" customHeight="1" x14ac:dyDescent="0.3">
      <c r="B16" s="69" t="s">
        <v>46</v>
      </c>
      <c r="C16" s="69"/>
      <c r="D16" s="69"/>
      <c r="E16" s="82"/>
      <c r="F16" s="83"/>
      <c r="G16" s="155"/>
      <c r="H16" s="16"/>
      <c r="I16" s="16"/>
      <c r="J16" s="7"/>
      <c r="K16" s="7"/>
      <c r="L16" s="6"/>
      <c r="M16" s="6"/>
      <c r="N16" s="6"/>
      <c r="O16" s="6"/>
      <c r="P16" s="16"/>
      <c r="Q16" s="7"/>
      <c r="R16" s="7"/>
      <c r="S16" s="6"/>
      <c r="T16" s="6"/>
      <c r="U16" s="16"/>
      <c r="V16" s="6"/>
      <c r="W16" s="6"/>
      <c r="X16" s="7"/>
      <c r="Y16" s="7"/>
      <c r="Z16" s="18"/>
      <c r="AA16" s="18"/>
      <c r="AB16" s="18"/>
      <c r="AC16" s="15" t="s">
        <v>47</v>
      </c>
      <c r="AD16" s="10"/>
      <c r="AE16" s="7"/>
      <c r="AF16" s="7"/>
      <c r="AG16" s="10"/>
      <c r="AH16" s="10"/>
      <c r="AI16" s="10"/>
      <c r="AJ16" s="10"/>
      <c r="AK16" s="10"/>
      <c r="AL16" s="7"/>
      <c r="AM16" s="7"/>
      <c r="AN16" s="10"/>
      <c r="AO16" s="10"/>
      <c r="AP16" s="10"/>
      <c r="AQ16" s="10"/>
      <c r="AR16" s="10"/>
      <c r="AS16" s="7"/>
      <c r="AT16" s="7"/>
      <c r="AU16" s="10"/>
      <c r="AV16" s="10"/>
      <c r="AW16" s="10"/>
      <c r="AX16" s="10"/>
      <c r="AY16" s="10"/>
      <c r="AZ16" s="7"/>
      <c r="BA16" s="7"/>
      <c r="BB16" s="10"/>
      <c r="BC16" s="10"/>
      <c r="BD16" s="10"/>
      <c r="BE16" s="10"/>
      <c r="BF16" s="10"/>
      <c r="BG16" s="7"/>
      <c r="BH16" s="7"/>
      <c r="BI16" s="10"/>
      <c r="BJ16" s="10"/>
      <c r="BK16" s="10"/>
      <c r="BL16" s="10"/>
      <c r="BM16" s="10"/>
      <c r="BN16" s="7"/>
      <c r="BO16" s="7"/>
      <c r="BP16" s="10"/>
      <c r="BQ16" s="10"/>
      <c r="BR16" s="10"/>
      <c r="BS16" s="10"/>
      <c r="BT16" s="10"/>
      <c r="BU16" s="7"/>
      <c r="BV16" s="12"/>
      <c r="BW16" s="14"/>
      <c r="BX16" s="14"/>
      <c r="BY16" s="14"/>
      <c r="BZ16" s="14"/>
      <c r="CA16" s="14"/>
      <c r="CB16" s="12"/>
      <c r="CC16" s="12"/>
      <c r="CD16" s="14"/>
      <c r="CE16" s="14"/>
      <c r="CF16" s="14"/>
      <c r="CG16" s="14"/>
      <c r="CH16" s="14"/>
      <c r="CI16" s="12"/>
      <c r="CJ16" s="104"/>
      <c r="CK16" s="115"/>
      <c r="CL16" s="14"/>
      <c r="CM16" s="14"/>
      <c r="CN16" s="14"/>
      <c r="CO16" s="14"/>
      <c r="CP16" s="12"/>
      <c r="CQ16" s="12"/>
      <c r="CR16" s="14"/>
      <c r="CS16" s="14"/>
      <c r="CT16" s="14"/>
      <c r="CU16" s="11"/>
      <c r="CV16" s="11"/>
      <c r="CW16" s="12"/>
      <c r="CX16" s="12"/>
      <c r="CY16" s="11"/>
      <c r="CZ16" s="11"/>
      <c r="DA16" s="11"/>
      <c r="DB16" s="11"/>
      <c r="DC16" s="11"/>
      <c r="DD16" s="12"/>
      <c r="DE16" s="12"/>
      <c r="DF16" s="4"/>
      <c r="DG16" s="4"/>
      <c r="DH16" s="4"/>
      <c r="DI16" s="4"/>
      <c r="DJ16" s="4"/>
      <c r="DK16" s="12"/>
      <c r="DL16" s="12"/>
      <c r="DM16" s="4"/>
      <c r="DN16" s="4"/>
      <c r="DO16" s="4"/>
      <c r="DP16" s="4"/>
      <c r="DQ16" s="4"/>
      <c r="DR16" s="12"/>
      <c r="DS16" s="12"/>
      <c r="DT16" s="4"/>
      <c r="DU16" s="4"/>
      <c r="DV16" s="4"/>
      <c r="DW16" s="4"/>
      <c r="DX16" s="4"/>
      <c r="DY16" s="12"/>
      <c r="DZ16" s="104"/>
      <c r="EA16" s="116"/>
      <c r="EB16" s="4"/>
      <c r="EC16" s="4"/>
      <c r="ED16" s="4"/>
      <c r="EE16" s="4"/>
      <c r="EF16" s="12"/>
      <c r="EG16" s="12"/>
      <c r="EH16" s="4"/>
      <c r="EI16" s="4"/>
      <c r="EJ16" s="4"/>
      <c r="EK16" s="4"/>
      <c r="EL16" s="4"/>
      <c r="EM16" s="12"/>
      <c r="EN16" s="12"/>
      <c r="EO16" s="4"/>
      <c r="EP16" s="4"/>
      <c r="EQ16" s="4"/>
      <c r="ER16" s="4"/>
      <c r="ES16" s="4"/>
      <c r="ET16" s="12"/>
      <c r="EU16" s="12"/>
      <c r="EV16" s="4"/>
      <c r="EW16" s="4"/>
      <c r="EX16" s="4"/>
      <c r="EY16" s="4"/>
      <c r="EZ16" s="4"/>
      <c r="FA16" s="12"/>
      <c r="FB16" s="12"/>
      <c r="FC16" s="4"/>
      <c r="FD16" s="4"/>
      <c r="FE16" s="4"/>
      <c r="FF16" s="131"/>
      <c r="FG16" s="116"/>
      <c r="FH16" s="4"/>
      <c r="FI16" s="4"/>
      <c r="FJ16" s="4"/>
      <c r="FK16" s="124"/>
      <c r="FL16" s="96"/>
      <c r="FM16" s="4"/>
    </row>
    <row r="17" spans="2:180" ht="109.5" customHeight="1" x14ac:dyDescent="0.3">
      <c r="B17" s="69" t="s">
        <v>48</v>
      </c>
      <c r="C17" s="69"/>
      <c r="D17" s="69"/>
      <c r="E17" s="82"/>
      <c r="F17" s="83"/>
      <c r="G17" s="155"/>
      <c r="H17" s="6"/>
      <c r="I17" s="6"/>
      <c r="J17" s="7"/>
      <c r="K17" s="7"/>
      <c r="L17" s="6"/>
      <c r="M17" s="6"/>
      <c r="N17" s="6"/>
      <c r="O17" s="6"/>
      <c r="P17" s="6"/>
      <c r="Q17" s="7"/>
      <c r="R17" s="7"/>
      <c r="S17" s="6"/>
      <c r="T17" s="6"/>
      <c r="U17" s="6"/>
      <c r="V17" s="6"/>
      <c r="W17" s="6"/>
      <c r="X17" s="7"/>
      <c r="Y17" s="7"/>
      <c r="Z17" s="6"/>
      <c r="AA17" s="6"/>
      <c r="AB17" s="6"/>
      <c r="AC17" s="17"/>
      <c r="AD17" s="17"/>
      <c r="AE17" s="7"/>
      <c r="AF17" s="7"/>
      <c r="AG17" s="17"/>
      <c r="AH17" s="17"/>
      <c r="AI17" s="17"/>
      <c r="AJ17" s="17"/>
      <c r="AK17" s="17"/>
      <c r="AL17" s="7"/>
      <c r="AM17" s="7"/>
      <c r="AN17" s="10"/>
      <c r="AO17" s="10"/>
      <c r="AP17" s="10"/>
      <c r="AQ17" s="10"/>
      <c r="AR17" s="10"/>
      <c r="AS17" s="7"/>
      <c r="AT17" s="7"/>
      <c r="AU17" s="10"/>
      <c r="AV17" s="10"/>
      <c r="AW17" s="10"/>
      <c r="AX17" s="10"/>
      <c r="AY17" s="10"/>
      <c r="AZ17" s="7"/>
      <c r="BA17" s="7"/>
      <c r="BB17" s="10"/>
      <c r="BC17" s="10"/>
      <c r="BD17" s="10"/>
      <c r="BE17" s="10"/>
      <c r="BF17" s="10"/>
      <c r="BG17" s="7"/>
      <c r="BH17" s="7"/>
      <c r="BI17" s="10"/>
      <c r="BJ17" s="10"/>
      <c r="BK17" s="10"/>
      <c r="BL17" s="10"/>
      <c r="BM17" s="10"/>
      <c r="BN17" s="7"/>
      <c r="BO17" s="7"/>
      <c r="BP17" s="10"/>
      <c r="BQ17" s="10"/>
      <c r="BR17" s="10"/>
      <c r="BS17" s="10"/>
      <c r="BT17" s="10"/>
      <c r="BU17" s="7"/>
      <c r="BV17" s="12"/>
      <c r="BW17" s="14"/>
      <c r="BX17" s="14"/>
      <c r="BY17" s="14"/>
      <c r="BZ17" s="14"/>
      <c r="CA17" s="14"/>
      <c r="CB17" s="12"/>
      <c r="CC17" s="12"/>
      <c r="CD17" s="14"/>
      <c r="CE17" s="14"/>
      <c r="CF17" s="14"/>
      <c r="CG17" s="14"/>
      <c r="CH17" s="14"/>
      <c r="CI17" s="12"/>
      <c r="CJ17" s="104"/>
      <c r="CK17" s="115"/>
      <c r="CL17" s="14"/>
      <c r="CM17" s="14"/>
      <c r="CN17" s="14"/>
      <c r="CO17" s="14"/>
      <c r="CP17" s="12"/>
      <c r="CQ17" s="12"/>
      <c r="CR17" s="14"/>
      <c r="CS17" s="14"/>
      <c r="CT17" s="14"/>
      <c r="CU17" s="14"/>
      <c r="CV17" s="14"/>
      <c r="CW17" s="12"/>
      <c r="CX17" s="12"/>
      <c r="CY17" s="14"/>
      <c r="CZ17" s="14"/>
      <c r="DA17" s="14"/>
      <c r="DB17" s="14"/>
      <c r="DC17" s="14"/>
      <c r="DD17" s="12"/>
      <c r="DE17" s="12"/>
      <c r="DF17" s="14"/>
      <c r="DG17" s="14"/>
      <c r="DH17" s="14"/>
      <c r="DI17" s="14"/>
      <c r="DJ17" s="14"/>
      <c r="DK17" s="12"/>
      <c r="DL17" s="12"/>
      <c r="DM17" s="14"/>
      <c r="DN17" s="14"/>
      <c r="DO17" s="14"/>
      <c r="DP17" s="14"/>
      <c r="DQ17" s="14"/>
      <c r="DR17" s="12"/>
      <c r="DS17" s="12"/>
      <c r="DT17" s="14"/>
      <c r="DU17" s="14"/>
      <c r="DV17" s="14"/>
      <c r="DW17" s="14"/>
      <c r="DX17" s="14"/>
      <c r="DY17" s="12"/>
      <c r="DZ17" s="104"/>
      <c r="EA17" s="116"/>
      <c r="EB17" s="4"/>
      <c r="EC17" s="4"/>
      <c r="ED17" s="4"/>
      <c r="EE17" s="4"/>
      <c r="EF17" s="12"/>
      <c r="EG17" s="12"/>
      <c r="EH17" s="4"/>
      <c r="EI17" s="4"/>
      <c r="EJ17" s="4"/>
      <c r="EK17" s="4"/>
      <c r="EL17" s="4"/>
      <c r="EM17" s="12"/>
      <c r="EN17" s="12"/>
      <c r="EO17" s="4"/>
      <c r="EP17" s="4"/>
      <c r="EQ17" s="4"/>
      <c r="ER17" s="4"/>
      <c r="ES17" s="4"/>
      <c r="ET17" s="12"/>
      <c r="EU17" s="12"/>
      <c r="EV17" s="4"/>
      <c r="EW17" s="4"/>
      <c r="EX17" s="4"/>
      <c r="EY17" s="4"/>
      <c r="EZ17" s="4"/>
      <c r="FA17" s="12"/>
      <c r="FB17" s="12"/>
      <c r="FC17" s="4"/>
      <c r="FD17" s="4"/>
      <c r="FE17" s="4"/>
      <c r="FF17" s="131"/>
      <c r="FG17" s="116"/>
      <c r="FH17" s="4"/>
      <c r="FI17" s="4"/>
      <c r="FJ17" s="4"/>
      <c r="FK17" s="124"/>
      <c r="FL17" s="96"/>
      <c r="FM17" s="4"/>
      <c r="FX17" s="13" t="s">
        <v>276</v>
      </c>
    </row>
    <row r="18" spans="2:180" ht="109.5" customHeight="1" x14ac:dyDescent="0.3">
      <c r="B18" s="70" t="s">
        <v>49</v>
      </c>
      <c r="C18" s="70"/>
      <c r="D18" s="70"/>
      <c r="E18" s="84"/>
      <c r="F18" s="85"/>
      <c r="G18" s="155"/>
      <c r="H18" s="16"/>
      <c r="I18" s="16"/>
      <c r="J18" s="7"/>
      <c r="K18" s="7"/>
      <c r="L18" s="6"/>
      <c r="M18" s="6"/>
      <c r="N18" s="6"/>
      <c r="O18" s="6"/>
      <c r="P18" s="16"/>
      <c r="Q18" s="7"/>
      <c r="R18" s="7"/>
      <c r="S18" s="6"/>
      <c r="T18" s="6"/>
      <c r="U18" s="16"/>
      <c r="V18" s="6"/>
      <c r="W18" s="6"/>
      <c r="X18" s="7"/>
      <c r="Y18" s="7"/>
      <c r="Z18" s="16"/>
      <c r="AA18" s="16"/>
      <c r="AB18" s="16"/>
      <c r="AC18" s="17"/>
      <c r="AD18" s="17"/>
      <c r="AE18" s="7"/>
      <c r="AF18" s="7"/>
      <c r="AG18" s="17"/>
      <c r="AH18" s="17"/>
      <c r="AI18" s="17"/>
      <c r="AJ18" s="17"/>
      <c r="AK18" s="17"/>
      <c r="AL18" s="7"/>
      <c r="AM18" s="7"/>
      <c r="AN18" s="10"/>
      <c r="AO18" s="10"/>
      <c r="AP18" s="10"/>
      <c r="AQ18" s="10"/>
      <c r="AR18" s="10"/>
      <c r="AS18" s="7"/>
      <c r="AT18" s="7"/>
      <c r="AU18" s="10"/>
      <c r="AV18" s="10"/>
      <c r="AW18" s="10"/>
      <c r="AX18" s="10"/>
      <c r="AY18" s="10"/>
      <c r="AZ18" s="7"/>
      <c r="BA18" s="7"/>
      <c r="BB18" s="10"/>
      <c r="BC18" s="10"/>
      <c r="BD18" s="10"/>
      <c r="BE18" s="10"/>
      <c r="BF18" s="10"/>
      <c r="BG18" s="7"/>
      <c r="BH18" s="7"/>
      <c r="BI18" s="10"/>
      <c r="BJ18" s="10"/>
      <c r="BK18" s="10"/>
      <c r="BL18" s="10"/>
      <c r="BM18" s="10"/>
      <c r="BN18" s="7"/>
      <c r="BO18" s="7"/>
      <c r="BP18" s="10"/>
      <c r="BQ18" s="10"/>
      <c r="BR18" s="10"/>
      <c r="BS18" s="10"/>
      <c r="BT18" s="10"/>
      <c r="BU18" s="7"/>
      <c r="BV18" s="12"/>
      <c r="BW18" s="14"/>
      <c r="BX18" s="14"/>
      <c r="BY18" s="14"/>
      <c r="BZ18" s="14"/>
      <c r="CA18" s="14"/>
      <c r="CB18" s="12"/>
      <c r="CC18" s="12"/>
      <c r="CD18" s="14"/>
      <c r="CE18" s="14"/>
      <c r="CF18" s="14"/>
      <c r="CG18" s="14"/>
      <c r="CH18" s="14"/>
      <c r="CI18" s="12"/>
      <c r="CJ18" s="104"/>
      <c r="CK18" s="115"/>
      <c r="CL18" s="14"/>
      <c r="CM18" s="14"/>
      <c r="CN18" s="14"/>
      <c r="CO18" s="14"/>
      <c r="CP18" s="12"/>
      <c r="CQ18" s="12"/>
      <c r="CR18" s="14"/>
      <c r="CS18" s="14"/>
      <c r="CT18" s="14"/>
      <c r="CU18" s="14"/>
      <c r="CV18" s="14"/>
      <c r="CW18" s="12"/>
      <c r="CX18" s="12"/>
      <c r="CY18" s="14"/>
      <c r="CZ18" s="14"/>
      <c r="DA18" s="14"/>
      <c r="DB18" s="14"/>
      <c r="DC18" s="14"/>
      <c r="DD18" s="12"/>
      <c r="DE18" s="12"/>
      <c r="DF18" s="14"/>
      <c r="DG18" s="14"/>
      <c r="DH18" s="14"/>
      <c r="DI18" s="14"/>
      <c r="DJ18" s="14"/>
      <c r="DK18" s="12"/>
      <c r="DL18" s="12"/>
      <c r="DM18" s="14"/>
      <c r="DN18" s="14"/>
      <c r="DO18" s="14"/>
      <c r="DP18" s="14"/>
      <c r="DQ18" s="14"/>
      <c r="DR18" s="12"/>
      <c r="DS18" s="12"/>
      <c r="DT18" s="14"/>
      <c r="DU18" s="14"/>
      <c r="DV18" s="14"/>
      <c r="DW18" s="14"/>
      <c r="DX18" s="14"/>
      <c r="DY18" s="12"/>
      <c r="DZ18" s="104"/>
      <c r="EA18" s="115"/>
      <c r="EB18" s="14"/>
      <c r="EC18" s="14"/>
      <c r="ED18" s="14"/>
      <c r="EE18" s="14"/>
      <c r="EF18" s="12"/>
      <c r="EG18" s="12"/>
      <c r="EH18" s="14"/>
      <c r="EI18" s="14"/>
      <c r="EJ18" s="14"/>
      <c r="EK18" s="14"/>
      <c r="EL18" s="4"/>
      <c r="EM18" s="12"/>
      <c r="EN18" s="12"/>
      <c r="EO18" s="4"/>
      <c r="EP18" s="4"/>
      <c r="EQ18" s="4"/>
      <c r="ER18" s="4"/>
      <c r="ES18" s="4"/>
      <c r="ET18" s="12"/>
      <c r="EU18" s="12"/>
      <c r="EV18" s="4"/>
      <c r="EW18" s="4"/>
      <c r="EX18" s="4"/>
      <c r="EY18" s="4"/>
      <c r="EZ18" s="4"/>
      <c r="FA18" s="12"/>
      <c r="FB18" s="12"/>
      <c r="FC18" s="4"/>
      <c r="FD18" s="4"/>
      <c r="FE18" s="4"/>
      <c r="FF18" s="131"/>
      <c r="FG18" s="116"/>
      <c r="FH18" s="4"/>
      <c r="FI18" s="4"/>
      <c r="FJ18" s="4"/>
      <c r="FK18" s="124"/>
      <c r="FL18" s="96"/>
      <c r="FM18" s="4"/>
      <c r="FX18" s="13" t="s">
        <v>277</v>
      </c>
    </row>
    <row r="19" spans="2:180" ht="109.5" customHeight="1" x14ac:dyDescent="0.3">
      <c r="B19" s="70" t="s">
        <v>50</v>
      </c>
      <c r="C19" s="70"/>
      <c r="D19" s="70"/>
      <c r="E19" s="84"/>
      <c r="F19" s="85"/>
      <c r="G19" s="155"/>
      <c r="H19" s="16"/>
      <c r="I19" s="16"/>
      <c r="J19" s="7"/>
      <c r="K19" s="7"/>
      <c r="L19" s="6"/>
      <c r="M19" s="6"/>
      <c r="N19" s="6"/>
      <c r="O19" s="6"/>
      <c r="P19" s="16"/>
      <c r="Q19" s="7"/>
      <c r="R19" s="7"/>
      <c r="S19" s="6"/>
      <c r="T19" s="6"/>
      <c r="U19" s="16"/>
      <c r="V19" s="6"/>
      <c r="W19" s="6"/>
      <c r="X19" s="7"/>
      <c r="Y19" s="7"/>
      <c r="Z19" s="19" t="s">
        <v>51</v>
      </c>
      <c r="AA19" s="18"/>
      <c r="AB19" s="18"/>
      <c r="AC19" s="10"/>
      <c r="AD19" s="10"/>
      <c r="AE19" s="7"/>
      <c r="AF19" s="7"/>
      <c r="AG19" s="10"/>
      <c r="AH19" s="10"/>
      <c r="AI19" s="10"/>
      <c r="AJ19" s="10"/>
      <c r="AK19" s="10"/>
      <c r="AL19" s="7"/>
      <c r="AM19" s="7"/>
      <c r="AN19" s="10"/>
      <c r="AO19" s="10"/>
      <c r="AP19" s="10"/>
      <c r="AQ19" s="10"/>
      <c r="AR19" s="10"/>
      <c r="AS19" s="7"/>
      <c r="AT19" s="7"/>
      <c r="AU19" s="10"/>
      <c r="AV19" s="10"/>
      <c r="AW19" s="10"/>
      <c r="AX19" s="10"/>
      <c r="AY19" s="10"/>
      <c r="AZ19" s="7"/>
      <c r="BA19" s="7"/>
      <c r="BB19" s="10"/>
      <c r="BC19" s="10"/>
      <c r="BD19" s="10"/>
      <c r="BE19" s="10"/>
      <c r="BF19" s="10"/>
      <c r="BG19" s="7"/>
      <c r="BH19" s="7"/>
      <c r="BI19" s="10"/>
      <c r="BJ19" s="10"/>
      <c r="BK19" s="10"/>
      <c r="BL19" s="10"/>
      <c r="BM19" s="10"/>
      <c r="BN19" s="7"/>
      <c r="BO19" s="7"/>
      <c r="BP19" s="10"/>
      <c r="BQ19" s="10"/>
      <c r="BR19" s="10"/>
      <c r="BS19" s="10"/>
      <c r="BT19" s="10"/>
      <c r="BU19" s="7"/>
      <c r="BV19" s="12"/>
      <c r="BW19" s="14"/>
      <c r="BX19" s="14"/>
      <c r="BY19" s="14"/>
      <c r="BZ19" s="14"/>
      <c r="CA19" s="14"/>
      <c r="CB19" s="12"/>
      <c r="CC19" s="12"/>
      <c r="CD19" s="14"/>
      <c r="CE19" s="14"/>
      <c r="CF19" s="14"/>
      <c r="CG19" s="14"/>
      <c r="CH19" s="14"/>
      <c r="CI19" s="12"/>
      <c r="CJ19" s="104"/>
      <c r="CK19" s="115"/>
      <c r="CL19" s="14"/>
      <c r="CM19" s="14"/>
      <c r="CN19" s="14"/>
      <c r="CO19" s="14"/>
      <c r="CP19" s="12"/>
      <c r="CQ19" s="12"/>
      <c r="CR19" s="14"/>
      <c r="CS19" s="14"/>
      <c r="CT19" s="14"/>
      <c r="CU19" s="14"/>
      <c r="CV19" s="14"/>
      <c r="CW19" s="12"/>
      <c r="CX19" s="12"/>
      <c r="CY19" s="14"/>
      <c r="CZ19" s="14"/>
      <c r="DA19" s="14"/>
      <c r="DB19" s="14"/>
      <c r="DC19" s="14"/>
      <c r="DD19" s="12"/>
      <c r="DE19" s="12"/>
      <c r="DF19" s="14"/>
      <c r="DG19" s="14"/>
      <c r="DH19" s="14"/>
      <c r="DI19" s="14"/>
      <c r="DJ19" s="14"/>
      <c r="DK19" s="12"/>
      <c r="DL19" s="12"/>
      <c r="DM19" s="14"/>
      <c r="DN19" s="14"/>
      <c r="DO19" s="14"/>
      <c r="DP19" s="14"/>
      <c r="DQ19" s="14"/>
      <c r="DR19" s="12"/>
      <c r="DS19" s="12"/>
      <c r="DT19" s="14"/>
      <c r="DU19" s="14"/>
      <c r="DV19" s="14"/>
      <c r="DW19" s="14"/>
      <c r="DX19" s="14"/>
      <c r="DY19" s="12"/>
      <c r="DZ19" s="104"/>
      <c r="EA19" s="115"/>
      <c r="EB19" s="14"/>
      <c r="EC19" s="14"/>
      <c r="ED19" s="14"/>
      <c r="EE19" s="14"/>
      <c r="EF19" s="12"/>
      <c r="EG19" s="12"/>
      <c r="EH19" s="14"/>
      <c r="EI19" s="14"/>
      <c r="EJ19" s="14"/>
      <c r="EK19" s="14"/>
      <c r="EL19" s="14"/>
      <c r="EM19" s="12"/>
      <c r="EN19" s="12"/>
      <c r="EO19" s="14"/>
      <c r="EP19" s="14"/>
      <c r="EQ19" s="14"/>
      <c r="ER19" s="14"/>
      <c r="ES19" s="14"/>
      <c r="ET19" s="12"/>
      <c r="EU19" s="12"/>
      <c r="EV19" s="14"/>
      <c r="EW19" s="14"/>
      <c r="EX19" s="14"/>
      <c r="EY19" s="14"/>
      <c r="EZ19" s="14"/>
      <c r="FA19" s="12"/>
      <c r="FB19" s="12"/>
      <c r="FC19" s="14"/>
      <c r="FD19" s="14"/>
      <c r="FE19" s="4"/>
      <c r="FF19" s="131"/>
      <c r="FG19" s="116"/>
      <c r="FH19" s="4"/>
      <c r="FI19" s="4"/>
      <c r="FJ19" s="4"/>
      <c r="FK19" s="124"/>
      <c r="FL19" s="96"/>
      <c r="FM19" s="4"/>
      <c r="FX19" s="13" t="s">
        <v>278</v>
      </c>
    </row>
    <row r="20" spans="2:180" x14ac:dyDescent="0.3">
      <c r="B20" s="71"/>
      <c r="C20" s="71"/>
      <c r="D20" s="71"/>
      <c r="E20" s="86"/>
      <c r="F20" s="87"/>
      <c r="G20" s="156"/>
      <c r="H20" s="157"/>
      <c r="I20" s="157"/>
      <c r="J20" s="7"/>
      <c r="K20" s="7"/>
      <c r="L20" s="158"/>
      <c r="M20" s="158"/>
      <c r="N20" s="158"/>
      <c r="O20" s="158"/>
      <c r="P20" s="157"/>
      <c r="Q20" s="7"/>
      <c r="R20" s="7"/>
      <c r="S20" s="158"/>
      <c r="T20" s="158"/>
      <c r="U20" s="157"/>
      <c r="V20" s="158"/>
      <c r="W20" s="158"/>
      <c r="X20" s="7"/>
      <c r="Y20" s="7"/>
      <c r="Z20" s="157"/>
      <c r="AA20" s="157"/>
      <c r="AB20" s="157"/>
      <c r="AC20" s="159"/>
      <c r="AD20" s="159"/>
      <c r="AE20" s="7"/>
      <c r="AF20" s="7"/>
      <c r="AG20" s="159"/>
      <c r="AH20" s="159"/>
      <c r="AI20" s="159"/>
      <c r="AJ20" s="159"/>
      <c r="AK20" s="159"/>
      <c r="AL20" s="7"/>
      <c r="AM20" s="7"/>
      <c r="AN20" s="159"/>
      <c r="AO20" s="159"/>
      <c r="AP20" s="159"/>
      <c r="AQ20" s="159"/>
      <c r="AR20" s="159"/>
      <c r="AS20" s="7"/>
      <c r="AT20" s="7"/>
      <c r="AU20" s="159"/>
      <c r="AV20" s="159"/>
      <c r="AW20" s="159"/>
      <c r="AX20" s="159"/>
      <c r="AY20" s="159"/>
      <c r="AZ20" s="7"/>
      <c r="BA20" s="7"/>
      <c r="BB20" s="159"/>
      <c r="BC20" s="159"/>
      <c r="BD20" s="159"/>
      <c r="BE20" s="159"/>
      <c r="BF20" s="159"/>
      <c r="BG20" s="7"/>
      <c r="BH20" s="7"/>
      <c r="BI20" s="159"/>
      <c r="BJ20" s="159"/>
      <c r="BK20" s="159"/>
      <c r="BL20" s="159"/>
      <c r="BM20" s="159"/>
      <c r="BN20" s="7"/>
      <c r="BO20" s="7"/>
      <c r="BP20" s="159"/>
      <c r="BQ20" s="159"/>
      <c r="BR20" s="159"/>
      <c r="BS20" s="159"/>
      <c r="BT20" s="159"/>
      <c r="BU20" s="7"/>
      <c r="BV20" s="12"/>
      <c r="BW20" s="4"/>
      <c r="BX20" s="4"/>
      <c r="BY20" s="4"/>
      <c r="BZ20" s="4"/>
      <c r="CA20" s="4"/>
      <c r="CB20" s="12"/>
      <c r="CC20" s="12"/>
      <c r="CD20" s="4"/>
      <c r="CE20" s="4"/>
      <c r="CF20" s="4"/>
      <c r="CG20" s="4"/>
      <c r="CH20" s="4"/>
      <c r="CI20" s="12"/>
      <c r="CJ20" s="104"/>
      <c r="CK20" s="116"/>
      <c r="CL20" s="4"/>
      <c r="CM20" s="4"/>
      <c r="CN20" s="4"/>
      <c r="CO20" s="4"/>
      <c r="CP20" s="12"/>
      <c r="CQ20" s="12"/>
      <c r="CR20" s="4"/>
      <c r="CS20" s="4"/>
      <c r="CT20" s="4"/>
      <c r="CU20" s="4"/>
      <c r="CV20" s="4"/>
      <c r="CW20" s="12"/>
      <c r="CX20" s="12"/>
      <c r="CY20" s="4"/>
      <c r="CZ20" s="4"/>
      <c r="DA20" s="4"/>
      <c r="DB20" s="4"/>
      <c r="DC20" s="4"/>
      <c r="DD20" s="12"/>
      <c r="DE20" s="12"/>
      <c r="DF20" s="4"/>
      <c r="DG20" s="4"/>
      <c r="DH20" s="4"/>
      <c r="DI20" s="4"/>
      <c r="DJ20" s="4"/>
      <c r="DK20" s="12"/>
      <c r="DL20" s="12"/>
      <c r="DM20" s="4"/>
      <c r="DN20" s="4"/>
      <c r="DO20" s="4"/>
      <c r="DP20" s="4"/>
      <c r="DQ20" s="4"/>
      <c r="DR20" s="12"/>
      <c r="DS20" s="12"/>
      <c r="DT20" s="4"/>
      <c r="DU20" s="4"/>
      <c r="DV20" s="4"/>
      <c r="DW20" s="4"/>
      <c r="DX20" s="4"/>
      <c r="DY20" s="12"/>
      <c r="DZ20" s="104"/>
      <c r="EA20" s="116"/>
      <c r="EB20" s="4"/>
      <c r="EC20" s="4"/>
      <c r="ED20" s="4"/>
      <c r="EE20" s="4"/>
      <c r="EF20" s="12"/>
      <c r="EG20" s="12"/>
      <c r="EH20" s="4"/>
      <c r="EI20" s="4"/>
      <c r="EJ20" s="4"/>
      <c r="EK20" s="4"/>
      <c r="EL20" s="4"/>
      <c r="EM20" s="12"/>
      <c r="EN20" s="12"/>
      <c r="EO20" s="4"/>
      <c r="EP20" s="4"/>
      <c r="EQ20" s="4"/>
      <c r="ER20" s="4"/>
      <c r="ES20" s="4"/>
      <c r="ET20" s="12"/>
      <c r="EU20" s="12"/>
      <c r="EV20" s="4"/>
      <c r="EW20" s="4"/>
      <c r="EX20" s="4"/>
      <c r="EY20" s="4"/>
      <c r="EZ20" s="4"/>
      <c r="FA20" s="12"/>
      <c r="FB20" s="12"/>
      <c r="FC20" s="4"/>
      <c r="FD20" s="4"/>
      <c r="FE20" s="4"/>
      <c r="FF20" s="131"/>
      <c r="FG20" s="116"/>
      <c r="FH20" s="4"/>
      <c r="FI20" s="4"/>
      <c r="FJ20" s="4"/>
      <c r="FK20" s="124"/>
      <c r="FL20" s="96"/>
      <c r="FM20" s="4"/>
      <c r="FX20" s="13" t="s">
        <v>279</v>
      </c>
    </row>
    <row r="21" spans="2:180" ht="79.5" customHeight="1" x14ac:dyDescent="0.3">
      <c r="B21" s="309" t="s">
        <v>52</v>
      </c>
      <c r="C21" s="251" t="s">
        <v>676</v>
      </c>
      <c r="D21" s="72"/>
      <c r="E21" s="88"/>
      <c r="F21" s="89"/>
      <c r="G21" s="160"/>
      <c r="H21" s="16"/>
      <c r="I21" s="16"/>
      <c r="J21" s="22"/>
      <c r="K21" s="22"/>
      <c r="L21" s="17"/>
      <c r="M21" s="17"/>
      <c r="N21" s="6"/>
      <c r="O21" s="6"/>
      <c r="P21" s="16"/>
      <c r="Q21" s="22"/>
      <c r="R21" s="22"/>
      <c r="S21" s="10"/>
      <c r="T21" s="10"/>
      <c r="U21" s="10"/>
      <c r="V21" s="17"/>
      <c r="W21" s="17"/>
      <c r="X21" s="22"/>
      <c r="Y21" s="22"/>
      <c r="Z21" s="17"/>
      <c r="AA21" s="17"/>
      <c r="AB21" s="17"/>
      <c r="AC21" s="17"/>
      <c r="AD21" s="17"/>
      <c r="AE21" s="22"/>
      <c r="AF21" s="22"/>
      <c r="AG21" s="17"/>
      <c r="AH21" s="17"/>
      <c r="AI21" s="17"/>
      <c r="AJ21" s="17"/>
      <c r="AK21" s="17"/>
      <c r="AL21" s="22"/>
      <c r="AM21" s="22"/>
      <c r="AN21" s="252"/>
      <c r="AO21" s="17"/>
      <c r="AP21" s="17"/>
      <c r="AQ21" s="17"/>
      <c r="AR21" s="17"/>
      <c r="AS21" s="22"/>
      <c r="AT21" s="22"/>
      <c r="AU21" s="17"/>
      <c r="AV21" s="17"/>
      <c r="AW21" s="17"/>
      <c r="AX21" s="17"/>
      <c r="AY21" s="17"/>
      <c r="AZ21" s="22"/>
      <c r="BA21" s="22"/>
      <c r="BB21" s="17"/>
      <c r="BC21" s="17"/>
      <c r="BE21" s="17"/>
      <c r="BF21" s="17"/>
      <c r="BG21" s="22"/>
      <c r="BH21" s="22"/>
      <c r="BI21" s="17"/>
      <c r="BJ21" s="17"/>
      <c r="BK21" s="17"/>
      <c r="BL21" s="17"/>
      <c r="BM21" s="17"/>
      <c r="BN21" s="22"/>
      <c r="BO21" s="22"/>
      <c r="BP21" s="17"/>
      <c r="BQ21" s="17"/>
      <c r="BR21" s="17"/>
      <c r="BS21" s="17"/>
      <c r="BT21" s="17"/>
      <c r="BU21" s="22"/>
      <c r="BV21" s="21"/>
      <c r="BW21" s="4"/>
      <c r="BX21" s="4"/>
      <c r="BY21" s="4"/>
      <c r="BZ21" s="4"/>
      <c r="CA21" s="4"/>
      <c r="CB21" s="21"/>
      <c r="CC21" s="21"/>
      <c r="CD21" s="4"/>
      <c r="CE21" s="4"/>
      <c r="CF21" s="4"/>
      <c r="CG21" s="4"/>
      <c r="CH21" s="4"/>
      <c r="CI21" s="21"/>
      <c r="CJ21" s="106"/>
      <c r="CK21" s="116"/>
      <c r="CL21" s="4"/>
      <c r="CM21" s="4"/>
      <c r="CN21" s="4"/>
      <c r="CO21" s="4"/>
      <c r="CP21" s="21"/>
      <c r="CQ21" s="21"/>
      <c r="CR21" s="4"/>
      <c r="CS21" s="4"/>
      <c r="CT21" s="4"/>
      <c r="CU21" s="4"/>
      <c r="CV21" s="4"/>
      <c r="CW21" s="21"/>
      <c r="CX21" s="21"/>
      <c r="CY21" s="4"/>
      <c r="CZ21" s="4"/>
      <c r="DA21" s="4"/>
      <c r="DB21" s="4"/>
      <c r="DC21" s="4"/>
      <c r="DD21" s="21"/>
      <c r="DE21" s="21"/>
      <c r="DF21" s="4"/>
      <c r="DG21" s="4"/>
      <c r="DH21" s="4"/>
      <c r="DI21" s="4"/>
      <c r="DJ21" s="4"/>
      <c r="DK21" s="21"/>
      <c r="DL21" s="21"/>
      <c r="DM21" s="4"/>
      <c r="DN21" s="4"/>
      <c r="DO21" s="4"/>
      <c r="DP21" s="4"/>
      <c r="DQ21" s="4"/>
      <c r="DR21" s="21"/>
      <c r="DS21" s="21"/>
      <c r="DT21" s="4"/>
      <c r="DU21" s="4"/>
      <c r="DV21" s="4"/>
      <c r="DW21" s="4"/>
      <c r="DX21" s="4"/>
      <c r="DY21" s="21"/>
      <c r="DZ21" s="106"/>
      <c r="EA21" s="116"/>
      <c r="EB21" s="4"/>
      <c r="EC21" s="4"/>
      <c r="ED21" s="4"/>
      <c r="EE21" s="4"/>
      <c r="EF21" s="21"/>
      <c r="EG21" s="21"/>
      <c r="EH21" s="4"/>
      <c r="EI21" s="4"/>
      <c r="EJ21" s="4"/>
      <c r="EK21" s="4"/>
      <c r="EL21" s="4"/>
      <c r="EM21" s="21"/>
      <c r="EN21" s="21"/>
      <c r="EO21" s="4"/>
      <c r="EP21" s="4"/>
      <c r="EQ21" s="4"/>
      <c r="ER21" s="4"/>
      <c r="ES21" s="4"/>
      <c r="ET21" s="21"/>
      <c r="EU21" s="21"/>
      <c r="EV21" s="4"/>
      <c r="EW21" s="4"/>
      <c r="EX21" s="4"/>
      <c r="EY21" s="4"/>
      <c r="EZ21" s="4"/>
      <c r="FA21" s="21"/>
      <c r="FB21" s="21"/>
      <c r="FC21" s="4"/>
      <c r="FD21" s="4"/>
      <c r="FE21" s="4"/>
      <c r="FF21" s="131"/>
      <c r="FG21" s="116"/>
      <c r="FH21" s="4"/>
      <c r="FI21" s="4"/>
      <c r="FJ21" s="4"/>
      <c r="FK21" s="124"/>
      <c r="FL21" s="96"/>
      <c r="FM21" s="4"/>
    </row>
    <row r="22" spans="2:180" ht="79.5" customHeight="1" x14ac:dyDescent="0.3">
      <c r="B22" s="310"/>
      <c r="C22" s="251" t="s">
        <v>600</v>
      </c>
      <c r="D22" s="72"/>
      <c r="E22" s="88"/>
      <c r="F22" s="89"/>
      <c r="G22" s="105"/>
      <c r="H22" s="20"/>
      <c r="I22" s="20"/>
      <c r="J22" s="21"/>
      <c r="K22" s="21"/>
      <c r="L22" s="11"/>
      <c r="M22" s="11"/>
      <c r="N22" s="5"/>
      <c r="O22" s="6"/>
      <c r="P22" s="16"/>
      <c r="Q22" s="22"/>
      <c r="R22" s="22"/>
      <c r="S22" s="253"/>
      <c r="T22" s="253"/>
      <c r="U22" s="253"/>
      <c r="V22" s="253"/>
      <c r="W22" s="253"/>
      <c r="X22" s="22"/>
      <c r="Y22" s="22"/>
      <c r="Z22" s="253"/>
      <c r="AA22" s="253"/>
      <c r="AB22" s="253"/>
      <c r="AC22" s="253"/>
      <c r="AD22" s="253"/>
      <c r="AE22" s="22"/>
      <c r="AF22" s="22"/>
      <c r="AG22" s="253"/>
      <c r="AH22" s="253"/>
      <c r="AI22" s="253"/>
      <c r="AJ22" s="253"/>
      <c r="AK22" s="253"/>
      <c r="AL22" s="22"/>
      <c r="AM22" s="22"/>
      <c r="AN22" s="253"/>
      <c r="AO22" s="253"/>
      <c r="AP22" s="253"/>
      <c r="AQ22" s="253"/>
      <c r="AR22" s="253"/>
      <c r="AS22" s="22"/>
      <c r="AT22" s="22"/>
      <c r="AU22" s="253"/>
      <c r="AV22" s="253"/>
      <c r="AW22" s="253"/>
      <c r="AX22" s="253"/>
      <c r="AY22" s="253"/>
      <c r="AZ22" s="22"/>
      <c r="BA22" s="21"/>
      <c r="BB22" s="253"/>
      <c r="BC22" s="11"/>
      <c r="BD22" s="17"/>
      <c r="BE22" s="17"/>
      <c r="BF22" s="17"/>
      <c r="BG22" s="21"/>
      <c r="BH22" s="21"/>
      <c r="BI22" s="11"/>
      <c r="BJ22" s="11"/>
      <c r="BK22" s="11"/>
      <c r="BL22" s="11"/>
      <c r="BM22" s="11"/>
      <c r="BN22" s="21"/>
      <c r="BO22" s="21"/>
      <c r="BP22" s="11"/>
      <c r="BQ22" s="11"/>
      <c r="BR22" s="11"/>
      <c r="BS22" s="11"/>
      <c r="BT22" s="11"/>
      <c r="BU22" s="21"/>
      <c r="BV22" s="21"/>
      <c r="BW22" s="4"/>
      <c r="BX22" s="4"/>
      <c r="BY22" s="4"/>
      <c r="BZ22" s="4"/>
      <c r="CA22" s="4"/>
      <c r="CB22" s="21"/>
      <c r="CC22" s="21"/>
      <c r="CD22" s="4"/>
      <c r="CE22" s="4"/>
      <c r="CF22" s="4"/>
      <c r="CG22" s="4"/>
      <c r="CH22" s="4"/>
      <c r="CI22" s="21"/>
      <c r="CJ22" s="106"/>
      <c r="CK22" s="116"/>
      <c r="CL22" s="4"/>
      <c r="CM22" s="4"/>
      <c r="CN22" s="4"/>
      <c r="CO22" s="4"/>
      <c r="CP22" s="21"/>
      <c r="CQ22" s="21"/>
      <c r="CR22" s="4"/>
      <c r="CS22" s="4"/>
      <c r="CT22" s="4"/>
      <c r="CU22" s="4"/>
      <c r="CV22" s="4"/>
      <c r="CW22" s="21"/>
      <c r="CX22" s="21"/>
      <c r="CY22" s="4"/>
      <c r="CZ22" s="4"/>
      <c r="DA22" s="4"/>
      <c r="DB22" s="4"/>
      <c r="DC22" s="4"/>
      <c r="DD22" s="21"/>
      <c r="DE22" s="21"/>
      <c r="DF22" s="4"/>
      <c r="DG22" s="4"/>
      <c r="DH22" s="4"/>
      <c r="DI22" s="4"/>
      <c r="DJ22" s="4"/>
      <c r="DK22" s="21"/>
      <c r="DL22" s="21"/>
      <c r="DM22" s="4"/>
      <c r="DN22" s="4"/>
      <c r="DO22" s="4"/>
      <c r="DP22" s="4"/>
      <c r="DQ22" s="4"/>
      <c r="DR22" s="21"/>
      <c r="DS22" s="21"/>
      <c r="DT22" s="4"/>
      <c r="DU22" s="4"/>
      <c r="DV22" s="4"/>
      <c r="DW22" s="4"/>
      <c r="DX22" s="4"/>
      <c r="DY22" s="21"/>
      <c r="DZ22" s="106"/>
      <c r="EA22" s="116"/>
      <c r="EB22" s="4"/>
      <c r="EC22" s="4"/>
      <c r="ED22" s="4"/>
      <c r="EE22" s="4"/>
      <c r="EF22" s="21"/>
      <c r="EG22" s="21"/>
      <c r="EH22" s="4"/>
      <c r="EI22" s="4"/>
      <c r="EJ22" s="4"/>
      <c r="EK22" s="4"/>
      <c r="EL22" s="4"/>
      <c r="EM22" s="21"/>
      <c r="EN22" s="21"/>
      <c r="EO22" s="4"/>
      <c r="EP22" s="4"/>
      <c r="EQ22" s="4"/>
      <c r="ER22" s="4"/>
      <c r="ES22" s="4"/>
      <c r="ET22" s="21"/>
      <c r="EU22" s="21"/>
      <c r="EV22" s="4"/>
      <c r="EW22" s="4"/>
      <c r="EX22" s="4"/>
      <c r="EY22" s="4"/>
      <c r="EZ22" s="4"/>
      <c r="FA22" s="21"/>
      <c r="FB22" s="21"/>
      <c r="FC22" s="4"/>
      <c r="FD22" s="4"/>
      <c r="FE22" s="4"/>
      <c r="FF22" s="131"/>
      <c r="FG22" s="116"/>
      <c r="FH22" s="4"/>
      <c r="FI22" s="4"/>
      <c r="FJ22" s="4"/>
      <c r="FK22" s="124"/>
      <c r="FL22" s="96"/>
      <c r="FM22" s="4"/>
    </row>
    <row r="23" spans="2:180" ht="79.5" customHeight="1" x14ac:dyDescent="0.3">
      <c r="B23" s="309" t="s">
        <v>684</v>
      </c>
      <c r="C23" s="251" t="s">
        <v>676</v>
      </c>
      <c r="D23" s="72"/>
      <c r="E23" s="88"/>
      <c r="F23" s="89"/>
      <c r="G23" s="103"/>
      <c r="H23" s="20"/>
      <c r="I23" s="20"/>
      <c r="J23" s="12"/>
      <c r="K23" s="31"/>
      <c r="L23" s="5"/>
      <c r="M23" s="5"/>
      <c r="N23" s="20"/>
      <c r="O23" s="20"/>
      <c r="P23" s="20"/>
      <c r="Q23" s="12"/>
      <c r="R23" s="31"/>
      <c r="S23" s="20"/>
      <c r="T23" s="20"/>
      <c r="U23" s="20"/>
      <c r="V23" s="10"/>
      <c r="W23" s="10"/>
      <c r="X23" s="10"/>
      <c r="Y23" s="31"/>
      <c r="Z23" s="5"/>
      <c r="AA23" s="5"/>
      <c r="AB23" s="20"/>
      <c r="AC23" s="11"/>
      <c r="AD23" s="11"/>
      <c r="AE23" s="12"/>
      <c r="AF23" s="31"/>
      <c r="AG23" s="11"/>
      <c r="AH23" s="11"/>
      <c r="AI23" s="11"/>
      <c r="AJ23" s="11"/>
      <c r="AK23" s="11"/>
      <c r="AL23" s="12"/>
      <c r="AM23" s="31"/>
      <c r="AN23" s="17"/>
      <c r="AO23" s="17"/>
      <c r="AP23" s="17"/>
      <c r="AQ23" s="17"/>
      <c r="AR23" s="17"/>
      <c r="AS23" s="12"/>
      <c r="AT23" s="31"/>
      <c r="AU23" s="17"/>
      <c r="AV23" s="17"/>
      <c r="AW23" s="17"/>
      <c r="AX23" s="17"/>
      <c r="AY23" s="17"/>
      <c r="AZ23" s="12"/>
      <c r="BA23" s="31"/>
      <c r="BB23" s="11"/>
      <c r="BD23" s="11"/>
      <c r="BE23" s="11"/>
      <c r="BF23" s="11"/>
      <c r="BG23" s="12"/>
      <c r="BH23" s="31"/>
      <c r="BI23" s="11"/>
      <c r="BJ23" s="11"/>
      <c r="BK23" s="11"/>
      <c r="BL23" s="11"/>
      <c r="BM23" s="11"/>
      <c r="BN23" s="12"/>
      <c r="BO23" s="31"/>
      <c r="BP23" s="11"/>
      <c r="BQ23" s="11"/>
      <c r="BR23" s="11"/>
      <c r="BS23" s="11"/>
      <c r="BT23" s="11"/>
      <c r="BU23" s="12"/>
      <c r="BV23" s="31"/>
      <c r="BW23" s="4"/>
      <c r="BX23" s="4"/>
      <c r="BY23" s="4"/>
      <c r="BZ23" s="4"/>
      <c r="CA23" s="4"/>
      <c r="CB23" s="12"/>
      <c r="CC23" s="31"/>
      <c r="CD23" s="4"/>
      <c r="CE23" s="4"/>
      <c r="CF23" s="4"/>
      <c r="CG23" s="4"/>
      <c r="CH23" s="4"/>
      <c r="CI23" s="12"/>
      <c r="CJ23" s="107"/>
      <c r="CK23" s="116"/>
      <c r="CL23" s="4"/>
      <c r="CM23" s="4"/>
      <c r="CN23" s="4"/>
      <c r="CO23" s="4"/>
      <c r="CP23" s="12"/>
      <c r="CQ23" s="31"/>
      <c r="CR23" s="4"/>
      <c r="CS23" s="4"/>
      <c r="CT23" s="4"/>
      <c r="CU23" s="4"/>
      <c r="CV23" s="4"/>
      <c r="CW23" s="12"/>
      <c r="CX23" s="31"/>
      <c r="CY23" s="4"/>
      <c r="CZ23" s="4"/>
      <c r="DA23" s="4"/>
      <c r="DB23" s="4"/>
      <c r="DC23" s="4"/>
      <c r="DD23" s="12"/>
      <c r="DE23" s="31"/>
      <c r="DF23" s="4"/>
      <c r="DG23" s="4"/>
      <c r="DH23" s="4"/>
      <c r="DI23" s="4"/>
      <c r="DJ23" s="4"/>
      <c r="DK23" s="12"/>
      <c r="DL23" s="31"/>
      <c r="DM23" s="4"/>
      <c r="DN23" s="4"/>
      <c r="DO23" s="4"/>
      <c r="DP23" s="4"/>
      <c r="DQ23" s="4"/>
      <c r="DR23" s="12"/>
      <c r="DS23" s="31"/>
      <c r="DT23" s="4"/>
      <c r="DU23" s="4"/>
      <c r="DV23" s="4"/>
      <c r="DW23" s="4"/>
      <c r="DX23" s="4"/>
      <c r="DY23" s="12"/>
      <c r="DZ23" s="107"/>
      <c r="EA23" s="116"/>
      <c r="EB23" s="4"/>
      <c r="EC23" s="4"/>
      <c r="ED23" s="4"/>
      <c r="EE23" s="4"/>
      <c r="EF23" s="12"/>
      <c r="EG23" s="31"/>
      <c r="EH23" s="4"/>
      <c r="EI23" s="4"/>
      <c r="EJ23" s="4"/>
      <c r="EK23" s="4"/>
      <c r="EL23" s="4"/>
      <c r="EM23" s="12"/>
      <c r="EN23" s="31"/>
      <c r="EO23" s="4"/>
      <c r="EP23" s="4"/>
      <c r="EQ23" s="4"/>
      <c r="ER23" s="4"/>
      <c r="ES23" s="4"/>
      <c r="ET23" s="12"/>
      <c r="EU23" s="31"/>
      <c r="EV23" s="4"/>
      <c r="EW23" s="4"/>
      <c r="EX23" s="4"/>
      <c r="EY23" s="4"/>
      <c r="EZ23" s="4"/>
      <c r="FA23" s="12"/>
      <c r="FB23" s="31"/>
      <c r="FC23" s="4"/>
      <c r="FD23" s="4"/>
      <c r="FE23" s="4"/>
      <c r="FF23" s="131"/>
      <c r="FG23" s="116"/>
      <c r="FH23" s="4"/>
      <c r="FI23" s="4"/>
      <c r="FJ23" s="4"/>
      <c r="FK23" s="124"/>
      <c r="FL23" s="96"/>
      <c r="FM23" s="4"/>
    </row>
    <row r="24" spans="2:180" ht="79.5" customHeight="1" x14ac:dyDescent="0.3">
      <c r="B24" s="310"/>
      <c r="C24" s="251" t="s">
        <v>600</v>
      </c>
      <c r="D24" s="72"/>
      <c r="E24" s="88"/>
      <c r="F24" s="89"/>
      <c r="G24" s="103"/>
      <c r="H24" s="20"/>
      <c r="I24" s="20"/>
      <c r="J24" s="12"/>
      <c r="K24" s="31"/>
      <c r="L24" s="5"/>
      <c r="M24" s="5"/>
      <c r="N24" s="20"/>
      <c r="O24" s="20"/>
      <c r="P24" s="20"/>
      <c r="Q24" s="12"/>
      <c r="R24" s="31"/>
      <c r="S24" s="20"/>
      <c r="T24" s="20"/>
      <c r="U24" s="20"/>
      <c r="V24" s="5"/>
      <c r="W24" s="5"/>
      <c r="X24" s="12"/>
      <c r="Y24" s="31"/>
      <c r="Z24" s="5"/>
      <c r="AA24" s="5"/>
      <c r="AB24" s="20"/>
      <c r="AC24" s="11"/>
      <c r="AD24" s="11"/>
      <c r="AE24" s="12"/>
      <c r="AF24" s="31"/>
      <c r="AG24" s="11"/>
      <c r="AH24" s="11"/>
      <c r="AI24" s="11"/>
      <c r="AJ24" s="11"/>
      <c r="AK24" s="11"/>
      <c r="AL24" s="12"/>
      <c r="AM24" s="31"/>
      <c r="AN24" s="11"/>
      <c r="AO24" s="11"/>
      <c r="AP24" s="11"/>
      <c r="AQ24" s="11"/>
      <c r="AR24" s="11"/>
      <c r="AS24" s="12"/>
      <c r="AT24" s="31"/>
      <c r="AU24" s="11"/>
      <c r="AV24" s="11"/>
      <c r="AW24" s="11"/>
      <c r="AX24" s="11"/>
      <c r="AY24" s="11"/>
      <c r="AZ24" s="12"/>
      <c r="BA24" s="31"/>
      <c r="BB24" s="253"/>
      <c r="BC24" s="253"/>
      <c r="BD24" s="253"/>
      <c r="BE24" s="253"/>
      <c r="BF24" s="253"/>
      <c r="BG24" s="12"/>
      <c r="BH24" s="31"/>
      <c r="BI24" s="11"/>
      <c r="BJ24" s="11"/>
      <c r="BK24" s="11"/>
      <c r="BL24" s="11"/>
      <c r="BM24" s="11"/>
      <c r="BN24" s="12"/>
      <c r="BO24" s="31"/>
      <c r="BP24" s="11"/>
      <c r="BQ24" s="11"/>
      <c r="BR24" s="11"/>
      <c r="BS24" s="11"/>
      <c r="BT24" s="11"/>
      <c r="BU24" s="12"/>
      <c r="BV24" s="31"/>
      <c r="BW24" s="4"/>
      <c r="BX24" s="4"/>
      <c r="BY24" s="4"/>
      <c r="BZ24" s="4"/>
      <c r="CA24" s="4"/>
      <c r="CB24" s="12"/>
      <c r="CC24" s="31"/>
      <c r="CD24" s="4"/>
      <c r="CE24" s="4"/>
      <c r="CF24" s="4"/>
      <c r="CG24" s="4"/>
      <c r="CH24" s="4"/>
      <c r="CI24" s="12"/>
      <c r="CJ24" s="107"/>
      <c r="CK24" s="116"/>
      <c r="CL24" s="4"/>
      <c r="CM24" s="4"/>
      <c r="CN24" s="4"/>
      <c r="CO24" s="4"/>
      <c r="CP24" s="12"/>
      <c r="CQ24" s="31"/>
      <c r="CR24" s="4"/>
      <c r="CS24" s="4"/>
      <c r="CT24" s="4"/>
      <c r="CU24" s="4"/>
      <c r="CV24" s="4"/>
      <c r="CW24" s="12"/>
      <c r="CX24" s="31"/>
      <c r="CY24" s="4"/>
      <c r="CZ24" s="4"/>
      <c r="DA24" s="4"/>
      <c r="DB24" s="4"/>
      <c r="DC24" s="4"/>
      <c r="DD24" s="12"/>
      <c r="DE24" s="31"/>
      <c r="DF24" s="4"/>
      <c r="DG24" s="4"/>
      <c r="DH24" s="4"/>
      <c r="DI24" s="4"/>
      <c r="DJ24" s="4"/>
      <c r="DK24" s="12"/>
      <c r="DL24" s="31"/>
      <c r="DM24" s="4"/>
      <c r="DN24" s="4"/>
      <c r="DO24" s="4"/>
      <c r="DP24" s="4"/>
      <c r="DQ24" s="4"/>
      <c r="DR24" s="12"/>
      <c r="DS24" s="31"/>
      <c r="DT24" s="4"/>
      <c r="DU24" s="4"/>
      <c r="DV24" s="4"/>
      <c r="DW24" s="4"/>
      <c r="DX24" s="4"/>
      <c r="DY24" s="12"/>
      <c r="DZ24" s="107"/>
      <c r="EA24" s="116"/>
      <c r="EB24" s="4"/>
      <c r="EC24" s="4"/>
      <c r="ED24" s="4"/>
      <c r="EE24" s="4"/>
      <c r="EF24" s="12"/>
      <c r="EG24" s="31"/>
      <c r="EH24" s="4"/>
      <c r="EI24" s="4"/>
      <c r="EJ24" s="4"/>
      <c r="EK24" s="4"/>
      <c r="EL24" s="4"/>
      <c r="EM24" s="12"/>
      <c r="EN24" s="31"/>
      <c r="EO24" s="4"/>
      <c r="EP24" s="4"/>
      <c r="EQ24" s="4"/>
      <c r="ER24" s="4"/>
      <c r="ES24" s="4"/>
      <c r="ET24" s="12"/>
      <c r="EU24" s="31"/>
      <c r="EV24" s="4"/>
      <c r="EW24" s="4"/>
      <c r="EX24" s="4"/>
      <c r="EY24" s="4"/>
      <c r="EZ24" s="4"/>
      <c r="FA24" s="12"/>
      <c r="FB24" s="31"/>
      <c r="FC24" s="4"/>
      <c r="FD24" s="4"/>
      <c r="FE24" s="4"/>
      <c r="FF24" s="131"/>
      <c r="FG24" s="116"/>
      <c r="FH24" s="4"/>
      <c r="FI24" s="4"/>
      <c r="FJ24" s="4"/>
      <c r="FK24" s="124"/>
      <c r="FL24" s="96"/>
      <c r="FM24" s="4"/>
    </row>
    <row r="25" spans="2:180" ht="79.5" customHeight="1" x14ac:dyDescent="0.3">
      <c r="B25" s="309" t="s">
        <v>685</v>
      </c>
      <c r="C25" s="251" t="s">
        <v>676</v>
      </c>
      <c r="D25" s="72"/>
      <c r="E25" s="88"/>
      <c r="F25" s="89"/>
      <c r="G25" s="105"/>
      <c r="H25" s="20"/>
      <c r="I25" s="20"/>
      <c r="J25" s="21"/>
      <c r="K25" s="31"/>
      <c r="L25" s="11"/>
      <c r="M25" s="11"/>
      <c r="N25" s="20"/>
      <c r="O25" s="20"/>
      <c r="P25" s="20"/>
      <c r="Q25" s="21"/>
      <c r="R25" s="31"/>
      <c r="S25" s="20"/>
      <c r="T25" s="20"/>
      <c r="U25" s="20"/>
      <c r="V25" s="11"/>
      <c r="W25" s="11"/>
      <c r="X25" s="21"/>
      <c r="Y25" s="31"/>
      <c r="Z25" s="10"/>
      <c r="AA25" s="10"/>
      <c r="AB25" s="10"/>
      <c r="AC25" s="11"/>
      <c r="AD25" s="11"/>
      <c r="AE25" s="21"/>
      <c r="AF25" s="31"/>
      <c r="AG25" s="11"/>
      <c r="AH25" s="11"/>
      <c r="AI25" s="11"/>
      <c r="AJ25" s="11"/>
      <c r="AK25" s="11"/>
      <c r="AL25" s="21"/>
      <c r="AM25" s="31"/>
      <c r="AN25" s="11"/>
      <c r="AO25" s="11"/>
      <c r="AP25" s="11"/>
      <c r="AQ25" s="11"/>
      <c r="AR25" s="11"/>
      <c r="AS25" s="21"/>
      <c r="AT25" s="31"/>
      <c r="AU25" s="11"/>
      <c r="AW25" s="11"/>
      <c r="AX25" s="11"/>
      <c r="AY25" s="11"/>
      <c r="AZ25" s="21"/>
      <c r="BA25" s="31"/>
      <c r="BB25" s="17"/>
      <c r="BC25" s="17"/>
      <c r="BD25" s="17"/>
      <c r="BE25" s="17"/>
      <c r="BF25" s="17"/>
      <c r="BG25" s="21"/>
      <c r="BH25" s="31"/>
      <c r="BI25" s="11"/>
      <c r="BJ25" s="11"/>
      <c r="BK25" s="11"/>
      <c r="BL25" s="11"/>
      <c r="BM25" s="11"/>
      <c r="BN25" s="12"/>
      <c r="BO25" s="31"/>
      <c r="BP25" s="11"/>
      <c r="BQ25" s="11"/>
      <c r="BR25" s="11"/>
      <c r="BS25" s="11"/>
      <c r="BT25" s="11"/>
      <c r="BU25" s="21"/>
      <c r="BV25" s="31"/>
      <c r="BW25" s="4"/>
      <c r="BX25" s="4"/>
      <c r="BY25" s="4"/>
      <c r="BZ25" s="4"/>
      <c r="CA25" s="4"/>
      <c r="CB25" s="21"/>
      <c r="CC25" s="31"/>
      <c r="CD25" s="4"/>
      <c r="CE25" s="4"/>
      <c r="CF25" s="4"/>
      <c r="CG25" s="4"/>
      <c r="CH25" s="4"/>
      <c r="CI25" s="21"/>
      <c r="CJ25" s="107"/>
      <c r="CK25" s="116"/>
      <c r="CL25" s="4"/>
      <c r="CM25" s="4"/>
      <c r="CN25" s="4"/>
      <c r="CO25" s="4"/>
      <c r="CP25" s="21"/>
      <c r="CQ25" s="31"/>
      <c r="CR25" s="4"/>
      <c r="CS25" s="4"/>
      <c r="CT25" s="4"/>
      <c r="CU25" s="4"/>
      <c r="CV25" s="4"/>
      <c r="CW25" s="21"/>
      <c r="CX25" s="31"/>
      <c r="CY25" s="4"/>
      <c r="CZ25" s="4"/>
      <c r="DA25" s="4"/>
      <c r="DB25" s="4"/>
      <c r="DC25" s="4"/>
      <c r="DD25" s="21"/>
      <c r="DE25" s="31"/>
      <c r="DF25" s="4"/>
      <c r="DG25" s="4"/>
      <c r="DH25" s="4"/>
      <c r="DI25" s="4"/>
      <c r="DJ25" s="4"/>
      <c r="DK25" s="21"/>
      <c r="DL25" s="31"/>
      <c r="DM25" s="4"/>
      <c r="DN25" s="4"/>
      <c r="DO25" s="4"/>
      <c r="DP25" s="4"/>
      <c r="DQ25" s="4"/>
      <c r="DR25" s="21"/>
      <c r="DS25" s="31"/>
      <c r="DT25" s="4"/>
      <c r="DU25" s="4"/>
      <c r="DV25" s="4"/>
      <c r="DW25" s="4"/>
      <c r="DX25" s="4"/>
      <c r="DY25" s="21"/>
      <c r="DZ25" s="107"/>
      <c r="EA25" s="116"/>
      <c r="EB25" s="4"/>
      <c r="EC25" s="4"/>
      <c r="ED25" s="4"/>
      <c r="EE25" s="4"/>
      <c r="EF25" s="21"/>
      <c r="EG25" s="31"/>
      <c r="EH25" s="4"/>
      <c r="EI25" s="4"/>
      <c r="EJ25" s="4"/>
      <c r="EK25" s="4"/>
      <c r="EL25" s="4"/>
      <c r="EM25" s="21"/>
      <c r="EN25" s="31"/>
      <c r="EO25" s="4"/>
      <c r="EP25" s="4"/>
      <c r="EQ25" s="4"/>
      <c r="ER25" s="4"/>
      <c r="ES25" s="4"/>
      <c r="ET25" s="21"/>
      <c r="EU25" s="31"/>
      <c r="EV25" s="4"/>
      <c r="EW25" s="4"/>
      <c r="EX25" s="4"/>
      <c r="EY25" s="4"/>
      <c r="EZ25" s="4"/>
      <c r="FA25" s="21"/>
      <c r="FB25" s="31"/>
      <c r="FC25" s="4"/>
      <c r="FD25" s="4"/>
      <c r="FE25" s="4"/>
      <c r="FF25" s="131"/>
      <c r="FG25" s="116"/>
      <c r="FH25" s="4"/>
      <c r="FI25" s="4"/>
      <c r="FJ25" s="4"/>
      <c r="FK25" s="124"/>
      <c r="FL25" s="96"/>
      <c r="FM25" s="4"/>
    </row>
    <row r="26" spans="2:180" ht="79.5" customHeight="1" x14ac:dyDescent="0.3">
      <c r="B26" s="310"/>
      <c r="C26" s="251" t="s">
        <v>600</v>
      </c>
      <c r="D26" s="72"/>
      <c r="E26" s="88"/>
      <c r="F26" s="89"/>
      <c r="G26" s="105"/>
      <c r="H26" s="20"/>
      <c r="I26" s="20"/>
      <c r="J26" s="21"/>
      <c r="K26" s="31"/>
      <c r="L26" s="11"/>
      <c r="M26" s="11"/>
      <c r="N26" s="20"/>
      <c r="O26" s="20"/>
      <c r="P26" s="20"/>
      <c r="Q26" s="21"/>
      <c r="R26" s="31"/>
      <c r="S26" s="20"/>
      <c r="T26" s="20"/>
      <c r="U26" s="20"/>
      <c r="V26" s="11"/>
      <c r="W26" s="11"/>
      <c r="X26" s="21"/>
      <c r="Y26" s="31"/>
      <c r="Z26" s="11"/>
      <c r="AA26" s="5"/>
      <c r="AB26" s="20"/>
      <c r="AC26" s="11"/>
      <c r="AD26" s="11"/>
      <c r="AE26" s="21"/>
      <c r="AF26" s="31"/>
      <c r="AG26" s="11"/>
      <c r="AH26" s="11"/>
      <c r="AI26" s="11"/>
      <c r="AJ26" s="11"/>
      <c r="AK26" s="11"/>
      <c r="AL26" s="21"/>
      <c r="AM26" s="31"/>
      <c r="AN26" s="11"/>
      <c r="AO26" s="11"/>
      <c r="AP26" s="11"/>
      <c r="AQ26" s="11"/>
      <c r="AR26" s="11"/>
      <c r="AS26" s="21"/>
      <c r="AT26" s="31"/>
      <c r="AU26" s="11"/>
      <c r="AW26" s="11"/>
      <c r="AX26" s="11"/>
      <c r="AY26" s="11"/>
      <c r="AZ26" s="21"/>
      <c r="BA26" s="31"/>
      <c r="BB26" s="253"/>
      <c r="BC26" s="253"/>
      <c r="BD26" s="253"/>
      <c r="BE26" s="253"/>
      <c r="BF26" s="253"/>
      <c r="BG26" s="21"/>
      <c r="BH26" s="31"/>
      <c r="BI26" s="253"/>
      <c r="BJ26" s="253"/>
      <c r="BK26" s="253"/>
      <c r="BL26" s="253"/>
      <c r="BM26" s="253"/>
      <c r="BN26" s="21"/>
      <c r="BO26" s="31"/>
      <c r="BP26" s="11"/>
      <c r="BQ26" s="11"/>
      <c r="BR26" s="11"/>
      <c r="BS26" s="11"/>
      <c r="BT26" s="11"/>
      <c r="BU26" s="21"/>
      <c r="BV26" s="31"/>
      <c r="BW26" s="4"/>
      <c r="BX26" s="4"/>
      <c r="BY26" s="4"/>
      <c r="BZ26" s="4"/>
      <c r="CA26" s="4"/>
      <c r="CB26" s="21"/>
      <c r="CC26" s="31"/>
      <c r="CD26" s="4"/>
      <c r="CE26" s="4"/>
      <c r="CF26" s="4"/>
      <c r="CG26" s="4"/>
      <c r="CH26" s="4"/>
      <c r="CI26" s="21"/>
      <c r="CJ26" s="107"/>
      <c r="CK26" s="116"/>
      <c r="CL26" s="4"/>
      <c r="CM26" s="4"/>
      <c r="CN26" s="4"/>
      <c r="CO26" s="4"/>
      <c r="CP26" s="21"/>
      <c r="CQ26" s="31"/>
      <c r="CR26" s="4"/>
      <c r="CS26" s="4"/>
      <c r="CT26" s="4"/>
      <c r="CU26" s="4"/>
      <c r="CV26" s="4"/>
      <c r="CW26" s="21"/>
      <c r="CX26" s="31"/>
      <c r="CY26" s="4"/>
      <c r="CZ26" s="4"/>
      <c r="DA26" s="4"/>
      <c r="DB26" s="4"/>
      <c r="DC26" s="4"/>
      <c r="DD26" s="21"/>
      <c r="DE26" s="31"/>
      <c r="DF26" s="4"/>
      <c r="DG26" s="4"/>
      <c r="DH26" s="4"/>
      <c r="DI26" s="4"/>
      <c r="DJ26" s="4"/>
      <c r="DK26" s="21"/>
      <c r="DL26" s="31"/>
      <c r="DM26" s="4"/>
      <c r="DN26" s="4"/>
      <c r="DO26" s="4"/>
      <c r="DP26" s="4"/>
      <c r="DQ26" s="4"/>
      <c r="DR26" s="21"/>
      <c r="DS26" s="31"/>
      <c r="DT26" s="4"/>
      <c r="DU26" s="4"/>
      <c r="DV26" s="4"/>
      <c r="DW26" s="4"/>
      <c r="DX26" s="4"/>
      <c r="DY26" s="21"/>
      <c r="DZ26" s="107"/>
      <c r="EA26" s="116"/>
      <c r="EB26" s="4"/>
      <c r="EC26" s="4"/>
      <c r="ED26" s="4"/>
      <c r="EE26" s="4"/>
      <c r="EF26" s="21"/>
      <c r="EG26" s="31"/>
      <c r="EH26" s="4"/>
      <c r="EI26" s="4"/>
      <c r="EJ26" s="4"/>
      <c r="EK26" s="4"/>
      <c r="EL26" s="4"/>
      <c r="EM26" s="21"/>
      <c r="EN26" s="31"/>
      <c r="EO26" s="4"/>
      <c r="EP26" s="4"/>
      <c r="EQ26" s="4"/>
      <c r="ER26" s="4"/>
      <c r="ES26" s="4"/>
      <c r="ET26" s="21"/>
      <c r="EU26" s="31"/>
      <c r="EV26" s="4"/>
      <c r="EW26" s="4"/>
      <c r="EX26" s="4"/>
      <c r="EY26" s="4"/>
      <c r="EZ26" s="4"/>
      <c r="FA26" s="21"/>
      <c r="FB26" s="31"/>
      <c r="FC26" s="4"/>
      <c r="FD26" s="4"/>
      <c r="FE26" s="4"/>
      <c r="FF26" s="131"/>
      <c r="FG26" s="116"/>
      <c r="FH26" s="4"/>
      <c r="FI26" s="4"/>
      <c r="FJ26" s="4"/>
      <c r="FK26" s="124"/>
      <c r="FL26" s="96"/>
      <c r="FM26" s="4"/>
    </row>
    <row r="27" spans="2:180" ht="79.5" customHeight="1" x14ac:dyDescent="0.3">
      <c r="B27" s="309" t="s">
        <v>686</v>
      </c>
      <c r="C27" s="251" t="s">
        <v>676</v>
      </c>
      <c r="D27" s="72"/>
      <c r="E27" s="88"/>
      <c r="F27" s="89"/>
      <c r="G27" s="103"/>
      <c r="H27" s="5"/>
      <c r="I27" s="5"/>
      <c r="J27" s="12"/>
      <c r="K27" s="12"/>
      <c r="L27" s="5"/>
      <c r="M27" s="5"/>
      <c r="N27" s="5"/>
      <c r="O27" s="5"/>
      <c r="P27" s="5"/>
      <c r="Q27" s="12"/>
      <c r="R27" s="12"/>
      <c r="S27" s="5"/>
      <c r="T27" s="5"/>
      <c r="U27" s="5"/>
      <c r="V27" s="5"/>
      <c r="W27" s="5"/>
      <c r="X27" s="12"/>
      <c r="Y27" s="12"/>
      <c r="Z27" s="5"/>
      <c r="AA27" s="5"/>
      <c r="AB27" s="20"/>
      <c r="AC27" s="10"/>
      <c r="AD27" s="10"/>
      <c r="AE27" s="10"/>
      <c r="AF27" s="12"/>
      <c r="AG27" s="11"/>
      <c r="AH27" s="11"/>
      <c r="AI27" s="11"/>
      <c r="AJ27" s="11"/>
      <c r="AK27" s="11"/>
      <c r="AL27" s="12"/>
      <c r="AM27" s="12"/>
      <c r="AN27" s="11"/>
      <c r="AO27" s="11"/>
      <c r="AP27" s="11"/>
      <c r="AQ27" s="11"/>
      <c r="AR27" s="11"/>
      <c r="AS27" s="12"/>
      <c r="AT27" s="12"/>
      <c r="AU27" s="11"/>
      <c r="AV27" s="11"/>
      <c r="AW27" s="11"/>
      <c r="AX27" s="11"/>
      <c r="AZ27" s="21"/>
      <c r="BA27" s="12"/>
      <c r="BB27" s="11"/>
      <c r="BC27" s="11"/>
      <c r="BD27" s="11"/>
      <c r="BE27" s="11"/>
      <c r="BF27" s="11"/>
      <c r="BG27" s="12"/>
      <c r="BH27" s="12"/>
      <c r="BI27" s="17"/>
      <c r="BJ27" s="17"/>
      <c r="BK27" s="17"/>
      <c r="BL27" s="17"/>
      <c r="BM27" s="17"/>
      <c r="BN27" s="12"/>
      <c r="BO27" s="12"/>
      <c r="BP27" s="11"/>
      <c r="BQ27" s="11"/>
      <c r="BR27" s="11"/>
      <c r="BS27" s="11"/>
      <c r="BT27" s="11"/>
      <c r="BU27" s="12"/>
      <c r="BV27" s="12"/>
      <c r="BW27" s="4"/>
      <c r="BX27" s="4"/>
      <c r="BY27" s="4"/>
      <c r="BZ27" s="4"/>
      <c r="CA27" s="4"/>
      <c r="CB27" s="12"/>
      <c r="CC27" s="12"/>
      <c r="CD27" s="4"/>
      <c r="CE27" s="4"/>
      <c r="CF27" s="4"/>
      <c r="CG27" s="4"/>
      <c r="CH27" s="4"/>
      <c r="CI27" s="12"/>
      <c r="CJ27" s="104"/>
      <c r="CK27" s="116"/>
      <c r="CL27" s="4"/>
      <c r="CM27" s="4"/>
      <c r="CN27" s="4"/>
      <c r="CO27" s="4"/>
      <c r="CP27" s="12"/>
      <c r="CQ27" s="12"/>
      <c r="CR27" s="4"/>
      <c r="CS27" s="4"/>
      <c r="CT27" s="4"/>
      <c r="CU27" s="4"/>
      <c r="CV27" s="4"/>
      <c r="CW27" s="12"/>
      <c r="CX27" s="12"/>
      <c r="CY27" s="4"/>
      <c r="CZ27" s="4"/>
      <c r="DA27" s="4"/>
      <c r="DB27" s="4"/>
      <c r="DC27" s="4"/>
      <c r="DD27" s="12"/>
      <c r="DE27" s="12"/>
      <c r="DF27" s="4"/>
      <c r="DG27" s="4"/>
      <c r="DH27" s="4"/>
      <c r="DI27" s="4"/>
      <c r="DJ27" s="4"/>
      <c r="DK27" s="12"/>
      <c r="DL27" s="12"/>
      <c r="DM27" s="4"/>
      <c r="DN27" s="4"/>
      <c r="DO27" s="4"/>
      <c r="DP27" s="4"/>
      <c r="DQ27" s="4"/>
      <c r="DR27" s="12"/>
      <c r="DS27" s="12"/>
      <c r="DT27" s="4"/>
      <c r="DU27" s="4"/>
      <c r="DV27" s="4"/>
      <c r="DW27" s="4"/>
      <c r="DX27" s="4"/>
      <c r="DY27" s="12"/>
      <c r="DZ27" s="104"/>
      <c r="EA27" s="116"/>
      <c r="EB27" s="4"/>
      <c r="EC27" s="4"/>
      <c r="ED27" s="4"/>
      <c r="EE27" s="4"/>
      <c r="EF27" s="12"/>
      <c r="EG27" s="12"/>
      <c r="EH27" s="4"/>
      <c r="EI27" s="4"/>
      <c r="EJ27" s="4"/>
      <c r="EK27" s="4"/>
      <c r="EL27" s="4"/>
      <c r="EM27" s="12"/>
      <c r="EN27" s="12"/>
      <c r="EO27" s="4"/>
      <c r="EP27" s="4"/>
      <c r="EQ27" s="4"/>
      <c r="ER27" s="4"/>
      <c r="ES27" s="4"/>
      <c r="ET27" s="12"/>
      <c r="EU27" s="12"/>
      <c r="EV27" s="4"/>
      <c r="EW27" s="4"/>
      <c r="EX27" s="4"/>
      <c r="EY27" s="4"/>
      <c r="EZ27" s="4"/>
      <c r="FA27" s="12"/>
      <c r="FB27" s="12"/>
      <c r="FC27" s="4"/>
      <c r="FD27" s="4"/>
      <c r="FE27" s="4"/>
      <c r="FF27" s="131"/>
      <c r="FG27" s="116"/>
      <c r="FH27" s="4"/>
      <c r="FI27" s="4"/>
      <c r="FJ27" s="4"/>
      <c r="FK27" s="124"/>
      <c r="FL27" s="96"/>
      <c r="FM27" s="4"/>
    </row>
    <row r="28" spans="2:180" ht="79.5" customHeight="1" x14ac:dyDescent="0.3">
      <c r="B28" s="310"/>
      <c r="C28" s="251" t="s">
        <v>600</v>
      </c>
      <c r="D28" s="72"/>
      <c r="E28" s="88"/>
      <c r="F28" s="89"/>
      <c r="G28" s="108"/>
      <c r="H28" s="20"/>
      <c r="I28" s="20"/>
      <c r="J28" s="31"/>
      <c r="K28" s="31"/>
      <c r="L28" s="20"/>
      <c r="M28" s="20"/>
      <c r="N28" s="20"/>
      <c r="O28" s="20"/>
      <c r="P28" s="20"/>
      <c r="Q28" s="31"/>
      <c r="R28" s="31"/>
      <c r="S28" s="20"/>
      <c r="T28" s="20"/>
      <c r="U28" s="20"/>
      <c r="V28" s="20"/>
      <c r="W28" s="20"/>
      <c r="X28" s="31"/>
      <c r="Y28" s="31"/>
      <c r="Z28" s="20"/>
      <c r="AA28" s="20"/>
      <c r="AB28" s="20"/>
      <c r="AC28" s="11"/>
      <c r="AD28" s="11"/>
      <c r="AE28" s="31"/>
      <c r="AF28" s="31"/>
      <c r="AG28" s="11"/>
      <c r="AH28" s="11"/>
      <c r="AI28" s="11"/>
      <c r="AJ28" s="11"/>
      <c r="AK28" s="11"/>
      <c r="AL28" s="31"/>
      <c r="AM28" s="31"/>
      <c r="AN28" s="11"/>
      <c r="AO28" s="11"/>
      <c r="AP28" s="11"/>
      <c r="AQ28" s="11"/>
      <c r="AR28" s="11"/>
      <c r="AS28" s="31"/>
      <c r="AT28" s="31"/>
      <c r="AU28" s="11"/>
      <c r="AV28" s="11"/>
      <c r="AW28" s="11"/>
      <c r="AX28" s="11"/>
      <c r="AY28" s="11"/>
      <c r="AZ28" s="31"/>
      <c r="BA28" s="31"/>
      <c r="BB28" s="11"/>
      <c r="BC28" s="11"/>
      <c r="BD28" s="11"/>
      <c r="BE28" s="11"/>
      <c r="BF28" s="11"/>
      <c r="BG28" s="31"/>
      <c r="BH28" s="31"/>
      <c r="BI28" s="11"/>
      <c r="BJ28" s="11"/>
      <c r="BK28" s="11"/>
      <c r="BL28" s="11"/>
      <c r="BM28" s="11"/>
      <c r="BN28" s="31"/>
      <c r="BO28" s="31"/>
      <c r="BP28" s="253"/>
      <c r="BQ28" s="253"/>
      <c r="BR28" s="253"/>
      <c r="BS28" s="253"/>
      <c r="BT28" s="253"/>
      <c r="BU28" s="31"/>
      <c r="BV28" s="31"/>
      <c r="BW28" s="4"/>
      <c r="BX28" s="4"/>
      <c r="BY28" s="4"/>
      <c r="BZ28" s="4"/>
      <c r="CA28" s="4"/>
      <c r="CB28" s="31"/>
      <c r="CC28" s="31"/>
      <c r="CD28" s="4"/>
      <c r="CE28" s="4"/>
      <c r="CF28" s="4"/>
      <c r="CG28" s="4"/>
      <c r="CH28" s="4"/>
      <c r="CI28" s="31"/>
      <c r="CJ28" s="107"/>
      <c r="CK28" s="116"/>
      <c r="CL28" s="4"/>
      <c r="CM28" s="4"/>
      <c r="CN28" s="4"/>
      <c r="CO28" s="4"/>
      <c r="CP28" s="31"/>
      <c r="CQ28" s="31"/>
      <c r="CR28" s="4"/>
      <c r="CS28" s="4"/>
      <c r="CT28" s="4"/>
      <c r="CU28" s="4"/>
      <c r="CV28" s="4"/>
      <c r="CW28" s="31"/>
      <c r="CX28" s="31"/>
      <c r="CY28" s="4"/>
      <c r="CZ28" s="4"/>
      <c r="DA28" s="4"/>
      <c r="DB28" s="4"/>
      <c r="DC28" s="4"/>
      <c r="DD28" s="31"/>
      <c r="DE28" s="31"/>
      <c r="DF28" s="4"/>
      <c r="DG28" s="4"/>
      <c r="DH28" s="4"/>
      <c r="DI28" s="4"/>
      <c r="DJ28" s="4"/>
      <c r="DK28" s="31"/>
      <c r="DL28" s="31"/>
      <c r="DM28" s="4"/>
      <c r="DN28" s="4"/>
      <c r="DO28" s="4"/>
      <c r="DP28" s="4"/>
      <c r="DQ28" s="4"/>
      <c r="DR28" s="31"/>
      <c r="DS28" s="31"/>
      <c r="DT28" s="4"/>
      <c r="DU28" s="4"/>
      <c r="DV28" s="4"/>
      <c r="DW28" s="4"/>
      <c r="DX28" s="4"/>
      <c r="DY28" s="31"/>
      <c r="DZ28" s="107"/>
      <c r="EA28" s="116"/>
      <c r="EB28" s="4"/>
      <c r="EC28" s="4"/>
      <c r="ED28" s="4"/>
      <c r="EE28" s="4"/>
      <c r="EF28" s="31"/>
      <c r="EG28" s="31"/>
      <c r="EH28" s="4"/>
      <c r="EI28" s="4"/>
      <c r="EJ28" s="4"/>
      <c r="EK28" s="4"/>
      <c r="EL28" s="4"/>
      <c r="EM28" s="31"/>
      <c r="EN28" s="31"/>
      <c r="EO28" s="4"/>
      <c r="EP28" s="4"/>
      <c r="EQ28" s="4"/>
      <c r="ER28" s="4"/>
      <c r="ES28" s="4"/>
      <c r="ET28" s="31"/>
      <c r="EU28" s="31"/>
      <c r="EV28" s="4"/>
      <c r="EW28" s="4"/>
      <c r="EX28" s="4"/>
      <c r="EY28" s="4"/>
      <c r="EZ28" s="4"/>
      <c r="FA28" s="31"/>
      <c r="FB28" s="31"/>
      <c r="FC28" s="4"/>
      <c r="FD28" s="4"/>
      <c r="FE28" s="4"/>
      <c r="FF28" s="131"/>
      <c r="FG28" s="116"/>
      <c r="FH28" s="4"/>
      <c r="FI28" s="4"/>
      <c r="FJ28" s="4"/>
      <c r="FK28" s="124"/>
      <c r="FL28" s="96"/>
      <c r="FM28" s="4"/>
    </row>
    <row r="29" spans="2:180" ht="79.5" customHeight="1" x14ac:dyDescent="0.3">
      <c r="B29" s="309" t="s">
        <v>687</v>
      </c>
      <c r="C29" s="251" t="s">
        <v>676</v>
      </c>
      <c r="D29" s="72"/>
      <c r="E29" s="88"/>
      <c r="F29" s="89"/>
      <c r="G29" s="108"/>
      <c r="H29" s="20"/>
      <c r="I29" s="20"/>
      <c r="J29" s="31"/>
      <c r="K29" s="31"/>
      <c r="L29" s="20"/>
      <c r="M29" s="20"/>
      <c r="N29" s="20"/>
      <c r="O29" s="20"/>
      <c r="P29" s="20"/>
      <c r="Q29" s="31"/>
      <c r="R29" s="31"/>
      <c r="S29" s="20"/>
      <c r="T29" s="20"/>
      <c r="U29" s="20"/>
      <c r="V29" s="20"/>
      <c r="W29" s="20"/>
      <c r="X29" s="31"/>
      <c r="Y29" s="31"/>
      <c r="Z29" s="20"/>
      <c r="AA29" s="20"/>
      <c r="AB29" s="20"/>
      <c r="AC29" s="11"/>
      <c r="AD29" s="11"/>
      <c r="AE29" s="31"/>
      <c r="AF29" s="31"/>
      <c r="AG29" s="10"/>
      <c r="AH29" s="10"/>
      <c r="AI29" s="10"/>
      <c r="AJ29" s="11"/>
      <c r="AK29" s="11"/>
      <c r="AL29" s="31"/>
      <c r="AM29" s="31"/>
      <c r="AN29" s="11"/>
      <c r="AO29" s="11"/>
      <c r="AP29" s="11"/>
      <c r="AQ29" s="11"/>
      <c r="AR29" s="11"/>
      <c r="AS29" s="31"/>
      <c r="AT29" s="31"/>
      <c r="AU29" s="11"/>
      <c r="AV29" s="11"/>
      <c r="AW29" s="11"/>
      <c r="AX29" s="11"/>
      <c r="AY29" s="11"/>
      <c r="AZ29" s="31"/>
      <c r="BA29" s="31"/>
      <c r="BB29" s="11"/>
      <c r="BC29" s="11"/>
      <c r="BD29" s="11"/>
      <c r="BE29" s="11"/>
      <c r="BF29" s="11"/>
      <c r="BG29" s="31"/>
      <c r="BH29" s="31"/>
      <c r="BI29" s="11"/>
      <c r="BJ29" s="11"/>
      <c r="BK29" s="11"/>
      <c r="BL29" s="11"/>
      <c r="BM29" s="11"/>
      <c r="BN29" s="31"/>
      <c r="BO29" s="31"/>
      <c r="BP29" s="17"/>
      <c r="BQ29" s="17"/>
      <c r="BR29" s="17"/>
      <c r="BS29" s="17"/>
      <c r="BT29" s="17"/>
      <c r="BU29" s="31"/>
      <c r="BV29" s="31"/>
      <c r="BW29" s="4"/>
      <c r="BX29" s="4"/>
      <c r="BY29" s="4"/>
      <c r="BZ29" s="4"/>
      <c r="CA29" s="4"/>
      <c r="CB29" s="31"/>
      <c r="CC29" s="31"/>
      <c r="CD29" s="17"/>
      <c r="CE29" s="17"/>
      <c r="CF29" s="17"/>
      <c r="CG29" s="17"/>
      <c r="CH29" s="17"/>
      <c r="CI29" s="31"/>
      <c r="CJ29" s="107"/>
      <c r="CK29" s="17"/>
      <c r="CL29" s="17"/>
      <c r="CM29" s="17"/>
      <c r="CN29" s="17"/>
      <c r="CO29" s="17"/>
      <c r="CP29" s="31"/>
      <c r="CQ29" s="31"/>
      <c r="CR29" s="4"/>
      <c r="CS29" s="4"/>
      <c r="CT29" s="4"/>
      <c r="CU29" s="4"/>
      <c r="CV29" s="4"/>
      <c r="CW29" s="31"/>
      <c r="CX29" s="31"/>
      <c r="CY29" s="4"/>
      <c r="CZ29" s="4"/>
      <c r="DA29" s="4"/>
      <c r="DB29" s="4"/>
      <c r="DC29" s="4"/>
      <c r="DD29" s="31"/>
      <c r="DE29" s="31"/>
      <c r="DF29" s="4"/>
      <c r="DG29" s="4"/>
      <c r="DH29" s="4"/>
      <c r="DI29" s="4"/>
      <c r="DJ29" s="4"/>
      <c r="DK29" s="31"/>
      <c r="DL29" s="31"/>
      <c r="DM29" s="4"/>
      <c r="DN29" s="4"/>
      <c r="DO29" s="4"/>
      <c r="DP29" s="4"/>
      <c r="DQ29" s="4"/>
      <c r="DR29" s="31"/>
      <c r="DS29" s="31"/>
      <c r="DT29" s="4"/>
      <c r="DU29" s="4"/>
      <c r="DV29" s="4"/>
      <c r="DW29" s="4"/>
      <c r="DX29" s="4"/>
      <c r="DY29" s="31"/>
      <c r="DZ29" s="107"/>
      <c r="EA29" s="116"/>
      <c r="EB29" s="4"/>
      <c r="EC29" s="4"/>
      <c r="ED29" s="4"/>
      <c r="EE29" s="4"/>
      <c r="EF29" s="31"/>
      <c r="EG29" s="31"/>
      <c r="EH29" s="4"/>
      <c r="EI29" s="4"/>
      <c r="EJ29" s="4"/>
      <c r="EK29" s="4"/>
      <c r="EL29" s="4"/>
      <c r="EM29" s="31"/>
      <c r="EN29" s="31"/>
      <c r="EO29" s="4"/>
      <c r="EP29" s="4"/>
      <c r="EQ29" s="4"/>
      <c r="ER29" s="4"/>
      <c r="ES29" s="4"/>
      <c r="ET29" s="31"/>
      <c r="EU29" s="31"/>
      <c r="EV29" s="4"/>
      <c r="EW29" s="4"/>
      <c r="EX29" s="4"/>
      <c r="EY29" s="4"/>
      <c r="EZ29" s="4"/>
      <c r="FA29" s="31"/>
      <c r="FB29" s="31"/>
      <c r="FC29" s="4"/>
      <c r="FD29" s="4"/>
      <c r="FE29" s="4"/>
      <c r="FF29" s="131"/>
      <c r="FG29" s="116"/>
      <c r="FH29" s="4"/>
      <c r="FI29" s="4"/>
      <c r="FJ29" s="4"/>
      <c r="FK29" s="124"/>
      <c r="FL29" s="96"/>
      <c r="FM29" s="4"/>
    </row>
    <row r="30" spans="2:180" ht="79.5" customHeight="1" x14ac:dyDescent="0.3">
      <c r="B30" s="310"/>
      <c r="C30" s="251" t="s">
        <v>600</v>
      </c>
      <c r="D30" s="72"/>
      <c r="E30" s="88"/>
      <c r="F30" s="89"/>
      <c r="G30" s="108"/>
      <c r="H30" s="20"/>
      <c r="I30" s="20"/>
      <c r="J30" s="31"/>
      <c r="K30" s="31"/>
      <c r="L30" s="20"/>
      <c r="M30" s="20"/>
      <c r="N30" s="20"/>
      <c r="O30" s="20"/>
      <c r="P30" s="20"/>
      <c r="Q30" s="31"/>
      <c r="R30" s="31"/>
      <c r="S30" s="20"/>
      <c r="T30" s="20"/>
      <c r="U30" s="20"/>
      <c r="V30" s="20"/>
      <c r="W30" s="20"/>
      <c r="X30" s="31"/>
      <c r="Y30" s="31"/>
      <c r="Z30" s="20"/>
      <c r="AA30" s="20"/>
      <c r="AB30" s="20"/>
      <c r="AC30" s="11"/>
      <c r="AD30" s="11"/>
      <c r="AE30" s="31"/>
      <c r="AF30" s="31"/>
      <c r="AG30" s="11"/>
      <c r="AH30" s="11"/>
      <c r="AI30" s="11"/>
      <c r="AJ30" s="11"/>
      <c r="AK30" s="11"/>
      <c r="AL30" s="31"/>
      <c r="AM30" s="31"/>
      <c r="AN30" s="11"/>
      <c r="AO30" s="11"/>
      <c r="AP30" s="11"/>
      <c r="AQ30" s="11"/>
      <c r="AR30" s="11"/>
      <c r="AS30" s="31"/>
      <c r="AT30" s="31"/>
      <c r="AU30" s="11"/>
      <c r="AV30" s="11"/>
      <c r="AW30" s="11"/>
      <c r="AX30" s="11"/>
      <c r="AY30" s="11"/>
      <c r="AZ30" s="31"/>
      <c r="BA30" s="31"/>
      <c r="BB30" s="11"/>
      <c r="BC30" s="11"/>
      <c r="BD30" s="11"/>
      <c r="BE30" s="11"/>
      <c r="BF30" s="11"/>
      <c r="BG30" s="31"/>
      <c r="BH30" s="31"/>
      <c r="BI30" s="253"/>
      <c r="BJ30" s="253"/>
      <c r="BK30" s="253"/>
      <c r="BL30" s="253"/>
      <c r="BM30" s="253"/>
      <c r="BN30" s="31"/>
      <c r="BO30" s="31"/>
      <c r="BP30" s="11"/>
      <c r="BQ30" s="11"/>
      <c r="BR30" s="11"/>
      <c r="BS30" s="11"/>
      <c r="BT30" s="11"/>
      <c r="BU30" s="31"/>
      <c r="BV30" s="31"/>
      <c r="BW30" s="253"/>
      <c r="BX30" s="253"/>
      <c r="BY30" s="253"/>
      <c r="BZ30" s="253"/>
      <c r="CA30" s="253"/>
      <c r="CB30" s="31"/>
      <c r="CC30" s="31"/>
      <c r="CD30" s="4"/>
      <c r="CE30" s="4"/>
      <c r="CF30" s="4"/>
      <c r="CG30" s="4"/>
      <c r="CH30" s="4"/>
      <c r="CI30" s="31"/>
      <c r="CJ30" s="107"/>
      <c r="CK30" s="116"/>
      <c r="CL30" s="4"/>
      <c r="CM30" s="4"/>
      <c r="CN30" s="4"/>
      <c r="CO30" s="4"/>
      <c r="CP30" s="31"/>
      <c r="CQ30" s="31"/>
      <c r="CR30" s="4"/>
      <c r="CS30" s="4"/>
      <c r="CT30" s="4"/>
      <c r="CU30" s="4"/>
      <c r="CV30" s="4"/>
      <c r="CW30" s="31"/>
      <c r="CX30" s="31"/>
      <c r="CY30" s="4"/>
      <c r="CZ30" s="4"/>
      <c r="DA30" s="4"/>
      <c r="DB30" s="4"/>
      <c r="DC30" s="4"/>
      <c r="DD30" s="31"/>
      <c r="DE30" s="31"/>
      <c r="DF30" s="4"/>
      <c r="DG30" s="4"/>
      <c r="DH30" s="4"/>
      <c r="DI30" s="4"/>
      <c r="DJ30" s="4"/>
      <c r="DK30" s="31"/>
      <c r="DL30" s="31"/>
      <c r="DM30" s="4"/>
      <c r="DN30" s="4"/>
      <c r="DO30" s="4"/>
      <c r="DP30" s="4"/>
      <c r="DQ30" s="4"/>
      <c r="DR30" s="31"/>
      <c r="DS30" s="31"/>
      <c r="DT30" s="4"/>
      <c r="DU30" s="4"/>
      <c r="DV30" s="4"/>
      <c r="DW30" s="4"/>
      <c r="DX30" s="4"/>
      <c r="DY30" s="31"/>
      <c r="DZ30" s="107"/>
      <c r="EA30" s="116"/>
      <c r="EB30" s="4"/>
      <c r="EC30" s="4"/>
      <c r="ED30" s="4"/>
      <c r="EE30" s="4"/>
      <c r="EF30" s="31"/>
      <c r="EG30" s="31"/>
      <c r="EH30" s="4"/>
      <c r="EI30" s="4"/>
      <c r="EJ30" s="4"/>
      <c r="EK30" s="4"/>
      <c r="EL30" s="4"/>
      <c r="EM30" s="31"/>
      <c r="EN30" s="31"/>
      <c r="EO30" s="4"/>
      <c r="EP30" s="4"/>
      <c r="EQ30" s="4"/>
      <c r="ER30" s="4"/>
      <c r="ES30" s="4"/>
      <c r="ET30" s="31"/>
      <c r="EU30" s="31"/>
      <c r="EV30" s="4"/>
      <c r="EW30" s="4"/>
      <c r="EX30" s="4"/>
      <c r="EY30" s="4"/>
      <c r="EZ30" s="4"/>
      <c r="FA30" s="31"/>
      <c r="FB30" s="31"/>
      <c r="FC30" s="4"/>
      <c r="FD30" s="4"/>
      <c r="FE30" s="4"/>
      <c r="FF30" s="131"/>
      <c r="FG30" s="116"/>
      <c r="FH30" s="4"/>
      <c r="FI30" s="4"/>
      <c r="FJ30" s="4"/>
      <c r="FK30" s="124"/>
      <c r="FL30" s="96"/>
      <c r="FM30" s="4"/>
    </row>
    <row r="31" spans="2:180" ht="79.5" customHeight="1" x14ac:dyDescent="0.3">
      <c r="B31" s="309" t="s">
        <v>688</v>
      </c>
      <c r="C31" s="251" t="s">
        <v>676</v>
      </c>
      <c r="D31" s="72"/>
      <c r="E31" s="88"/>
      <c r="F31" s="89"/>
      <c r="G31" s="108"/>
      <c r="H31" s="20"/>
      <c r="I31" s="20"/>
      <c r="J31" s="31"/>
      <c r="K31" s="31"/>
      <c r="L31" s="20"/>
      <c r="M31" s="20"/>
      <c r="N31" s="20"/>
      <c r="O31" s="20"/>
      <c r="P31" s="20"/>
      <c r="Q31" s="31"/>
      <c r="R31" s="31"/>
      <c r="S31" s="20"/>
      <c r="T31" s="20"/>
      <c r="U31" s="20"/>
      <c r="V31" s="20"/>
      <c r="W31" s="20"/>
      <c r="X31" s="31"/>
      <c r="Y31" s="31"/>
      <c r="Z31" s="20"/>
      <c r="AA31" s="20"/>
      <c r="AB31" s="20"/>
      <c r="AC31" s="11"/>
      <c r="AD31" s="11"/>
      <c r="AE31" s="31"/>
      <c r="AF31" s="31"/>
      <c r="AG31" s="11"/>
      <c r="AH31" s="11"/>
      <c r="AI31" s="11"/>
      <c r="AJ31" s="10"/>
      <c r="AK31" s="10"/>
      <c r="AL31" s="10"/>
      <c r="AM31" s="31"/>
      <c r="AN31" s="11"/>
      <c r="AO31" s="11"/>
      <c r="AP31" s="11"/>
      <c r="AQ31" s="11"/>
      <c r="AR31" s="11"/>
      <c r="AS31" s="31"/>
      <c r="AT31" s="31"/>
      <c r="AU31" s="11"/>
      <c r="AV31" s="11"/>
      <c r="AW31" s="11"/>
      <c r="AX31" s="11"/>
      <c r="AY31" s="11"/>
      <c r="AZ31" s="31"/>
      <c r="BA31" s="31"/>
      <c r="BB31" s="11"/>
      <c r="BC31" s="11"/>
      <c r="BD31" s="11"/>
      <c r="BE31" s="11"/>
      <c r="BF31" s="11"/>
      <c r="BG31" s="31"/>
      <c r="BH31" s="31"/>
      <c r="BI31" s="11"/>
      <c r="BJ31" s="11"/>
      <c r="BK31" s="11"/>
      <c r="BL31" s="11"/>
      <c r="BM31" s="11"/>
      <c r="BN31" s="31"/>
      <c r="BO31" s="31"/>
      <c r="BP31" s="11"/>
      <c r="BQ31" s="11"/>
      <c r="BR31" s="11"/>
      <c r="BS31" s="11"/>
      <c r="BT31" s="11"/>
      <c r="BU31" s="31"/>
      <c r="BV31" s="31"/>
      <c r="BW31" s="4"/>
      <c r="BX31" s="4"/>
      <c r="BY31" s="4"/>
      <c r="BZ31" s="4"/>
      <c r="CA31" s="4"/>
      <c r="CB31" s="31"/>
      <c r="CC31" s="31"/>
      <c r="CD31" s="4"/>
      <c r="CE31" s="4"/>
      <c r="CF31" s="4"/>
      <c r="CG31" s="4"/>
      <c r="CH31" s="4"/>
      <c r="CI31" s="31"/>
      <c r="CJ31" s="107"/>
      <c r="CK31" s="116"/>
      <c r="CL31" s="4"/>
      <c r="CM31" s="4"/>
      <c r="CN31" s="4"/>
      <c r="CO31" s="4"/>
      <c r="CP31" s="31"/>
      <c r="CQ31" s="31"/>
      <c r="CR31" s="4"/>
      <c r="CS31" s="4"/>
      <c r="CT31" s="4"/>
      <c r="CU31" s="4"/>
      <c r="CV31" s="4"/>
      <c r="CW31" s="31"/>
      <c r="CX31" s="31"/>
      <c r="CY31" s="4"/>
      <c r="CZ31" s="4"/>
      <c r="DA31" s="4"/>
      <c r="DB31" s="4"/>
      <c r="DC31" s="4"/>
      <c r="DD31" s="31"/>
      <c r="DE31" s="31"/>
      <c r="DF31" s="4"/>
      <c r="DG31" s="4"/>
      <c r="DH31" s="4"/>
      <c r="DI31" s="4"/>
      <c r="DJ31" s="4"/>
      <c r="DK31" s="31"/>
      <c r="DL31" s="31"/>
      <c r="DM31" s="4"/>
      <c r="DN31" s="4"/>
      <c r="DO31" s="4"/>
      <c r="DP31" s="4"/>
      <c r="DQ31" s="4"/>
      <c r="DR31" s="31"/>
      <c r="DS31" s="31"/>
      <c r="DT31" s="4"/>
      <c r="DU31" s="4"/>
      <c r="DV31" s="4"/>
      <c r="DW31" s="4"/>
      <c r="DX31" s="4"/>
      <c r="DY31" s="31"/>
      <c r="DZ31" s="107"/>
      <c r="EA31" s="116"/>
      <c r="EB31" s="4"/>
      <c r="EC31" s="4"/>
      <c r="ED31" s="4"/>
      <c r="EE31" s="4"/>
      <c r="EF31" s="31"/>
      <c r="EG31" s="31"/>
      <c r="EH31" s="4"/>
      <c r="EI31" s="4"/>
      <c r="EJ31" s="4"/>
      <c r="EK31" s="4"/>
      <c r="EL31" s="4"/>
      <c r="EM31" s="31"/>
      <c r="EN31" s="31"/>
      <c r="EO31" s="4"/>
      <c r="EP31" s="4"/>
      <c r="EQ31" s="4"/>
      <c r="ER31" s="4"/>
      <c r="ES31" s="4"/>
      <c r="ET31" s="31"/>
      <c r="EU31" s="31"/>
      <c r="EV31" s="4"/>
      <c r="EW31" s="4"/>
      <c r="EX31" s="4"/>
      <c r="EY31" s="4"/>
      <c r="EZ31" s="4"/>
      <c r="FA31" s="31"/>
      <c r="FB31" s="31"/>
      <c r="FC31" s="4"/>
      <c r="FD31" s="4"/>
      <c r="FE31" s="4"/>
      <c r="FF31" s="131"/>
      <c r="FG31" s="116"/>
      <c r="FH31" s="4"/>
      <c r="FI31" s="4"/>
      <c r="FJ31" s="4"/>
      <c r="FK31" s="124"/>
      <c r="FL31" s="96"/>
      <c r="FM31" s="4"/>
    </row>
    <row r="32" spans="2:180" ht="79.5" customHeight="1" x14ac:dyDescent="0.3">
      <c r="B32" s="310"/>
      <c r="C32" s="251" t="s">
        <v>600</v>
      </c>
      <c r="D32" s="72"/>
      <c r="E32" s="88"/>
      <c r="F32" s="89"/>
      <c r="G32" s="108"/>
      <c r="H32" s="20"/>
      <c r="I32" s="20"/>
      <c r="J32" s="31"/>
      <c r="K32" s="31"/>
      <c r="L32" s="20"/>
      <c r="M32" s="20"/>
      <c r="N32" s="20"/>
      <c r="O32" s="20"/>
      <c r="P32" s="20"/>
      <c r="Q32" s="31"/>
      <c r="R32" s="31"/>
      <c r="S32" s="20"/>
      <c r="T32" s="20"/>
      <c r="U32" s="20"/>
      <c r="V32" s="20"/>
      <c r="W32" s="20"/>
      <c r="X32" s="31"/>
      <c r="Y32" s="31"/>
      <c r="Z32" s="20"/>
      <c r="AA32" s="20"/>
      <c r="AB32" s="20"/>
      <c r="AC32" s="11"/>
      <c r="AD32" s="11"/>
      <c r="AE32" s="31"/>
      <c r="AF32" s="31"/>
      <c r="AG32" s="11"/>
      <c r="AH32" s="11"/>
      <c r="AI32" s="11"/>
      <c r="AJ32" s="11"/>
      <c r="AK32" s="11"/>
      <c r="AL32" s="31"/>
      <c r="AM32" s="31"/>
      <c r="AN32" s="11"/>
      <c r="AO32" s="11"/>
      <c r="AP32" s="11"/>
      <c r="AQ32" s="11"/>
      <c r="AR32" s="11"/>
      <c r="AS32" s="31"/>
      <c r="AT32" s="31"/>
      <c r="AU32" s="11"/>
      <c r="AV32" s="11"/>
      <c r="AW32" s="11"/>
      <c r="AX32" s="11"/>
      <c r="AY32" s="11"/>
      <c r="AZ32" s="31"/>
      <c r="BA32" s="31"/>
      <c r="BB32" s="11"/>
      <c r="BC32" s="11"/>
      <c r="BD32" s="11"/>
      <c r="BE32" s="11"/>
      <c r="BF32" s="11"/>
      <c r="BG32" s="31"/>
      <c r="BH32" s="31"/>
      <c r="BI32" s="11"/>
      <c r="BJ32" s="11"/>
      <c r="BK32" s="11"/>
      <c r="BL32" s="11"/>
      <c r="BM32" s="11"/>
      <c r="BN32" s="31"/>
      <c r="BO32" s="31"/>
      <c r="BP32" s="11"/>
      <c r="BQ32" s="11"/>
      <c r="BR32" s="11"/>
      <c r="BS32" s="11"/>
      <c r="BT32" s="11"/>
      <c r="BU32" s="31"/>
      <c r="BV32" s="31"/>
      <c r="BW32" s="4"/>
      <c r="BX32" s="4"/>
      <c r="BY32" s="4"/>
      <c r="BZ32" s="4"/>
      <c r="CA32" s="4"/>
      <c r="CB32" s="31"/>
      <c r="CC32" s="31"/>
      <c r="CD32" s="4"/>
      <c r="CE32" s="4"/>
      <c r="CF32" s="4"/>
      <c r="CG32" s="4"/>
      <c r="CH32" s="4"/>
      <c r="CI32" s="31"/>
      <c r="CJ32" s="107"/>
      <c r="CK32" s="116"/>
      <c r="CL32" s="4"/>
      <c r="CM32" s="4"/>
      <c r="CN32" s="4"/>
      <c r="CO32" s="4"/>
      <c r="CP32" s="31"/>
      <c r="CQ32" s="31"/>
      <c r="CR32" s="4"/>
      <c r="CS32" s="4"/>
      <c r="CT32" s="4"/>
      <c r="CU32" s="4"/>
      <c r="CV32" s="4"/>
      <c r="CW32" s="31"/>
      <c r="CX32" s="31"/>
      <c r="CY32" s="4"/>
      <c r="CZ32" s="4"/>
      <c r="DA32" s="4"/>
      <c r="DB32" s="4"/>
      <c r="DC32" s="4"/>
      <c r="DD32" s="31"/>
      <c r="DE32" s="31"/>
      <c r="DF32" s="4"/>
      <c r="DG32" s="4"/>
      <c r="DH32" s="4"/>
      <c r="DI32" s="4"/>
      <c r="DJ32" s="4"/>
      <c r="DK32" s="31"/>
      <c r="DL32" s="31"/>
      <c r="DM32" s="4"/>
      <c r="DN32" s="4"/>
      <c r="DO32" s="4"/>
      <c r="DP32" s="4"/>
      <c r="DQ32" s="4"/>
      <c r="DR32" s="31"/>
      <c r="DS32" s="31"/>
      <c r="DT32" s="4"/>
      <c r="DU32" s="4"/>
      <c r="DV32" s="4"/>
      <c r="DW32" s="4"/>
      <c r="DX32" s="4"/>
      <c r="DY32" s="31"/>
      <c r="DZ32" s="107"/>
      <c r="EA32" s="116"/>
      <c r="EB32" s="4"/>
      <c r="EC32" s="4"/>
      <c r="ED32" s="4"/>
      <c r="EE32" s="4"/>
      <c r="EF32" s="31"/>
      <c r="EG32" s="31"/>
      <c r="EH32" s="4"/>
      <c r="EI32" s="4"/>
      <c r="EJ32" s="4"/>
      <c r="EK32" s="4"/>
      <c r="EL32" s="4"/>
      <c r="EM32" s="31"/>
      <c r="EN32" s="31"/>
      <c r="EO32" s="4"/>
      <c r="EP32" s="4"/>
      <c r="EQ32" s="4"/>
      <c r="ER32" s="4"/>
      <c r="ES32" s="4"/>
      <c r="ET32" s="31"/>
      <c r="EU32" s="31"/>
      <c r="EV32" s="4"/>
      <c r="EW32" s="4"/>
      <c r="EX32" s="4"/>
      <c r="EY32" s="4"/>
      <c r="EZ32" s="4"/>
      <c r="FA32" s="31"/>
      <c r="FB32" s="31"/>
      <c r="FC32" s="4"/>
      <c r="FD32" s="4"/>
      <c r="FE32" s="4"/>
      <c r="FF32" s="131"/>
      <c r="FG32" s="116"/>
      <c r="FH32" s="4"/>
      <c r="FI32" s="4"/>
      <c r="FJ32" s="4"/>
      <c r="FK32" s="124"/>
      <c r="FL32" s="96"/>
      <c r="FM32" s="4"/>
    </row>
    <row r="33" spans="2:169" ht="79.5" customHeight="1" x14ac:dyDescent="0.3">
      <c r="B33" s="309" t="s">
        <v>689</v>
      </c>
      <c r="C33" s="251" t="s">
        <v>676</v>
      </c>
      <c r="D33" s="72"/>
      <c r="E33" s="88"/>
      <c r="F33" s="89"/>
      <c r="G33" s="108"/>
      <c r="H33" s="20"/>
      <c r="I33" s="20"/>
      <c r="J33" s="31"/>
      <c r="K33" s="31"/>
      <c r="L33" s="20"/>
      <c r="M33" s="20"/>
      <c r="N33" s="20"/>
      <c r="O33" s="20"/>
      <c r="P33" s="20"/>
      <c r="Q33" s="31"/>
      <c r="R33" s="31"/>
      <c r="S33" s="20"/>
      <c r="T33" s="20"/>
      <c r="U33" s="20"/>
      <c r="V33" s="20"/>
      <c r="W33" s="20"/>
      <c r="X33" s="31"/>
      <c r="Y33" s="31"/>
      <c r="Z33" s="20"/>
      <c r="AA33" s="20"/>
      <c r="AB33" s="20"/>
      <c r="AC33" s="11"/>
      <c r="AD33" s="11"/>
      <c r="AE33" s="31"/>
      <c r="AF33" s="31"/>
      <c r="AG33" s="11"/>
      <c r="AH33" s="11"/>
      <c r="AI33" s="11"/>
      <c r="AJ33" s="11"/>
      <c r="AK33" s="11"/>
      <c r="AL33" s="31"/>
      <c r="AM33" s="31"/>
      <c r="AN33" s="10"/>
      <c r="AO33" s="10"/>
      <c r="AP33" s="10"/>
      <c r="AQ33" s="11"/>
      <c r="AR33" s="11"/>
      <c r="AS33" s="31"/>
      <c r="AT33" s="31"/>
      <c r="AU33" s="11"/>
      <c r="AV33" s="11"/>
      <c r="AW33" s="11"/>
      <c r="AX33" s="11"/>
      <c r="AY33" s="11"/>
      <c r="AZ33" s="31"/>
      <c r="BA33" s="31"/>
      <c r="BB33" s="11"/>
      <c r="BC33" s="11"/>
      <c r="BD33" s="11"/>
      <c r="BE33" s="11"/>
      <c r="BF33" s="11"/>
      <c r="BG33" s="31"/>
      <c r="BH33" s="31"/>
      <c r="BI33" s="11"/>
      <c r="BJ33" s="11"/>
      <c r="BK33" s="11"/>
      <c r="BL33" s="11"/>
      <c r="BM33" s="11"/>
      <c r="BN33" s="31"/>
      <c r="BO33" s="31"/>
      <c r="BP33" s="11"/>
      <c r="BQ33" s="11"/>
      <c r="BR33" s="11"/>
      <c r="BS33" s="11"/>
      <c r="BT33" s="11"/>
      <c r="BU33" s="31"/>
      <c r="BV33" s="31"/>
      <c r="BW33" s="4"/>
      <c r="BX33" s="4"/>
      <c r="BY33" s="4"/>
      <c r="BZ33" s="4"/>
      <c r="CA33" s="4"/>
      <c r="CB33" s="31"/>
      <c r="CC33" s="31"/>
      <c r="CD33" s="4"/>
      <c r="CE33" s="4"/>
      <c r="CF33" s="4"/>
      <c r="CG33" s="4"/>
      <c r="CH33" s="4"/>
      <c r="CI33" s="31"/>
      <c r="CJ33" s="107"/>
      <c r="CK33" s="116"/>
      <c r="CL33" s="4"/>
      <c r="CM33" s="4"/>
      <c r="CN33" s="4"/>
      <c r="CO33" s="4"/>
      <c r="CP33" s="31"/>
      <c r="CQ33" s="31"/>
      <c r="CR33" s="4"/>
      <c r="CS33" s="4"/>
      <c r="CT33" s="4"/>
      <c r="CU33" s="4"/>
      <c r="CV33" s="4"/>
      <c r="CW33" s="31"/>
      <c r="CX33" s="31"/>
      <c r="CY33" s="4"/>
      <c r="CZ33" s="4"/>
      <c r="DA33" s="4"/>
      <c r="DB33" s="4"/>
      <c r="DC33" s="4"/>
      <c r="DD33" s="31"/>
      <c r="DE33" s="31"/>
      <c r="DF33" s="4"/>
      <c r="DG33" s="4"/>
      <c r="DH33" s="4"/>
      <c r="DI33" s="4"/>
      <c r="DJ33" s="4"/>
      <c r="DK33" s="31"/>
      <c r="DL33" s="31"/>
      <c r="DM33" s="4"/>
      <c r="DN33" s="4"/>
      <c r="DO33" s="4"/>
      <c r="DP33" s="4"/>
      <c r="DQ33" s="4"/>
      <c r="DR33" s="31"/>
      <c r="DS33" s="31"/>
      <c r="DT33" s="4"/>
      <c r="DU33" s="4"/>
      <c r="DV33" s="4"/>
      <c r="DW33" s="4"/>
      <c r="DX33" s="4"/>
      <c r="DY33" s="31"/>
      <c r="DZ33" s="107"/>
      <c r="EA33" s="116"/>
      <c r="EB33" s="4"/>
      <c r="EC33" s="4"/>
      <c r="ED33" s="4"/>
      <c r="EE33" s="4"/>
      <c r="EF33" s="31"/>
      <c r="EG33" s="31"/>
      <c r="EH33" s="4"/>
      <c r="EI33" s="4"/>
      <c r="EJ33" s="4"/>
      <c r="EK33" s="4"/>
      <c r="EL33" s="4"/>
      <c r="EM33" s="31"/>
      <c r="EN33" s="31"/>
      <c r="EO33" s="4"/>
      <c r="EP33" s="4"/>
      <c r="EQ33" s="4"/>
      <c r="ER33" s="4"/>
      <c r="ES33" s="4"/>
      <c r="ET33" s="31"/>
      <c r="EU33" s="31"/>
      <c r="EV33" s="4"/>
      <c r="EW33" s="4"/>
      <c r="EX33" s="4"/>
      <c r="EY33" s="4"/>
      <c r="EZ33" s="4"/>
      <c r="FA33" s="31"/>
      <c r="FB33" s="31"/>
      <c r="FC33" s="4"/>
      <c r="FD33" s="4"/>
      <c r="FE33" s="4"/>
      <c r="FF33" s="131"/>
      <c r="FG33" s="116"/>
      <c r="FH33" s="4"/>
      <c r="FI33" s="4"/>
      <c r="FJ33" s="4"/>
      <c r="FK33" s="124"/>
      <c r="FL33" s="96"/>
      <c r="FM33" s="4"/>
    </row>
    <row r="34" spans="2:169" ht="79.5" customHeight="1" x14ac:dyDescent="0.3">
      <c r="B34" s="310"/>
      <c r="C34" s="251" t="s">
        <v>600</v>
      </c>
      <c r="D34" s="72"/>
      <c r="E34" s="88"/>
      <c r="F34" s="89"/>
      <c r="G34" s="108"/>
      <c r="H34" s="20"/>
      <c r="I34" s="20"/>
      <c r="J34" s="31"/>
      <c r="K34" s="31"/>
      <c r="L34" s="20"/>
      <c r="M34" s="20"/>
      <c r="N34" s="20"/>
      <c r="O34" s="20"/>
      <c r="P34" s="20"/>
      <c r="Q34" s="31"/>
      <c r="R34" s="31"/>
      <c r="S34" s="20"/>
      <c r="T34" s="20"/>
      <c r="U34" s="20"/>
      <c r="V34" s="20"/>
      <c r="W34" s="20"/>
      <c r="X34" s="31"/>
      <c r="Y34" s="31"/>
      <c r="Z34" s="20"/>
      <c r="AA34" s="20"/>
      <c r="AB34" s="20"/>
      <c r="AC34" s="11"/>
      <c r="AD34" s="11"/>
      <c r="AE34" s="31"/>
      <c r="AF34" s="31"/>
      <c r="AG34" s="11"/>
      <c r="AH34" s="11"/>
      <c r="AI34" s="11"/>
      <c r="AJ34" s="11"/>
      <c r="AK34" s="11"/>
      <c r="AL34" s="31"/>
      <c r="AM34" s="31"/>
      <c r="AN34" s="11"/>
      <c r="AO34" s="11"/>
      <c r="AP34" s="11"/>
      <c r="AQ34" s="11"/>
      <c r="AR34" s="11"/>
      <c r="AS34" s="31"/>
      <c r="AT34" s="31"/>
      <c r="AU34" s="11"/>
      <c r="AV34" s="11"/>
      <c r="AW34" s="11"/>
      <c r="AX34" s="11"/>
      <c r="AY34" s="11"/>
      <c r="AZ34" s="31"/>
      <c r="BA34" s="31"/>
      <c r="BB34" s="11"/>
      <c r="BC34" s="11"/>
      <c r="BD34" s="11"/>
      <c r="BE34" s="11"/>
      <c r="BF34" s="11"/>
      <c r="BG34" s="31"/>
      <c r="BH34" s="31"/>
      <c r="BI34" s="11"/>
      <c r="BJ34" s="11"/>
      <c r="BK34" s="11"/>
      <c r="BL34" s="11"/>
      <c r="BM34" s="11"/>
      <c r="BN34" s="31"/>
      <c r="BO34" s="31"/>
      <c r="BP34" s="11"/>
      <c r="BQ34" s="11"/>
      <c r="BR34" s="11"/>
      <c r="BS34" s="11"/>
      <c r="BT34" s="11"/>
      <c r="BU34" s="31"/>
      <c r="BV34" s="31"/>
      <c r="BW34" s="4"/>
      <c r="BX34" s="4"/>
      <c r="BY34" s="4"/>
      <c r="BZ34" s="4"/>
      <c r="CA34" s="4"/>
      <c r="CB34" s="31"/>
      <c r="CC34" s="31"/>
      <c r="CD34" s="4"/>
      <c r="CE34" s="4"/>
      <c r="CF34" s="4"/>
      <c r="CG34" s="4"/>
      <c r="CH34" s="4"/>
      <c r="CI34" s="31"/>
      <c r="CJ34" s="107"/>
      <c r="CK34" s="116"/>
      <c r="CL34" s="4"/>
      <c r="CM34" s="4"/>
      <c r="CN34" s="4"/>
      <c r="CO34" s="4"/>
      <c r="CP34" s="31"/>
      <c r="CQ34" s="31"/>
      <c r="CR34" s="4"/>
      <c r="CS34" s="4"/>
      <c r="CT34" s="4"/>
      <c r="CU34" s="4"/>
      <c r="CV34" s="4"/>
      <c r="CW34" s="31"/>
      <c r="CX34" s="31"/>
      <c r="CY34" s="4"/>
      <c r="CZ34" s="4"/>
      <c r="DA34" s="4"/>
      <c r="DB34" s="4"/>
      <c r="DC34" s="4"/>
      <c r="DD34" s="31"/>
      <c r="DE34" s="31"/>
      <c r="DF34" s="4"/>
      <c r="DG34" s="4"/>
      <c r="DH34" s="4"/>
      <c r="DI34" s="4"/>
      <c r="DJ34" s="4"/>
      <c r="DK34" s="31"/>
      <c r="DL34" s="31"/>
      <c r="DM34" s="4"/>
      <c r="DN34" s="4"/>
      <c r="DO34" s="4"/>
      <c r="DP34" s="4"/>
      <c r="DQ34" s="4"/>
      <c r="DR34" s="31"/>
      <c r="DS34" s="31"/>
      <c r="DT34" s="4"/>
      <c r="DU34" s="4"/>
      <c r="DV34" s="4"/>
      <c r="DW34" s="4"/>
      <c r="DX34" s="4"/>
      <c r="DY34" s="31"/>
      <c r="DZ34" s="107"/>
      <c r="EA34" s="116"/>
      <c r="EB34" s="4"/>
      <c r="EC34" s="4"/>
      <c r="ED34" s="4"/>
      <c r="EE34" s="4"/>
      <c r="EF34" s="31"/>
      <c r="EG34" s="31"/>
      <c r="EH34" s="4"/>
      <c r="EI34" s="4"/>
      <c r="EJ34" s="4"/>
      <c r="EK34" s="4"/>
      <c r="EL34" s="4"/>
      <c r="EM34" s="31"/>
      <c r="EN34" s="31"/>
      <c r="EO34" s="4"/>
      <c r="EP34" s="4"/>
      <c r="EQ34" s="4"/>
      <c r="ER34" s="4"/>
      <c r="ES34" s="4"/>
      <c r="ET34" s="31"/>
      <c r="EU34" s="31"/>
      <c r="EV34" s="4"/>
      <c r="EW34" s="4"/>
      <c r="EX34" s="4"/>
      <c r="EY34" s="4"/>
      <c r="EZ34" s="4"/>
      <c r="FA34" s="31"/>
      <c r="FB34" s="31"/>
      <c r="FC34" s="4"/>
      <c r="FD34" s="4"/>
      <c r="FE34" s="4"/>
      <c r="FF34" s="131"/>
      <c r="FG34" s="116"/>
      <c r="FH34" s="4"/>
      <c r="FI34" s="4"/>
      <c r="FJ34" s="4"/>
      <c r="FK34" s="124"/>
      <c r="FL34" s="96"/>
      <c r="FM34" s="4"/>
    </row>
    <row r="35" spans="2:169" ht="79.5" customHeight="1" x14ac:dyDescent="0.3">
      <c r="B35" s="309" t="s">
        <v>690</v>
      </c>
      <c r="C35" s="251" t="s">
        <v>676</v>
      </c>
      <c r="D35" s="72"/>
      <c r="E35" s="88"/>
      <c r="F35" s="89"/>
      <c r="G35" s="108"/>
      <c r="H35" s="20"/>
      <c r="I35" s="20"/>
      <c r="J35" s="31"/>
      <c r="K35" s="31"/>
      <c r="L35" s="20"/>
      <c r="M35" s="20"/>
      <c r="N35" s="20"/>
      <c r="O35" s="20"/>
      <c r="P35" s="20"/>
      <c r="Q35" s="31"/>
      <c r="R35" s="31"/>
      <c r="S35" s="20"/>
      <c r="T35" s="20"/>
      <c r="U35" s="20"/>
      <c r="V35" s="20"/>
      <c r="W35" s="20"/>
      <c r="X35" s="31"/>
      <c r="Y35" s="31"/>
      <c r="Z35" s="20"/>
      <c r="AA35" s="20"/>
      <c r="AB35" s="20"/>
      <c r="AC35" s="11"/>
      <c r="AD35" s="11"/>
      <c r="AE35" s="31"/>
      <c r="AF35" s="31"/>
      <c r="AG35" s="11"/>
      <c r="AH35" s="11"/>
      <c r="AI35" s="11"/>
      <c r="AJ35" s="11"/>
      <c r="AK35" s="11"/>
      <c r="AL35" s="31"/>
      <c r="AM35" s="31"/>
      <c r="AN35" s="11"/>
      <c r="AO35" s="11"/>
      <c r="AP35" s="11"/>
      <c r="AQ35" s="10"/>
      <c r="AR35" s="10"/>
      <c r="AS35" s="10"/>
      <c r="AT35" s="31"/>
      <c r="AU35" s="11"/>
      <c r="AV35" s="11"/>
      <c r="AW35" s="11"/>
      <c r="AX35" s="11"/>
      <c r="AY35" s="11"/>
      <c r="AZ35" s="31"/>
      <c r="BA35" s="31"/>
      <c r="BB35" s="11"/>
      <c r="BC35" s="11"/>
      <c r="BD35" s="11"/>
      <c r="BE35" s="11"/>
      <c r="BF35" s="11"/>
      <c r="BG35" s="31"/>
      <c r="BH35" s="31"/>
      <c r="BI35" s="11"/>
      <c r="BJ35" s="11"/>
      <c r="BK35" s="11"/>
      <c r="BL35" s="11"/>
      <c r="BM35" s="11"/>
      <c r="BN35" s="31"/>
      <c r="BO35" s="31"/>
      <c r="BP35" s="11"/>
      <c r="BQ35" s="11"/>
      <c r="BR35" s="11"/>
      <c r="BS35" s="11"/>
      <c r="BT35" s="11"/>
      <c r="BU35" s="31"/>
      <c r="BV35" s="31"/>
      <c r="BW35" s="4"/>
      <c r="BX35" s="4"/>
      <c r="BY35" s="4"/>
      <c r="BZ35" s="4"/>
      <c r="CA35" s="4"/>
      <c r="CB35" s="31"/>
      <c r="CC35" s="31"/>
      <c r="CD35" s="4"/>
      <c r="CE35" s="4"/>
      <c r="CF35" s="4"/>
      <c r="CG35" s="4"/>
      <c r="CH35" s="4"/>
      <c r="CI35" s="31"/>
      <c r="CJ35" s="107"/>
      <c r="CK35" s="116"/>
      <c r="CL35" s="4"/>
      <c r="CM35" s="4"/>
      <c r="CN35" s="4"/>
      <c r="CO35" s="4"/>
      <c r="CP35" s="31"/>
      <c r="CQ35" s="31"/>
      <c r="CR35" s="4"/>
      <c r="CS35" s="4"/>
      <c r="CT35" s="4"/>
      <c r="CU35" s="4"/>
      <c r="CV35" s="4"/>
      <c r="CW35" s="31"/>
      <c r="CX35" s="31"/>
      <c r="CY35" s="4"/>
      <c r="CZ35" s="4"/>
      <c r="DA35" s="4"/>
      <c r="DB35" s="4"/>
      <c r="DC35" s="4"/>
      <c r="DD35" s="31"/>
      <c r="DE35" s="31"/>
      <c r="DF35" s="4"/>
      <c r="DG35" s="4"/>
      <c r="DH35" s="4"/>
      <c r="DI35" s="4"/>
      <c r="DJ35" s="4"/>
      <c r="DK35" s="31"/>
      <c r="DL35" s="31"/>
      <c r="DM35" s="4"/>
      <c r="DN35" s="4"/>
      <c r="DO35" s="4"/>
      <c r="DP35" s="4"/>
      <c r="DQ35" s="4"/>
      <c r="DR35" s="31"/>
      <c r="DS35" s="31"/>
      <c r="DT35" s="4"/>
      <c r="DU35" s="4"/>
      <c r="DV35" s="4"/>
      <c r="DW35" s="4"/>
      <c r="DX35" s="4"/>
      <c r="DY35" s="31"/>
      <c r="DZ35" s="107"/>
      <c r="EA35" s="116"/>
      <c r="EB35" s="4"/>
      <c r="EC35" s="4"/>
      <c r="ED35" s="4"/>
      <c r="EE35" s="4"/>
      <c r="EF35" s="31"/>
      <c r="EG35" s="31"/>
      <c r="EH35" s="4"/>
      <c r="EI35" s="4"/>
      <c r="EJ35" s="4"/>
      <c r="EK35" s="4"/>
      <c r="EL35" s="4"/>
      <c r="EM35" s="31"/>
      <c r="EN35" s="31"/>
      <c r="EO35" s="4"/>
      <c r="EP35" s="4"/>
      <c r="EQ35" s="4"/>
      <c r="ER35" s="4"/>
      <c r="ES35" s="4"/>
      <c r="ET35" s="31"/>
      <c r="EU35" s="31"/>
      <c r="EV35" s="4"/>
      <c r="EW35" s="4"/>
      <c r="EX35" s="4"/>
      <c r="EY35" s="4"/>
      <c r="EZ35" s="4"/>
      <c r="FA35" s="31"/>
      <c r="FB35" s="31"/>
      <c r="FC35" s="4"/>
      <c r="FD35" s="4"/>
      <c r="FE35" s="4"/>
      <c r="FF35" s="131"/>
      <c r="FG35" s="116"/>
      <c r="FH35" s="4"/>
      <c r="FI35" s="4"/>
      <c r="FJ35" s="4"/>
      <c r="FK35" s="124"/>
      <c r="FL35" s="96"/>
      <c r="FM35" s="4"/>
    </row>
    <row r="36" spans="2:169" ht="79.5" customHeight="1" x14ac:dyDescent="0.3">
      <c r="B36" s="310"/>
      <c r="C36" s="251" t="s">
        <v>600</v>
      </c>
      <c r="D36" s="72"/>
      <c r="E36" s="88"/>
      <c r="F36" s="89"/>
      <c r="G36" s="108"/>
      <c r="H36" s="20"/>
      <c r="I36" s="20"/>
      <c r="J36" s="31"/>
      <c r="K36" s="31"/>
      <c r="L36" s="20"/>
      <c r="M36" s="20"/>
      <c r="N36" s="20"/>
      <c r="O36" s="20"/>
      <c r="P36" s="20"/>
      <c r="Q36" s="31"/>
      <c r="R36" s="31"/>
      <c r="S36" s="20"/>
      <c r="T36" s="20"/>
      <c r="U36" s="20"/>
      <c r="V36" s="20"/>
      <c r="W36" s="20"/>
      <c r="X36" s="31"/>
      <c r="Y36" s="31"/>
      <c r="Z36" s="20"/>
      <c r="AA36" s="20"/>
      <c r="AB36" s="20"/>
      <c r="AC36" s="11"/>
      <c r="AD36" s="11"/>
      <c r="AE36" s="31"/>
      <c r="AF36" s="31"/>
      <c r="AG36" s="11"/>
      <c r="AH36" s="11"/>
      <c r="AI36" s="11"/>
      <c r="AJ36" s="11"/>
      <c r="AK36" s="11"/>
      <c r="AL36" s="31"/>
      <c r="AM36" s="31"/>
      <c r="AN36" s="11"/>
      <c r="AO36" s="11"/>
      <c r="AP36" s="11"/>
      <c r="AQ36" s="11"/>
      <c r="AR36" s="11"/>
      <c r="AS36" s="31"/>
      <c r="AT36" s="31"/>
      <c r="AU36" s="11"/>
      <c r="AV36" s="11"/>
      <c r="AW36" s="11"/>
      <c r="AX36" s="11"/>
      <c r="AY36" s="11"/>
      <c r="AZ36" s="31"/>
      <c r="BA36" s="31"/>
      <c r="BB36" s="11"/>
      <c r="BC36" s="11"/>
      <c r="BD36" s="11"/>
      <c r="BE36" s="11"/>
      <c r="BF36" s="11"/>
      <c r="BG36" s="31"/>
      <c r="BH36" s="31"/>
      <c r="BI36" s="11"/>
      <c r="BJ36" s="11"/>
      <c r="BK36" s="11"/>
      <c r="BL36" s="11"/>
      <c r="BM36" s="11"/>
      <c r="BN36" s="31"/>
      <c r="BO36" s="31"/>
      <c r="BP36" s="11"/>
      <c r="BQ36" s="11"/>
      <c r="BR36" s="11"/>
      <c r="BS36" s="11"/>
      <c r="BT36" s="11"/>
      <c r="BU36" s="31"/>
      <c r="BV36" s="31"/>
      <c r="BW36" s="4"/>
      <c r="BX36" s="4"/>
      <c r="BY36" s="4"/>
      <c r="BZ36" s="4"/>
      <c r="CA36" s="4"/>
      <c r="CB36" s="31"/>
      <c r="CC36" s="31"/>
      <c r="CD36" s="4"/>
      <c r="CE36" s="4"/>
      <c r="CF36" s="4"/>
      <c r="CG36" s="4"/>
      <c r="CH36" s="4"/>
      <c r="CI36" s="31"/>
      <c r="CJ36" s="107"/>
      <c r="CK36" s="116"/>
      <c r="CL36" s="4"/>
      <c r="CM36" s="4"/>
      <c r="CN36" s="4"/>
      <c r="CO36" s="4"/>
      <c r="CP36" s="31"/>
      <c r="CQ36" s="31"/>
      <c r="CR36" s="4"/>
      <c r="CS36" s="4"/>
      <c r="CT36" s="4"/>
      <c r="CU36" s="4"/>
      <c r="CV36" s="4"/>
      <c r="CW36" s="31"/>
      <c r="CX36" s="31"/>
      <c r="CY36" s="4"/>
      <c r="CZ36" s="4"/>
      <c r="DA36" s="4"/>
      <c r="DB36" s="4"/>
      <c r="DC36" s="4"/>
      <c r="DD36" s="31"/>
      <c r="DE36" s="31"/>
      <c r="DF36" s="4"/>
      <c r="DG36" s="4"/>
      <c r="DH36" s="4"/>
      <c r="DI36" s="4"/>
      <c r="DJ36" s="4"/>
      <c r="DK36" s="31"/>
      <c r="DL36" s="31"/>
      <c r="DM36" s="4"/>
      <c r="DN36" s="4"/>
      <c r="DO36" s="4"/>
      <c r="DP36" s="4"/>
      <c r="DQ36" s="4"/>
      <c r="DR36" s="31"/>
      <c r="DS36" s="31"/>
      <c r="DT36" s="4"/>
      <c r="DU36" s="4"/>
      <c r="DV36" s="4"/>
      <c r="DW36" s="4"/>
      <c r="DX36" s="4"/>
      <c r="DY36" s="31"/>
      <c r="DZ36" s="107"/>
      <c r="EA36" s="116"/>
      <c r="EB36" s="4"/>
      <c r="EC36" s="4"/>
      <c r="ED36" s="4"/>
      <c r="EE36" s="4"/>
      <c r="EF36" s="31"/>
      <c r="EG36" s="31"/>
      <c r="EH36" s="4"/>
      <c r="EI36" s="4"/>
      <c r="EJ36" s="4"/>
      <c r="EK36" s="4"/>
      <c r="EL36" s="4"/>
      <c r="EM36" s="31"/>
      <c r="EN36" s="31"/>
      <c r="EO36" s="4"/>
      <c r="EP36" s="4"/>
      <c r="EQ36" s="4"/>
      <c r="ER36" s="4"/>
      <c r="ES36" s="4"/>
      <c r="ET36" s="31"/>
      <c r="EU36" s="31"/>
      <c r="EV36" s="4"/>
      <c r="EW36" s="4"/>
      <c r="EX36" s="4"/>
      <c r="EY36" s="4"/>
      <c r="EZ36" s="4"/>
      <c r="FA36" s="31"/>
      <c r="FB36" s="31"/>
      <c r="FC36" s="4"/>
      <c r="FD36" s="4"/>
      <c r="FE36" s="4"/>
      <c r="FF36" s="131"/>
      <c r="FG36" s="116"/>
      <c r="FH36" s="4"/>
      <c r="FI36" s="4"/>
      <c r="FJ36" s="4"/>
      <c r="FK36" s="124"/>
      <c r="FL36" s="96"/>
      <c r="FM36" s="4"/>
    </row>
    <row r="37" spans="2:169" ht="79.5" customHeight="1" x14ac:dyDescent="0.3">
      <c r="B37" s="309" t="s">
        <v>691</v>
      </c>
      <c r="C37" s="251" t="s">
        <v>676</v>
      </c>
      <c r="D37" s="72"/>
      <c r="E37" s="88"/>
      <c r="F37" s="89"/>
      <c r="G37" s="108"/>
      <c r="H37" s="20"/>
      <c r="I37" s="20"/>
      <c r="J37" s="31"/>
      <c r="K37" s="31"/>
      <c r="L37" s="20"/>
      <c r="M37" s="20"/>
      <c r="N37" s="20"/>
      <c r="O37" s="20"/>
      <c r="P37" s="20"/>
      <c r="Q37" s="31"/>
      <c r="R37" s="31"/>
      <c r="S37" s="20"/>
      <c r="T37" s="20"/>
      <c r="U37" s="20"/>
      <c r="V37" s="20"/>
      <c r="W37" s="20"/>
      <c r="X37" s="31"/>
      <c r="Y37" s="31"/>
      <c r="Z37" s="20"/>
      <c r="AA37" s="20"/>
      <c r="AB37" s="20"/>
      <c r="AC37" s="11"/>
      <c r="AD37" s="11"/>
      <c r="AE37" s="31"/>
      <c r="AF37" s="31"/>
      <c r="AG37" s="11"/>
      <c r="AH37" s="11"/>
      <c r="AI37" s="11"/>
      <c r="AJ37" s="11"/>
      <c r="AK37" s="11"/>
      <c r="AL37" s="31"/>
      <c r="AM37" s="31"/>
      <c r="AN37" s="11"/>
      <c r="AO37" s="11"/>
      <c r="AP37" s="11"/>
      <c r="AQ37" s="11"/>
      <c r="AR37" s="11"/>
      <c r="AS37" s="31"/>
      <c r="AT37" s="31"/>
      <c r="AU37" s="10"/>
      <c r="AV37" s="10"/>
      <c r="AW37" s="10"/>
      <c r="AX37" s="11"/>
      <c r="AY37" s="11"/>
      <c r="AZ37" s="31"/>
      <c r="BA37" s="31"/>
      <c r="BB37" s="11"/>
      <c r="BC37" s="11"/>
      <c r="BD37" s="11"/>
      <c r="BE37" s="11"/>
      <c r="BF37" s="11"/>
      <c r="BG37" s="31"/>
      <c r="BH37" s="31"/>
      <c r="BI37" s="11"/>
      <c r="BJ37" s="11"/>
      <c r="BK37" s="11"/>
      <c r="BL37" s="11"/>
      <c r="BM37" s="11"/>
      <c r="BN37" s="31"/>
      <c r="BO37" s="31"/>
      <c r="BP37" s="11"/>
      <c r="BQ37" s="11"/>
      <c r="BR37" s="11"/>
      <c r="BS37" s="11"/>
      <c r="BT37" s="11"/>
      <c r="BU37" s="31"/>
      <c r="BV37" s="31"/>
      <c r="BW37" s="11"/>
      <c r="BX37" s="11"/>
      <c r="BY37" s="4"/>
      <c r="BZ37" s="4"/>
      <c r="CA37" s="4"/>
      <c r="CB37" s="31"/>
      <c r="CC37" s="31"/>
      <c r="CD37" s="4"/>
      <c r="CE37" s="4"/>
      <c r="CF37" s="4"/>
      <c r="CG37" s="4"/>
      <c r="CH37" s="4"/>
      <c r="CI37" s="31"/>
      <c r="CJ37" s="107"/>
      <c r="CK37" s="116"/>
      <c r="CL37" s="4"/>
      <c r="CM37" s="4"/>
      <c r="CN37" s="4"/>
      <c r="CO37" s="4"/>
      <c r="CP37" s="31"/>
      <c r="CQ37" s="31"/>
      <c r="CR37" s="4"/>
      <c r="CS37" s="4"/>
      <c r="CT37" s="4"/>
      <c r="CU37" s="4"/>
      <c r="CV37" s="4"/>
      <c r="CW37" s="31"/>
      <c r="CX37" s="31"/>
      <c r="CY37" s="4"/>
      <c r="CZ37" s="4"/>
      <c r="DA37" s="4"/>
      <c r="DB37" s="4"/>
      <c r="DC37" s="4"/>
      <c r="DD37" s="31"/>
      <c r="DE37" s="31"/>
      <c r="DF37" s="4"/>
      <c r="DG37" s="4"/>
      <c r="DH37" s="4"/>
      <c r="DI37" s="4"/>
      <c r="DJ37" s="4"/>
      <c r="DK37" s="31"/>
      <c r="DL37" s="31"/>
      <c r="DM37" s="4"/>
      <c r="DN37" s="4"/>
      <c r="DO37" s="4"/>
      <c r="DP37" s="4"/>
      <c r="DQ37" s="4"/>
      <c r="DR37" s="31"/>
      <c r="DS37" s="31"/>
      <c r="DT37" s="4"/>
      <c r="DU37" s="4"/>
      <c r="DV37" s="4"/>
      <c r="DW37" s="4"/>
      <c r="DX37" s="4"/>
      <c r="DY37" s="31"/>
      <c r="DZ37" s="107"/>
      <c r="EA37" s="116"/>
      <c r="EB37" s="4"/>
      <c r="EC37" s="4"/>
      <c r="ED37" s="4"/>
      <c r="EE37" s="4"/>
      <c r="EF37" s="31"/>
      <c r="EG37" s="31"/>
      <c r="EH37" s="4"/>
      <c r="EI37" s="4"/>
      <c r="EJ37" s="4"/>
      <c r="EK37" s="4"/>
      <c r="EL37" s="4"/>
      <c r="EM37" s="31"/>
      <c r="EN37" s="31"/>
      <c r="EO37" s="4"/>
      <c r="EP37" s="4"/>
      <c r="EQ37" s="4"/>
      <c r="ER37" s="4"/>
      <c r="ES37" s="4"/>
      <c r="ET37" s="31"/>
      <c r="EU37" s="31"/>
      <c r="EV37" s="4"/>
      <c r="EW37" s="4"/>
      <c r="EX37" s="4"/>
      <c r="EY37" s="4"/>
      <c r="EZ37" s="4"/>
      <c r="FA37" s="31"/>
      <c r="FB37" s="31"/>
      <c r="FC37" s="4"/>
      <c r="FD37" s="4"/>
      <c r="FE37" s="4"/>
      <c r="FF37" s="131"/>
      <c r="FG37" s="116"/>
      <c r="FH37" s="4"/>
      <c r="FI37" s="4"/>
      <c r="FJ37" s="4"/>
      <c r="FK37" s="124"/>
      <c r="FL37" s="96"/>
      <c r="FM37" s="4"/>
    </row>
    <row r="38" spans="2:169" ht="79.5" customHeight="1" x14ac:dyDescent="0.3">
      <c r="B38" s="310"/>
      <c r="C38" s="251" t="s">
        <v>600</v>
      </c>
      <c r="D38" s="72"/>
      <c r="E38" s="88"/>
      <c r="F38" s="89"/>
      <c r="G38" s="108"/>
      <c r="H38" s="20"/>
      <c r="I38" s="20"/>
      <c r="J38" s="31"/>
      <c r="K38" s="31"/>
      <c r="L38" s="20"/>
      <c r="M38" s="20"/>
      <c r="N38" s="20"/>
      <c r="O38" s="20"/>
      <c r="P38" s="20"/>
      <c r="Q38" s="31"/>
      <c r="R38" s="31"/>
      <c r="S38" s="20"/>
      <c r="T38" s="20"/>
      <c r="U38" s="20"/>
      <c r="V38" s="20"/>
      <c r="W38" s="20"/>
      <c r="X38" s="31"/>
      <c r="Y38" s="31"/>
      <c r="Z38" s="20"/>
      <c r="AA38" s="20"/>
      <c r="AB38" s="20"/>
      <c r="AC38" s="11"/>
      <c r="AD38" s="11"/>
      <c r="AE38" s="31"/>
      <c r="AF38" s="31"/>
      <c r="AG38" s="11"/>
      <c r="AH38" s="11"/>
      <c r="AI38" s="11"/>
      <c r="AJ38" s="11"/>
      <c r="AK38" s="11"/>
      <c r="AL38" s="31"/>
      <c r="AM38" s="31"/>
      <c r="AN38" s="11"/>
      <c r="AO38" s="11"/>
      <c r="AP38" s="11"/>
      <c r="AQ38" s="11"/>
      <c r="AR38" s="11"/>
      <c r="AS38" s="31"/>
      <c r="AT38" s="31"/>
      <c r="AU38" s="11"/>
      <c r="AV38" s="11"/>
      <c r="AW38" s="11"/>
      <c r="AX38" s="11"/>
      <c r="AY38" s="11"/>
      <c r="AZ38" s="31"/>
      <c r="BA38" s="31"/>
      <c r="BB38" s="11"/>
      <c r="BC38" s="11"/>
      <c r="BD38" s="11"/>
      <c r="BE38" s="11"/>
      <c r="BF38" s="11"/>
      <c r="BG38" s="31"/>
      <c r="BH38" s="31"/>
      <c r="BI38" s="11"/>
      <c r="BJ38" s="11"/>
      <c r="BK38" s="11"/>
      <c r="BL38" s="11"/>
      <c r="BM38" s="11"/>
      <c r="BN38" s="31"/>
      <c r="BO38" s="31"/>
      <c r="BP38" s="11"/>
      <c r="BQ38" s="11"/>
      <c r="BR38" s="11"/>
      <c r="BS38" s="11"/>
      <c r="BT38" s="11"/>
      <c r="BU38" s="31"/>
      <c r="BV38" s="31"/>
      <c r="BW38" s="4"/>
      <c r="BX38" s="4"/>
      <c r="BY38" s="11"/>
      <c r="BZ38" s="11"/>
      <c r="CA38" s="4"/>
      <c r="CB38" s="31"/>
      <c r="CC38" s="31"/>
      <c r="CD38" s="4"/>
      <c r="CE38" s="4"/>
      <c r="CF38" s="4"/>
      <c r="CG38" s="4"/>
      <c r="CH38" s="4"/>
      <c r="CI38" s="31"/>
      <c r="CJ38" s="107"/>
      <c r="CK38" s="116"/>
      <c r="CL38" s="4"/>
      <c r="CM38" s="4"/>
      <c r="CN38" s="4"/>
      <c r="CO38" s="4"/>
      <c r="CP38" s="31"/>
      <c r="CQ38" s="31"/>
      <c r="CR38" s="4"/>
      <c r="CS38" s="4"/>
      <c r="CT38" s="4"/>
      <c r="CU38" s="4"/>
      <c r="CV38" s="4"/>
      <c r="CW38" s="31"/>
      <c r="CX38" s="31"/>
      <c r="CY38" s="4"/>
      <c r="CZ38" s="4"/>
      <c r="DA38" s="4"/>
      <c r="DB38" s="4"/>
      <c r="DC38" s="4"/>
      <c r="DD38" s="31"/>
      <c r="DE38" s="31"/>
      <c r="DF38" s="4"/>
      <c r="DG38" s="4"/>
      <c r="DH38" s="4"/>
      <c r="DI38" s="4"/>
      <c r="DJ38" s="4"/>
      <c r="DK38" s="31"/>
      <c r="DL38" s="31"/>
      <c r="DM38" s="4"/>
      <c r="DN38" s="4"/>
      <c r="DO38" s="4"/>
      <c r="DP38" s="4"/>
      <c r="DQ38" s="4"/>
      <c r="DR38" s="31"/>
      <c r="DS38" s="31"/>
      <c r="DT38" s="4"/>
      <c r="DU38" s="4"/>
      <c r="DV38" s="4"/>
      <c r="DW38" s="4"/>
      <c r="DX38" s="4"/>
      <c r="DY38" s="31"/>
      <c r="DZ38" s="107"/>
      <c r="EA38" s="116"/>
      <c r="EB38" s="4"/>
      <c r="EC38" s="4"/>
      <c r="ED38" s="4"/>
      <c r="EE38" s="4"/>
      <c r="EF38" s="31"/>
      <c r="EG38" s="31"/>
      <c r="EH38" s="4"/>
      <c r="EI38" s="4"/>
      <c r="EJ38" s="4"/>
      <c r="EK38" s="4"/>
      <c r="EL38" s="4"/>
      <c r="EM38" s="31"/>
      <c r="EN38" s="31"/>
      <c r="EO38" s="4"/>
      <c r="EP38" s="4"/>
      <c r="EQ38" s="4"/>
      <c r="ER38" s="4"/>
      <c r="ES38" s="4"/>
      <c r="ET38" s="31"/>
      <c r="EU38" s="31"/>
      <c r="EV38" s="4"/>
      <c r="EW38" s="4"/>
      <c r="EX38" s="4"/>
      <c r="EY38" s="4"/>
      <c r="EZ38" s="4"/>
      <c r="FA38" s="31"/>
      <c r="FB38" s="31"/>
      <c r="FC38" s="4"/>
      <c r="FD38" s="4"/>
      <c r="FE38" s="4"/>
      <c r="FF38" s="131"/>
      <c r="FG38" s="116"/>
      <c r="FH38" s="4"/>
      <c r="FI38" s="4"/>
      <c r="FJ38" s="4"/>
      <c r="FK38" s="124"/>
      <c r="FL38" s="96"/>
      <c r="FM38" s="4"/>
    </row>
    <row r="39" spans="2:169" ht="79.5" customHeight="1" x14ac:dyDescent="0.3">
      <c r="B39" s="309" t="s">
        <v>692</v>
      </c>
      <c r="C39" s="251" t="s">
        <v>676</v>
      </c>
      <c r="D39" s="72"/>
      <c r="E39" s="88"/>
      <c r="F39" s="89"/>
      <c r="G39" s="108"/>
      <c r="H39" s="20"/>
      <c r="I39" s="20"/>
      <c r="J39" s="31"/>
      <c r="K39" s="31"/>
      <c r="L39" s="20"/>
      <c r="M39" s="20"/>
      <c r="N39" s="20"/>
      <c r="O39" s="20"/>
      <c r="P39" s="20"/>
      <c r="Q39" s="31"/>
      <c r="R39" s="31"/>
      <c r="S39" s="20"/>
      <c r="T39" s="20"/>
      <c r="U39" s="20"/>
      <c r="V39" s="20"/>
      <c r="W39" s="20"/>
      <c r="X39" s="31"/>
      <c r="Y39" s="31"/>
      <c r="Z39" s="20"/>
      <c r="AA39" s="20"/>
      <c r="AB39" s="20"/>
      <c r="AC39" s="11"/>
      <c r="AD39" s="11"/>
      <c r="AE39" s="31"/>
      <c r="AF39" s="31"/>
      <c r="AG39" s="11"/>
      <c r="AH39" s="11"/>
      <c r="AI39" s="11"/>
      <c r="AJ39" s="11"/>
      <c r="AK39" s="11"/>
      <c r="AL39" s="31"/>
      <c r="AM39" s="31"/>
      <c r="AN39" s="11"/>
      <c r="AO39" s="11"/>
      <c r="AP39" s="11"/>
      <c r="AQ39" s="11"/>
      <c r="AR39" s="11"/>
      <c r="AS39" s="31"/>
      <c r="AT39" s="31"/>
      <c r="AU39" s="11"/>
      <c r="AV39" s="11"/>
      <c r="AW39" s="11"/>
      <c r="AX39" s="10"/>
      <c r="AY39" s="10"/>
      <c r="AZ39" s="10"/>
      <c r="BA39" s="31"/>
      <c r="BB39" s="11"/>
      <c r="BC39" s="11"/>
      <c r="BD39" s="11"/>
      <c r="BE39" s="11"/>
      <c r="BF39" s="11"/>
      <c r="BG39" s="31"/>
      <c r="BH39" s="31"/>
      <c r="BI39" s="11"/>
      <c r="BJ39" s="11"/>
      <c r="BK39" s="11"/>
      <c r="BL39" s="11"/>
      <c r="BM39" s="11"/>
      <c r="BN39" s="31"/>
      <c r="BO39" s="31"/>
      <c r="BP39" s="11"/>
      <c r="BQ39" s="11"/>
      <c r="BR39" s="11"/>
      <c r="BS39" s="11"/>
      <c r="BT39" s="11"/>
      <c r="BU39" s="31"/>
      <c r="BV39" s="31"/>
      <c r="BW39" s="4"/>
      <c r="BX39" s="4"/>
      <c r="BY39" s="4"/>
      <c r="BZ39" s="4"/>
      <c r="CA39" s="11"/>
      <c r="CB39" s="31"/>
      <c r="CC39" s="31"/>
      <c r="CD39" s="4"/>
      <c r="CE39" s="4"/>
      <c r="CF39" s="4"/>
      <c r="CG39" s="4"/>
      <c r="CH39" s="4"/>
      <c r="CI39" s="31"/>
      <c r="CJ39" s="107"/>
      <c r="CK39" s="116"/>
      <c r="CL39" s="4"/>
      <c r="CM39" s="4"/>
      <c r="CN39" s="4"/>
      <c r="CO39" s="4"/>
      <c r="CP39" s="31"/>
      <c r="CQ39" s="31"/>
      <c r="CR39" s="4"/>
      <c r="CS39" s="4"/>
      <c r="CT39" s="4"/>
      <c r="CU39" s="4"/>
      <c r="CV39" s="4"/>
      <c r="CW39" s="31"/>
      <c r="CX39" s="31"/>
      <c r="CY39" s="4"/>
      <c r="CZ39" s="4"/>
      <c r="DA39" s="4"/>
      <c r="DB39" s="4"/>
      <c r="DC39" s="4"/>
      <c r="DD39" s="31"/>
      <c r="DE39" s="31"/>
      <c r="DF39" s="4"/>
      <c r="DG39" s="4"/>
      <c r="DH39" s="4"/>
      <c r="DI39" s="4"/>
      <c r="DJ39" s="4"/>
      <c r="DK39" s="31"/>
      <c r="DL39" s="31"/>
      <c r="DM39" s="4"/>
      <c r="DN39" s="4"/>
      <c r="DO39" s="4"/>
      <c r="DP39" s="4"/>
      <c r="DQ39" s="4"/>
      <c r="DR39" s="31"/>
      <c r="DS39" s="31"/>
      <c r="DT39" s="4"/>
      <c r="DU39" s="4"/>
      <c r="DV39" s="4"/>
      <c r="DW39" s="4"/>
      <c r="DX39" s="4"/>
      <c r="DY39" s="31"/>
      <c r="DZ39" s="107"/>
      <c r="EA39" s="116"/>
      <c r="EB39" s="4"/>
      <c r="EC39" s="4"/>
      <c r="ED39" s="4"/>
      <c r="EE39" s="4"/>
      <c r="EF39" s="31"/>
      <c r="EG39" s="31"/>
      <c r="EH39" s="4"/>
      <c r="EI39" s="4"/>
      <c r="EJ39" s="4"/>
      <c r="EK39" s="4"/>
      <c r="EL39" s="4"/>
      <c r="EM39" s="31"/>
      <c r="EN39" s="31"/>
      <c r="EO39" s="4"/>
      <c r="EP39" s="4"/>
      <c r="EQ39" s="4"/>
      <c r="ER39" s="4"/>
      <c r="ES39" s="4"/>
      <c r="ET39" s="31"/>
      <c r="EU39" s="31"/>
      <c r="EV39" s="4"/>
      <c r="EW39" s="4"/>
      <c r="EX39" s="4"/>
      <c r="EY39" s="4"/>
      <c r="EZ39" s="4"/>
      <c r="FA39" s="31"/>
      <c r="FB39" s="31"/>
      <c r="FC39" s="4"/>
      <c r="FD39" s="4"/>
      <c r="FE39" s="4"/>
      <c r="FF39" s="131"/>
      <c r="FG39" s="116"/>
      <c r="FH39" s="4"/>
      <c r="FI39" s="4"/>
      <c r="FJ39" s="4"/>
      <c r="FK39" s="124"/>
      <c r="FL39" s="96"/>
      <c r="FM39" s="4"/>
    </row>
    <row r="40" spans="2:169" ht="79.5" customHeight="1" x14ac:dyDescent="0.3">
      <c r="B40" s="310"/>
      <c r="C40" s="251" t="s">
        <v>600</v>
      </c>
      <c r="D40" s="72"/>
      <c r="E40" s="88"/>
      <c r="F40" s="89"/>
      <c r="G40" s="108"/>
      <c r="H40" s="20"/>
      <c r="I40" s="20"/>
      <c r="J40" s="31"/>
      <c r="K40" s="31"/>
      <c r="L40" s="20"/>
      <c r="M40" s="20"/>
      <c r="N40" s="20"/>
      <c r="O40" s="20"/>
      <c r="P40" s="20"/>
      <c r="Q40" s="31"/>
      <c r="R40" s="31"/>
      <c r="S40" s="20"/>
      <c r="T40" s="20"/>
      <c r="U40" s="20"/>
      <c r="V40" s="20"/>
      <c r="W40" s="20"/>
      <c r="X40" s="31"/>
      <c r="Y40" s="31"/>
      <c r="Z40" s="20"/>
      <c r="AA40" s="20"/>
      <c r="AB40" s="20"/>
      <c r="AC40" s="11"/>
      <c r="AD40" s="11"/>
      <c r="AE40" s="31"/>
      <c r="AF40" s="31"/>
      <c r="AG40" s="11"/>
      <c r="AH40" s="11"/>
      <c r="AI40" s="11"/>
      <c r="AJ40" s="11"/>
      <c r="AK40" s="11"/>
      <c r="AL40" s="31"/>
      <c r="AM40" s="31"/>
      <c r="AN40" s="11"/>
      <c r="AO40" s="11"/>
      <c r="AP40" s="11"/>
      <c r="AQ40" s="11"/>
      <c r="AR40" s="11"/>
      <c r="AS40" s="31"/>
      <c r="AT40" s="31"/>
      <c r="AU40" s="11"/>
      <c r="AV40" s="11"/>
      <c r="AW40" s="11"/>
      <c r="AX40" s="11"/>
      <c r="AY40" s="11"/>
      <c r="AZ40" s="31"/>
      <c r="BA40" s="31"/>
      <c r="BB40" s="11"/>
      <c r="BC40" s="11"/>
      <c r="BD40" s="11"/>
      <c r="BE40" s="11"/>
      <c r="BF40" s="11"/>
      <c r="BG40" s="31"/>
      <c r="BH40" s="31"/>
      <c r="BI40" s="11"/>
      <c r="BJ40" s="11"/>
      <c r="BK40" s="11"/>
      <c r="BL40" s="11"/>
      <c r="BM40" s="11"/>
      <c r="BN40" s="31"/>
      <c r="BO40" s="31"/>
      <c r="BP40" s="11"/>
      <c r="BQ40" s="11"/>
      <c r="BR40" s="11"/>
      <c r="BS40" s="11"/>
      <c r="BT40" s="11"/>
      <c r="BU40" s="31"/>
      <c r="BV40" s="31"/>
      <c r="BW40" s="4"/>
      <c r="BX40" s="4"/>
      <c r="BY40" s="4"/>
      <c r="BZ40" s="4"/>
      <c r="CA40" s="4"/>
      <c r="CB40" s="31"/>
      <c r="CC40" s="31"/>
      <c r="CD40" s="11"/>
      <c r="CE40" s="11"/>
      <c r="CF40" s="4"/>
      <c r="CG40" s="4"/>
      <c r="CH40" s="4"/>
      <c r="CI40" s="31"/>
      <c r="CJ40" s="107"/>
      <c r="CK40" s="116"/>
      <c r="CL40" s="4"/>
      <c r="CM40" s="4"/>
      <c r="CN40" s="4"/>
      <c r="CO40" s="4"/>
      <c r="CP40" s="31"/>
      <c r="CQ40" s="31"/>
      <c r="CR40" s="4"/>
      <c r="CS40" s="4"/>
      <c r="CT40" s="4"/>
      <c r="CU40" s="4"/>
      <c r="CV40" s="4"/>
      <c r="CW40" s="31"/>
      <c r="CX40" s="31"/>
      <c r="CY40" s="4"/>
      <c r="CZ40" s="4"/>
      <c r="DA40" s="4"/>
      <c r="DB40" s="4"/>
      <c r="DC40" s="4"/>
      <c r="DD40" s="31"/>
      <c r="DE40" s="31"/>
      <c r="DF40" s="4"/>
      <c r="DG40" s="4"/>
      <c r="DH40" s="4"/>
      <c r="DI40" s="4"/>
      <c r="DJ40" s="4"/>
      <c r="DK40" s="31"/>
      <c r="DL40" s="31"/>
      <c r="DM40" s="4"/>
      <c r="DN40" s="4"/>
      <c r="DO40" s="4"/>
      <c r="DP40" s="4"/>
      <c r="DQ40" s="4"/>
      <c r="DR40" s="31"/>
      <c r="DS40" s="31"/>
      <c r="DT40" s="4"/>
      <c r="DU40" s="4"/>
      <c r="DV40" s="4"/>
      <c r="DW40" s="4"/>
      <c r="DX40" s="4"/>
      <c r="DY40" s="31"/>
      <c r="DZ40" s="107"/>
      <c r="EA40" s="116"/>
      <c r="EB40" s="4"/>
      <c r="EC40" s="4"/>
      <c r="ED40" s="4"/>
      <c r="EE40" s="4"/>
      <c r="EF40" s="31"/>
      <c r="EG40" s="31"/>
      <c r="EH40" s="4"/>
      <c r="EI40" s="4"/>
      <c r="EJ40" s="4"/>
      <c r="EK40" s="4"/>
      <c r="EL40" s="4"/>
      <c r="EM40" s="31"/>
      <c r="EN40" s="31"/>
      <c r="EO40" s="4"/>
      <c r="EP40" s="4"/>
      <c r="EQ40" s="4"/>
      <c r="ER40" s="4"/>
      <c r="ES40" s="4"/>
      <c r="ET40" s="31"/>
      <c r="EU40" s="31"/>
      <c r="EV40" s="4"/>
      <c r="EW40" s="4"/>
      <c r="EX40" s="4"/>
      <c r="EY40" s="4"/>
      <c r="EZ40" s="4"/>
      <c r="FA40" s="31"/>
      <c r="FB40" s="31"/>
      <c r="FC40" s="4"/>
      <c r="FD40" s="4"/>
      <c r="FE40" s="4"/>
      <c r="FF40" s="131"/>
      <c r="FG40" s="116"/>
      <c r="FH40" s="4"/>
      <c r="FI40" s="4"/>
      <c r="FJ40" s="4"/>
      <c r="FK40" s="124"/>
      <c r="FL40" s="96"/>
      <c r="FM40" s="4"/>
    </row>
    <row r="41" spans="2:169" ht="79.5" customHeight="1" x14ac:dyDescent="0.3">
      <c r="B41" s="309" t="s">
        <v>693</v>
      </c>
      <c r="C41" s="251" t="s">
        <v>676</v>
      </c>
      <c r="D41" s="72"/>
      <c r="E41" s="88"/>
      <c r="F41" s="89"/>
      <c r="G41" s="108"/>
      <c r="H41" s="20"/>
      <c r="I41" s="20"/>
      <c r="J41" s="31"/>
      <c r="K41" s="31"/>
      <c r="L41" s="20"/>
      <c r="M41" s="20"/>
      <c r="N41" s="20"/>
      <c r="O41" s="20"/>
      <c r="P41" s="20"/>
      <c r="Q41" s="31"/>
      <c r="R41" s="31"/>
      <c r="S41" s="20"/>
      <c r="T41" s="20"/>
      <c r="U41" s="20"/>
      <c r="V41" s="20"/>
      <c r="W41" s="20"/>
      <c r="X41" s="31"/>
      <c r="Y41" s="31"/>
      <c r="Z41" s="20"/>
      <c r="AA41" s="20"/>
      <c r="AB41" s="20"/>
      <c r="AC41" s="11"/>
      <c r="AD41" s="11"/>
      <c r="AE41" s="31"/>
      <c r="AF41" s="31"/>
      <c r="AG41" s="11"/>
      <c r="AH41" s="11"/>
      <c r="AI41" s="11"/>
      <c r="AJ41" s="11"/>
      <c r="AK41" s="11"/>
      <c r="AL41" s="31"/>
      <c r="AM41" s="31"/>
      <c r="AN41" s="11"/>
      <c r="AO41" s="11"/>
      <c r="AP41" s="11"/>
      <c r="AQ41" s="11"/>
      <c r="AR41" s="11"/>
      <c r="AS41" s="31"/>
      <c r="AT41" s="31"/>
      <c r="AU41" s="11"/>
      <c r="AV41" s="11"/>
      <c r="AW41" s="11"/>
      <c r="AX41" s="11"/>
      <c r="AY41" s="11"/>
      <c r="AZ41" s="31"/>
      <c r="BA41" s="31"/>
      <c r="BB41" s="10"/>
      <c r="BC41" s="10"/>
      <c r="BD41" s="10"/>
      <c r="BE41" s="11"/>
      <c r="BF41" s="11"/>
      <c r="BG41" s="31"/>
      <c r="BH41" s="31"/>
      <c r="BI41" s="11"/>
      <c r="BJ41" s="11"/>
      <c r="BK41" s="11"/>
      <c r="BL41" s="11"/>
      <c r="BM41" s="11"/>
      <c r="BN41" s="31"/>
      <c r="BO41" s="31"/>
      <c r="BP41" s="11"/>
      <c r="BQ41" s="11"/>
      <c r="BR41" s="11"/>
      <c r="BS41" s="11"/>
      <c r="BT41" s="11"/>
      <c r="BU41" s="31"/>
      <c r="BV41" s="31"/>
      <c r="BW41" s="4"/>
      <c r="BX41" s="4"/>
      <c r="BY41" s="4"/>
      <c r="BZ41" s="4"/>
      <c r="CA41" s="4"/>
      <c r="CB41" s="31"/>
      <c r="CC41" s="31"/>
      <c r="CD41" s="4"/>
      <c r="CE41" s="4"/>
      <c r="CF41" s="11"/>
      <c r="CG41" s="11"/>
      <c r="CH41" s="4"/>
      <c r="CI41" s="31"/>
      <c r="CJ41" s="107"/>
      <c r="CK41" s="116"/>
      <c r="CL41" s="4"/>
      <c r="CM41" s="4"/>
      <c r="CN41" s="4"/>
      <c r="CO41" s="4"/>
      <c r="CP41" s="31"/>
      <c r="CQ41" s="31"/>
      <c r="CR41" s="4"/>
      <c r="CS41" s="4"/>
      <c r="CT41" s="4"/>
      <c r="CU41" s="4"/>
      <c r="CV41" s="4"/>
      <c r="CW41" s="31"/>
      <c r="CX41" s="31"/>
      <c r="CY41" s="4"/>
      <c r="CZ41" s="4"/>
      <c r="DA41" s="4"/>
      <c r="DB41" s="4"/>
      <c r="DC41" s="4"/>
      <c r="DD41" s="31"/>
      <c r="DE41" s="31"/>
      <c r="DF41" s="4"/>
      <c r="DG41" s="4"/>
      <c r="DH41" s="4"/>
      <c r="DI41" s="4"/>
      <c r="DJ41" s="4"/>
      <c r="DK41" s="31"/>
      <c r="DL41" s="31"/>
      <c r="DM41" s="4"/>
      <c r="DN41" s="4"/>
      <c r="DO41" s="4"/>
      <c r="DP41" s="4"/>
      <c r="DQ41" s="4"/>
      <c r="DR41" s="31"/>
      <c r="DS41" s="31"/>
      <c r="DT41" s="4"/>
      <c r="DU41" s="4"/>
      <c r="DV41" s="4"/>
      <c r="DW41" s="4"/>
      <c r="DX41" s="4"/>
      <c r="DY41" s="31"/>
      <c r="DZ41" s="107"/>
      <c r="EA41" s="116"/>
      <c r="EB41" s="4"/>
      <c r="EC41" s="4"/>
      <c r="ED41" s="4"/>
      <c r="EE41" s="4"/>
      <c r="EF41" s="31"/>
      <c r="EG41" s="31"/>
      <c r="EH41" s="4"/>
      <c r="EI41" s="4"/>
      <c r="EJ41" s="4"/>
      <c r="EK41" s="4"/>
      <c r="EL41" s="4"/>
      <c r="EM41" s="31"/>
      <c r="EN41" s="31"/>
      <c r="EO41" s="4"/>
      <c r="EP41" s="4"/>
      <c r="EQ41" s="4"/>
      <c r="ER41" s="4"/>
      <c r="ES41" s="4"/>
      <c r="ET41" s="31"/>
      <c r="EU41" s="31"/>
      <c r="EV41" s="4"/>
      <c r="EW41" s="4"/>
      <c r="EX41" s="4"/>
      <c r="EY41" s="4"/>
      <c r="EZ41" s="4"/>
      <c r="FA41" s="31"/>
      <c r="FB41" s="31"/>
      <c r="FC41" s="4"/>
      <c r="FD41" s="4"/>
      <c r="FE41" s="4"/>
      <c r="FF41" s="131"/>
      <c r="FG41" s="116"/>
      <c r="FH41" s="4"/>
      <c r="FI41" s="4"/>
      <c r="FJ41" s="4"/>
      <c r="FK41" s="124"/>
      <c r="FL41" s="96"/>
      <c r="FM41" s="4"/>
    </row>
    <row r="42" spans="2:169" ht="79.5" customHeight="1" x14ac:dyDescent="0.3">
      <c r="B42" s="310"/>
      <c r="C42" s="251" t="s">
        <v>600</v>
      </c>
      <c r="D42" s="72"/>
      <c r="E42" s="88"/>
      <c r="F42" s="89"/>
      <c r="G42" s="105"/>
      <c r="H42" s="11"/>
      <c r="I42" s="11"/>
      <c r="J42" s="21"/>
      <c r="K42" s="21"/>
      <c r="L42" s="11"/>
      <c r="M42" s="11"/>
      <c r="N42" s="11"/>
      <c r="O42" s="11"/>
      <c r="P42" s="11"/>
      <c r="Q42" s="21"/>
      <c r="R42" s="21"/>
      <c r="S42" s="11"/>
      <c r="T42" s="11"/>
      <c r="U42" s="11"/>
      <c r="V42" s="11"/>
      <c r="W42" s="11"/>
      <c r="X42" s="21"/>
      <c r="Y42" s="21"/>
      <c r="Z42" s="11"/>
      <c r="AA42" s="11"/>
      <c r="AB42" s="11"/>
      <c r="AC42" s="11"/>
      <c r="AD42" s="11"/>
      <c r="AE42" s="21"/>
      <c r="AF42" s="21"/>
      <c r="AG42" s="11"/>
      <c r="AH42" s="11"/>
      <c r="AI42" s="11"/>
      <c r="AJ42" s="11"/>
      <c r="AK42" s="11"/>
      <c r="AL42" s="21"/>
      <c r="AM42" s="21"/>
      <c r="AN42" s="11"/>
      <c r="AO42" s="11"/>
      <c r="AP42" s="11"/>
      <c r="AQ42" s="11"/>
      <c r="AR42" s="11"/>
      <c r="AS42" s="21"/>
      <c r="AT42" s="21"/>
      <c r="AU42" s="11"/>
      <c r="AV42" s="11"/>
      <c r="AW42" s="11"/>
      <c r="AX42" s="11"/>
      <c r="AY42" s="11"/>
      <c r="AZ42" s="21"/>
      <c r="BA42" s="21"/>
      <c r="BB42" s="11"/>
      <c r="BC42" s="11"/>
      <c r="BD42" s="11"/>
      <c r="BE42" s="11"/>
      <c r="BF42" s="11"/>
      <c r="BG42" s="21"/>
      <c r="BH42" s="21"/>
      <c r="BI42" s="11"/>
      <c r="BJ42" s="11"/>
      <c r="BK42" s="11"/>
      <c r="BL42" s="11"/>
      <c r="BM42" s="11"/>
      <c r="BN42" s="21"/>
      <c r="BO42" s="21"/>
      <c r="BP42" s="11"/>
      <c r="BQ42" s="11"/>
      <c r="BR42" s="11"/>
      <c r="BS42" s="11"/>
      <c r="BT42" s="11"/>
      <c r="BU42" s="21"/>
      <c r="BV42" s="21"/>
      <c r="BW42" s="4"/>
      <c r="BX42" s="4"/>
      <c r="BY42" s="4"/>
      <c r="BZ42" s="4"/>
      <c r="CA42" s="4"/>
      <c r="CB42" s="21"/>
      <c r="CC42" s="21"/>
      <c r="CD42" s="4"/>
      <c r="CE42" s="4"/>
      <c r="CF42" s="4"/>
      <c r="CG42" s="4"/>
      <c r="CH42" s="11"/>
      <c r="CI42" s="31"/>
      <c r="CJ42" s="106"/>
      <c r="CK42" s="116"/>
      <c r="CL42" s="4"/>
      <c r="CM42" s="4"/>
      <c r="CN42" s="4"/>
      <c r="CO42" s="4"/>
      <c r="CP42" s="21"/>
      <c r="CQ42" s="21"/>
      <c r="CR42" s="4"/>
      <c r="CS42" s="4"/>
      <c r="CT42" s="4"/>
      <c r="CU42" s="4"/>
      <c r="CV42" s="4"/>
      <c r="CW42" s="21"/>
      <c r="CX42" s="21"/>
      <c r="CY42" s="4"/>
      <c r="CZ42" s="4"/>
      <c r="DA42" s="4"/>
      <c r="DB42" s="4"/>
      <c r="DC42" s="4"/>
      <c r="DD42" s="21"/>
      <c r="DE42" s="21"/>
      <c r="DF42" s="4"/>
      <c r="DG42" s="4"/>
      <c r="DH42" s="4"/>
      <c r="DI42" s="4"/>
      <c r="DJ42" s="4"/>
      <c r="DK42" s="21"/>
      <c r="DL42" s="21"/>
      <c r="DM42" s="4"/>
      <c r="DN42" s="4"/>
      <c r="DO42" s="4"/>
      <c r="DP42" s="4"/>
      <c r="DQ42" s="4"/>
      <c r="DR42" s="21"/>
      <c r="DS42" s="21"/>
      <c r="DT42" s="4"/>
      <c r="DU42" s="4"/>
      <c r="DV42" s="4"/>
      <c r="DW42" s="4"/>
      <c r="DX42" s="4"/>
      <c r="DY42" s="21"/>
      <c r="DZ42" s="106"/>
      <c r="EA42" s="116"/>
      <c r="EB42" s="4"/>
      <c r="EC42" s="4"/>
      <c r="ED42" s="4"/>
      <c r="EE42" s="4"/>
      <c r="EF42" s="21"/>
      <c r="EG42" s="21"/>
      <c r="EH42" s="4"/>
      <c r="EI42" s="4"/>
      <c r="EJ42" s="4"/>
      <c r="EK42" s="4"/>
      <c r="EL42" s="4"/>
      <c r="EM42" s="21"/>
      <c r="EN42" s="21"/>
      <c r="EO42" s="4"/>
      <c r="EP42" s="4"/>
      <c r="EQ42" s="4"/>
      <c r="ER42" s="4"/>
      <c r="ES42" s="4"/>
      <c r="ET42" s="21"/>
      <c r="EU42" s="21"/>
      <c r="EV42" s="4"/>
      <c r="EW42" s="4"/>
      <c r="EX42" s="4"/>
      <c r="EY42" s="4"/>
      <c r="EZ42" s="4"/>
      <c r="FA42" s="21"/>
      <c r="FB42" s="21"/>
      <c r="FC42" s="4"/>
      <c r="FD42" s="4"/>
      <c r="FE42" s="4"/>
      <c r="FF42" s="131"/>
      <c r="FG42" s="116"/>
      <c r="FH42" s="4"/>
      <c r="FI42" s="4"/>
      <c r="FJ42" s="4"/>
      <c r="FK42" s="124"/>
      <c r="FL42" s="96"/>
      <c r="FM42" s="4"/>
    </row>
    <row r="43" spans="2:169" ht="79.5" customHeight="1" x14ac:dyDescent="0.3">
      <c r="B43" s="309" t="s">
        <v>694</v>
      </c>
      <c r="C43" s="251" t="s">
        <v>676</v>
      </c>
      <c r="D43" s="72"/>
      <c r="E43" s="88"/>
      <c r="F43" s="89"/>
      <c r="G43" s="105"/>
      <c r="H43" s="11"/>
      <c r="I43" s="11"/>
      <c r="J43" s="21"/>
      <c r="K43" s="21"/>
      <c r="L43" s="11"/>
      <c r="M43" s="11"/>
      <c r="N43" s="11"/>
      <c r="O43" s="11"/>
      <c r="P43" s="11"/>
      <c r="Q43" s="21"/>
      <c r="R43" s="21"/>
      <c r="S43" s="11"/>
      <c r="T43" s="11"/>
      <c r="U43" s="11"/>
      <c r="V43" s="11"/>
      <c r="W43" s="11"/>
      <c r="X43" s="21"/>
      <c r="Y43" s="21"/>
      <c r="Z43" s="11"/>
      <c r="AA43" s="11"/>
      <c r="AB43" s="11"/>
      <c r="AC43" s="11"/>
      <c r="AD43" s="11"/>
      <c r="AE43" s="21"/>
      <c r="AF43" s="21"/>
      <c r="AG43" s="11"/>
      <c r="AH43" s="11"/>
      <c r="AI43" s="11"/>
      <c r="AJ43" s="11"/>
      <c r="AK43" s="11"/>
      <c r="AL43" s="21"/>
      <c r="AM43" s="21"/>
      <c r="AN43" s="11"/>
      <c r="AO43" s="11"/>
      <c r="AP43" s="11"/>
      <c r="AQ43" s="11"/>
      <c r="AR43" s="11"/>
      <c r="AS43" s="21"/>
      <c r="AT43" s="21"/>
      <c r="AU43" s="11"/>
      <c r="AV43" s="11"/>
      <c r="AW43" s="11"/>
      <c r="AX43" s="11"/>
      <c r="AY43" s="11"/>
      <c r="AZ43" s="21"/>
      <c r="BA43" s="21"/>
      <c r="BB43" s="11"/>
      <c r="BC43" s="11"/>
      <c r="BD43" s="11"/>
      <c r="BE43" s="10"/>
      <c r="BF43" s="10"/>
      <c r="BG43" s="10"/>
      <c r="BH43" s="21"/>
      <c r="BI43" s="11"/>
      <c r="BJ43" s="11"/>
      <c r="BK43" s="11"/>
      <c r="BL43" s="11"/>
      <c r="BM43" s="11"/>
      <c r="BN43" s="21"/>
      <c r="BO43" s="21"/>
      <c r="BP43" s="11"/>
      <c r="BQ43" s="11"/>
      <c r="BR43" s="11"/>
      <c r="BS43" s="11"/>
      <c r="BT43" s="11"/>
      <c r="BU43" s="21"/>
      <c r="BV43" s="21"/>
      <c r="BW43" s="4"/>
      <c r="BX43" s="4"/>
      <c r="BY43" s="4"/>
      <c r="BZ43" s="4"/>
      <c r="CA43" s="4"/>
      <c r="CB43" s="21"/>
      <c r="CC43" s="21"/>
      <c r="CD43" s="4"/>
      <c r="CE43" s="4"/>
      <c r="CF43" s="4"/>
      <c r="CG43" s="4"/>
      <c r="CH43" s="4"/>
      <c r="CI43" s="21"/>
      <c r="CJ43" s="106"/>
      <c r="CK43" s="105"/>
      <c r="CL43" s="11"/>
      <c r="CM43" s="4"/>
      <c r="CN43" s="4"/>
      <c r="CO43" s="4"/>
      <c r="CP43" s="21"/>
      <c r="CQ43" s="21"/>
      <c r="CR43" s="4"/>
      <c r="CS43" s="4"/>
      <c r="CT43" s="4"/>
      <c r="CU43" s="4"/>
      <c r="CV43" s="4"/>
      <c r="CW43" s="21"/>
      <c r="CX43" s="21"/>
      <c r="CY43" s="4"/>
      <c r="CZ43" s="4"/>
      <c r="DA43" s="4"/>
      <c r="DB43" s="4"/>
      <c r="DC43" s="4"/>
      <c r="DD43" s="21"/>
      <c r="DE43" s="21"/>
      <c r="DF43" s="4"/>
      <c r="DG43" s="4"/>
      <c r="DH43" s="4"/>
      <c r="DI43" s="4"/>
      <c r="DJ43" s="4"/>
      <c r="DK43" s="21"/>
      <c r="DL43" s="21"/>
      <c r="DM43" s="4"/>
      <c r="DN43" s="4"/>
      <c r="DO43" s="4"/>
      <c r="DP43" s="4"/>
      <c r="DQ43" s="4"/>
      <c r="DR43" s="21"/>
      <c r="DS43" s="21"/>
      <c r="DT43" s="4"/>
      <c r="DU43" s="4"/>
      <c r="DV43" s="4"/>
      <c r="DW43" s="4"/>
      <c r="DX43" s="4"/>
      <c r="DY43" s="21"/>
      <c r="DZ43" s="106"/>
      <c r="EA43" s="116"/>
      <c r="EB43" s="4"/>
      <c r="EC43" s="4"/>
      <c r="ED43" s="4"/>
      <c r="EE43" s="4"/>
      <c r="EF43" s="21"/>
      <c r="EG43" s="21"/>
      <c r="EH43" s="4"/>
      <c r="EI43" s="4"/>
      <c r="EJ43" s="4"/>
      <c r="EK43" s="4"/>
      <c r="EL43" s="4"/>
      <c r="EM43" s="21"/>
      <c r="EN43" s="21"/>
      <c r="EO43" s="4"/>
      <c r="EP43" s="4"/>
      <c r="EQ43" s="4"/>
      <c r="ER43" s="4"/>
      <c r="ES43" s="4"/>
      <c r="ET43" s="21"/>
      <c r="EU43" s="21"/>
      <c r="EV43" s="4"/>
      <c r="EW43" s="4"/>
      <c r="EX43" s="4"/>
      <c r="EY43" s="4"/>
      <c r="EZ43" s="4"/>
      <c r="FA43" s="21"/>
      <c r="FB43" s="21"/>
      <c r="FC43" s="4"/>
      <c r="FD43" s="4"/>
      <c r="FE43" s="4"/>
      <c r="FF43" s="131"/>
      <c r="FG43" s="116"/>
      <c r="FH43" s="4"/>
      <c r="FI43" s="4"/>
      <c r="FJ43" s="4"/>
      <c r="FK43" s="124"/>
      <c r="FL43" s="96"/>
      <c r="FM43" s="4"/>
    </row>
    <row r="44" spans="2:169" ht="79.5" customHeight="1" x14ac:dyDescent="0.3">
      <c r="B44" s="310"/>
      <c r="C44" s="251" t="s">
        <v>600</v>
      </c>
      <c r="D44" s="72"/>
      <c r="E44" s="88"/>
      <c r="F44" s="89"/>
      <c r="G44" s="105"/>
      <c r="H44" s="11"/>
      <c r="I44" s="11"/>
      <c r="J44" s="21"/>
      <c r="K44" s="21"/>
      <c r="L44" s="11"/>
      <c r="M44" s="11"/>
      <c r="N44" s="11"/>
      <c r="O44" s="11"/>
      <c r="P44" s="11"/>
      <c r="Q44" s="21"/>
      <c r="R44" s="21"/>
      <c r="S44" s="11"/>
      <c r="T44" s="11"/>
      <c r="U44" s="11"/>
      <c r="V44" s="11"/>
      <c r="W44" s="11"/>
      <c r="X44" s="21"/>
      <c r="Y44" s="21"/>
      <c r="Z44" s="11"/>
      <c r="AA44" s="11"/>
      <c r="AB44" s="11"/>
      <c r="AC44" s="11"/>
      <c r="AD44" s="11"/>
      <c r="AE44" s="21"/>
      <c r="AF44" s="21"/>
      <c r="AG44" s="11"/>
      <c r="AH44" s="11"/>
      <c r="AI44" s="11"/>
      <c r="AJ44" s="11"/>
      <c r="AK44" s="11"/>
      <c r="AL44" s="21"/>
      <c r="AM44" s="21"/>
      <c r="AN44" s="11"/>
      <c r="AO44" s="11"/>
      <c r="AP44" s="11"/>
      <c r="AQ44" s="11"/>
      <c r="AR44" s="11"/>
      <c r="AS44" s="21"/>
      <c r="AT44" s="21"/>
      <c r="AU44" s="11"/>
      <c r="AV44" s="11"/>
      <c r="AW44" s="11"/>
      <c r="AX44" s="11"/>
      <c r="AY44" s="11"/>
      <c r="AZ44" s="21"/>
      <c r="BA44" s="21"/>
      <c r="BB44" s="11"/>
      <c r="BC44" s="11"/>
      <c r="BD44" s="11"/>
      <c r="BE44" s="11"/>
      <c r="BF44" s="11"/>
      <c r="BG44" s="21"/>
      <c r="BH44" s="21"/>
      <c r="BI44" s="11"/>
      <c r="BJ44" s="11"/>
      <c r="BK44" s="11"/>
      <c r="BL44" s="11"/>
      <c r="BM44" s="11"/>
      <c r="BN44" s="21"/>
      <c r="BO44" s="21"/>
      <c r="BP44" s="11"/>
      <c r="BQ44" s="11"/>
      <c r="BR44" s="11"/>
      <c r="BS44" s="11"/>
      <c r="BT44" s="11"/>
      <c r="BU44" s="21"/>
      <c r="BV44" s="21"/>
      <c r="BW44" s="4"/>
      <c r="BX44" s="4"/>
      <c r="BY44" s="4"/>
      <c r="BZ44" s="4"/>
      <c r="CA44" s="4"/>
      <c r="CB44" s="21"/>
      <c r="CC44" s="21"/>
      <c r="CD44" s="4"/>
      <c r="CE44" s="4"/>
      <c r="CF44" s="4"/>
      <c r="CG44" s="4"/>
      <c r="CH44" s="4"/>
      <c r="CI44" s="21"/>
      <c r="CJ44" s="106"/>
      <c r="CK44" s="116"/>
      <c r="CL44" s="4"/>
      <c r="CM44" s="11"/>
      <c r="CN44" s="11"/>
      <c r="CO44" s="4"/>
      <c r="CP44" s="21"/>
      <c r="CQ44" s="21"/>
      <c r="CR44" s="4"/>
      <c r="CS44" s="4"/>
      <c r="CT44" s="4"/>
      <c r="CU44" s="4"/>
      <c r="CV44" s="4"/>
      <c r="CW44" s="21"/>
      <c r="CX44" s="21"/>
      <c r="CY44" s="4"/>
      <c r="CZ44" s="4"/>
      <c r="DA44" s="4"/>
      <c r="DB44" s="4"/>
      <c r="DC44" s="4"/>
      <c r="DD44" s="21"/>
      <c r="DE44" s="21"/>
      <c r="DF44" s="4"/>
      <c r="DG44" s="4"/>
      <c r="DH44" s="4"/>
      <c r="DI44" s="4"/>
      <c r="DJ44" s="4"/>
      <c r="DK44" s="21"/>
      <c r="DL44" s="21"/>
      <c r="DM44" s="4"/>
      <c r="DN44" s="4"/>
      <c r="DO44" s="4"/>
      <c r="DP44" s="4"/>
      <c r="DQ44" s="4"/>
      <c r="DR44" s="21"/>
      <c r="DS44" s="21"/>
      <c r="DT44" s="4"/>
      <c r="DU44" s="4"/>
      <c r="DV44" s="4"/>
      <c r="DW44" s="4"/>
      <c r="DX44" s="4"/>
      <c r="DY44" s="21"/>
      <c r="DZ44" s="106"/>
      <c r="EA44" s="116"/>
      <c r="EB44" s="4"/>
      <c r="EC44" s="4"/>
      <c r="ED44" s="4"/>
      <c r="EE44" s="4"/>
      <c r="EF44" s="21"/>
      <c r="EG44" s="21"/>
      <c r="EH44" s="4"/>
      <c r="EI44" s="4"/>
      <c r="EJ44" s="4"/>
      <c r="EK44" s="4"/>
      <c r="EL44" s="4"/>
      <c r="EM44" s="21"/>
      <c r="EN44" s="21"/>
      <c r="EO44" s="4"/>
      <c r="EP44" s="4"/>
      <c r="EQ44" s="4"/>
      <c r="ER44" s="4"/>
      <c r="ES44" s="4"/>
      <c r="ET44" s="21"/>
      <c r="EU44" s="21"/>
      <c r="EV44" s="4"/>
      <c r="EW44" s="4"/>
      <c r="EX44" s="4"/>
      <c r="EY44" s="4"/>
      <c r="EZ44" s="4"/>
      <c r="FA44" s="21"/>
      <c r="FB44" s="21"/>
      <c r="FC44" s="4"/>
      <c r="FD44" s="4"/>
      <c r="FE44" s="4"/>
      <c r="FF44" s="131"/>
      <c r="FG44" s="116"/>
      <c r="FH44" s="4"/>
      <c r="FI44" s="4"/>
      <c r="FJ44" s="4"/>
      <c r="FK44" s="124"/>
      <c r="FL44" s="96"/>
      <c r="FM44" s="4"/>
    </row>
    <row r="45" spans="2:169" ht="79.5" customHeight="1" x14ac:dyDescent="0.3">
      <c r="B45" s="309" t="s">
        <v>695</v>
      </c>
      <c r="C45" s="251" t="s">
        <v>676</v>
      </c>
      <c r="D45" s="72"/>
      <c r="E45" s="88"/>
      <c r="F45" s="89"/>
      <c r="G45" s="105"/>
      <c r="H45" s="11"/>
      <c r="I45" s="11"/>
      <c r="J45" s="21"/>
      <c r="K45" s="21"/>
      <c r="L45" s="11"/>
      <c r="M45" s="11"/>
      <c r="N45" s="11"/>
      <c r="O45" s="11"/>
      <c r="P45" s="11"/>
      <c r="Q45" s="21"/>
      <c r="R45" s="21"/>
      <c r="S45" s="11"/>
      <c r="T45" s="11"/>
      <c r="U45" s="11"/>
      <c r="V45" s="11"/>
      <c r="W45" s="11"/>
      <c r="X45" s="21"/>
      <c r="Y45" s="21"/>
      <c r="Z45" s="11"/>
      <c r="AA45" s="11"/>
      <c r="AB45" s="11"/>
      <c r="AC45" s="11"/>
      <c r="AD45" s="11"/>
      <c r="AE45" s="21"/>
      <c r="AF45" s="21"/>
      <c r="AG45" s="11"/>
      <c r="AH45" s="11"/>
      <c r="AI45" s="11"/>
      <c r="AJ45" s="11"/>
      <c r="AK45" s="11"/>
      <c r="AL45" s="21"/>
      <c r="AM45" s="21"/>
      <c r="AN45" s="11"/>
      <c r="AO45" s="11"/>
      <c r="AP45" s="11"/>
      <c r="AQ45" s="11"/>
      <c r="AR45" s="11"/>
      <c r="AS45" s="21"/>
      <c r="AT45" s="21"/>
      <c r="AU45" s="11"/>
      <c r="AV45" s="11"/>
      <c r="AW45" s="11"/>
      <c r="AX45" s="11"/>
      <c r="AY45" s="11"/>
      <c r="AZ45" s="21"/>
      <c r="BA45" s="21"/>
      <c r="BB45" s="11"/>
      <c r="BC45" s="11"/>
      <c r="BD45" s="11"/>
      <c r="BE45" s="11"/>
      <c r="BF45" s="11"/>
      <c r="BG45" s="21"/>
      <c r="BH45" s="21"/>
      <c r="BI45" s="10"/>
      <c r="BJ45" s="10"/>
      <c r="BK45" s="10"/>
      <c r="BL45" s="11"/>
      <c r="BM45" s="11"/>
      <c r="BN45" s="21"/>
      <c r="BO45" s="21"/>
      <c r="BP45" s="11"/>
      <c r="BQ45" s="11"/>
      <c r="BR45" s="11"/>
      <c r="BS45" s="11"/>
      <c r="BT45" s="11"/>
      <c r="BU45" s="21"/>
      <c r="BV45" s="21"/>
      <c r="BW45" s="4"/>
      <c r="BX45" s="4"/>
      <c r="BY45" s="4"/>
      <c r="BZ45" s="4"/>
      <c r="CA45" s="4"/>
      <c r="CB45" s="21"/>
      <c r="CC45" s="21"/>
      <c r="CD45" s="4"/>
      <c r="CE45" s="4"/>
      <c r="CF45" s="4"/>
      <c r="CG45" s="4"/>
      <c r="CH45" s="4"/>
      <c r="CI45" s="21"/>
      <c r="CJ45" s="106"/>
      <c r="CK45" s="116"/>
      <c r="CL45" s="4"/>
      <c r="CM45" s="4"/>
      <c r="CN45" s="4"/>
      <c r="CO45" s="11"/>
      <c r="CP45" s="21"/>
      <c r="CQ45" s="21"/>
      <c r="CR45" s="4"/>
      <c r="CS45" s="4"/>
      <c r="CT45" s="4"/>
      <c r="CU45" s="4"/>
      <c r="CV45" s="4"/>
      <c r="CW45" s="21"/>
      <c r="CX45" s="21"/>
      <c r="CY45" s="4"/>
      <c r="CZ45" s="4"/>
      <c r="DA45" s="4"/>
      <c r="DB45" s="4"/>
      <c r="DC45" s="4"/>
      <c r="DD45" s="21"/>
      <c r="DE45" s="21"/>
      <c r="DF45" s="4"/>
      <c r="DG45" s="4"/>
      <c r="DH45" s="4"/>
      <c r="DI45" s="4"/>
      <c r="DJ45" s="4"/>
      <c r="DK45" s="21"/>
      <c r="DL45" s="21"/>
      <c r="DM45" s="4"/>
      <c r="DN45" s="4"/>
      <c r="DO45" s="4"/>
      <c r="DP45" s="4"/>
      <c r="DQ45" s="4"/>
      <c r="DR45" s="21"/>
      <c r="DS45" s="21"/>
      <c r="DT45" s="4"/>
      <c r="DU45" s="4"/>
      <c r="DV45" s="4"/>
      <c r="DW45" s="4"/>
      <c r="DX45" s="4"/>
      <c r="DY45" s="21"/>
      <c r="DZ45" s="106"/>
      <c r="EA45" s="116"/>
      <c r="EB45" s="4"/>
      <c r="EC45" s="4"/>
      <c r="ED45" s="4"/>
      <c r="EE45" s="4"/>
      <c r="EF45" s="21"/>
      <c r="EG45" s="21"/>
      <c r="EH45" s="4"/>
      <c r="EI45" s="4"/>
      <c r="EJ45" s="4"/>
      <c r="EK45" s="4"/>
      <c r="EL45" s="4"/>
      <c r="EM45" s="21"/>
      <c r="EN45" s="21"/>
      <c r="EO45" s="4"/>
      <c r="EP45" s="4"/>
      <c r="EQ45" s="4"/>
      <c r="ER45" s="4"/>
      <c r="ES45" s="4"/>
      <c r="ET45" s="21"/>
      <c r="EU45" s="21"/>
      <c r="EV45" s="4"/>
      <c r="EW45" s="4"/>
      <c r="EX45" s="4"/>
      <c r="EY45" s="4"/>
      <c r="EZ45" s="4"/>
      <c r="FA45" s="21"/>
      <c r="FB45" s="21"/>
      <c r="FC45" s="4"/>
      <c r="FD45" s="4"/>
      <c r="FE45" s="4"/>
      <c r="FF45" s="131"/>
      <c r="FG45" s="116"/>
      <c r="FH45" s="4"/>
      <c r="FI45" s="4"/>
      <c r="FJ45" s="4"/>
      <c r="FK45" s="124"/>
      <c r="FL45" s="96"/>
      <c r="FM45" s="4"/>
    </row>
    <row r="46" spans="2:169" ht="79.5" customHeight="1" x14ac:dyDescent="0.3">
      <c r="B46" s="310"/>
      <c r="C46" s="251" t="s">
        <v>600</v>
      </c>
      <c r="D46" s="72"/>
      <c r="E46" s="88"/>
      <c r="F46" s="89"/>
      <c r="G46" s="105"/>
      <c r="H46" s="11"/>
      <c r="I46" s="11"/>
      <c r="J46" s="21"/>
      <c r="K46" s="21"/>
      <c r="L46" s="11"/>
      <c r="M46" s="11"/>
      <c r="N46" s="11"/>
      <c r="O46" s="11"/>
      <c r="P46" s="11"/>
      <c r="Q46" s="21"/>
      <c r="R46" s="21"/>
      <c r="S46" s="11"/>
      <c r="T46" s="11"/>
      <c r="U46" s="11"/>
      <c r="V46" s="11"/>
      <c r="W46" s="11"/>
      <c r="X46" s="21"/>
      <c r="Y46" s="21"/>
      <c r="Z46" s="11"/>
      <c r="AA46" s="11"/>
      <c r="AB46" s="11"/>
      <c r="AC46" s="11"/>
      <c r="AD46" s="11"/>
      <c r="AE46" s="21"/>
      <c r="AF46" s="21"/>
      <c r="AG46" s="11"/>
      <c r="AH46" s="11"/>
      <c r="AI46" s="11"/>
      <c r="AJ46" s="11"/>
      <c r="AK46" s="11"/>
      <c r="AL46" s="21"/>
      <c r="AM46" s="21"/>
      <c r="AN46" s="11"/>
      <c r="AO46" s="11"/>
      <c r="AP46" s="11"/>
      <c r="AQ46" s="11"/>
      <c r="AR46" s="11"/>
      <c r="AS46" s="21"/>
      <c r="AT46" s="21"/>
      <c r="AU46" s="11"/>
      <c r="AV46" s="11"/>
      <c r="AW46" s="11"/>
      <c r="AX46" s="11"/>
      <c r="AY46" s="11"/>
      <c r="AZ46" s="21"/>
      <c r="BA46" s="21"/>
      <c r="BB46" s="11"/>
      <c r="BC46" s="11"/>
      <c r="BD46" s="11"/>
      <c r="BE46" s="11"/>
      <c r="BF46" s="11"/>
      <c r="BG46" s="21"/>
      <c r="BH46" s="21"/>
      <c r="BI46" s="11"/>
      <c r="BJ46" s="11"/>
      <c r="BK46" s="11"/>
      <c r="BL46" s="11"/>
      <c r="BM46" s="11"/>
      <c r="BN46" s="21"/>
      <c r="BO46" s="21"/>
      <c r="BP46" s="11"/>
      <c r="BQ46" s="11"/>
      <c r="BR46" s="11"/>
      <c r="BS46" s="11"/>
      <c r="BT46" s="11"/>
      <c r="BU46" s="21"/>
      <c r="BV46" s="21"/>
      <c r="BW46" s="4"/>
      <c r="BX46" s="4"/>
      <c r="BY46" s="4"/>
      <c r="BZ46" s="4"/>
      <c r="CA46" s="4"/>
      <c r="CB46" s="21"/>
      <c r="CC46" s="21"/>
      <c r="CD46" s="4"/>
      <c r="CE46" s="4"/>
      <c r="CF46" s="4"/>
      <c r="CG46" s="4"/>
      <c r="CH46" s="4"/>
      <c r="CI46" s="21"/>
      <c r="CJ46" s="106"/>
      <c r="CK46" s="116"/>
      <c r="CL46" s="4"/>
      <c r="CM46" s="4"/>
      <c r="CN46" s="4"/>
      <c r="CO46" s="4"/>
      <c r="CP46" s="21"/>
      <c r="CQ46" s="21"/>
      <c r="CR46" s="4"/>
      <c r="CS46" s="4"/>
      <c r="CT46" s="4"/>
      <c r="CU46" s="4"/>
      <c r="CV46" s="4"/>
      <c r="CW46" s="21"/>
      <c r="CX46" s="21"/>
      <c r="CY46" s="4"/>
      <c r="CZ46" s="4"/>
      <c r="DA46" s="4"/>
      <c r="DB46" s="4"/>
      <c r="DC46" s="4"/>
      <c r="DD46" s="21"/>
      <c r="DE46" s="21"/>
      <c r="DF46" s="4"/>
      <c r="DG46" s="4"/>
      <c r="DH46" s="4"/>
      <c r="DI46" s="4"/>
      <c r="DJ46" s="4"/>
      <c r="DK46" s="21"/>
      <c r="DL46" s="21"/>
      <c r="DM46" s="4"/>
      <c r="DN46" s="4"/>
      <c r="DO46" s="4"/>
      <c r="DP46" s="4"/>
      <c r="DQ46" s="4"/>
      <c r="DR46" s="21"/>
      <c r="DS46" s="21"/>
      <c r="DT46" s="4"/>
      <c r="DU46" s="4"/>
      <c r="DV46" s="4"/>
      <c r="DW46" s="4"/>
      <c r="DX46" s="4"/>
      <c r="DY46" s="21"/>
      <c r="DZ46" s="106"/>
      <c r="EA46" s="116"/>
      <c r="EB46" s="4"/>
      <c r="EC46" s="4"/>
      <c r="ED46" s="4"/>
      <c r="EE46" s="4"/>
      <c r="EF46" s="21"/>
      <c r="EG46" s="21"/>
      <c r="EH46" s="4"/>
      <c r="EI46" s="4"/>
      <c r="EJ46" s="4"/>
      <c r="EK46" s="4"/>
      <c r="EL46" s="4"/>
      <c r="EM46" s="21"/>
      <c r="EN46" s="21"/>
      <c r="EO46" s="4"/>
      <c r="EP46" s="4"/>
      <c r="EQ46" s="4"/>
      <c r="ER46" s="4"/>
      <c r="ES46" s="4"/>
      <c r="ET46" s="21"/>
      <c r="EU46" s="21"/>
      <c r="EV46" s="4"/>
      <c r="EW46" s="4"/>
      <c r="EX46" s="4"/>
      <c r="EY46" s="4"/>
      <c r="EZ46" s="4"/>
      <c r="FA46" s="21"/>
      <c r="FB46" s="21"/>
      <c r="FC46" s="4"/>
      <c r="FD46" s="4"/>
      <c r="FE46" s="4"/>
      <c r="FF46" s="131"/>
      <c r="FG46" s="116"/>
      <c r="FH46" s="4"/>
      <c r="FI46" s="4"/>
      <c r="FJ46" s="4"/>
      <c r="FK46" s="124"/>
      <c r="FL46" s="96"/>
      <c r="FM46" s="4"/>
    </row>
    <row r="47" spans="2:169" ht="79.5" customHeight="1" x14ac:dyDescent="0.3">
      <c r="B47" s="309" t="s">
        <v>696</v>
      </c>
      <c r="C47" s="251" t="s">
        <v>676</v>
      </c>
      <c r="D47" s="72"/>
      <c r="E47" s="88"/>
      <c r="F47" s="89"/>
      <c r="G47" s="105"/>
      <c r="H47" s="11"/>
      <c r="I47" s="11"/>
      <c r="J47" s="21"/>
      <c r="K47" s="21"/>
      <c r="L47" s="11"/>
      <c r="M47" s="11"/>
      <c r="N47" s="11"/>
      <c r="O47" s="11"/>
      <c r="P47" s="11"/>
      <c r="Q47" s="21"/>
      <c r="R47" s="21"/>
      <c r="S47" s="11"/>
      <c r="T47" s="11"/>
      <c r="U47" s="11"/>
      <c r="V47" s="11"/>
      <c r="W47" s="11"/>
      <c r="X47" s="21"/>
      <c r="Y47" s="21"/>
      <c r="Z47" s="11"/>
      <c r="AA47" s="11"/>
      <c r="AB47" s="11"/>
      <c r="AC47" s="11"/>
      <c r="AD47" s="11"/>
      <c r="AE47" s="21"/>
      <c r="AF47" s="21"/>
      <c r="AG47" s="11"/>
      <c r="AH47" s="11"/>
      <c r="AI47" s="11"/>
      <c r="AJ47" s="11"/>
      <c r="AK47" s="11"/>
      <c r="AL47" s="21"/>
      <c r="AM47" s="21"/>
      <c r="AN47" s="11"/>
      <c r="AO47" s="11"/>
      <c r="AP47" s="11"/>
      <c r="AQ47" s="11"/>
      <c r="AR47" s="11"/>
      <c r="AS47" s="21"/>
      <c r="AT47" s="21"/>
      <c r="AU47" s="11"/>
      <c r="AV47" s="11"/>
      <c r="AW47" s="11"/>
      <c r="AX47" s="11"/>
      <c r="AY47" s="11"/>
      <c r="AZ47" s="21"/>
      <c r="BA47" s="21"/>
      <c r="BB47" s="11"/>
      <c r="BC47" s="11"/>
      <c r="BD47" s="11"/>
      <c r="BE47" s="11"/>
      <c r="BF47" s="11"/>
      <c r="BG47" s="21"/>
      <c r="BH47" s="21"/>
      <c r="BI47" s="11"/>
      <c r="BJ47" s="11"/>
      <c r="BK47" s="11"/>
      <c r="BL47" s="10"/>
      <c r="BM47" s="10"/>
      <c r="BN47" s="10"/>
      <c r="BO47" s="21"/>
      <c r="BP47" s="11"/>
      <c r="BQ47" s="11"/>
      <c r="BR47" s="11"/>
      <c r="BS47" s="11"/>
      <c r="BT47" s="11"/>
      <c r="BU47" s="21"/>
      <c r="BV47" s="21"/>
      <c r="BW47" s="4"/>
      <c r="BX47" s="4"/>
      <c r="BY47" s="4"/>
      <c r="BZ47" s="4"/>
      <c r="CA47" s="4"/>
      <c r="CB47" s="21"/>
      <c r="CC47" s="21"/>
      <c r="CD47" s="4"/>
      <c r="CE47" s="4"/>
      <c r="CF47" s="4"/>
      <c r="CG47" s="4"/>
      <c r="CH47" s="4"/>
      <c r="CI47" s="21"/>
      <c r="CJ47" s="106"/>
      <c r="CK47" s="116"/>
      <c r="CL47" s="4"/>
      <c r="CM47" s="4"/>
      <c r="CN47" s="4"/>
      <c r="CO47" s="4"/>
      <c r="CP47" s="21"/>
      <c r="CQ47" s="21"/>
      <c r="CR47" s="4"/>
      <c r="CS47" s="4"/>
      <c r="CT47" s="4"/>
      <c r="CU47" s="4"/>
      <c r="CV47" s="4"/>
      <c r="CW47" s="21"/>
      <c r="CX47" s="21"/>
      <c r="CY47" s="4"/>
      <c r="CZ47" s="4"/>
      <c r="DA47" s="4"/>
      <c r="DB47" s="4"/>
      <c r="DC47" s="4"/>
      <c r="DD47" s="21"/>
      <c r="DE47" s="21"/>
      <c r="DF47" s="4"/>
      <c r="DG47" s="4"/>
      <c r="DH47" s="4"/>
      <c r="DI47" s="4"/>
      <c r="DJ47" s="4"/>
      <c r="DK47" s="21"/>
      <c r="DL47" s="21"/>
      <c r="DM47" s="4"/>
      <c r="DN47" s="4"/>
      <c r="DO47" s="4"/>
      <c r="DP47" s="4"/>
      <c r="DQ47" s="4"/>
      <c r="DR47" s="21"/>
      <c r="DS47" s="21"/>
      <c r="DT47" s="4"/>
      <c r="DU47" s="4"/>
      <c r="DV47" s="4"/>
      <c r="DW47" s="4"/>
      <c r="DX47" s="4"/>
      <c r="DY47" s="21"/>
      <c r="DZ47" s="106"/>
      <c r="EA47" s="116"/>
      <c r="EB47" s="4"/>
      <c r="EC47" s="4"/>
      <c r="ED47" s="4"/>
      <c r="EE47" s="4"/>
      <c r="EF47" s="21"/>
      <c r="EG47" s="21"/>
      <c r="EH47" s="4"/>
      <c r="EI47" s="4"/>
      <c r="EJ47" s="4"/>
      <c r="EK47" s="4"/>
      <c r="EL47" s="4"/>
      <c r="EM47" s="21"/>
      <c r="EN47" s="21"/>
      <c r="EO47" s="4"/>
      <c r="EP47" s="4"/>
      <c r="EQ47" s="4"/>
      <c r="ER47" s="4"/>
      <c r="ES47" s="4"/>
      <c r="ET47" s="21"/>
      <c r="EU47" s="21"/>
      <c r="EV47" s="4"/>
      <c r="EW47" s="4"/>
      <c r="EX47" s="4"/>
      <c r="EY47" s="4"/>
      <c r="EZ47" s="4"/>
      <c r="FA47" s="21"/>
      <c r="FB47" s="21"/>
      <c r="FC47" s="4"/>
      <c r="FD47" s="4"/>
      <c r="FE47" s="4"/>
      <c r="FF47" s="131"/>
      <c r="FG47" s="116"/>
      <c r="FH47" s="4"/>
      <c r="FI47" s="4"/>
      <c r="FJ47" s="4"/>
      <c r="FK47" s="124"/>
      <c r="FL47" s="96"/>
      <c r="FM47" s="4"/>
    </row>
    <row r="48" spans="2:169" ht="79.5" customHeight="1" x14ac:dyDescent="0.3">
      <c r="B48" s="310"/>
      <c r="C48" s="251" t="s">
        <v>600</v>
      </c>
      <c r="D48" s="72"/>
      <c r="E48" s="88"/>
      <c r="F48" s="89"/>
      <c r="G48" s="105"/>
      <c r="H48" s="11"/>
      <c r="I48" s="11"/>
      <c r="J48" s="21"/>
      <c r="K48" s="21"/>
      <c r="L48" s="11"/>
      <c r="M48" s="11"/>
      <c r="N48" s="11"/>
      <c r="O48" s="11"/>
      <c r="P48" s="11"/>
      <c r="Q48" s="21"/>
      <c r="R48" s="21"/>
      <c r="S48" s="11"/>
      <c r="T48" s="11"/>
      <c r="U48" s="11"/>
      <c r="V48" s="11"/>
      <c r="W48" s="11"/>
      <c r="X48" s="21"/>
      <c r="Y48" s="21"/>
      <c r="Z48" s="11"/>
      <c r="AA48" s="11"/>
      <c r="AB48" s="11"/>
      <c r="AC48" s="11"/>
      <c r="AD48" s="11"/>
      <c r="AE48" s="21"/>
      <c r="AF48" s="21"/>
      <c r="AG48" s="11"/>
      <c r="AH48" s="11"/>
      <c r="AI48" s="11"/>
      <c r="AJ48" s="11"/>
      <c r="AK48" s="11"/>
      <c r="AL48" s="21"/>
      <c r="AM48" s="21"/>
      <c r="AN48" s="11"/>
      <c r="AO48" s="11"/>
      <c r="AP48" s="11"/>
      <c r="AQ48" s="11"/>
      <c r="AR48" s="11"/>
      <c r="AS48" s="21"/>
      <c r="AT48" s="21"/>
      <c r="AU48" s="11"/>
      <c r="AV48" s="11"/>
      <c r="AW48" s="11"/>
      <c r="AX48" s="11"/>
      <c r="AY48" s="11"/>
      <c r="AZ48" s="21"/>
      <c r="BA48" s="21"/>
      <c r="BB48" s="11"/>
      <c r="BC48" s="11"/>
      <c r="BD48" s="11"/>
      <c r="BE48" s="11"/>
      <c r="BF48" s="11"/>
      <c r="BG48" s="21"/>
      <c r="BH48" s="21"/>
      <c r="BI48" s="11"/>
      <c r="BJ48" s="11"/>
      <c r="BK48" s="11"/>
      <c r="BL48" s="11"/>
      <c r="BM48" s="11"/>
      <c r="BN48" s="21"/>
      <c r="BO48" s="21"/>
      <c r="BP48" s="11"/>
      <c r="BQ48" s="11"/>
      <c r="BR48" s="11"/>
      <c r="BS48" s="11"/>
      <c r="BT48" s="11"/>
      <c r="BU48" s="21"/>
      <c r="BV48" s="21"/>
      <c r="BW48" s="4"/>
      <c r="BX48" s="4"/>
      <c r="BY48" s="4"/>
      <c r="BZ48" s="4"/>
      <c r="CA48" s="4"/>
      <c r="CB48" s="21"/>
      <c r="CC48" s="21"/>
      <c r="CD48" s="4"/>
      <c r="CE48" s="4"/>
      <c r="CF48" s="4"/>
      <c r="CG48" s="4"/>
      <c r="CH48" s="4"/>
      <c r="CI48" s="21"/>
      <c r="CJ48" s="106"/>
      <c r="CK48" s="116"/>
      <c r="CL48" s="4"/>
      <c r="CM48" s="4"/>
      <c r="CN48" s="4"/>
      <c r="CO48" s="4"/>
      <c r="CP48" s="21"/>
      <c r="CQ48" s="21"/>
      <c r="CR48" s="4"/>
      <c r="CS48" s="4"/>
      <c r="CT48" s="4"/>
      <c r="CU48" s="4"/>
      <c r="CV48" s="4"/>
      <c r="CW48" s="21"/>
      <c r="CX48" s="21"/>
      <c r="CY48" s="4"/>
      <c r="CZ48" s="4"/>
      <c r="DA48" s="4"/>
      <c r="DB48" s="4"/>
      <c r="DC48" s="4"/>
      <c r="DD48" s="21"/>
      <c r="DE48" s="21"/>
      <c r="DF48" s="4"/>
      <c r="DG48" s="4"/>
      <c r="DH48" s="4"/>
      <c r="DI48" s="4"/>
      <c r="DJ48" s="4"/>
      <c r="DK48" s="21"/>
      <c r="DL48" s="21"/>
      <c r="DM48" s="4"/>
      <c r="DN48" s="4"/>
      <c r="DO48" s="4"/>
      <c r="DP48" s="4"/>
      <c r="DQ48" s="4"/>
      <c r="DR48" s="21"/>
      <c r="DS48" s="21"/>
      <c r="DT48" s="4"/>
      <c r="DU48" s="4"/>
      <c r="DV48" s="4"/>
      <c r="DW48" s="4"/>
      <c r="DX48" s="4"/>
      <c r="DY48" s="21"/>
      <c r="DZ48" s="106"/>
      <c r="EA48" s="116"/>
      <c r="EB48" s="4"/>
      <c r="EC48" s="4"/>
      <c r="ED48" s="4"/>
      <c r="EE48" s="4"/>
      <c r="EF48" s="21"/>
      <c r="EG48" s="21"/>
      <c r="EH48" s="4"/>
      <c r="EI48" s="4"/>
      <c r="EJ48" s="4"/>
      <c r="EK48" s="4"/>
      <c r="EL48" s="4"/>
      <c r="EM48" s="21"/>
      <c r="EN48" s="21"/>
      <c r="EO48" s="4"/>
      <c r="EP48" s="4"/>
      <c r="EQ48" s="4"/>
      <c r="ER48" s="4"/>
      <c r="ES48" s="4"/>
      <c r="ET48" s="21"/>
      <c r="EU48" s="21"/>
      <c r="EV48" s="4"/>
      <c r="EW48" s="4"/>
      <c r="EX48" s="4"/>
      <c r="EY48" s="4"/>
      <c r="EZ48" s="4"/>
      <c r="FA48" s="21"/>
      <c r="FB48" s="21"/>
      <c r="FC48" s="4"/>
      <c r="FD48" s="4"/>
      <c r="FE48" s="4"/>
      <c r="FF48" s="131"/>
      <c r="FG48" s="116"/>
      <c r="FH48" s="4"/>
      <c r="FI48" s="4"/>
      <c r="FJ48" s="4"/>
      <c r="FK48" s="124"/>
      <c r="FL48" s="96"/>
      <c r="FM48" s="4"/>
    </row>
    <row r="49" spans="2:169" ht="79.5" customHeight="1" x14ac:dyDescent="0.3">
      <c r="B49" s="309" t="s">
        <v>697</v>
      </c>
      <c r="C49" s="251" t="s">
        <v>676</v>
      </c>
      <c r="D49" s="72"/>
      <c r="E49" s="88"/>
      <c r="F49" s="89"/>
      <c r="G49" s="105"/>
      <c r="H49" s="11"/>
      <c r="I49" s="11"/>
      <c r="J49" s="21"/>
      <c r="K49" s="21"/>
      <c r="L49" s="11"/>
      <c r="M49" s="11"/>
      <c r="N49" s="11"/>
      <c r="O49" s="11"/>
      <c r="P49" s="11"/>
      <c r="Q49" s="21"/>
      <c r="R49" s="21"/>
      <c r="S49" s="11"/>
      <c r="T49" s="11"/>
      <c r="U49" s="11"/>
      <c r="V49" s="11"/>
      <c r="W49" s="11"/>
      <c r="X49" s="21"/>
      <c r="Y49" s="21"/>
      <c r="Z49" s="11"/>
      <c r="AA49" s="11"/>
      <c r="AB49" s="11"/>
      <c r="AC49" s="11"/>
      <c r="AD49" s="11"/>
      <c r="AE49" s="21"/>
      <c r="AF49" s="21"/>
      <c r="AG49" s="11"/>
      <c r="AH49" s="11"/>
      <c r="AI49" s="11"/>
      <c r="AJ49" s="11"/>
      <c r="AK49" s="11"/>
      <c r="AL49" s="21"/>
      <c r="AM49" s="21"/>
      <c r="AN49" s="11"/>
      <c r="AO49" s="11"/>
      <c r="AP49" s="11"/>
      <c r="AQ49" s="11"/>
      <c r="AR49" s="11"/>
      <c r="AS49" s="21"/>
      <c r="AT49" s="21"/>
      <c r="AU49" s="11"/>
      <c r="AV49" s="11"/>
      <c r="AW49" s="11"/>
      <c r="AX49" s="11"/>
      <c r="AY49" s="11"/>
      <c r="AZ49" s="21"/>
      <c r="BA49" s="21"/>
      <c r="BB49" s="11"/>
      <c r="BC49" s="11"/>
      <c r="BD49" s="11"/>
      <c r="BE49" s="11"/>
      <c r="BF49" s="11"/>
      <c r="BG49" s="21"/>
      <c r="BH49" s="21"/>
      <c r="BI49" s="11"/>
      <c r="BJ49" s="11"/>
      <c r="BK49" s="11"/>
      <c r="BL49" s="11"/>
      <c r="BM49" s="11"/>
      <c r="BN49" s="21"/>
      <c r="BO49" s="21"/>
      <c r="BP49" s="10"/>
      <c r="BQ49" s="10"/>
      <c r="BR49" s="10"/>
      <c r="BS49" s="11"/>
      <c r="BT49" s="11"/>
      <c r="BU49" s="21"/>
      <c r="BV49" s="21"/>
      <c r="BW49" s="4"/>
      <c r="BX49" s="4"/>
      <c r="BY49" s="4"/>
      <c r="BZ49" s="4"/>
      <c r="CA49" s="4"/>
      <c r="CB49" s="21"/>
      <c r="CC49" s="21"/>
      <c r="CD49" s="4"/>
      <c r="CE49" s="4"/>
      <c r="CF49" s="4"/>
      <c r="CG49" s="4"/>
      <c r="CH49" s="4"/>
      <c r="CI49" s="21"/>
      <c r="CJ49" s="106"/>
      <c r="CK49" s="116"/>
      <c r="CL49" s="4"/>
      <c r="CM49" s="4"/>
      <c r="CN49" s="4"/>
      <c r="CO49" s="4"/>
      <c r="CP49" s="21"/>
      <c r="CQ49" s="21"/>
      <c r="CR49" s="4"/>
      <c r="CS49" s="4"/>
      <c r="CT49" s="4"/>
      <c r="CU49" s="4"/>
      <c r="CV49" s="4"/>
      <c r="CW49" s="21"/>
      <c r="CX49" s="21"/>
      <c r="CY49" s="11"/>
      <c r="CZ49" s="11"/>
      <c r="DA49" s="4"/>
      <c r="DB49" s="4"/>
      <c r="DC49" s="4"/>
      <c r="DD49" s="21"/>
      <c r="DE49" s="21"/>
      <c r="DF49" s="4"/>
      <c r="DG49" s="4"/>
      <c r="DH49" s="4"/>
      <c r="DI49" s="4"/>
      <c r="DJ49" s="4"/>
      <c r="DK49" s="21"/>
      <c r="DL49" s="21"/>
      <c r="DM49" s="4"/>
      <c r="DN49" s="4"/>
      <c r="DO49" s="4"/>
      <c r="DP49" s="4"/>
      <c r="DQ49" s="4"/>
      <c r="DR49" s="21"/>
      <c r="DS49" s="21"/>
      <c r="DT49" s="4"/>
      <c r="DU49" s="4"/>
      <c r="DV49" s="4"/>
      <c r="DW49" s="4"/>
      <c r="DX49" s="4"/>
      <c r="DY49" s="21"/>
      <c r="DZ49" s="106"/>
      <c r="EA49" s="116"/>
      <c r="EB49" s="4"/>
      <c r="EC49" s="4"/>
      <c r="ED49" s="4"/>
      <c r="EE49" s="4"/>
      <c r="EF49" s="21"/>
      <c r="EG49" s="21"/>
      <c r="EH49" s="4"/>
      <c r="EI49" s="4"/>
      <c r="EJ49" s="4"/>
      <c r="EK49" s="4"/>
      <c r="EL49" s="4"/>
      <c r="EM49" s="21"/>
      <c r="EN49" s="21"/>
      <c r="EO49" s="4"/>
      <c r="EP49" s="4"/>
      <c r="EQ49" s="4"/>
      <c r="ER49" s="4"/>
      <c r="ES49" s="4"/>
      <c r="ET49" s="21"/>
      <c r="EU49" s="21"/>
      <c r="EV49" s="4"/>
      <c r="EW49" s="4"/>
      <c r="EX49" s="4"/>
      <c r="EY49" s="4"/>
      <c r="EZ49" s="4"/>
      <c r="FA49" s="21"/>
      <c r="FB49" s="21"/>
      <c r="FC49" s="4"/>
      <c r="FD49" s="4"/>
      <c r="FE49" s="4"/>
      <c r="FF49" s="131"/>
      <c r="FG49" s="116"/>
      <c r="FH49" s="4"/>
      <c r="FI49" s="4"/>
      <c r="FJ49" s="4"/>
      <c r="FK49" s="124"/>
      <c r="FL49" s="96"/>
      <c r="FM49" s="4"/>
    </row>
    <row r="50" spans="2:169" ht="79.5" customHeight="1" x14ac:dyDescent="0.3">
      <c r="B50" s="310"/>
      <c r="C50" s="251" t="s">
        <v>600</v>
      </c>
      <c r="D50" s="72"/>
      <c r="E50" s="88"/>
      <c r="F50" s="89"/>
      <c r="G50" s="105"/>
      <c r="H50" s="11"/>
      <c r="I50" s="11"/>
      <c r="J50" s="21"/>
      <c r="K50" s="21"/>
      <c r="L50" s="11"/>
      <c r="M50" s="11"/>
      <c r="N50" s="11"/>
      <c r="O50" s="11"/>
      <c r="P50" s="11"/>
      <c r="Q50" s="21"/>
      <c r="R50" s="21"/>
      <c r="S50" s="11"/>
      <c r="T50" s="11"/>
      <c r="U50" s="11"/>
      <c r="V50" s="11"/>
      <c r="W50" s="11"/>
      <c r="X50" s="21"/>
      <c r="Y50" s="21"/>
      <c r="Z50" s="11"/>
      <c r="AA50" s="11"/>
      <c r="AB50" s="11"/>
      <c r="AC50" s="11"/>
      <c r="AD50" s="11"/>
      <c r="AE50" s="21"/>
      <c r="AF50" s="21"/>
      <c r="AG50" s="11"/>
      <c r="AH50" s="11"/>
      <c r="AI50" s="11"/>
      <c r="AJ50" s="11"/>
      <c r="AK50" s="11"/>
      <c r="AL50" s="21"/>
      <c r="AM50" s="21"/>
      <c r="AN50" s="11"/>
      <c r="AO50" s="11"/>
      <c r="AP50" s="11"/>
      <c r="AQ50" s="11"/>
      <c r="AR50" s="11"/>
      <c r="AS50" s="21"/>
      <c r="AT50" s="21"/>
      <c r="AU50" s="11"/>
      <c r="AV50" s="11"/>
      <c r="AW50" s="11"/>
      <c r="AX50" s="11"/>
      <c r="AY50" s="11"/>
      <c r="AZ50" s="21"/>
      <c r="BA50" s="21"/>
      <c r="BB50" s="11"/>
      <c r="BC50" s="11"/>
      <c r="BD50" s="11"/>
      <c r="BE50" s="11"/>
      <c r="BF50" s="11"/>
      <c r="BG50" s="21"/>
      <c r="BH50" s="21"/>
      <c r="BI50" s="11"/>
      <c r="BJ50" s="11"/>
      <c r="BK50" s="11"/>
      <c r="BL50" s="11"/>
      <c r="BM50" s="11"/>
      <c r="BN50" s="21"/>
      <c r="BO50" s="21"/>
      <c r="BP50" s="11"/>
      <c r="BQ50" s="11"/>
      <c r="BR50" s="11"/>
      <c r="BS50" s="11"/>
      <c r="BT50" s="11"/>
      <c r="BU50" s="21"/>
      <c r="BV50" s="21"/>
      <c r="BW50" s="4"/>
      <c r="BX50" s="4"/>
      <c r="BY50" s="4"/>
      <c r="BZ50" s="4"/>
      <c r="CA50" s="4"/>
      <c r="CB50" s="21"/>
      <c r="CC50" s="21"/>
      <c r="CD50" s="4"/>
      <c r="CE50" s="4"/>
      <c r="CF50" s="4"/>
      <c r="CG50" s="4"/>
      <c r="CH50" s="4"/>
      <c r="CI50" s="21"/>
      <c r="CJ50" s="106"/>
      <c r="CK50" s="116"/>
      <c r="CL50" s="4"/>
      <c r="CM50" s="4"/>
      <c r="CN50" s="4"/>
      <c r="CO50" s="4"/>
      <c r="CP50" s="21"/>
      <c r="CQ50" s="21"/>
      <c r="CR50" s="4"/>
      <c r="CS50" s="4"/>
      <c r="CT50" s="4"/>
      <c r="CU50" s="4"/>
      <c r="CV50" s="4"/>
      <c r="CW50" s="21"/>
      <c r="CX50" s="21"/>
      <c r="CY50" s="4"/>
      <c r="CZ50" s="4"/>
      <c r="DA50" s="11"/>
      <c r="DB50" s="11"/>
      <c r="DC50" s="4"/>
      <c r="DD50" s="21"/>
      <c r="DE50" s="21"/>
      <c r="DF50" s="4"/>
      <c r="DG50" s="4"/>
      <c r="DH50" s="4"/>
      <c r="DI50" s="4"/>
      <c r="DJ50" s="4"/>
      <c r="DK50" s="21"/>
      <c r="DL50" s="21"/>
      <c r="DM50" s="4"/>
      <c r="DN50" s="4"/>
      <c r="DO50" s="4"/>
      <c r="DP50" s="4"/>
      <c r="DQ50" s="4"/>
      <c r="DR50" s="21"/>
      <c r="DS50" s="21"/>
      <c r="DT50" s="4"/>
      <c r="DU50" s="4"/>
      <c r="DV50" s="4"/>
      <c r="DW50" s="4"/>
      <c r="DX50" s="4"/>
      <c r="DY50" s="21"/>
      <c r="DZ50" s="106"/>
      <c r="EA50" s="116"/>
      <c r="EB50" s="4"/>
      <c r="EC50" s="4"/>
      <c r="ED50" s="4"/>
      <c r="EE50" s="4"/>
      <c r="EF50" s="21"/>
      <c r="EG50" s="21"/>
      <c r="EH50" s="4"/>
      <c r="EI50" s="4"/>
      <c r="EJ50" s="4"/>
      <c r="EK50" s="4"/>
      <c r="EL50" s="4"/>
      <c r="EM50" s="21"/>
      <c r="EN50" s="21"/>
      <c r="EO50" s="4"/>
      <c r="EP50" s="4"/>
      <c r="EQ50" s="4"/>
      <c r="ER50" s="4"/>
      <c r="ES50" s="4"/>
      <c r="ET50" s="21"/>
      <c r="EU50" s="21"/>
      <c r="EV50" s="4"/>
      <c r="EW50" s="4"/>
      <c r="EX50" s="4"/>
      <c r="EY50" s="4"/>
      <c r="EZ50" s="4"/>
      <c r="FA50" s="21"/>
      <c r="FB50" s="21"/>
      <c r="FC50" s="4"/>
      <c r="FD50" s="4"/>
      <c r="FE50" s="4"/>
      <c r="FF50" s="131"/>
      <c r="FG50" s="116"/>
      <c r="FH50" s="4"/>
      <c r="FI50" s="4"/>
      <c r="FJ50" s="4"/>
      <c r="FK50" s="124"/>
      <c r="FL50" s="96"/>
      <c r="FM50" s="4"/>
    </row>
    <row r="51" spans="2:169" ht="79.5" customHeight="1" x14ac:dyDescent="0.3">
      <c r="B51" s="309" t="s">
        <v>698</v>
      </c>
      <c r="C51" s="251" t="s">
        <v>676</v>
      </c>
      <c r="D51" s="72"/>
      <c r="E51" s="88"/>
      <c r="F51" s="89"/>
      <c r="G51" s="105"/>
      <c r="H51" s="11"/>
      <c r="I51" s="11"/>
      <c r="J51" s="21"/>
      <c r="K51" s="21"/>
      <c r="L51" s="11"/>
      <c r="M51" s="11"/>
      <c r="N51" s="11"/>
      <c r="O51" s="11"/>
      <c r="P51" s="11"/>
      <c r="Q51" s="21"/>
      <c r="R51" s="21"/>
      <c r="S51" s="11"/>
      <c r="T51" s="11"/>
      <c r="U51" s="11"/>
      <c r="V51" s="11"/>
      <c r="W51" s="11"/>
      <c r="X51" s="21"/>
      <c r="Y51" s="21"/>
      <c r="Z51" s="11"/>
      <c r="AA51" s="11"/>
      <c r="AB51" s="11"/>
      <c r="AC51" s="11"/>
      <c r="AD51" s="11"/>
      <c r="AE51" s="21"/>
      <c r="AF51" s="21"/>
      <c r="AG51" s="11"/>
      <c r="AH51" s="11"/>
      <c r="AI51" s="11"/>
      <c r="AJ51" s="11"/>
      <c r="AK51" s="11"/>
      <c r="AL51" s="21"/>
      <c r="AM51" s="21"/>
      <c r="AN51" s="11"/>
      <c r="AO51" s="11"/>
      <c r="AP51" s="11"/>
      <c r="AQ51" s="11"/>
      <c r="AR51" s="11"/>
      <c r="AS51" s="21"/>
      <c r="AT51" s="21"/>
      <c r="AU51" s="11"/>
      <c r="AV51" s="11"/>
      <c r="AW51" s="11"/>
      <c r="AX51" s="11"/>
      <c r="AY51" s="11"/>
      <c r="AZ51" s="21"/>
      <c r="BA51" s="21"/>
      <c r="BB51" s="11"/>
      <c r="BC51" s="11"/>
      <c r="BD51" s="11"/>
      <c r="BE51" s="11"/>
      <c r="BF51" s="11"/>
      <c r="BG51" s="21"/>
      <c r="BH51" s="21"/>
      <c r="BI51" s="11"/>
      <c r="BJ51" s="11"/>
      <c r="BK51" s="11"/>
      <c r="BL51" s="11"/>
      <c r="BM51" s="11"/>
      <c r="BN51" s="21"/>
      <c r="BO51" s="21"/>
      <c r="BP51" s="11"/>
      <c r="BQ51" s="11"/>
      <c r="BR51" s="11"/>
      <c r="BS51" s="10"/>
      <c r="BT51" s="10"/>
      <c r="BU51" s="10"/>
      <c r="BV51" s="21"/>
      <c r="BW51" s="4"/>
      <c r="BX51" s="4"/>
      <c r="BY51" s="4"/>
      <c r="BZ51" s="4"/>
      <c r="CA51" s="4"/>
      <c r="CB51" s="21"/>
      <c r="CC51" s="21"/>
      <c r="CD51" s="4"/>
      <c r="CE51" s="4"/>
      <c r="CF51" s="4"/>
      <c r="CG51" s="4"/>
      <c r="CH51" s="4"/>
      <c r="CI51" s="21"/>
      <c r="CJ51" s="106"/>
      <c r="CK51" s="116"/>
      <c r="CL51" s="4"/>
      <c r="CM51" s="4"/>
      <c r="CN51" s="4"/>
      <c r="CO51" s="4"/>
      <c r="CP51" s="21"/>
      <c r="CQ51" s="21"/>
      <c r="CR51" s="4"/>
      <c r="CS51" s="4"/>
      <c r="CT51" s="4"/>
      <c r="CU51" s="4"/>
      <c r="CV51" s="4"/>
      <c r="CW51" s="21"/>
      <c r="CX51" s="21"/>
      <c r="CY51" s="4"/>
      <c r="CZ51" s="4"/>
      <c r="DA51" s="4"/>
      <c r="DB51" s="4"/>
      <c r="DC51" s="11"/>
      <c r="DD51" s="14"/>
      <c r="DE51" s="21"/>
      <c r="DF51" s="4"/>
      <c r="DG51" s="4"/>
      <c r="DH51" s="4"/>
      <c r="DI51" s="4"/>
      <c r="DJ51" s="4"/>
      <c r="DK51" s="21"/>
      <c r="DL51" s="21"/>
      <c r="DM51" s="4"/>
      <c r="DN51" s="4"/>
      <c r="DO51" s="4"/>
      <c r="DP51" s="4"/>
      <c r="DQ51" s="4"/>
      <c r="DR51" s="21"/>
      <c r="DS51" s="21"/>
      <c r="DT51" s="4"/>
      <c r="DU51" s="4"/>
      <c r="DV51" s="4"/>
      <c r="DW51" s="4"/>
      <c r="DX51" s="4"/>
      <c r="DY51" s="21"/>
      <c r="DZ51" s="106"/>
      <c r="EA51" s="116"/>
      <c r="EB51" s="4"/>
      <c r="EC51" s="4"/>
      <c r="ED51" s="4"/>
      <c r="EE51" s="4"/>
      <c r="EF51" s="21"/>
      <c r="EG51" s="21"/>
      <c r="EH51" s="4"/>
      <c r="EI51" s="4"/>
      <c r="EJ51" s="4"/>
      <c r="EK51" s="4"/>
      <c r="EL51" s="4"/>
      <c r="EM51" s="21"/>
      <c r="EN51" s="21"/>
      <c r="EO51" s="4"/>
      <c r="EP51" s="4"/>
      <c r="EQ51" s="4"/>
      <c r="ER51" s="4"/>
      <c r="ES51" s="4"/>
      <c r="ET51" s="21"/>
      <c r="EU51" s="21"/>
      <c r="EV51" s="4"/>
      <c r="EW51" s="4"/>
      <c r="EX51" s="4"/>
      <c r="EY51" s="4"/>
      <c r="EZ51" s="4"/>
      <c r="FA51" s="21"/>
      <c r="FB51" s="21"/>
      <c r="FC51" s="4"/>
      <c r="FD51" s="4"/>
      <c r="FE51" s="4"/>
      <c r="FF51" s="131"/>
      <c r="FG51" s="116"/>
      <c r="FH51" s="4"/>
      <c r="FI51" s="4"/>
      <c r="FJ51" s="4"/>
      <c r="FK51" s="124"/>
      <c r="FL51" s="96"/>
      <c r="FM51" s="4"/>
    </row>
    <row r="52" spans="2:169" ht="79.5" customHeight="1" x14ac:dyDescent="0.3">
      <c r="B52" s="310"/>
      <c r="C52" s="251" t="s">
        <v>600</v>
      </c>
      <c r="D52" s="72"/>
      <c r="E52" s="88"/>
      <c r="F52" s="89"/>
      <c r="G52" s="105"/>
      <c r="H52" s="11"/>
      <c r="I52" s="11"/>
      <c r="J52" s="21"/>
      <c r="K52" s="21"/>
      <c r="L52" s="11"/>
      <c r="M52" s="11"/>
      <c r="N52" s="11"/>
      <c r="O52" s="11"/>
      <c r="P52" s="11"/>
      <c r="Q52" s="21"/>
      <c r="R52" s="21"/>
      <c r="S52" s="11"/>
      <c r="T52" s="11"/>
      <c r="U52" s="11"/>
      <c r="V52" s="11"/>
      <c r="W52" s="11"/>
      <c r="X52" s="21"/>
      <c r="Y52" s="21"/>
      <c r="Z52" s="11"/>
      <c r="AA52" s="11"/>
      <c r="AB52" s="11"/>
      <c r="AC52" s="11"/>
      <c r="AD52" s="11"/>
      <c r="AE52" s="21"/>
      <c r="AF52" s="21"/>
      <c r="AG52" s="11"/>
      <c r="AH52" s="11"/>
      <c r="AI52" s="11"/>
      <c r="AJ52" s="11"/>
      <c r="AK52" s="11"/>
      <c r="AL52" s="21"/>
      <c r="AM52" s="21"/>
      <c r="AN52" s="11"/>
      <c r="AO52" s="11"/>
      <c r="AP52" s="11"/>
      <c r="AQ52" s="11"/>
      <c r="AR52" s="11"/>
      <c r="AS52" s="21"/>
      <c r="AT52" s="21"/>
      <c r="AU52" s="11"/>
      <c r="AV52" s="11"/>
      <c r="AW52" s="11"/>
      <c r="AX52" s="11"/>
      <c r="AY52" s="11"/>
      <c r="AZ52" s="21"/>
      <c r="BA52" s="21"/>
      <c r="BB52" s="11"/>
      <c r="BC52" s="11"/>
      <c r="BD52" s="11"/>
      <c r="BE52" s="11"/>
      <c r="BF52" s="11"/>
      <c r="BG52" s="21"/>
      <c r="BH52" s="21"/>
      <c r="BI52" s="11"/>
      <c r="BJ52" s="11"/>
      <c r="BK52" s="11"/>
      <c r="BL52" s="11"/>
      <c r="BM52" s="11"/>
      <c r="BN52" s="21"/>
      <c r="BO52" s="21"/>
      <c r="BP52" s="11"/>
      <c r="BQ52" s="11"/>
      <c r="BR52" s="11"/>
      <c r="BS52" s="11"/>
      <c r="BT52" s="11"/>
      <c r="BU52" s="21"/>
      <c r="BV52" s="21"/>
      <c r="BW52" s="4"/>
      <c r="BX52" s="4"/>
      <c r="BY52" s="4"/>
      <c r="BZ52" s="4"/>
      <c r="CA52" s="4"/>
      <c r="CB52" s="21"/>
      <c r="CC52" s="21"/>
      <c r="CD52" s="4"/>
      <c r="CE52" s="4"/>
      <c r="CF52" s="4"/>
      <c r="CG52" s="4"/>
      <c r="CH52" s="4"/>
      <c r="CI52" s="21"/>
      <c r="CJ52" s="106"/>
      <c r="CK52" s="116"/>
      <c r="CL52" s="4"/>
      <c r="CM52" s="4"/>
      <c r="CN52" s="4"/>
      <c r="CO52" s="4"/>
      <c r="CP52" s="21"/>
      <c r="CQ52" s="21"/>
      <c r="CR52" s="4"/>
      <c r="CS52" s="4"/>
      <c r="CT52" s="4"/>
      <c r="CU52" s="4"/>
      <c r="CV52" s="4"/>
      <c r="CW52" s="21"/>
      <c r="CX52" s="21"/>
      <c r="CY52" s="4"/>
      <c r="CZ52" s="4"/>
      <c r="DA52" s="4"/>
      <c r="DB52" s="4"/>
      <c r="DC52" s="4"/>
      <c r="DD52" s="21"/>
      <c r="DE52" s="21"/>
      <c r="DF52" s="11"/>
      <c r="DG52" s="11"/>
      <c r="DH52" s="4"/>
      <c r="DI52" s="4"/>
      <c r="DJ52" s="4"/>
      <c r="DK52" s="21"/>
      <c r="DL52" s="21"/>
      <c r="DM52" s="4"/>
      <c r="DN52" s="4"/>
      <c r="DO52" s="4"/>
      <c r="DP52" s="4"/>
      <c r="DQ52" s="4"/>
      <c r="DR52" s="21"/>
      <c r="DS52" s="21"/>
      <c r="DT52" s="4"/>
      <c r="DU52" s="4"/>
      <c r="DV52" s="4"/>
      <c r="DW52" s="4"/>
      <c r="DX52" s="4"/>
      <c r="DY52" s="21"/>
      <c r="DZ52" s="106"/>
      <c r="EA52" s="116"/>
      <c r="EB52" s="4"/>
      <c r="EC52" s="4"/>
      <c r="ED52" s="4"/>
      <c r="EE52" s="4"/>
      <c r="EF52" s="21"/>
      <c r="EG52" s="21"/>
      <c r="EH52" s="4"/>
      <c r="EI52" s="4"/>
      <c r="EJ52" s="4"/>
      <c r="EK52" s="4"/>
      <c r="EL52" s="4"/>
      <c r="EM52" s="21"/>
      <c r="EN52" s="21"/>
      <c r="EO52" s="4"/>
      <c r="EP52" s="4"/>
      <c r="EQ52" s="4"/>
      <c r="ER52" s="4"/>
      <c r="ES52" s="4"/>
      <c r="ET52" s="21"/>
      <c r="EU52" s="21"/>
      <c r="EV52" s="4"/>
      <c r="EW52" s="4"/>
      <c r="EX52" s="4"/>
      <c r="EY52" s="4"/>
      <c r="EZ52" s="4"/>
      <c r="FA52" s="21"/>
      <c r="FB52" s="21"/>
      <c r="FC52" s="4"/>
      <c r="FD52" s="4"/>
      <c r="FE52" s="4"/>
      <c r="FF52" s="131"/>
      <c r="FG52" s="116"/>
      <c r="FH52" s="4"/>
      <c r="FI52" s="4"/>
      <c r="FJ52" s="4"/>
      <c r="FK52" s="124"/>
      <c r="FL52" s="96"/>
      <c r="FM52" s="4"/>
    </row>
    <row r="53" spans="2:169" ht="79.5" customHeight="1" x14ac:dyDescent="0.3">
      <c r="B53" s="309" t="s">
        <v>699</v>
      </c>
      <c r="C53" s="251" t="s">
        <v>676</v>
      </c>
      <c r="D53" s="72"/>
      <c r="E53" s="88"/>
      <c r="F53" s="89"/>
      <c r="G53" s="105"/>
      <c r="H53" s="11"/>
      <c r="I53" s="11"/>
      <c r="J53" s="21"/>
      <c r="K53" s="21"/>
      <c r="L53" s="11"/>
      <c r="M53" s="11"/>
      <c r="N53" s="11"/>
      <c r="O53" s="11"/>
      <c r="P53" s="11"/>
      <c r="Q53" s="21"/>
      <c r="R53" s="21"/>
      <c r="S53" s="11"/>
      <c r="T53" s="11"/>
      <c r="U53" s="11"/>
      <c r="V53" s="11"/>
      <c r="W53" s="11"/>
      <c r="X53" s="21"/>
      <c r="Y53" s="21"/>
      <c r="Z53" s="11"/>
      <c r="AA53" s="11"/>
      <c r="AB53" s="11"/>
      <c r="AC53" s="11"/>
      <c r="AD53" s="11"/>
      <c r="AE53" s="21"/>
      <c r="AF53" s="21"/>
      <c r="AG53" s="11"/>
      <c r="AH53" s="11"/>
      <c r="AI53" s="11"/>
      <c r="AJ53" s="11"/>
      <c r="AK53" s="11"/>
      <c r="AL53" s="21"/>
      <c r="AM53" s="21"/>
      <c r="AN53" s="11"/>
      <c r="AO53" s="11"/>
      <c r="AP53" s="11"/>
      <c r="AQ53" s="11"/>
      <c r="AR53" s="11"/>
      <c r="AS53" s="21"/>
      <c r="AT53" s="21"/>
      <c r="AU53" s="11"/>
      <c r="AV53" s="11"/>
      <c r="AW53" s="11"/>
      <c r="AX53" s="11"/>
      <c r="AY53" s="11"/>
      <c r="AZ53" s="21"/>
      <c r="BA53" s="21"/>
      <c r="BB53" s="11"/>
      <c r="BC53" s="11"/>
      <c r="BD53" s="11"/>
      <c r="BE53" s="11"/>
      <c r="BF53" s="11"/>
      <c r="BG53" s="21"/>
      <c r="BH53" s="21"/>
      <c r="BI53" s="11"/>
      <c r="BJ53" s="11"/>
      <c r="BK53" s="11"/>
      <c r="BL53" s="11"/>
      <c r="BM53" s="11"/>
      <c r="BN53" s="21"/>
      <c r="BO53" s="21"/>
      <c r="BP53" s="11"/>
      <c r="BQ53" s="11"/>
      <c r="BR53" s="11"/>
      <c r="BS53" s="11"/>
      <c r="BT53" s="11"/>
      <c r="BU53" s="21"/>
      <c r="BV53" s="21"/>
      <c r="BW53" s="10"/>
      <c r="BX53" s="10"/>
      <c r="BY53" s="10"/>
      <c r="BZ53" s="11"/>
      <c r="CA53" s="11"/>
      <c r="CB53" s="21"/>
      <c r="CC53" s="21"/>
      <c r="CD53" s="4"/>
      <c r="CE53" s="4"/>
      <c r="CF53" s="4"/>
      <c r="CG53" s="4"/>
      <c r="CH53" s="4"/>
      <c r="CI53" s="21"/>
      <c r="CJ53" s="106"/>
      <c r="CK53" s="116"/>
      <c r="CL53" s="4"/>
      <c r="CM53" s="4"/>
      <c r="CN53" s="4"/>
      <c r="CO53" s="4"/>
      <c r="CP53" s="21"/>
      <c r="CQ53" s="21"/>
      <c r="CR53" s="4"/>
      <c r="CS53" s="4"/>
      <c r="CT53" s="4"/>
      <c r="CU53" s="4"/>
      <c r="CV53" s="4"/>
      <c r="CW53" s="21"/>
      <c r="CX53" s="21"/>
      <c r="CY53" s="4"/>
      <c r="CZ53" s="4"/>
      <c r="DA53" s="4"/>
      <c r="DB53" s="4"/>
      <c r="DC53" s="4"/>
      <c r="DD53" s="21"/>
      <c r="DE53" s="21"/>
      <c r="DF53" s="4"/>
      <c r="DG53" s="4"/>
      <c r="DH53" s="11"/>
      <c r="DI53" s="11"/>
      <c r="DJ53" s="4"/>
      <c r="DK53" s="21"/>
      <c r="DL53" s="21"/>
      <c r="DM53" s="4"/>
      <c r="DN53" s="4"/>
      <c r="DO53" s="4"/>
      <c r="DP53" s="4"/>
      <c r="DQ53" s="4"/>
      <c r="DR53" s="21"/>
      <c r="DS53" s="21"/>
      <c r="DT53" s="4"/>
      <c r="DU53" s="4"/>
      <c r="DV53" s="4"/>
      <c r="DW53" s="4"/>
      <c r="DX53" s="4"/>
      <c r="DY53" s="21"/>
      <c r="DZ53" s="106"/>
      <c r="EA53" s="116"/>
      <c r="EB53" s="4"/>
      <c r="EC53" s="4"/>
      <c r="ED53" s="4"/>
      <c r="EE53" s="4"/>
      <c r="EF53" s="21"/>
      <c r="EG53" s="21"/>
      <c r="EH53" s="4"/>
      <c r="EI53" s="4"/>
      <c r="EJ53" s="4"/>
      <c r="EK53" s="4"/>
      <c r="EL53" s="4"/>
      <c r="EM53" s="21"/>
      <c r="EN53" s="21"/>
      <c r="EO53" s="4"/>
      <c r="EP53" s="4"/>
      <c r="EQ53" s="4"/>
      <c r="ER53" s="4"/>
      <c r="ES53" s="4"/>
      <c r="ET53" s="21"/>
      <c r="EU53" s="21"/>
      <c r="EV53" s="4"/>
      <c r="EW53" s="4"/>
      <c r="EX53" s="4"/>
      <c r="EY53" s="4"/>
      <c r="EZ53" s="4"/>
      <c r="FA53" s="21"/>
      <c r="FB53" s="21"/>
      <c r="FC53" s="4"/>
      <c r="FD53" s="4"/>
      <c r="FE53" s="4"/>
      <c r="FF53" s="131"/>
      <c r="FG53" s="116"/>
      <c r="FH53" s="4"/>
      <c r="FI53" s="4"/>
      <c r="FJ53" s="4"/>
      <c r="FK53" s="124"/>
      <c r="FL53" s="96"/>
      <c r="FM53" s="4"/>
    </row>
    <row r="54" spans="2:169" ht="79.5" customHeight="1" x14ac:dyDescent="0.3">
      <c r="B54" s="310"/>
      <c r="C54" s="251" t="s">
        <v>600</v>
      </c>
      <c r="D54" s="72"/>
      <c r="E54" s="88"/>
      <c r="F54" s="89"/>
      <c r="G54" s="105"/>
      <c r="H54" s="11"/>
      <c r="I54" s="11"/>
      <c r="J54" s="21"/>
      <c r="K54" s="21"/>
      <c r="L54" s="11"/>
      <c r="M54" s="11"/>
      <c r="N54" s="11"/>
      <c r="O54" s="11"/>
      <c r="P54" s="11"/>
      <c r="Q54" s="21"/>
      <c r="R54" s="21"/>
      <c r="S54" s="11"/>
      <c r="T54" s="11"/>
      <c r="U54" s="11"/>
      <c r="V54" s="11"/>
      <c r="W54" s="11"/>
      <c r="X54" s="21"/>
      <c r="Y54" s="21"/>
      <c r="Z54" s="11"/>
      <c r="AA54" s="11"/>
      <c r="AB54" s="11"/>
      <c r="AC54" s="11"/>
      <c r="AD54" s="11"/>
      <c r="AE54" s="21"/>
      <c r="AF54" s="21"/>
      <c r="AG54" s="11"/>
      <c r="AH54" s="11"/>
      <c r="AI54" s="11"/>
      <c r="AJ54" s="11"/>
      <c r="AK54" s="11"/>
      <c r="AL54" s="21"/>
      <c r="AM54" s="21"/>
      <c r="AN54" s="11"/>
      <c r="AO54" s="11"/>
      <c r="AP54" s="11"/>
      <c r="AQ54" s="11"/>
      <c r="AR54" s="11"/>
      <c r="AS54" s="21"/>
      <c r="AT54" s="21"/>
      <c r="AU54" s="11"/>
      <c r="AV54" s="11"/>
      <c r="AW54" s="11"/>
      <c r="AX54" s="11"/>
      <c r="AY54" s="11"/>
      <c r="AZ54" s="21"/>
      <c r="BA54" s="21"/>
      <c r="BB54" s="11"/>
      <c r="BC54" s="11"/>
      <c r="BD54" s="11"/>
      <c r="BE54" s="11"/>
      <c r="BF54" s="11"/>
      <c r="BG54" s="21"/>
      <c r="BH54" s="21"/>
      <c r="BI54" s="11"/>
      <c r="BJ54" s="11"/>
      <c r="BK54" s="11"/>
      <c r="BL54" s="11"/>
      <c r="BM54" s="11"/>
      <c r="BN54" s="21"/>
      <c r="BO54" s="21"/>
      <c r="BP54" s="11"/>
      <c r="BQ54" s="11"/>
      <c r="BR54" s="11"/>
      <c r="BS54" s="11"/>
      <c r="BT54" s="11"/>
      <c r="BU54" s="21"/>
      <c r="BV54" s="21"/>
      <c r="BW54" s="11"/>
      <c r="BX54" s="11"/>
      <c r="BY54" s="11"/>
      <c r="BZ54" s="11"/>
      <c r="CA54" s="11"/>
      <c r="CB54" s="21"/>
      <c r="CC54" s="21"/>
      <c r="CD54" s="4"/>
      <c r="CE54" s="4"/>
      <c r="CF54" s="4"/>
      <c r="CG54" s="4"/>
      <c r="CH54" s="4"/>
      <c r="CI54" s="21"/>
      <c r="CJ54" s="106"/>
      <c r="CK54" s="116"/>
      <c r="CL54" s="4"/>
      <c r="CM54" s="4"/>
      <c r="CN54" s="4"/>
      <c r="CO54" s="4"/>
      <c r="CP54" s="21"/>
      <c r="CQ54" s="21"/>
      <c r="CR54" s="4"/>
      <c r="CS54" s="4"/>
      <c r="CT54" s="4"/>
      <c r="CU54" s="4"/>
      <c r="CV54" s="4"/>
      <c r="CW54" s="21"/>
      <c r="CX54" s="21"/>
      <c r="CY54" s="4"/>
      <c r="CZ54" s="4"/>
      <c r="DA54" s="4"/>
      <c r="DB54" s="4"/>
      <c r="DC54" s="4"/>
      <c r="DD54" s="21"/>
      <c r="DE54" s="21"/>
      <c r="DF54" s="4"/>
      <c r="DG54" s="4"/>
      <c r="DH54" s="4"/>
      <c r="DI54" s="4"/>
      <c r="DJ54" s="11"/>
      <c r="DK54" s="14"/>
      <c r="DL54" s="21"/>
      <c r="DM54" s="4"/>
      <c r="DN54" s="4"/>
      <c r="DO54" s="4"/>
      <c r="DP54" s="4"/>
      <c r="DQ54" s="4"/>
      <c r="DR54" s="21"/>
      <c r="DS54" s="21"/>
      <c r="DT54" s="4"/>
      <c r="DU54" s="4"/>
      <c r="DV54" s="4"/>
      <c r="DW54" s="4"/>
      <c r="DX54" s="4"/>
      <c r="DY54" s="21"/>
      <c r="DZ54" s="106"/>
      <c r="EA54" s="116"/>
      <c r="EB54" s="4"/>
      <c r="EC54" s="4"/>
      <c r="ED54" s="4"/>
      <c r="EE54" s="4"/>
      <c r="EF54" s="21"/>
      <c r="EG54" s="21"/>
      <c r="EH54" s="4"/>
      <c r="EI54" s="4"/>
      <c r="EJ54" s="4"/>
      <c r="EK54" s="4"/>
      <c r="EL54" s="4"/>
      <c r="EM54" s="21"/>
      <c r="EN54" s="21"/>
      <c r="EO54" s="4"/>
      <c r="EP54" s="4"/>
      <c r="EQ54" s="4"/>
      <c r="ER54" s="4"/>
      <c r="ES54" s="4"/>
      <c r="ET54" s="21"/>
      <c r="EU54" s="21"/>
      <c r="EV54" s="4"/>
      <c r="EW54" s="4"/>
      <c r="EX54" s="4"/>
      <c r="EY54" s="4"/>
      <c r="EZ54" s="4"/>
      <c r="FA54" s="21"/>
      <c r="FB54" s="21"/>
      <c r="FC54" s="4"/>
      <c r="FD54" s="4"/>
      <c r="FE54" s="4"/>
      <c r="FF54" s="131"/>
      <c r="FG54" s="116"/>
      <c r="FH54" s="4"/>
      <c r="FI54" s="4"/>
      <c r="FJ54" s="4"/>
      <c r="FK54" s="124"/>
      <c r="FL54" s="96"/>
      <c r="FM54" s="4"/>
    </row>
    <row r="55" spans="2:169" ht="79.5" customHeight="1" x14ac:dyDescent="0.3">
      <c r="B55" s="309" t="s">
        <v>701</v>
      </c>
      <c r="C55" s="251" t="s">
        <v>676</v>
      </c>
      <c r="D55" s="72"/>
      <c r="E55" s="88"/>
      <c r="F55" s="89"/>
      <c r="G55" s="105"/>
      <c r="H55" s="11"/>
      <c r="I55" s="11"/>
      <c r="J55" s="21"/>
      <c r="K55" s="21"/>
      <c r="L55" s="11"/>
      <c r="M55" s="11"/>
      <c r="N55" s="11"/>
      <c r="O55" s="11"/>
      <c r="P55" s="11"/>
      <c r="Q55" s="21"/>
      <c r="R55" s="21"/>
      <c r="S55" s="11"/>
      <c r="T55" s="11"/>
      <c r="U55" s="11"/>
      <c r="V55" s="11"/>
      <c r="W55" s="11"/>
      <c r="X55" s="21"/>
      <c r="Y55" s="21"/>
      <c r="Z55" s="11"/>
      <c r="AA55" s="11"/>
      <c r="AB55" s="11"/>
      <c r="AC55" s="11"/>
      <c r="AD55" s="11"/>
      <c r="AE55" s="21"/>
      <c r="AF55" s="21"/>
      <c r="AG55" s="11"/>
      <c r="AH55" s="11"/>
      <c r="AI55" s="11"/>
      <c r="AJ55" s="11"/>
      <c r="AK55" s="11"/>
      <c r="AL55" s="21"/>
      <c r="AM55" s="21"/>
      <c r="AN55" s="11"/>
      <c r="AO55" s="11"/>
      <c r="AP55" s="11"/>
      <c r="AQ55" s="11"/>
      <c r="AR55" s="11"/>
      <c r="AS55" s="21"/>
      <c r="AT55" s="21"/>
      <c r="AU55" s="11"/>
      <c r="AV55" s="11"/>
      <c r="AW55" s="11"/>
      <c r="AX55" s="11"/>
      <c r="AY55" s="11"/>
      <c r="AZ55" s="21"/>
      <c r="BA55" s="21"/>
      <c r="BB55" s="11"/>
      <c r="BC55" s="11"/>
      <c r="BD55" s="11"/>
      <c r="BE55" s="11"/>
      <c r="BF55" s="11"/>
      <c r="BG55" s="21"/>
      <c r="BH55" s="21"/>
      <c r="BI55" s="11"/>
      <c r="BJ55" s="11"/>
      <c r="BK55" s="11"/>
      <c r="BL55" s="11"/>
      <c r="BM55" s="11"/>
      <c r="BN55" s="21"/>
      <c r="BO55" s="21"/>
      <c r="BP55" s="11"/>
      <c r="BQ55" s="11"/>
      <c r="BR55" s="11"/>
      <c r="BS55" s="11"/>
      <c r="BT55" s="11"/>
      <c r="BU55" s="21"/>
      <c r="BV55" s="21"/>
      <c r="BW55" s="11"/>
      <c r="BX55" s="11"/>
      <c r="BY55" s="11"/>
      <c r="BZ55" s="10"/>
      <c r="CA55" s="10"/>
      <c r="CB55" s="10"/>
      <c r="CC55" s="21"/>
      <c r="CD55" s="4"/>
      <c r="CE55" s="4"/>
      <c r="CF55" s="4"/>
      <c r="CG55" s="4"/>
      <c r="CH55" s="4"/>
      <c r="CI55" s="21"/>
      <c r="CJ55" s="106"/>
      <c r="CK55" s="116"/>
      <c r="CL55" s="4"/>
      <c r="CM55" s="4"/>
      <c r="CN55" s="4"/>
      <c r="CO55" s="4"/>
      <c r="CP55" s="21"/>
      <c r="CQ55" s="21"/>
      <c r="CR55" s="4"/>
      <c r="CS55" s="4"/>
      <c r="CT55" s="4"/>
      <c r="CU55" s="4"/>
      <c r="CV55" s="4"/>
      <c r="CW55" s="21"/>
      <c r="CX55" s="21"/>
      <c r="CY55" s="4"/>
      <c r="CZ55" s="4"/>
      <c r="DA55" s="4"/>
      <c r="DB55" s="4"/>
      <c r="DC55" s="4"/>
      <c r="DD55" s="21"/>
      <c r="DE55" s="21"/>
      <c r="DF55" s="4"/>
      <c r="DG55" s="4"/>
      <c r="DH55" s="4"/>
      <c r="DI55" s="4"/>
      <c r="DJ55" s="4"/>
      <c r="DK55" s="21"/>
      <c r="DL55" s="21"/>
      <c r="DM55" s="11"/>
      <c r="DN55" s="11"/>
      <c r="DO55" s="4"/>
      <c r="DP55" s="4"/>
      <c r="DQ55" s="4"/>
      <c r="DR55" s="21"/>
      <c r="DS55" s="21"/>
      <c r="DT55" s="4"/>
      <c r="DU55" s="4"/>
      <c r="DV55" s="4"/>
      <c r="DW55" s="4"/>
      <c r="DX55" s="4"/>
      <c r="DY55" s="21"/>
      <c r="DZ55" s="106"/>
      <c r="EA55" s="116"/>
      <c r="EB55" s="4"/>
      <c r="EC55" s="4"/>
      <c r="ED55" s="4"/>
      <c r="EE55" s="4"/>
      <c r="EF55" s="21"/>
      <c r="EG55" s="21"/>
      <c r="EH55" s="4"/>
      <c r="EI55" s="4"/>
      <c r="EJ55" s="4"/>
      <c r="EK55" s="4"/>
      <c r="EL55" s="4"/>
      <c r="EM55" s="21"/>
      <c r="EN55" s="21"/>
      <c r="EO55" s="4"/>
      <c r="EP55" s="4"/>
      <c r="EQ55" s="4"/>
      <c r="ER55" s="4"/>
      <c r="ES55" s="4"/>
      <c r="ET55" s="21"/>
      <c r="EU55" s="21"/>
      <c r="EV55" s="4"/>
      <c r="EW55" s="4"/>
      <c r="EX55" s="4"/>
      <c r="EY55" s="4"/>
      <c r="EZ55" s="4"/>
      <c r="FA55" s="21"/>
      <c r="FB55" s="21"/>
      <c r="FC55" s="4"/>
      <c r="FD55" s="4"/>
      <c r="FE55" s="4"/>
      <c r="FF55" s="131"/>
      <c r="FG55" s="116"/>
      <c r="FH55" s="4"/>
      <c r="FI55" s="4"/>
      <c r="FJ55" s="4"/>
      <c r="FK55" s="124"/>
      <c r="FL55" s="96"/>
      <c r="FM55" s="4"/>
    </row>
    <row r="56" spans="2:169" ht="79.5" customHeight="1" x14ac:dyDescent="0.3">
      <c r="B56" s="310"/>
      <c r="C56" s="251" t="s">
        <v>600</v>
      </c>
      <c r="D56" s="72"/>
      <c r="E56" s="88"/>
      <c r="F56" s="89"/>
      <c r="G56" s="105"/>
      <c r="H56" s="11"/>
      <c r="I56" s="11"/>
      <c r="J56" s="21"/>
      <c r="K56" s="21"/>
      <c r="L56" s="11"/>
      <c r="M56" s="11"/>
      <c r="N56" s="11"/>
      <c r="O56" s="11"/>
      <c r="P56" s="11"/>
      <c r="Q56" s="21"/>
      <c r="R56" s="21"/>
      <c r="S56" s="11"/>
      <c r="T56" s="11"/>
      <c r="U56" s="11"/>
      <c r="V56" s="11"/>
      <c r="W56" s="11"/>
      <c r="X56" s="21"/>
      <c r="Y56" s="21"/>
      <c r="Z56" s="11"/>
      <c r="AA56" s="11"/>
      <c r="AB56" s="11"/>
      <c r="AC56" s="11"/>
      <c r="AD56" s="11"/>
      <c r="AE56" s="21"/>
      <c r="AF56" s="21"/>
      <c r="AG56" s="11"/>
      <c r="AH56" s="11"/>
      <c r="AI56" s="11"/>
      <c r="AJ56" s="11"/>
      <c r="AK56" s="11"/>
      <c r="AL56" s="21"/>
      <c r="AM56" s="21"/>
      <c r="AN56" s="11"/>
      <c r="AO56" s="11"/>
      <c r="AP56" s="11"/>
      <c r="AQ56" s="11"/>
      <c r="AR56" s="11"/>
      <c r="AS56" s="21"/>
      <c r="AT56" s="21"/>
      <c r="AU56" s="11"/>
      <c r="AV56" s="11"/>
      <c r="AW56" s="11"/>
      <c r="AX56" s="11"/>
      <c r="AY56" s="11"/>
      <c r="AZ56" s="21"/>
      <c r="BA56" s="21"/>
      <c r="BB56" s="11"/>
      <c r="BC56" s="11"/>
      <c r="BD56" s="11"/>
      <c r="BE56" s="11"/>
      <c r="BF56" s="11"/>
      <c r="BG56" s="21"/>
      <c r="BH56" s="21"/>
      <c r="BI56" s="11"/>
      <c r="BJ56" s="11"/>
      <c r="BK56" s="11"/>
      <c r="BL56" s="11"/>
      <c r="BM56" s="11"/>
      <c r="BN56" s="21"/>
      <c r="BO56" s="21"/>
      <c r="BP56" s="11"/>
      <c r="BQ56" s="11"/>
      <c r="BR56" s="11"/>
      <c r="BS56" s="11"/>
      <c r="BT56" s="11"/>
      <c r="BU56" s="21"/>
      <c r="BV56" s="21"/>
      <c r="BW56" s="4"/>
      <c r="BX56" s="4"/>
      <c r="BY56" s="4"/>
      <c r="BZ56" s="4"/>
      <c r="CA56" s="4"/>
      <c r="CB56" s="21"/>
      <c r="CC56" s="21"/>
      <c r="CD56" s="4"/>
      <c r="CE56" s="4"/>
      <c r="CF56" s="4"/>
      <c r="CG56" s="4"/>
      <c r="CH56" s="4"/>
      <c r="CI56" s="21"/>
      <c r="CJ56" s="106"/>
      <c r="CK56" s="116"/>
      <c r="CL56" s="4"/>
      <c r="CM56" s="4"/>
      <c r="CN56" s="4"/>
      <c r="CO56" s="4"/>
      <c r="CP56" s="21"/>
      <c r="CQ56" s="21"/>
      <c r="CR56" s="4"/>
      <c r="CS56" s="4"/>
      <c r="CT56" s="4"/>
      <c r="CU56" s="4"/>
      <c r="CV56" s="4"/>
      <c r="CW56" s="21"/>
      <c r="CX56" s="21"/>
      <c r="CY56" s="4"/>
      <c r="CZ56" s="4"/>
      <c r="DA56" s="4"/>
      <c r="DB56" s="4"/>
      <c r="DC56" s="4"/>
      <c r="DD56" s="21"/>
      <c r="DE56" s="21"/>
      <c r="DF56" s="4"/>
      <c r="DG56" s="4"/>
      <c r="DH56" s="4"/>
      <c r="DI56" s="4"/>
      <c r="DJ56" s="4"/>
      <c r="DK56" s="21"/>
      <c r="DL56" s="21"/>
      <c r="DM56" s="4"/>
      <c r="DN56" s="4"/>
      <c r="DO56" s="11"/>
      <c r="DP56" s="11"/>
      <c r="DQ56" s="4"/>
      <c r="DR56" s="21"/>
      <c r="DS56" s="21"/>
      <c r="DT56" s="4"/>
      <c r="DU56" s="4"/>
      <c r="DV56" s="4"/>
      <c r="DW56" s="4"/>
      <c r="DX56" s="4"/>
      <c r="DY56" s="21"/>
      <c r="DZ56" s="106"/>
      <c r="EA56" s="116"/>
      <c r="EB56" s="4"/>
      <c r="EC56" s="4"/>
      <c r="ED56" s="4"/>
      <c r="EE56" s="4"/>
      <c r="EF56" s="21"/>
      <c r="EG56" s="21"/>
      <c r="EH56" s="4"/>
      <c r="EI56" s="4"/>
      <c r="EJ56" s="4"/>
      <c r="EK56" s="4"/>
      <c r="EL56" s="4"/>
      <c r="EM56" s="21"/>
      <c r="EN56" s="21"/>
      <c r="EO56" s="4"/>
      <c r="EP56" s="4"/>
      <c r="EQ56" s="4"/>
      <c r="ER56" s="4"/>
      <c r="ES56" s="4"/>
      <c r="ET56" s="21"/>
      <c r="EU56" s="21"/>
      <c r="EV56" s="4"/>
      <c r="EW56" s="4"/>
      <c r="EX56" s="4"/>
      <c r="EY56" s="4"/>
      <c r="EZ56" s="4"/>
      <c r="FA56" s="21"/>
      <c r="FB56" s="21"/>
      <c r="FC56" s="4"/>
      <c r="FD56" s="4"/>
      <c r="FE56" s="4"/>
      <c r="FF56" s="131"/>
      <c r="FG56" s="116"/>
      <c r="FH56" s="4"/>
      <c r="FI56" s="4"/>
      <c r="FJ56" s="4"/>
      <c r="FK56" s="124"/>
      <c r="FL56" s="96"/>
      <c r="FM56" s="4"/>
    </row>
    <row r="57" spans="2:169" ht="79.5" customHeight="1" x14ac:dyDescent="0.3">
      <c r="B57" s="309" t="s">
        <v>702</v>
      </c>
      <c r="C57" s="251" t="s">
        <v>676</v>
      </c>
      <c r="D57" s="72"/>
      <c r="E57" s="88"/>
      <c r="F57" s="89"/>
      <c r="G57" s="105"/>
      <c r="H57" s="11"/>
      <c r="I57" s="11"/>
      <c r="J57" s="21"/>
      <c r="K57" s="21"/>
      <c r="L57" s="11"/>
      <c r="M57" s="11"/>
      <c r="N57" s="11"/>
      <c r="O57" s="11"/>
      <c r="P57" s="11"/>
      <c r="Q57" s="21"/>
      <c r="R57" s="21"/>
      <c r="S57" s="11"/>
      <c r="T57" s="11"/>
      <c r="U57" s="11"/>
      <c r="V57" s="11"/>
      <c r="W57" s="11"/>
      <c r="X57" s="21"/>
      <c r="Y57" s="21"/>
      <c r="Z57" s="11"/>
      <c r="AA57" s="11"/>
      <c r="AB57" s="11"/>
      <c r="AC57" s="11"/>
      <c r="AD57" s="11"/>
      <c r="AE57" s="21"/>
      <c r="AF57" s="21"/>
      <c r="AG57" s="11"/>
      <c r="AH57" s="11"/>
      <c r="AI57" s="11"/>
      <c r="AJ57" s="11"/>
      <c r="AK57" s="11"/>
      <c r="AL57" s="21"/>
      <c r="AM57" s="21"/>
      <c r="AN57" s="11"/>
      <c r="AO57" s="11"/>
      <c r="AP57" s="11"/>
      <c r="AQ57" s="11"/>
      <c r="AR57" s="11"/>
      <c r="AS57" s="21"/>
      <c r="AT57" s="21"/>
      <c r="AU57" s="11"/>
      <c r="AV57" s="11"/>
      <c r="AW57" s="11"/>
      <c r="AX57" s="11"/>
      <c r="AY57" s="11"/>
      <c r="AZ57" s="21"/>
      <c r="BA57" s="21"/>
      <c r="BB57" s="11"/>
      <c r="BC57" s="11"/>
      <c r="BD57" s="11"/>
      <c r="BE57" s="11"/>
      <c r="BF57" s="11"/>
      <c r="BG57" s="21"/>
      <c r="BH57" s="21"/>
      <c r="BI57" s="11"/>
      <c r="BJ57" s="11"/>
      <c r="BK57" s="11"/>
      <c r="BL57" s="11"/>
      <c r="BM57" s="11"/>
      <c r="BN57" s="21"/>
      <c r="BO57" s="21"/>
      <c r="BP57" s="11"/>
      <c r="BQ57" s="11"/>
      <c r="BR57" s="11"/>
      <c r="BS57" s="11"/>
      <c r="BT57" s="11"/>
      <c r="BU57" s="21"/>
      <c r="BV57" s="21"/>
      <c r="BW57" s="4"/>
      <c r="BX57" s="4"/>
      <c r="BY57" s="4"/>
      <c r="BZ57" s="4"/>
      <c r="CA57" s="4"/>
      <c r="CB57" s="21"/>
      <c r="CC57" s="21"/>
      <c r="CD57" s="10"/>
      <c r="CE57" s="10"/>
      <c r="CF57" s="10"/>
      <c r="CG57" s="11"/>
      <c r="CH57" s="11"/>
      <c r="CI57" s="21"/>
      <c r="CJ57" s="106"/>
      <c r="CK57" s="116"/>
      <c r="CL57" s="4"/>
      <c r="CM57" s="4"/>
      <c r="CN57" s="4"/>
      <c r="CO57" s="4"/>
      <c r="CP57" s="21"/>
      <c r="CQ57" s="21"/>
      <c r="CR57" s="4"/>
      <c r="CS57" s="4"/>
      <c r="CT57" s="4"/>
      <c r="CU57" s="4"/>
      <c r="CV57" s="4"/>
      <c r="CW57" s="21"/>
      <c r="CX57" s="21"/>
      <c r="CY57" s="4"/>
      <c r="CZ57" s="4"/>
      <c r="DA57" s="4"/>
      <c r="DB57" s="4"/>
      <c r="DC57" s="4"/>
      <c r="DD57" s="21"/>
      <c r="DE57" s="21"/>
      <c r="DF57" s="4"/>
      <c r="DG57" s="4"/>
      <c r="DH57" s="4"/>
      <c r="DI57" s="4"/>
      <c r="DJ57" s="4"/>
      <c r="DK57" s="21"/>
      <c r="DL57" s="21"/>
      <c r="DM57" s="4"/>
      <c r="DN57" s="4"/>
      <c r="DO57" s="4"/>
      <c r="DP57" s="4"/>
      <c r="DQ57" s="11"/>
      <c r="DR57" s="14"/>
      <c r="DS57" s="21"/>
      <c r="DT57" s="4"/>
      <c r="DU57" s="4"/>
      <c r="DV57" s="4"/>
      <c r="DW57" s="4"/>
      <c r="DX57" s="4"/>
      <c r="DY57" s="21"/>
      <c r="DZ57" s="106"/>
      <c r="EA57" s="116"/>
      <c r="EB57" s="4"/>
      <c r="EC57" s="4"/>
      <c r="ED57" s="4"/>
      <c r="EE57" s="4"/>
      <c r="EF57" s="21"/>
      <c r="EG57" s="21"/>
      <c r="EH57" s="4"/>
      <c r="EI57" s="4"/>
      <c r="EJ57" s="4"/>
      <c r="EK57" s="4"/>
      <c r="EL57" s="4"/>
      <c r="EM57" s="21"/>
      <c r="EN57" s="21"/>
      <c r="EO57" s="4"/>
      <c r="EP57" s="4"/>
      <c r="EQ57" s="4"/>
      <c r="ER57" s="4"/>
      <c r="ES57" s="4"/>
      <c r="ET57" s="21"/>
      <c r="EU57" s="21"/>
      <c r="EV57" s="4"/>
      <c r="EW57" s="4"/>
      <c r="EX57" s="4"/>
      <c r="EY57" s="4"/>
      <c r="EZ57" s="4"/>
      <c r="FA57" s="21"/>
      <c r="FB57" s="21"/>
      <c r="FC57" s="4"/>
      <c r="FD57" s="4"/>
      <c r="FE57" s="4"/>
      <c r="FF57" s="131"/>
      <c r="FG57" s="116"/>
      <c r="FH57" s="4"/>
      <c r="FI57" s="4"/>
      <c r="FJ57" s="4"/>
      <c r="FK57" s="124"/>
      <c r="FL57" s="96"/>
      <c r="FM57" s="4"/>
    </row>
    <row r="58" spans="2:169" ht="79.5" customHeight="1" x14ac:dyDescent="0.3">
      <c r="B58" s="310"/>
      <c r="C58" s="251" t="s">
        <v>600</v>
      </c>
      <c r="D58" s="72"/>
      <c r="E58" s="88"/>
      <c r="F58" s="89"/>
      <c r="G58" s="105"/>
      <c r="H58" s="11"/>
      <c r="I58" s="11"/>
      <c r="J58" s="21"/>
      <c r="K58" s="21"/>
      <c r="L58" s="11"/>
      <c r="M58" s="11"/>
      <c r="N58" s="11"/>
      <c r="O58" s="11"/>
      <c r="P58" s="11"/>
      <c r="Q58" s="21"/>
      <c r="R58" s="21"/>
      <c r="S58" s="11"/>
      <c r="T58" s="11"/>
      <c r="U58" s="11"/>
      <c r="V58" s="11"/>
      <c r="W58" s="11"/>
      <c r="X58" s="21"/>
      <c r="Y58" s="21"/>
      <c r="Z58" s="11"/>
      <c r="AA58" s="11"/>
      <c r="AB58" s="11"/>
      <c r="AC58" s="11"/>
      <c r="AD58" s="11"/>
      <c r="AE58" s="21"/>
      <c r="AF58" s="21"/>
      <c r="AG58" s="11"/>
      <c r="AH58" s="11"/>
      <c r="AI58" s="11"/>
      <c r="AJ58" s="11"/>
      <c r="AK58" s="11"/>
      <c r="AL58" s="21"/>
      <c r="AM58" s="21"/>
      <c r="AN58" s="11"/>
      <c r="AO58" s="11"/>
      <c r="AP58" s="11"/>
      <c r="AQ58" s="11"/>
      <c r="AR58" s="11"/>
      <c r="AS58" s="21"/>
      <c r="AT58" s="21"/>
      <c r="AU58" s="11"/>
      <c r="AV58" s="11"/>
      <c r="AW58" s="11"/>
      <c r="AX58" s="11"/>
      <c r="AY58" s="11"/>
      <c r="AZ58" s="21"/>
      <c r="BA58" s="21"/>
      <c r="BB58" s="11"/>
      <c r="BC58" s="11"/>
      <c r="BD58" s="11"/>
      <c r="BE58" s="11"/>
      <c r="BF58" s="11"/>
      <c r="BG58" s="21"/>
      <c r="BH58" s="21"/>
      <c r="BI58" s="11"/>
      <c r="BJ58" s="11"/>
      <c r="BK58" s="11"/>
      <c r="BL58" s="11"/>
      <c r="BM58" s="11"/>
      <c r="BN58" s="21"/>
      <c r="BO58" s="21"/>
      <c r="BP58" s="11"/>
      <c r="BQ58" s="11"/>
      <c r="BR58" s="11"/>
      <c r="BS58" s="11"/>
      <c r="BT58" s="11"/>
      <c r="BU58" s="21"/>
      <c r="BV58" s="21"/>
      <c r="BW58" s="4"/>
      <c r="BX58" s="4"/>
      <c r="BY58" s="4"/>
      <c r="BZ58" s="4"/>
      <c r="CA58" s="4"/>
      <c r="CB58" s="21"/>
      <c r="CC58" s="21"/>
      <c r="CD58" s="11"/>
      <c r="CE58" s="11"/>
      <c r="CF58" s="11"/>
      <c r="CG58" s="11"/>
      <c r="CH58" s="11"/>
      <c r="CI58" s="21"/>
      <c r="CJ58" s="106"/>
      <c r="CK58" s="116"/>
      <c r="CL58" s="4"/>
      <c r="CM58" s="4"/>
      <c r="CN58" s="4"/>
      <c r="CO58" s="4"/>
      <c r="CP58" s="21"/>
      <c r="CQ58" s="21"/>
      <c r="CR58" s="4"/>
      <c r="CS58" s="4"/>
      <c r="CT58" s="4"/>
      <c r="CU58" s="4"/>
      <c r="CV58" s="4"/>
      <c r="CW58" s="21"/>
      <c r="CX58" s="21"/>
      <c r="CY58" s="4"/>
      <c r="CZ58" s="4"/>
      <c r="DA58" s="4"/>
      <c r="DB58" s="4"/>
      <c r="DC58" s="4"/>
      <c r="DD58" s="21"/>
      <c r="DE58" s="21"/>
      <c r="DF58" s="4"/>
      <c r="DG58" s="4"/>
      <c r="DH58" s="4"/>
      <c r="DI58" s="4"/>
      <c r="DJ58" s="4"/>
      <c r="DK58" s="21"/>
      <c r="DL58" s="21"/>
      <c r="DM58" s="4"/>
      <c r="DN58" s="4"/>
      <c r="DO58" s="4"/>
      <c r="DP58" s="4"/>
      <c r="DQ58" s="4"/>
      <c r="DR58" s="21"/>
      <c r="DS58" s="21"/>
      <c r="DT58" s="11"/>
      <c r="DU58" s="11"/>
      <c r="DV58" s="4"/>
      <c r="DW58" s="4"/>
      <c r="DX58" s="4"/>
      <c r="DY58" s="21"/>
      <c r="DZ58" s="106"/>
      <c r="EA58" s="116"/>
      <c r="EB58" s="4"/>
      <c r="EC58" s="4"/>
      <c r="ED58" s="4"/>
      <c r="EE58" s="4"/>
      <c r="EF58" s="21"/>
      <c r="EG58" s="21"/>
      <c r="EH58" s="4"/>
      <c r="EI58" s="4"/>
      <c r="EJ58" s="4"/>
      <c r="EK58" s="4"/>
      <c r="EL58" s="4"/>
      <c r="EM58" s="21"/>
      <c r="EN58" s="21"/>
      <c r="EO58" s="4"/>
      <c r="EP58" s="4"/>
      <c r="EQ58" s="4"/>
      <c r="ER58" s="4"/>
      <c r="ES58" s="4"/>
      <c r="ET58" s="21"/>
      <c r="EU58" s="21"/>
      <c r="EV58" s="4"/>
      <c r="EW58" s="4"/>
      <c r="EX58" s="4"/>
      <c r="EY58" s="4"/>
      <c r="EZ58" s="4"/>
      <c r="FA58" s="21"/>
      <c r="FB58" s="21"/>
      <c r="FC58" s="4"/>
      <c r="FD58" s="4"/>
      <c r="FE58" s="4"/>
      <c r="FF58" s="131"/>
      <c r="FG58" s="116"/>
      <c r="FH58" s="4"/>
      <c r="FI58" s="4"/>
      <c r="FJ58" s="4"/>
      <c r="FK58" s="124"/>
      <c r="FL58" s="96"/>
      <c r="FM58" s="4"/>
    </row>
    <row r="59" spans="2:169" ht="79.5" customHeight="1" x14ac:dyDescent="0.3">
      <c r="B59" s="309" t="s">
        <v>704</v>
      </c>
      <c r="C59" s="251" t="s">
        <v>676</v>
      </c>
      <c r="D59" s="72"/>
      <c r="E59" s="88"/>
      <c r="F59" s="89"/>
      <c r="G59" s="105"/>
      <c r="H59" s="11"/>
      <c r="I59" s="11"/>
      <c r="J59" s="21"/>
      <c r="K59" s="21"/>
      <c r="L59" s="11"/>
      <c r="M59" s="11"/>
      <c r="N59" s="11"/>
      <c r="O59" s="11"/>
      <c r="P59" s="11"/>
      <c r="Q59" s="21"/>
      <c r="R59" s="21"/>
      <c r="S59" s="11"/>
      <c r="T59" s="11"/>
      <c r="U59" s="11"/>
      <c r="V59" s="11"/>
      <c r="W59" s="11"/>
      <c r="X59" s="21"/>
      <c r="Y59" s="21"/>
      <c r="Z59" s="11"/>
      <c r="AA59" s="11"/>
      <c r="AB59" s="11"/>
      <c r="AC59" s="11"/>
      <c r="AD59" s="11"/>
      <c r="AE59" s="21"/>
      <c r="AF59" s="21"/>
      <c r="AG59" s="11"/>
      <c r="AH59" s="11"/>
      <c r="AI59" s="11"/>
      <c r="AJ59" s="11"/>
      <c r="AK59" s="11"/>
      <c r="AL59" s="21"/>
      <c r="AM59" s="21"/>
      <c r="AN59" s="11"/>
      <c r="AO59" s="11"/>
      <c r="AP59" s="11"/>
      <c r="AQ59" s="11"/>
      <c r="AR59" s="11"/>
      <c r="AS59" s="21"/>
      <c r="AT59" s="21"/>
      <c r="AU59" s="11"/>
      <c r="AV59" s="11"/>
      <c r="AW59" s="11"/>
      <c r="AX59" s="11"/>
      <c r="AY59" s="11"/>
      <c r="AZ59" s="21"/>
      <c r="BA59" s="21"/>
      <c r="BB59" s="11"/>
      <c r="BC59" s="11"/>
      <c r="BD59" s="11"/>
      <c r="BE59" s="11"/>
      <c r="BF59" s="11"/>
      <c r="BG59" s="21"/>
      <c r="BH59" s="21"/>
      <c r="BI59" s="11"/>
      <c r="BJ59" s="11"/>
      <c r="BK59" s="11"/>
      <c r="BL59" s="11"/>
      <c r="BM59" s="11"/>
      <c r="BN59" s="21"/>
      <c r="BO59" s="21"/>
      <c r="BP59" s="11"/>
      <c r="BQ59" s="11"/>
      <c r="BR59" s="11"/>
      <c r="BS59" s="11"/>
      <c r="BT59" s="11"/>
      <c r="BU59" s="21"/>
      <c r="BV59" s="21"/>
      <c r="BW59" s="4"/>
      <c r="BX59" s="4"/>
      <c r="BY59" s="4"/>
      <c r="BZ59" s="4"/>
      <c r="CA59" s="4"/>
      <c r="CB59" s="21"/>
      <c r="CC59" s="21"/>
      <c r="CD59" s="11"/>
      <c r="CE59" s="11"/>
      <c r="CF59" s="11"/>
      <c r="CG59" s="10"/>
      <c r="CH59" s="10"/>
      <c r="CI59" s="10"/>
      <c r="CJ59" s="106"/>
      <c r="CK59" s="116"/>
      <c r="CL59" s="4"/>
      <c r="CM59" s="4"/>
      <c r="CN59" s="4"/>
      <c r="CO59" s="4"/>
      <c r="CP59" s="21"/>
      <c r="CQ59" s="21"/>
      <c r="CR59" s="4"/>
      <c r="CS59" s="4"/>
      <c r="CT59" s="4"/>
      <c r="CU59" s="4"/>
      <c r="CV59" s="4"/>
      <c r="CW59" s="21"/>
      <c r="CX59" s="21"/>
      <c r="CY59" s="4"/>
      <c r="CZ59" s="4"/>
      <c r="DA59" s="4"/>
      <c r="DB59" s="4"/>
      <c r="DC59" s="4"/>
      <c r="DD59" s="21"/>
      <c r="DE59" s="21"/>
      <c r="DF59" s="4"/>
      <c r="DG59" s="4"/>
      <c r="DH59" s="4"/>
      <c r="DI59" s="4"/>
      <c r="DJ59" s="4"/>
      <c r="DK59" s="21"/>
      <c r="DL59" s="21"/>
      <c r="DM59" s="4"/>
      <c r="DN59" s="4"/>
      <c r="DO59" s="4"/>
      <c r="DP59" s="4"/>
      <c r="DQ59" s="4"/>
      <c r="DR59" s="21"/>
      <c r="DS59" s="21"/>
      <c r="DT59" s="4"/>
      <c r="DU59" s="4"/>
      <c r="DV59" s="11"/>
      <c r="DW59" s="11"/>
      <c r="DX59" s="4"/>
      <c r="DY59" s="21"/>
      <c r="DZ59" s="106"/>
      <c r="EA59" s="116"/>
      <c r="EB59" s="4"/>
      <c r="EC59" s="4"/>
      <c r="ED59" s="4"/>
      <c r="EE59" s="4"/>
      <c r="EF59" s="21"/>
      <c r="EG59" s="21"/>
      <c r="EH59" s="4"/>
      <c r="EI59" s="4"/>
      <c r="EJ59" s="4"/>
      <c r="EK59" s="4"/>
      <c r="EL59" s="4"/>
      <c r="EM59" s="21"/>
      <c r="EN59" s="21"/>
      <c r="EO59" s="4"/>
      <c r="EP59" s="4"/>
      <c r="EQ59" s="4"/>
      <c r="ER59" s="4"/>
      <c r="ES59" s="4"/>
      <c r="ET59" s="21"/>
      <c r="EU59" s="21"/>
      <c r="EV59" s="4"/>
      <c r="EW59" s="4"/>
      <c r="EX59" s="4"/>
      <c r="EY59" s="4"/>
      <c r="EZ59" s="4"/>
      <c r="FA59" s="21"/>
      <c r="FB59" s="21"/>
      <c r="FC59" s="4"/>
      <c r="FD59" s="4"/>
      <c r="FE59" s="4"/>
      <c r="FF59" s="131"/>
      <c r="FG59" s="116"/>
      <c r="FH59" s="4"/>
      <c r="FI59" s="4"/>
      <c r="FJ59" s="4"/>
      <c r="FK59" s="124"/>
      <c r="FL59" s="96"/>
      <c r="FM59" s="4"/>
    </row>
    <row r="60" spans="2:169" ht="79.5" customHeight="1" x14ac:dyDescent="0.3">
      <c r="B60" s="310"/>
      <c r="C60" s="251" t="s">
        <v>600</v>
      </c>
      <c r="D60" s="72"/>
      <c r="E60" s="88"/>
      <c r="F60" s="89"/>
      <c r="G60" s="105"/>
      <c r="H60" s="11"/>
      <c r="I60" s="11"/>
      <c r="J60" s="21"/>
      <c r="K60" s="21"/>
      <c r="L60" s="11"/>
      <c r="M60" s="11"/>
      <c r="N60" s="11"/>
      <c r="O60" s="11"/>
      <c r="P60" s="11"/>
      <c r="Q60" s="21"/>
      <c r="R60" s="21"/>
      <c r="S60" s="11"/>
      <c r="T60" s="11"/>
      <c r="U60" s="11"/>
      <c r="V60" s="11"/>
      <c r="W60" s="11"/>
      <c r="X60" s="21"/>
      <c r="Y60" s="21"/>
      <c r="Z60" s="11"/>
      <c r="AA60" s="11"/>
      <c r="AB60" s="11"/>
      <c r="AC60" s="11"/>
      <c r="AD60" s="11"/>
      <c r="AE60" s="21"/>
      <c r="AF60" s="21"/>
      <c r="AG60" s="11"/>
      <c r="AH60" s="11"/>
      <c r="AI60" s="11"/>
      <c r="AJ60" s="11"/>
      <c r="AK60" s="11"/>
      <c r="AL60" s="21"/>
      <c r="AM60" s="21"/>
      <c r="AN60" s="11"/>
      <c r="AO60" s="11"/>
      <c r="AP60" s="11"/>
      <c r="AQ60" s="11"/>
      <c r="AR60" s="11"/>
      <c r="AS60" s="21"/>
      <c r="AT60" s="21"/>
      <c r="AU60" s="11"/>
      <c r="AV60" s="11"/>
      <c r="AW60" s="11"/>
      <c r="AX60" s="11"/>
      <c r="AY60" s="11"/>
      <c r="AZ60" s="21"/>
      <c r="BA60" s="21"/>
      <c r="BB60" s="11"/>
      <c r="BC60" s="11"/>
      <c r="BD60" s="11"/>
      <c r="BE60" s="11"/>
      <c r="BF60" s="11"/>
      <c r="BG60" s="21"/>
      <c r="BH60" s="21"/>
      <c r="BI60" s="11"/>
      <c r="BJ60" s="11"/>
      <c r="BK60" s="11"/>
      <c r="BL60" s="11"/>
      <c r="BM60" s="11"/>
      <c r="BN60" s="21"/>
      <c r="BO60" s="21"/>
      <c r="BP60" s="11"/>
      <c r="BQ60" s="11"/>
      <c r="BR60" s="11"/>
      <c r="BS60" s="11"/>
      <c r="BT60" s="11"/>
      <c r="BU60" s="21"/>
      <c r="BV60" s="21"/>
      <c r="BW60" s="4"/>
      <c r="BX60" s="4"/>
      <c r="BY60" s="4"/>
      <c r="BZ60" s="4"/>
      <c r="CA60" s="4"/>
      <c r="CB60" s="21"/>
      <c r="CC60" s="21"/>
      <c r="CD60" s="4"/>
      <c r="CE60" s="4"/>
      <c r="CF60" s="4"/>
      <c r="CG60" s="4"/>
      <c r="CH60" s="4"/>
      <c r="CI60" s="21"/>
      <c r="CJ60" s="106"/>
      <c r="CK60" s="116"/>
      <c r="CL60" s="4"/>
      <c r="CM60" s="4"/>
      <c r="CN60" s="4"/>
      <c r="CO60" s="4"/>
      <c r="CP60" s="21"/>
      <c r="CQ60" s="21"/>
      <c r="CR60" s="4"/>
      <c r="CS60" s="4"/>
      <c r="CT60" s="4"/>
      <c r="CU60" s="4"/>
      <c r="CV60" s="4"/>
      <c r="CW60" s="21"/>
      <c r="CX60" s="21"/>
      <c r="CY60" s="4"/>
      <c r="CZ60" s="4"/>
      <c r="DA60" s="4"/>
      <c r="DB60" s="4"/>
      <c r="DC60" s="4"/>
      <c r="DD60" s="21"/>
      <c r="DE60" s="21"/>
      <c r="DF60" s="4"/>
      <c r="DG60" s="4"/>
      <c r="DH60" s="4"/>
      <c r="DI60" s="4"/>
      <c r="DJ60" s="4"/>
      <c r="DK60" s="21"/>
      <c r="DL60" s="21"/>
      <c r="DM60" s="4"/>
      <c r="DN60" s="4"/>
      <c r="DO60" s="4"/>
      <c r="DP60" s="4"/>
      <c r="DQ60" s="4"/>
      <c r="DR60" s="21"/>
      <c r="DS60" s="21"/>
      <c r="DT60" s="4"/>
      <c r="DU60" s="4"/>
      <c r="DV60" s="4"/>
      <c r="DW60" s="4"/>
      <c r="DX60" s="11"/>
      <c r="DY60" s="14"/>
      <c r="DZ60" s="106"/>
      <c r="EA60" s="116"/>
      <c r="EB60" s="4"/>
      <c r="EC60" s="4"/>
      <c r="ED60" s="4"/>
      <c r="EE60" s="4"/>
      <c r="EF60" s="21"/>
      <c r="EG60" s="21"/>
      <c r="EH60" s="4"/>
      <c r="EI60" s="4"/>
      <c r="EJ60" s="4"/>
      <c r="EK60" s="4"/>
      <c r="EL60" s="4"/>
      <c r="EM60" s="21"/>
      <c r="EN60" s="21"/>
      <c r="EO60" s="4"/>
      <c r="EP60" s="4"/>
      <c r="EQ60" s="4"/>
      <c r="ER60" s="4"/>
      <c r="ES60" s="4"/>
      <c r="ET60" s="21"/>
      <c r="EU60" s="21"/>
      <c r="EV60" s="4"/>
      <c r="EW60" s="4"/>
      <c r="EX60" s="4"/>
      <c r="EY60" s="4"/>
      <c r="EZ60" s="4"/>
      <c r="FA60" s="21"/>
      <c r="FB60" s="21"/>
      <c r="FC60" s="4"/>
      <c r="FD60" s="4"/>
      <c r="FE60" s="4"/>
      <c r="FF60" s="131"/>
      <c r="FG60" s="116"/>
      <c r="FH60" s="4"/>
      <c r="FI60" s="4"/>
      <c r="FJ60" s="4"/>
      <c r="FK60" s="124"/>
      <c r="FL60" s="96"/>
      <c r="FM60" s="4"/>
    </row>
    <row r="61" spans="2:169" ht="79.5" customHeight="1" x14ac:dyDescent="0.3">
      <c r="B61" s="309" t="s">
        <v>705</v>
      </c>
      <c r="C61" s="251" t="s">
        <v>676</v>
      </c>
      <c r="D61" s="72"/>
      <c r="E61" s="88"/>
      <c r="F61" s="89"/>
      <c r="G61" s="105"/>
      <c r="H61" s="11"/>
      <c r="I61" s="11"/>
      <c r="J61" s="21"/>
      <c r="K61" s="21"/>
      <c r="L61" s="11"/>
      <c r="M61" s="11"/>
      <c r="N61" s="11"/>
      <c r="O61" s="11"/>
      <c r="P61" s="11"/>
      <c r="Q61" s="21"/>
      <c r="R61" s="21"/>
      <c r="S61" s="11"/>
      <c r="T61" s="11"/>
      <c r="U61" s="11"/>
      <c r="V61" s="11"/>
      <c r="W61" s="11"/>
      <c r="X61" s="21"/>
      <c r="Y61" s="21"/>
      <c r="Z61" s="11"/>
      <c r="AA61" s="11"/>
      <c r="AB61" s="11"/>
      <c r="AC61" s="11"/>
      <c r="AD61" s="11"/>
      <c r="AE61" s="21"/>
      <c r="AF61" s="21"/>
      <c r="AG61" s="11"/>
      <c r="AH61" s="11"/>
      <c r="AI61" s="11"/>
      <c r="AJ61" s="11"/>
      <c r="AK61" s="11"/>
      <c r="AL61" s="21"/>
      <c r="AM61" s="21"/>
      <c r="AN61" s="11"/>
      <c r="AO61" s="11"/>
      <c r="AP61" s="11"/>
      <c r="AQ61" s="11"/>
      <c r="AR61" s="11"/>
      <c r="AS61" s="21"/>
      <c r="AT61" s="21"/>
      <c r="AU61" s="11"/>
      <c r="AV61" s="11"/>
      <c r="AW61" s="11"/>
      <c r="AX61" s="11"/>
      <c r="AY61" s="11"/>
      <c r="AZ61" s="21"/>
      <c r="BA61" s="21"/>
      <c r="BB61" s="11"/>
      <c r="BC61" s="11"/>
      <c r="BD61" s="11"/>
      <c r="BE61" s="11"/>
      <c r="BF61" s="11"/>
      <c r="BG61" s="21"/>
      <c r="BH61" s="21"/>
      <c r="BI61" s="11"/>
      <c r="BJ61" s="11"/>
      <c r="BK61" s="11"/>
      <c r="BL61" s="11"/>
      <c r="BM61" s="11"/>
      <c r="BN61" s="21"/>
      <c r="BO61" s="21"/>
      <c r="BP61" s="11"/>
      <c r="BQ61" s="11"/>
      <c r="BR61" s="11"/>
      <c r="BS61" s="11"/>
      <c r="BT61" s="11"/>
      <c r="BU61" s="21"/>
      <c r="BV61" s="21"/>
      <c r="BW61" s="4"/>
      <c r="BX61" s="4"/>
      <c r="BY61" s="4"/>
      <c r="BZ61" s="4"/>
      <c r="CA61" s="4"/>
      <c r="CB61" s="21"/>
      <c r="CC61" s="21"/>
      <c r="CD61" s="4"/>
      <c r="CE61" s="4"/>
      <c r="CF61" s="4"/>
      <c r="CG61" s="4"/>
      <c r="CH61" s="4"/>
      <c r="CI61" s="21"/>
      <c r="CJ61" s="106"/>
      <c r="CK61" s="10"/>
      <c r="CL61" s="10"/>
      <c r="CM61" s="10"/>
      <c r="CN61" s="11"/>
      <c r="CO61" s="11"/>
      <c r="CP61" s="21"/>
      <c r="CQ61" s="21"/>
      <c r="CR61" s="4"/>
      <c r="CS61" s="4"/>
      <c r="CT61" s="4"/>
      <c r="CU61" s="4"/>
      <c r="CV61" s="4"/>
      <c r="CW61" s="21"/>
      <c r="CX61" s="21"/>
      <c r="CY61" s="4"/>
      <c r="CZ61" s="4"/>
      <c r="DA61" s="4"/>
      <c r="DB61" s="4"/>
      <c r="DC61" s="4"/>
      <c r="DD61" s="21"/>
      <c r="DE61" s="21"/>
      <c r="DF61" s="4"/>
      <c r="DG61" s="4"/>
      <c r="DH61" s="4"/>
      <c r="DI61" s="4"/>
      <c r="DJ61" s="4"/>
      <c r="DK61" s="21"/>
      <c r="DL61" s="21"/>
      <c r="DM61" s="4"/>
      <c r="DN61" s="4"/>
      <c r="DO61" s="4"/>
      <c r="DP61" s="4"/>
      <c r="DQ61" s="4"/>
      <c r="DR61" s="21"/>
      <c r="DS61" s="21"/>
      <c r="DT61" s="4"/>
      <c r="DU61" s="4"/>
      <c r="DV61" s="4"/>
      <c r="DW61" s="4"/>
      <c r="DX61" s="4"/>
      <c r="DY61" s="21"/>
      <c r="DZ61" s="106"/>
      <c r="EA61" s="105"/>
      <c r="EB61" s="11"/>
      <c r="EC61" s="4"/>
      <c r="ED61" s="4"/>
      <c r="EE61" s="4"/>
      <c r="EF61" s="21"/>
      <c r="EG61" s="21"/>
      <c r="EH61" s="4"/>
      <c r="EI61" s="4"/>
      <c r="EJ61" s="4"/>
      <c r="EK61" s="4"/>
      <c r="EL61" s="4"/>
      <c r="EM61" s="21"/>
      <c r="EN61" s="21"/>
      <c r="EO61" s="4"/>
      <c r="EP61" s="4"/>
      <c r="EQ61" s="4"/>
      <c r="ER61" s="4"/>
      <c r="ES61" s="4"/>
      <c r="ET61" s="21"/>
      <c r="EU61" s="21"/>
      <c r="EV61" s="4"/>
      <c r="EW61" s="4"/>
      <c r="EX61" s="4"/>
      <c r="EY61" s="4"/>
      <c r="EZ61" s="4"/>
      <c r="FA61" s="21"/>
      <c r="FB61" s="21"/>
      <c r="FC61" s="4"/>
      <c r="FD61" s="4"/>
      <c r="FE61" s="4"/>
      <c r="FF61" s="131"/>
      <c r="FG61" s="116"/>
      <c r="FH61" s="4"/>
      <c r="FI61" s="4"/>
      <c r="FJ61" s="4"/>
      <c r="FK61" s="124"/>
      <c r="FL61" s="96"/>
      <c r="FM61" s="4"/>
    </row>
    <row r="62" spans="2:169" ht="79.5" customHeight="1" x14ac:dyDescent="0.3">
      <c r="B62" s="310"/>
      <c r="C62" s="251" t="s">
        <v>600</v>
      </c>
      <c r="D62" s="72"/>
      <c r="E62" s="88"/>
      <c r="F62" s="89"/>
      <c r="G62" s="105"/>
      <c r="H62" s="11"/>
      <c r="I62" s="11"/>
      <c r="J62" s="21"/>
      <c r="K62" s="21"/>
      <c r="L62" s="11"/>
      <c r="M62" s="11"/>
      <c r="N62" s="11"/>
      <c r="O62" s="11"/>
      <c r="P62" s="11"/>
      <c r="Q62" s="21"/>
      <c r="R62" s="21"/>
      <c r="S62" s="11"/>
      <c r="T62" s="11"/>
      <c r="U62" s="11"/>
      <c r="V62" s="11"/>
      <c r="W62" s="11"/>
      <c r="X62" s="21"/>
      <c r="Y62" s="21"/>
      <c r="Z62" s="11"/>
      <c r="AA62" s="11"/>
      <c r="AB62" s="11"/>
      <c r="AC62" s="11"/>
      <c r="AD62" s="11"/>
      <c r="AE62" s="21"/>
      <c r="AF62" s="21"/>
      <c r="AG62" s="11"/>
      <c r="AH62" s="11"/>
      <c r="AI62" s="11"/>
      <c r="AJ62" s="11"/>
      <c r="AK62" s="11"/>
      <c r="AL62" s="21"/>
      <c r="AM62" s="21"/>
      <c r="AN62" s="11"/>
      <c r="AO62" s="11"/>
      <c r="AP62" s="11"/>
      <c r="AQ62" s="11"/>
      <c r="AR62" s="11"/>
      <c r="AS62" s="21"/>
      <c r="AT62" s="21"/>
      <c r="AU62" s="11"/>
      <c r="AV62" s="11"/>
      <c r="AW62" s="11"/>
      <c r="AX62" s="11"/>
      <c r="AY62" s="11"/>
      <c r="AZ62" s="21"/>
      <c r="BA62" s="21"/>
      <c r="BB62" s="11"/>
      <c r="BC62" s="11"/>
      <c r="BD62" s="11"/>
      <c r="BE62" s="11"/>
      <c r="BF62" s="11"/>
      <c r="BG62" s="21"/>
      <c r="BH62" s="21"/>
      <c r="BI62" s="11"/>
      <c r="BJ62" s="11"/>
      <c r="BK62" s="11"/>
      <c r="BL62" s="11"/>
      <c r="BM62" s="11"/>
      <c r="BN62" s="21"/>
      <c r="BO62" s="21"/>
      <c r="BP62" s="11"/>
      <c r="BQ62" s="11"/>
      <c r="BR62" s="11"/>
      <c r="BS62" s="11"/>
      <c r="BT62" s="11"/>
      <c r="BU62" s="21"/>
      <c r="BV62" s="21"/>
      <c r="BW62" s="4"/>
      <c r="BX62" s="4"/>
      <c r="BY62" s="4"/>
      <c r="BZ62" s="4"/>
      <c r="CA62" s="4"/>
      <c r="CB62" s="21"/>
      <c r="CC62" s="21"/>
      <c r="CD62" s="4"/>
      <c r="CE62" s="4"/>
      <c r="CF62" s="4"/>
      <c r="CG62" s="4"/>
      <c r="CH62" s="4"/>
      <c r="CI62" s="21"/>
      <c r="CJ62" s="106"/>
      <c r="CK62" s="11"/>
      <c r="CL62" s="11"/>
      <c r="CM62" s="11"/>
      <c r="CN62" s="11"/>
      <c r="CO62" s="11"/>
      <c r="CP62" s="21"/>
      <c r="CQ62" s="21"/>
      <c r="CR62" s="4"/>
      <c r="CS62" s="4"/>
      <c r="CT62" s="4"/>
      <c r="CU62" s="4"/>
      <c r="CV62" s="4"/>
      <c r="CW62" s="21"/>
      <c r="CX62" s="21"/>
      <c r="CY62" s="4"/>
      <c r="CZ62" s="4"/>
      <c r="DA62" s="4"/>
      <c r="DB62" s="4"/>
      <c r="DC62" s="4"/>
      <c r="DD62" s="21"/>
      <c r="DE62" s="21"/>
      <c r="DF62" s="4"/>
      <c r="DG62" s="4"/>
      <c r="DH62" s="4"/>
      <c r="DI62" s="4"/>
      <c r="DJ62" s="4"/>
      <c r="DK62" s="21"/>
      <c r="DL62" s="21"/>
      <c r="DM62" s="4"/>
      <c r="DN62" s="4"/>
      <c r="DO62" s="4"/>
      <c r="DP62" s="4"/>
      <c r="DQ62" s="4"/>
      <c r="DR62" s="21"/>
      <c r="DS62" s="21"/>
      <c r="DT62" s="4"/>
      <c r="DU62" s="4"/>
      <c r="DV62" s="4"/>
      <c r="DW62" s="4"/>
      <c r="DX62" s="4"/>
      <c r="DY62" s="21"/>
      <c r="DZ62" s="106"/>
      <c r="EA62" s="116"/>
      <c r="EB62" s="4"/>
      <c r="EC62" s="11"/>
      <c r="ED62" s="11"/>
      <c r="EE62" s="4"/>
      <c r="EF62" s="21"/>
      <c r="EG62" s="21"/>
      <c r="EH62" s="4"/>
      <c r="EI62" s="4"/>
      <c r="EJ62" s="4"/>
      <c r="EK62" s="4"/>
      <c r="EL62" s="4"/>
      <c r="EM62" s="21"/>
      <c r="EN62" s="21"/>
      <c r="EO62" s="4"/>
      <c r="EP62" s="4"/>
      <c r="EQ62" s="4"/>
      <c r="ER62" s="4"/>
      <c r="ES62" s="4"/>
      <c r="ET62" s="21"/>
      <c r="EU62" s="21"/>
      <c r="EV62" s="4"/>
      <c r="EW62" s="4"/>
      <c r="EX62" s="4"/>
      <c r="EY62" s="4"/>
      <c r="EZ62" s="4"/>
      <c r="FA62" s="21"/>
      <c r="FB62" s="21"/>
      <c r="FC62" s="4"/>
      <c r="FD62" s="4"/>
      <c r="FE62" s="4"/>
      <c r="FF62" s="131"/>
      <c r="FG62" s="116"/>
      <c r="FH62" s="4"/>
      <c r="FI62" s="4"/>
      <c r="FJ62" s="4"/>
      <c r="FK62" s="124"/>
      <c r="FL62" s="96"/>
      <c r="FM62" s="4"/>
    </row>
    <row r="63" spans="2:169" ht="74.25" customHeight="1" x14ac:dyDescent="0.3">
      <c r="B63" s="309" t="s">
        <v>706</v>
      </c>
      <c r="C63" s="251" t="s">
        <v>676</v>
      </c>
      <c r="D63" s="72"/>
      <c r="E63" s="88"/>
      <c r="F63" s="89"/>
      <c r="G63" s="105"/>
      <c r="H63" s="11"/>
      <c r="I63" s="11"/>
      <c r="J63" s="21"/>
      <c r="K63" s="21"/>
      <c r="L63" s="11"/>
      <c r="M63" s="11"/>
      <c r="N63" s="11"/>
      <c r="O63" s="11"/>
      <c r="P63" s="11"/>
      <c r="Q63" s="21"/>
      <c r="R63" s="21"/>
      <c r="S63" s="11"/>
      <c r="T63" s="11"/>
      <c r="U63" s="11"/>
      <c r="V63" s="11"/>
      <c r="W63" s="11"/>
      <c r="X63" s="21"/>
      <c r="Y63" s="21"/>
      <c r="Z63" s="11"/>
      <c r="AA63" s="11"/>
      <c r="AB63" s="11"/>
      <c r="AC63" s="11"/>
      <c r="AD63" s="11"/>
      <c r="AE63" s="21"/>
      <c r="AF63" s="21"/>
      <c r="AG63" s="11"/>
      <c r="AH63" s="11"/>
      <c r="AI63" s="11"/>
      <c r="AJ63" s="11"/>
      <c r="AK63" s="11"/>
      <c r="AL63" s="21"/>
      <c r="AM63" s="21"/>
      <c r="AN63" s="11"/>
      <c r="AO63" s="11"/>
      <c r="AP63" s="11"/>
      <c r="AQ63" s="11"/>
      <c r="AR63" s="11"/>
      <c r="AS63" s="21"/>
      <c r="AT63" s="21"/>
      <c r="AU63" s="11"/>
      <c r="AV63" s="11"/>
      <c r="AW63" s="11"/>
      <c r="AX63" s="11"/>
      <c r="AY63" s="11"/>
      <c r="AZ63" s="21"/>
      <c r="BA63" s="21"/>
      <c r="BB63" s="11"/>
      <c r="BC63" s="11"/>
      <c r="BD63" s="11"/>
      <c r="BE63" s="11"/>
      <c r="BF63" s="11"/>
      <c r="BG63" s="21"/>
      <c r="BH63" s="21"/>
      <c r="BI63" s="11"/>
      <c r="BJ63" s="11"/>
      <c r="BK63" s="11"/>
      <c r="BL63" s="11"/>
      <c r="BM63" s="11"/>
      <c r="BN63" s="21"/>
      <c r="BO63" s="21"/>
      <c r="BP63" s="11"/>
      <c r="BQ63" s="11"/>
      <c r="BR63" s="11"/>
      <c r="BS63" s="11"/>
      <c r="BT63" s="11"/>
      <c r="BU63" s="21"/>
      <c r="BV63" s="21"/>
      <c r="BW63" s="4"/>
      <c r="BX63" s="4"/>
      <c r="BY63" s="4"/>
      <c r="BZ63" s="4"/>
      <c r="CA63" s="4"/>
      <c r="CB63" s="21"/>
      <c r="CC63" s="21"/>
      <c r="CD63" s="4"/>
      <c r="CE63" s="4"/>
      <c r="CF63" s="4"/>
      <c r="CG63" s="4"/>
      <c r="CH63" s="4"/>
      <c r="CI63" s="21"/>
      <c r="CJ63" s="106"/>
      <c r="CK63" s="11"/>
      <c r="CL63" s="11"/>
      <c r="CM63" s="11"/>
      <c r="CN63" s="10"/>
      <c r="CO63" s="10"/>
      <c r="CP63" s="10"/>
      <c r="CQ63" s="21"/>
      <c r="CR63" s="4"/>
      <c r="CS63" s="4"/>
      <c r="CT63" s="4"/>
      <c r="CU63" s="4"/>
      <c r="CV63" s="4"/>
      <c r="CW63" s="21"/>
      <c r="CX63" s="21"/>
      <c r="CY63" s="4"/>
      <c r="CZ63" s="4"/>
      <c r="DA63" s="4"/>
      <c r="DB63" s="4"/>
      <c r="DC63" s="4"/>
      <c r="DD63" s="21"/>
      <c r="DE63" s="21"/>
      <c r="DF63" s="4"/>
      <c r="DG63" s="4"/>
      <c r="DH63" s="4"/>
      <c r="DI63" s="4"/>
      <c r="DJ63" s="4"/>
      <c r="DK63" s="21"/>
      <c r="DL63" s="21"/>
      <c r="DM63" s="4"/>
      <c r="DN63" s="4"/>
      <c r="DO63" s="4"/>
      <c r="DP63" s="4"/>
      <c r="DQ63" s="4"/>
      <c r="DR63" s="21"/>
      <c r="DS63" s="21"/>
      <c r="DT63" s="4"/>
      <c r="DU63" s="4"/>
      <c r="DV63" s="4"/>
      <c r="DW63" s="4"/>
      <c r="DX63" s="4"/>
      <c r="DY63" s="21"/>
      <c r="DZ63" s="106"/>
      <c r="EA63" s="116"/>
      <c r="EB63" s="4"/>
      <c r="EC63" s="4"/>
      <c r="ED63" s="4"/>
      <c r="EE63" s="11"/>
      <c r="EF63" s="14"/>
      <c r="EG63" s="21"/>
      <c r="EH63" s="4"/>
      <c r="EI63" s="4"/>
      <c r="EJ63" s="4"/>
      <c r="EK63" s="4"/>
      <c r="EL63" s="4"/>
      <c r="EM63" s="21"/>
      <c r="EN63" s="21"/>
      <c r="EO63" s="4"/>
      <c r="EP63" s="4"/>
      <c r="EQ63" s="4"/>
      <c r="ER63" s="4"/>
      <c r="ES63" s="4"/>
      <c r="ET63" s="21"/>
      <c r="EU63" s="21"/>
      <c r="EV63" s="4"/>
      <c r="EW63" s="4"/>
      <c r="EX63" s="4"/>
      <c r="EY63" s="4"/>
      <c r="EZ63" s="4"/>
      <c r="FA63" s="21"/>
      <c r="FB63" s="21"/>
      <c r="FC63" s="4"/>
      <c r="FD63" s="4"/>
      <c r="FE63" s="4"/>
      <c r="FF63" s="131"/>
      <c r="FG63" s="116"/>
      <c r="FH63" s="4"/>
      <c r="FI63" s="4"/>
      <c r="FJ63" s="4"/>
      <c r="FK63" s="124"/>
      <c r="FL63" s="96"/>
      <c r="FM63" s="4"/>
    </row>
    <row r="64" spans="2:169" ht="74.25" customHeight="1" x14ac:dyDescent="0.3">
      <c r="B64" s="310"/>
      <c r="C64" s="251" t="s">
        <v>600</v>
      </c>
      <c r="D64" s="72"/>
      <c r="E64" s="88"/>
      <c r="F64" s="89"/>
      <c r="G64" s="105"/>
      <c r="H64" s="11"/>
      <c r="I64" s="11"/>
      <c r="J64" s="21"/>
      <c r="K64" s="21"/>
      <c r="L64" s="11"/>
      <c r="M64" s="11"/>
      <c r="N64" s="11"/>
      <c r="O64" s="11"/>
      <c r="P64" s="11"/>
      <c r="Q64" s="21"/>
      <c r="R64" s="21"/>
      <c r="S64" s="11"/>
      <c r="T64" s="11"/>
      <c r="U64" s="11"/>
      <c r="V64" s="11"/>
      <c r="W64" s="11"/>
      <c r="X64" s="21"/>
      <c r="Y64" s="21"/>
      <c r="Z64" s="11"/>
      <c r="AA64" s="11"/>
      <c r="AB64" s="11"/>
      <c r="AC64" s="11"/>
      <c r="AD64" s="11"/>
      <c r="AE64" s="21"/>
      <c r="AF64" s="21"/>
      <c r="AG64" s="11"/>
      <c r="AH64" s="11"/>
      <c r="AI64" s="11"/>
      <c r="AJ64" s="11"/>
      <c r="AK64" s="11"/>
      <c r="AL64" s="21"/>
      <c r="AM64" s="21"/>
      <c r="AN64" s="11"/>
      <c r="AO64" s="11"/>
      <c r="AP64" s="11"/>
      <c r="AQ64" s="11"/>
      <c r="AR64" s="11"/>
      <c r="AS64" s="21"/>
      <c r="AT64" s="21"/>
      <c r="AU64" s="11"/>
      <c r="AV64" s="11"/>
      <c r="AW64" s="11"/>
      <c r="AX64" s="11"/>
      <c r="AY64" s="11"/>
      <c r="AZ64" s="21"/>
      <c r="BA64" s="21"/>
      <c r="BB64" s="11"/>
      <c r="BC64" s="11"/>
      <c r="BD64" s="11"/>
      <c r="BE64" s="11"/>
      <c r="BF64" s="11"/>
      <c r="BG64" s="21"/>
      <c r="BH64" s="21"/>
      <c r="BI64" s="11"/>
      <c r="BJ64" s="11"/>
      <c r="BK64" s="11"/>
      <c r="BL64" s="11"/>
      <c r="BM64" s="11"/>
      <c r="BN64" s="21"/>
      <c r="BO64" s="21"/>
      <c r="BP64" s="11"/>
      <c r="BQ64" s="11"/>
      <c r="BR64" s="11"/>
      <c r="BS64" s="11"/>
      <c r="BT64" s="11"/>
      <c r="BU64" s="21"/>
      <c r="BV64" s="21"/>
      <c r="BW64" s="4"/>
      <c r="BX64" s="4"/>
      <c r="BY64" s="4"/>
      <c r="BZ64" s="4"/>
      <c r="CA64" s="4"/>
      <c r="CB64" s="21"/>
      <c r="CC64" s="21"/>
      <c r="CD64" s="4"/>
      <c r="CE64" s="4"/>
      <c r="CF64" s="4"/>
      <c r="CG64" s="4"/>
      <c r="CH64" s="4"/>
      <c r="CI64" s="21"/>
      <c r="CJ64" s="106"/>
      <c r="CK64" s="116"/>
      <c r="CL64" s="4"/>
      <c r="CM64" s="4"/>
      <c r="CN64" s="4"/>
      <c r="CO64" s="4"/>
      <c r="CP64" s="21"/>
      <c r="CQ64" s="21"/>
      <c r="CR64" s="4"/>
      <c r="CS64" s="4"/>
      <c r="CT64" s="4"/>
      <c r="CU64" s="4"/>
      <c r="CV64" s="4"/>
      <c r="CW64" s="21"/>
      <c r="CX64" s="21"/>
      <c r="CY64" s="4"/>
      <c r="CZ64" s="4"/>
      <c r="DA64" s="4"/>
      <c r="DB64" s="4"/>
      <c r="DC64" s="4"/>
      <c r="DD64" s="21"/>
      <c r="DE64" s="21"/>
      <c r="DF64" s="4"/>
      <c r="DG64" s="4"/>
      <c r="DH64" s="4"/>
      <c r="DI64" s="4"/>
      <c r="DJ64" s="4"/>
      <c r="DK64" s="21"/>
      <c r="DL64" s="21"/>
      <c r="DM64" s="4"/>
      <c r="DN64" s="4"/>
      <c r="DO64" s="4"/>
      <c r="DP64" s="4"/>
      <c r="DQ64" s="4"/>
      <c r="DR64" s="21"/>
      <c r="DS64" s="21"/>
      <c r="DT64" s="4"/>
      <c r="DU64" s="4"/>
      <c r="DV64" s="4"/>
      <c r="DW64" s="4"/>
      <c r="DX64" s="4"/>
      <c r="DY64" s="21"/>
      <c r="DZ64" s="106"/>
      <c r="EA64" s="116"/>
      <c r="EB64" s="4"/>
      <c r="EC64" s="4"/>
      <c r="ED64" s="4"/>
      <c r="EE64" s="4"/>
      <c r="EF64" s="21"/>
      <c r="EG64" s="21"/>
      <c r="EH64" s="11"/>
      <c r="EI64" s="11"/>
      <c r="EJ64" s="4"/>
      <c r="EK64" s="4"/>
      <c r="EL64" s="4"/>
      <c r="EM64" s="21"/>
      <c r="EN64" s="21"/>
      <c r="EO64" s="4"/>
      <c r="EP64" s="4"/>
      <c r="EQ64" s="4"/>
      <c r="ER64" s="4"/>
      <c r="ES64" s="4"/>
      <c r="ET64" s="21"/>
      <c r="EU64" s="21"/>
      <c r="EV64" s="4"/>
      <c r="EW64" s="4"/>
      <c r="EX64" s="4"/>
      <c r="EY64" s="4"/>
      <c r="EZ64" s="4"/>
      <c r="FA64" s="21"/>
      <c r="FB64" s="21"/>
      <c r="FC64" s="4"/>
      <c r="FD64" s="4"/>
      <c r="FE64" s="4"/>
      <c r="FF64" s="131"/>
      <c r="FG64" s="116"/>
      <c r="FH64" s="4"/>
      <c r="FI64" s="4"/>
      <c r="FJ64" s="4"/>
      <c r="FK64" s="124"/>
      <c r="FL64" s="96"/>
      <c r="FM64" s="4"/>
    </row>
    <row r="65" spans="2:169" ht="74.25" customHeight="1" thickBot="1" x14ac:dyDescent="0.35">
      <c r="B65" s="309" t="s">
        <v>707</v>
      </c>
      <c r="C65" s="251" t="s">
        <v>676</v>
      </c>
      <c r="D65" s="73"/>
      <c r="E65" s="90"/>
      <c r="F65" s="91"/>
      <c r="G65" s="109"/>
      <c r="H65" s="110"/>
      <c r="I65" s="110"/>
      <c r="J65" s="111"/>
      <c r="K65" s="111"/>
      <c r="L65" s="110"/>
      <c r="M65" s="110"/>
      <c r="N65" s="110"/>
      <c r="O65" s="110"/>
      <c r="P65" s="110"/>
      <c r="Q65" s="111"/>
      <c r="R65" s="111"/>
      <c r="S65" s="110"/>
      <c r="T65" s="110"/>
      <c r="U65" s="110"/>
      <c r="V65" s="110"/>
      <c r="W65" s="110"/>
      <c r="X65" s="111"/>
      <c r="Y65" s="111"/>
      <c r="Z65" s="110"/>
      <c r="AA65" s="110"/>
      <c r="AB65" s="110"/>
      <c r="AC65" s="110"/>
      <c r="AD65" s="110"/>
      <c r="AE65" s="111"/>
      <c r="AF65" s="111"/>
      <c r="AG65" s="110"/>
      <c r="AH65" s="110"/>
      <c r="AI65" s="110"/>
      <c r="AJ65" s="110"/>
      <c r="AK65" s="110"/>
      <c r="AL65" s="111"/>
      <c r="AM65" s="111"/>
      <c r="AN65" s="110"/>
      <c r="AO65" s="110"/>
      <c r="AP65" s="110"/>
      <c r="AQ65" s="110"/>
      <c r="AR65" s="110"/>
      <c r="AS65" s="111"/>
      <c r="AT65" s="111"/>
      <c r="AU65" s="110"/>
      <c r="AV65" s="110"/>
      <c r="AW65" s="110"/>
      <c r="AX65" s="110"/>
      <c r="AY65" s="110"/>
      <c r="AZ65" s="111"/>
      <c r="BA65" s="111"/>
      <c r="BB65" s="110"/>
      <c r="BC65" s="110"/>
      <c r="BD65" s="110"/>
      <c r="BE65" s="110"/>
      <c r="BF65" s="110"/>
      <c r="BG65" s="111"/>
      <c r="BH65" s="111"/>
      <c r="BI65" s="110"/>
      <c r="BJ65" s="110"/>
      <c r="BK65" s="110"/>
      <c r="BL65" s="110"/>
      <c r="BM65" s="110"/>
      <c r="BN65" s="111"/>
      <c r="BO65" s="111"/>
      <c r="BP65" s="110"/>
      <c r="BQ65" s="110"/>
      <c r="BR65" s="110"/>
      <c r="BS65" s="110"/>
      <c r="BT65" s="110"/>
      <c r="BU65" s="111"/>
      <c r="BV65" s="111"/>
      <c r="BW65" s="112"/>
      <c r="BX65" s="112"/>
      <c r="BY65" s="112"/>
      <c r="BZ65" s="112"/>
      <c r="CA65" s="112"/>
      <c r="CB65" s="111"/>
      <c r="CC65" s="111"/>
      <c r="CD65" s="112"/>
      <c r="CE65" s="112"/>
      <c r="CF65" s="112"/>
      <c r="CG65" s="112"/>
      <c r="CH65" s="112"/>
      <c r="CI65" s="111"/>
      <c r="CJ65" s="113"/>
      <c r="CK65" s="117"/>
      <c r="CL65" s="112"/>
      <c r="CM65" s="112"/>
      <c r="CN65" s="112"/>
      <c r="CO65" s="112"/>
      <c r="CP65" s="111"/>
      <c r="CQ65" s="111"/>
      <c r="CR65" s="10"/>
      <c r="CS65" s="10"/>
      <c r="CT65" s="10"/>
      <c r="CU65" s="11"/>
      <c r="CV65" s="11"/>
      <c r="CW65" s="21"/>
      <c r="CX65" s="111"/>
      <c r="CY65" s="112"/>
      <c r="CZ65" s="112"/>
      <c r="DA65" s="112"/>
      <c r="DB65" s="112"/>
      <c r="DC65" s="112"/>
      <c r="DD65" s="111"/>
      <c r="DE65" s="111"/>
      <c r="DF65" s="112"/>
      <c r="DG65" s="112"/>
      <c r="DH65" s="112"/>
      <c r="DI65" s="112"/>
      <c r="DJ65" s="112"/>
      <c r="DK65" s="111"/>
      <c r="DL65" s="111"/>
      <c r="DM65" s="112"/>
      <c r="DN65" s="112"/>
      <c r="DO65" s="112"/>
      <c r="DP65" s="112"/>
      <c r="DQ65" s="112"/>
      <c r="DR65" s="111"/>
      <c r="DS65" s="111"/>
      <c r="DT65" s="112"/>
      <c r="DU65" s="112"/>
      <c r="DV65" s="112"/>
      <c r="DW65" s="112"/>
      <c r="DX65" s="112"/>
      <c r="DY65" s="111"/>
      <c r="DZ65" s="113"/>
      <c r="EA65" s="117"/>
      <c r="EB65" s="112"/>
      <c r="EC65" s="112"/>
      <c r="ED65" s="112"/>
      <c r="EE65" s="112"/>
      <c r="EF65" s="111"/>
      <c r="EG65" s="111"/>
      <c r="EH65" s="112"/>
      <c r="EI65" s="112"/>
      <c r="EJ65" s="110"/>
      <c r="EK65" s="110"/>
      <c r="EL65" s="112"/>
      <c r="EM65" s="111"/>
      <c r="EN65" s="111"/>
      <c r="EO65" s="112"/>
      <c r="EP65" s="112"/>
      <c r="EQ65" s="112"/>
      <c r="ER65" s="112"/>
      <c r="ES65" s="112"/>
      <c r="ET65" s="111"/>
      <c r="EU65" s="111"/>
      <c r="EV65" s="112"/>
      <c r="EW65" s="112"/>
      <c r="EX65" s="112"/>
      <c r="EY65" s="112"/>
      <c r="EZ65" s="112"/>
      <c r="FA65" s="111"/>
      <c r="FB65" s="111"/>
      <c r="FC65" s="112"/>
      <c r="FD65" s="112"/>
      <c r="FE65" s="112"/>
      <c r="FF65" s="132"/>
      <c r="FG65" s="117"/>
      <c r="FH65" s="112"/>
      <c r="FI65" s="112"/>
      <c r="FJ65" s="112"/>
      <c r="FK65" s="126"/>
      <c r="FL65" s="96"/>
      <c r="FM65" s="4"/>
    </row>
    <row r="66" spans="2:169" ht="74.25" customHeight="1" thickBot="1" x14ac:dyDescent="0.35">
      <c r="B66" s="310"/>
      <c r="C66" s="251" t="s">
        <v>600</v>
      </c>
      <c r="D66" s="73"/>
      <c r="E66" s="90"/>
      <c r="F66" s="91"/>
      <c r="G66" s="109"/>
      <c r="H66" s="110"/>
      <c r="I66" s="110"/>
      <c r="J66" s="111"/>
      <c r="K66" s="111"/>
      <c r="L66" s="110"/>
      <c r="M66" s="110"/>
      <c r="N66" s="110"/>
      <c r="O66" s="110"/>
      <c r="P66" s="110"/>
      <c r="Q66" s="111"/>
      <c r="R66" s="111"/>
      <c r="S66" s="110"/>
      <c r="T66" s="110"/>
      <c r="U66" s="110"/>
      <c r="V66" s="110"/>
      <c r="W66" s="110"/>
      <c r="X66" s="111"/>
      <c r="Y66" s="111"/>
      <c r="Z66" s="110"/>
      <c r="AA66" s="110"/>
      <c r="AB66" s="110"/>
      <c r="AC66" s="110"/>
      <c r="AD66" s="110"/>
      <c r="AE66" s="111"/>
      <c r="AF66" s="111"/>
      <c r="AG66" s="110"/>
      <c r="AH66" s="110"/>
      <c r="AI66" s="110"/>
      <c r="AJ66" s="110"/>
      <c r="AK66" s="110"/>
      <c r="AL66" s="111"/>
      <c r="AM66" s="111"/>
      <c r="AN66" s="110"/>
      <c r="AO66" s="110"/>
      <c r="AP66" s="110"/>
      <c r="AQ66" s="110"/>
      <c r="AR66" s="110"/>
      <c r="AS66" s="111"/>
      <c r="AT66" s="111"/>
      <c r="AU66" s="110"/>
      <c r="AV66" s="110"/>
      <c r="AW66" s="110"/>
      <c r="AX66" s="110"/>
      <c r="AY66" s="110"/>
      <c r="AZ66" s="111"/>
      <c r="BA66" s="111"/>
      <c r="BB66" s="110"/>
      <c r="BC66" s="110"/>
      <c r="BD66" s="110"/>
      <c r="BE66" s="110"/>
      <c r="BF66" s="110"/>
      <c r="BG66" s="111"/>
      <c r="BH66" s="111"/>
      <c r="BI66" s="110"/>
      <c r="BJ66" s="110"/>
      <c r="BK66" s="110"/>
      <c r="BL66" s="110"/>
      <c r="BM66" s="110"/>
      <c r="BN66" s="111"/>
      <c r="BO66" s="111"/>
      <c r="BP66" s="110"/>
      <c r="BQ66" s="110"/>
      <c r="BR66" s="110"/>
      <c r="BS66" s="110"/>
      <c r="BT66" s="110"/>
      <c r="BU66" s="111"/>
      <c r="BV66" s="111"/>
      <c r="BW66" s="112"/>
      <c r="BX66" s="112"/>
      <c r="BY66" s="112"/>
      <c r="BZ66" s="112"/>
      <c r="CA66" s="112"/>
      <c r="CB66" s="111"/>
      <c r="CC66" s="111"/>
      <c r="CD66" s="112"/>
      <c r="CE66" s="112"/>
      <c r="CF66" s="112"/>
      <c r="CG66" s="112"/>
      <c r="CH66" s="112"/>
      <c r="CI66" s="111"/>
      <c r="CJ66" s="113"/>
      <c r="CK66" s="117"/>
      <c r="CL66" s="112"/>
      <c r="CM66" s="112"/>
      <c r="CN66" s="112"/>
      <c r="CO66" s="112"/>
      <c r="CP66" s="111"/>
      <c r="CQ66" s="111"/>
      <c r="CR66" s="11"/>
      <c r="CS66" s="11"/>
      <c r="CT66" s="11"/>
      <c r="CU66" s="11"/>
      <c r="CV66" s="11"/>
      <c r="CW66" s="21"/>
      <c r="CX66" s="111"/>
      <c r="CY66" s="112"/>
      <c r="CZ66" s="112"/>
      <c r="DA66" s="112"/>
      <c r="DB66" s="112"/>
      <c r="DC66" s="112"/>
      <c r="DD66" s="111"/>
      <c r="DE66" s="111"/>
      <c r="DF66" s="112"/>
      <c r="DG66" s="112"/>
      <c r="DH66" s="112"/>
      <c r="DI66" s="112"/>
      <c r="DJ66" s="112"/>
      <c r="DK66" s="111"/>
      <c r="DL66" s="111"/>
      <c r="DM66" s="112"/>
      <c r="DN66" s="112"/>
      <c r="DO66" s="112"/>
      <c r="DP66" s="112"/>
      <c r="DQ66" s="112"/>
      <c r="DR66" s="111"/>
      <c r="DS66" s="111"/>
      <c r="DT66" s="112"/>
      <c r="DU66" s="112"/>
      <c r="DV66" s="112"/>
      <c r="DW66" s="112"/>
      <c r="DX66" s="112"/>
      <c r="DY66" s="111"/>
      <c r="DZ66" s="113"/>
      <c r="EA66" s="117"/>
      <c r="EB66" s="112"/>
      <c r="EC66" s="112"/>
      <c r="ED66" s="112"/>
      <c r="EE66" s="112"/>
      <c r="EF66" s="111"/>
      <c r="EG66" s="111"/>
      <c r="EH66" s="112"/>
      <c r="EI66" s="112"/>
      <c r="EJ66" s="110"/>
      <c r="EK66" s="110"/>
      <c r="EL66" s="112"/>
      <c r="EM66" s="111"/>
      <c r="EN66" s="111"/>
      <c r="EO66" s="112"/>
      <c r="EP66" s="112"/>
      <c r="EQ66" s="112"/>
      <c r="ER66" s="112"/>
      <c r="ES66" s="112"/>
      <c r="ET66" s="111"/>
      <c r="EU66" s="111"/>
      <c r="EV66" s="112"/>
      <c r="EW66" s="112"/>
      <c r="EX66" s="112"/>
      <c r="EY66" s="112"/>
      <c r="EZ66" s="112"/>
      <c r="FA66" s="111"/>
      <c r="FB66" s="111"/>
      <c r="FC66" s="112"/>
      <c r="FD66" s="112"/>
      <c r="FE66" s="112"/>
      <c r="FF66" s="132"/>
      <c r="FG66" s="117"/>
      <c r="FH66" s="112"/>
      <c r="FI66" s="112"/>
      <c r="FJ66" s="112"/>
      <c r="FK66" s="126"/>
      <c r="FL66" s="96"/>
      <c r="FM66" s="4"/>
    </row>
    <row r="67" spans="2:169" ht="74.25" customHeight="1" thickBot="1" x14ac:dyDescent="0.35">
      <c r="B67" s="309" t="s">
        <v>708</v>
      </c>
      <c r="C67" s="251" t="s">
        <v>676</v>
      </c>
      <c r="D67" s="73"/>
      <c r="E67" s="90"/>
      <c r="F67" s="91"/>
      <c r="G67" s="109"/>
      <c r="H67" s="110"/>
      <c r="I67" s="110"/>
      <c r="J67" s="111"/>
      <c r="K67" s="111"/>
      <c r="L67" s="110"/>
      <c r="M67" s="110"/>
      <c r="N67" s="110"/>
      <c r="O67" s="110"/>
      <c r="P67" s="110"/>
      <c r="Q67" s="111"/>
      <c r="R67" s="111"/>
      <c r="S67" s="110"/>
      <c r="T67" s="110"/>
      <c r="U67" s="110"/>
      <c r="V67" s="110"/>
      <c r="W67" s="110"/>
      <c r="X67" s="111"/>
      <c r="Y67" s="111"/>
      <c r="Z67" s="110"/>
      <c r="AA67" s="110"/>
      <c r="AB67" s="110"/>
      <c r="AC67" s="110"/>
      <c r="AD67" s="110"/>
      <c r="AE67" s="111"/>
      <c r="AF67" s="111"/>
      <c r="AG67" s="110"/>
      <c r="AH67" s="110"/>
      <c r="AI67" s="110"/>
      <c r="AJ67" s="110"/>
      <c r="AK67" s="110"/>
      <c r="AL67" s="111"/>
      <c r="AM67" s="111"/>
      <c r="AN67" s="110"/>
      <c r="AO67" s="110"/>
      <c r="AP67" s="110"/>
      <c r="AQ67" s="110"/>
      <c r="AR67" s="110"/>
      <c r="AS67" s="111"/>
      <c r="AT67" s="111"/>
      <c r="AU67" s="110"/>
      <c r="AV67" s="110"/>
      <c r="AW67" s="110"/>
      <c r="AX67" s="110"/>
      <c r="AY67" s="110"/>
      <c r="AZ67" s="111"/>
      <c r="BA67" s="111"/>
      <c r="BB67" s="110"/>
      <c r="BC67" s="110"/>
      <c r="BD67" s="110"/>
      <c r="BE67" s="110"/>
      <c r="BF67" s="110"/>
      <c r="BG67" s="111"/>
      <c r="BH67" s="111"/>
      <c r="BI67" s="110"/>
      <c r="BJ67" s="110"/>
      <c r="BK67" s="110"/>
      <c r="BL67" s="110"/>
      <c r="BM67" s="110"/>
      <c r="BN67" s="111"/>
      <c r="BO67" s="111"/>
      <c r="BP67" s="110"/>
      <c r="BQ67" s="110"/>
      <c r="BR67" s="110"/>
      <c r="BS67" s="110"/>
      <c r="BT67" s="110"/>
      <c r="BU67" s="111"/>
      <c r="BV67" s="111"/>
      <c r="BW67" s="112"/>
      <c r="BX67" s="112"/>
      <c r="BY67" s="112"/>
      <c r="BZ67" s="112"/>
      <c r="CA67" s="112"/>
      <c r="CB67" s="111"/>
      <c r="CC67" s="111"/>
      <c r="CD67" s="112"/>
      <c r="CE67" s="112"/>
      <c r="CF67" s="112"/>
      <c r="CG67" s="112"/>
      <c r="CH67" s="112"/>
      <c r="CI67" s="111"/>
      <c r="CJ67" s="113"/>
      <c r="CK67" s="117"/>
      <c r="CL67" s="112"/>
      <c r="CM67" s="112"/>
      <c r="CN67" s="112"/>
      <c r="CO67" s="112"/>
      <c r="CP67" s="111"/>
      <c r="CQ67" s="111"/>
      <c r="CR67" s="11"/>
      <c r="CS67" s="11"/>
      <c r="CT67" s="11"/>
      <c r="CU67" s="10"/>
      <c r="CV67" s="10"/>
      <c r="CW67" s="10"/>
      <c r="CX67" s="111"/>
      <c r="CY67" s="112"/>
      <c r="CZ67" s="112"/>
      <c r="DA67" s="112"/>
      <c r="DB67" s="112"/>
      <c r="DC67" s="112"/>
      <c r="DD67" s="111"/>
      <c r="DE67" s="111"/>
      <c r="DF67" s="112"/>
      <c r="DG67" s="112"/>
      <c r="DH67" s="112"/>
      <c r="DI67" s="112"/>
      <c r="DJ67" s="112"/>
      <c r="DK67" s="111"/>
      <c r="DL67" s="111"/>
      <c r="DM67" s="112"/>
      <c r="DN67" s="112"/>
      <c r="DO67" s="112"/>
      <c r="DP67" s="112"/>
      <c r="DQ67" s="112"/>
      <c r="DR67" s="111"/>
      <c r="DS67" s="111"/>
      <c r="DT67" s="112"/>
      <c r="DU67" s="112"/>
      <c r="DV67" s="112"/>
      <c r="DW67" s="112"/>
      <c r="DX67" s="112"/>
      <c r="DY67" s="111"/>
      <c r="DZ67" s="113"/>
      <c r="EA67" s="117"/>
      <c r="EB67" s="112"/>
      <c r="EC67" s="112"/>
      <c r="ED67" s="112"/>
      <c r="EE67" s="112"/>
      <c r="EF67" s="111"/>
      <c r="EG67" s="111"/>
      <c r="EH67" s="112"/>
      <c r="EI67" s="112"/>
      <c r="EJ67" s="110"/>
      <c r="EK67" s="110"/>
      <c r="EL67" s="112"/>
      <c r="EM67" s="111"/>
      <c r="EN67" s="111"/>
      <c r="EO67" s="112"/>
      <c r="EP67" s="112"/>
      <c r="EQ67" s="112"/>
      <c r="ER67" s="112"/>
      <c r="ES67" s="112"/>
      <c r="ET67" s="111"/>
      <c r="EU67" s="111"/>
      <c r="EV67" s="112"/>
      <c r="EW67" s="112"/>
      <c r="EX67" s="112"/>
      <c r="EY67" s="112"/>
      <c r="EZ67" s="112"/>
      <c r="FA67" s="111"/>
      <c r="FB67" s="111"/>
      <c r="FC67" s="112"/>
      <c r="FD67" s="112"/>
      <c r="FE67" s="112"/>
      <c r="FF67" s="132"/>
      <c r="FG67" s="117"/>
      <c r="FH67" s="112"/>
      <c r="FI67" s="112"/>
      <c r="FJ67" s="112"/>
      <c r="FK67" s="126"/>
      <c r="FL67" s="96"/>
      <c r="FM67" s="4"/>
    </row>
    <row r="68" spans="2:169" ht="74.25" customHeight="1" thickBot="1" x14ac:dyDescent="0.35">
      <c r="B68" s="310"/>
      <c r="C68" s="251" t="s">
        <v>600</v>
      </c>
      <c r="D68" s="73"/>
      <c r="E68" s="90"/>
      <c r="F68" s="91"/>
      <c r="G68" s="109"/>
      <c r="H68" s="110"/>
      <c r="I68" s="110"/>
      <c r="J68" s="111"/>
      <c r="K68" s="111"/>
      <c r="L68" s="110"/>
      <c r="M68" s="110"/>
      <c r="N68" s="110"/>
      <c r="O68" s="110"/>
      <c r="P68" s="110"/>
      <c r="Q68" s="111"/>
      <c r="R68" s="111"/>
      <c r="S68" s="110"/>
      <c r="T68" s="110"/>
      <c r="U68" s="110"/>
      <c r="V68" s="110"/>
      <c r="W68" s="110"/>
      <c r="X68" s="111"/>
      <c r="Y68" s="111"/>
      <c r="Z68" s="110"/>
      <c r="AA68" s="110"/>
      <c r="AB68" s="110"/>
      <c r="AC68" s="110"/>
      <c r="AD68" s="110"/>
      <c r="AE68" s="111"/>
      <c r="AF68" s="111"/>
      <c r="AG68" s="110"/>
      <c r="AH68" s="110"/>
      <c r="AI68" s="110"/>
      <c r="AJ68" s="110"/>
      <c r="AK68" s="110"/>
      <c r="AL68" s="111"/>
      <c r="AM68" s="111"/>
      <c r="AN68" s="110"/>
      <c r="AO68" s="110"/>
      <c r="AP68" s="110"/>
      <c r="AQ68" s="110"/>
      <c r="AR68" s="110"/>
      <c r="AS68" s="111"/>
      <c r="AT68" s="111"/>
      <c r="AU68" s="110"/>
      <c r="AV68" s="110"/>
      <c r="AW68" s="110"/>
      <c r="AX68" s="110"/>
      <c r="AY68" s="110"/>
      <c r="AZ68" s="111"/>
      <c r="BA68" s="111"/>
      <c r="BB68" s="110"/>
      <c r="BC68" s="110"/>
      <c r="BD68" s="110"/>
      <c r="BE68" s="110"/>
      <c r="BF68" s="110"/>
      <c r="BG68" s="111"/>
      <c r="BH68" s="111"/>
      <c r="BI68" s="110"/>
      <c r="BJ68" s="110"/>
      <c r="BK68" s="110"/>
      <c r="BL68" s="110"/>
      <c r="BM68" s="110"/>
      <c r="BN68" s="111"/>
      <c r="BO68" s="111"/>
      <c r="BP68" s="110"/>
      <c r="BQ68" s="110"/>
      <c r="BR68" s="110"/>
      <c r="BS68" s="110"/>
      <c r="BT68" s="110"/>
      <c r="BU68" s="111"/>
      <c r="BV68" s="111"/>
      <c r="BW68" s="112"/>
      <c r="BX68" s="112"/>
      <c r="BY68" s="112"/>
      <c r="BZ68" s="112"/>
      <c r="CA68" s="112"/>
      <c r="CB68" s="111"/>
      <c r="CC68" s="111"/>
      <c r="CD68" s="112"/>
      <c r="CE68" s="112"/>
      <c r="CF68" s="112"/>
      <c r="CG68" s="112"/>
      <c r="CH68" s="112"/>
      <c r="CI68" s="111"/>
      <c r="CJ68" s="113"/>
      <c r="CK68" s="117"/>
      <c r="CL68" s="112"/>
      <c r="CM68" s="112"/>
      <c r="CN68" s="112"/>
      <c r="CO68" s="112"/>
      <c r="CP68" s="111"/>
      <c r="CQ68" s="111"/>
      <c r="CR68" s="112"/>
      <c r="CS68" s="112"/>
      <c r="CT68" s="112"/>
      <c r="CU68" s="112"/>
      <c r="CV68" s="112"/>
      <c r="CW68" s="111"/>
      <c r="CX68" s="111"/>
      <c r="CY68" s="112"/>
      <c r="CZ68" s="112"/>
      <c r="DA68" s="112"/>
      <c r="DB68" s="112"/>
      <c r="DC68" s="112"/>
      <c r="DD68" s="111"/>
      <c r="DE68" s="111"/>
      <c r="DF68" s="112"/>
      <c r="DG68" s="112"/>
      <c r="DH68" s="112"/>
      <c r="DI68" s="112"/>
      <c r="DJ68" s="112"/>
      <c r="DK68" s="111"/>
      <c r="DL68" s="111"/>
      <c r="DM68" s="112"/>
      <c r="DN68" s="112"/>
      <c r="DO68" s="112"/>
      <c r="DP68" s="112"/>
      <c r="DQ68" s="112"/>
      <c r="DR68" s="111"/>
      <c r="DS68" s="111"/>
      <c r="DT68" s="112"/>
      <c r="DU68" s="112"/>
      <c r="DV68" s="112"/>
      <c r="DW68" s="112"/>
      <c r="DX68" s="112"/>
      <c r="DY68" s="111"/>
      <c r="DZ68" s="113"/>
      <c r="EA68" s="117"/>
      <c r="EB68" s="112"/>
      <c r="EC68" s="112"/>
      <c r="ED68" s="112"/>
      <c r="EE68" s="112"/>
      <c r="EF68" s="111"/>
      <c r="EG68" s="111"/>
      <c r="EH68" s="112"/>
      <c r="EI68" s="112"/>
      <c r="EJ68" s="110"/>
      <c r="EK68" s="110"/>
      <c r="EL68" s="112"/>
      <c r="EM68" s="111"/>
      <c r="EN68" s="111"/>
      <c r="EO68" s="112"/>
      <c r="EP68" s="112"/>
      <c r="EQ68" s="112"/>
      <c r="ER68" s="112"/>
      <c r="ES68" s="112"/>
      <c r="ET68" s="111"/>
      <c r="EU68" s="111"/>
      <c r="EV68" s="112"/>
      <c r="EW68" s="112"/>
      <c r="EX68" s="112"/>
      <c r="EY68" s="112"/>
      <c r="EZ68" s="112"/>
      <c r="FA68" s="111"/>
      <c r="FB68" s="111"/>
      <c r="FC68" s="112"/>
      <c r="FD68" s="112"/>
      <c r="FE68" s="112"/>
      <c r="FF68" s="132"/>
      <c r="FG68" s="117"/>
      <c r="FH68" s="112"/>
      <c r="FI68" s="112"/>
      <c r="FJ68" s="112"/>
      <c r="FK68" s="126"/>
      <c r="FL68" s="96"/>
      <c r="FM68" s="4"/>
    </row>
    <row r="69" spans="2:169" ht="74.25" customHeight="1" thickBot="1" x14ac:dyDescent="0.35">
      <c r="B69" s="309" t="s">
        <v>709</v>
      </c>
      <c r="C69" s="251" t="s">
        <v>676</v>
      </c>
      <c r="D69" s="73"/>
      <c r="E69" s="90"/>
      <c r="F69" s="91"/>
      <c r="G69" s="109"/>
      <c r="H69" s="110"/>
      <c r="I69" s="110"/>
      <c r="J69" s="111"/>
      <c r="K69" s="111"/>
      <c r="L69" s="110"/>
      <c r="M69" s="110"/>
      <c r="N69" s="110"/>
      <c r="O69" s="110"/>
      <c r="P69" s="110"/>
      <c r="Q69" s="111"/>
      <c r="R69" s="111"/>
      <c r="S69" s="110"/>
      <c r="T69" s="110"/>
      <c r="U69" s="110"/>
      <c r="V69" s="110"/>
      <c r="W69" s="110"/>
      <c r="X69" s="111"/>
      <c r="Y69" s="111"/>
      <c r="Z69" s="110"/>
      <c r="AA69" s="110"/>
      <c r="AB69" s="110"/>
      <c r="AC69" s="110"/>
      <c r="AD69" s="110"/>
      <c r="AE69" s="111"/>
      <c r="AF69" s="111"/>
      <c r="AG69" s="110"/>
      <c r="AH69" s="110"/>
      <c r="AI69" s="110"/>
      <c r="AJ69" s="110"/>
      <c r="AK69" s="110"/>
      <c r="AL69" s="111"/>
      <c r="AM69" s="111"/>
      <c r="AN69" s="110"/>
      <c r="AO69" s="110"/>
      <c r="AP69" s="110"/>
      <c r="AQ69" s="110"/>
      <c r="AR69" s="110"/>
      <c r="AS69" s="111"/>
      <c r="AT69" s="111"/>
      <c r="AU69" s="110"/>
      <c r="AV69" s="110"/>
      <c r="AW69" s="110"/>
      <c r="AX69" s="110"/>
      <c r="AY69" s="110"/>
      <c r="AZ69" s="111"/>
      <c r="BA69" s="111"/>
      <c r="BB69" s="110"/>
      <c r="BC69" s="110"/>
      <c r="BD69" s="110"/>
      <c r="BE69" s="110"/>
      <c r="BF69" s="110"/>
      <c r="BG69" s="111"/>
      <c r="BH69" s="111"/>
      <c r="BI69" s="110"/>
      <c r="BJ69" s="110"/>
      <c r="BK69" s="110"/>
      <c r="BL69" s="110"/>
      <c r="BM69" s="110"/>
      <c r="BN69" s="111"/>
      <c r="BO69" s="111"/>
      <c r="BP69" s="110"/>
      <c r="BQ69" s="110"/>
      <c r="BR69" s="110"/>
      <c r="BS69" s="110"/>
      <c r="BT69" s="110"/>
      <c r="BU69" s="111"/>
      <c r="BV69" s="111"/>
      <c r="BW69" s="112"/>
      <c r="BX69" s="112"/>
      <c r="BY69" s="112"/>
      <c r="BZ69" s="112"/>
      <c r="CA69" s="112"/>
      <c r="CB69" s="111"/>
      <c r="CC69" s="111"/>
      <c r="CD69" s="112"/>
      <c r="CE69" s="112"/>
      <c r="CF69" s="112"/>
      <c r="CG69" s="112"/>
      <c r="CH69" s="112"/>
      <c r="CI69" s="111"/>
      <c r="CJ69" s="113"/>
      <c r="CK69" s="117"/>
      <c r="CL69" s="112"/>
      <c r="CM69" s="112"/>
      <c r="CN69" s="112"/>
      <c r="CO69" s="112"/>
      <c r="CP69" s="111"/>
      <c r="CQ69" s="111"/>
      <c r="CR69" s="112"/>
      <c r="CS69" s="112"/>
      <c r="CT69" s="112"/>
      <c r="CU69" s="112"/>
      <c r="CV69" s="112"/>
      <c r="CW69" s="111"/>
      <c r="CX69" s="111"/>
      <c r="CY69" s="10"/>
      <c r="CZ69" s="10"/>
      <c r="DA69" s="10"/>
      <c r="DB69" s="11"/>
      <c r="DC69" s="11"/>
      <c r="DD69" s="21"/>
      <c r="DE69" s="111"/>
      <c r="DF69" s="112"/>
      <c r="DG69" s="112"/>
      <c r="DH69" s="112"/>
      <c r="DI69" s="112"/>
      <c r="DJ69" s="112"/>
      <c r="DK69" s="111"/>
      <c r="DL69" s="111"/>
      <c r="DM69" s="112"/>
      <c r="DN69" s="112"/>
      <c r="DO69" s="112"/>
      <c r="DP69" s="112"/>
      <c r="DQ69" s="112"/>
      <c r="DR69" s="111"/>
      <c r="DS69" s="111"/>
      <c r="DT69" s="112"/>
      <c r="DU69" s="112"/>
      <c r="DV69" s="112"/>
      <c r="DW69" s="112"/>
      <c r="DX69" s="112"/>
      <c r="DY69" s="111"/>
      <c r="DZ69" s="113"/>
      <c r="EA69" s="117"/>
      <c r="EB69" s="112"/>
      <c r="EC69" s="112"/>
      <c r="ED69" s="112"/>
      <c r="EE69" s="112"/>
      <c r="EF69" s="111"/>
      <c r="EG69" s="111"/>
      <c r="EH69" s="112"/>
      <c r="EI69" s="112"/>
      <c r="EJ69" s="110"/>
      <c r="EK69" s="110"/>
      <c r="EL69" s="112"/>
      <c r="EM69" s="111"/>
      <c r="EN69" s="111"/>
      <c r="EO69" s="112"/>
      <c r="EP69" s="112"/>
      <c r="EQ69" s="112"/>
      <c r="ER69" s="112"/>
      <c r="ES69" s="112"/>
      <c r="ET69" s="111"/>
      <c r="EU69" s="111"/>
      <c r="EV69" s="112"/>
      <c r="EW69" s="112"/>
      <c r="EX69" s="112"/>
      <c r="EY69" s="112"/>
      <c r="EZ69" s="112"/>
      <c r="FA69" s="111"/>
      <c r="FB69" s="111"/>
      <c r="FC69" s="112"/>
      <c r="FD69" s="112"/>
      <c r="FE69" s="112"/>
      <c r="FF69" s="132"/>
      <c r="FG69" s="117"/>
      <c r="FH69" s="112"/>
      <c r="FI69" s="112"/>
      <c r="FJ69" s="112"/>
      <c r="FK69" s="126"/>
      <c r="FL69" s="96"/>
      <c r="FM69" s="4"/>
    </row>
    <row r="70" spans="2:169" ht="74.25" customHeight="1" thickBot="1" x14ac:dyDescent="0.35">
      <c r="B70" s="310"/>
      <c r="C70" s="251" t="s">
        <v>600</v>
      </c>
      <c r="D70" s="73"/>
      <c r="E70" s="90"/>
      <c r="F70" s="91"/>
      <c r="G70" s="109"/>
      <c r="H70" s="110"/>
      <c r="I70" s="110"/>
      <c r="J70" s="111"/>
      <c r="K70" s="111"/>
      <c r="L70" s="110"/>
      <c r="M70" s="110"/>
      <c r="N70" s="110"/>
      <c r="O70" s="110"/>
      <c r="P70" s="110"/>
      <c r="Q70" s="111"/>
      <c r="R70" s="111"/>
      <c r="S70" s="110"/>
      <c r="T70" s="110"/>
      <c r="U70" s="110"/>
      <c r="V70" s="110"/>
      <c r="W70" s="110"/>
      <c r="X70" s="111"/>
      <c r="Y70" s="111"/>
      <c r="Z70" s="110"/>
      <c r="AA70" s="110"/>
      <c r="AB70" s="110"/>
      <c r="AC70" s="110"/>
      <c r="AD70" s="110"/>
      <c r="AE70" s="111"/>
      <c r="AF70" s="111"/>
      <c r="AG70" s="110"/>
      <c r="AH70" s="110"/>
      <c r="AI70" s="110"/>
      <c r="AJ70" s="110"/>
      <c r="AK70" s="110"/>
      <c r="AL70" s="111"/>
      <c r="AM70" s="111"/>
      <c r="AN70" s="110"/>
      <c r="AO70" s="110"/>
      <c r="AP70" s="110"/>
      <c r="AQ70" s="110"/>
      <c r="AR70" s="110"/>
      <c r="AS70" s="111"/>
      <c r="AT70" s="111"/>
      <c r="AU70" s="110"/>
      <c r="AV70" s="110"/>
      <c r="AW70" s="110"/>
      <c r="AX70" s="110"/>
      <c r="AY70" s="110"/>
      <c r="AZ70" s="111"/>
      <c r="BA70" s="111"/>
      <c r="BB70" s="110"/>
      <c r="BC70" s="110"/>
      <c r="BD70" s="110"/>
      <c r="BE70" s="110"/>
      <c r="BF70" s="110"/>
      <c r="BG70" s="111"/>
      <c r="BH70" s="111"/>
      <c r="BI70" s="110"/>
      <c r="BJ70" s="110"/>
      <c r="BK70" s="110"/>
      <c r="BL70" s="110"/>
      <c r="BM70" s="110"/>
      <c r="BN70" s="111"/>
      <c r="BO70" s="111"/>
      <c r="BP70" s="110"/>
      <c r="BQ70" s="110"/>
      <c r="BR70" s="110"/>
      <c r="BS70" s="110"/>
      <c r="BT70" s="110"/>
      <c r="BU70" s="111"/>
      <c r="BV70" s="111"/>
      <c r="BW70" s="112"/>
      <c r="BX70" s="112"/>
      <c r="BY70" s="112"/>
      <c r="BZ70" s="112"/>
      <c r="CA70" s="112"/>
      <c r="CB70" s="111"/>
      <c r="CC70" s="111"/>
      <c r="CD70" s="112"/>
      <c r="CE70" s="112"/>
      <c r="CF70" s="112"/>
      <c r="CG70" s="112"/>
      <c r="CH70" s="112"/>
      <c r="CI70" s="111"/>
      <c r="CJ70" s="113"/>
      <c r="CK70" s="117"/>
      <c r="CL70" s="112"/>
      <c r="CM70" s="112"/>
      <c r="CN70" s="112"/>
      <c r="CO70" s="112"/>
      <c r="CP70" s="111"/>
      <c r="CQ70" s="111"/>
      <c r="CR70" s="112"/>
      <c r="CS70" s="112"/>
      <c r="CT70" s="112"/>
      <c r="CU70" s="112"/>
      <c r="CV70" s="112"/>
      <c r="CW70" s="111"/>
      <c r="CX70" s="111"/>
      <c r="CY70" s="11"/>
      <c r="CZ70" s="11"/>
      <c r="DA70" s="11"/>
      <c r="DB70" s="11"/>
      <c r="DC70" s="11"/>
      <c r="DD70" s="21"/>
      <c r="DE70" s="111"/>
      <c r="DF70" s="112"/>
      <c r="DG70" s="112"/>
      <c r="DH70" s="112"/>
      <c r="DI70" s="112"/>
      <c r="DJ70" s="112"/>
      <c r="DK70" s="111"/>
      <c r="DL70" s="111"/>
      <c r="DM70" s="112"/>
      <c r="DN70" s="112"/>
      <c r="DO70" s="112"/>
      <c r="DP70" s="112"/>
      <c r="DQ70" s="112"/>
      <c r="DR70" s="111"/>
      <c r="DS70" s="111"/>
      <c r="DT70" s="112"/>
      <c r="DU70" s="112"/>
      <c r="DV70" s="112"/>
      <c r="DW70" s="112"/>
      <c r="DX70" s="112"/>
      <c r="DY70" s="111"/>
      <c r="DZ70" s="113"/>
      <c r="EA70" s="117"/>
      <c r="EB70" s="112"/>
      <c r="EC70" s="112"/>
      <c r="ED70" s="112"/>
      <c r="EE70" s="112"/>
      <c r="EF70" s="111"/>
      <c r="EG70" s="111"/>
      <c r="EH70" s="112"/>
      <c r="EI70" s="112"/>
      <c r="EJ70" s="110"/>
      <c r="EK70" s="110"/>
      <c r="EL70" s="112"/>
      <c r="EM70" s="111"/>
      <c r="EN70" s="111"/>
      <c r="EO70" s="112"/>
      <c r="EP70" s="112"/>
      <c r="EQ70" s="112"/>
      <c r="ER70" s="112"/>
      <c r="ES70" s="112"/>
      <c r="ET70" s="111"/>
      <c r="EU70" s="111"/>
      <c r="EV70" s="112"/>
      <c r="EW70" s="112"/>
      <c r="EX70" s="112"/>
      <c r="EY70" s="112"/>
      <c r="EZ70" s="112"/>
      <c r="FA70" s="111"/>
      <c r="FB70" s="111"/>
      <c r="FC70" s="112"/>
      <c r="FD70" s="112"/>
      <c r="FE70" s="112"/>
      <c r="FF70" s="132"/>
      <c r="FG70" s="117"/>
      <c r="FH70" s="112"/>
      <c r="FI70" s="112"/>
      <c r="FJ70" s="112"/>
      <c r="FK70" s="126"/>
      <c r="FL70" s="96"/>
      <c r="FM70" s="4"/>
    </row>
    <row r="71" spans="2:169" ht="74.25" customHeight="1" thickBot="1" x14ac:dyDescent="0.35">
      <c r="B71" s="309" t="s">
        <v>712</v>
      </c>
      <c r="C71" s="251" t="s">
        <v>676</v>
      </c>
      <c r="D71" s="73"/>
      <c r="E71" s="90"/>
      <c r="F71" s="91"/>
      <c r="G71" s="109"/>
      <c r="H71" s="110"/>
      <c r="I71" s="110"/>
      <c r="J71" s="111"/>
      <c r="K71" s="111"/>
      <c r="L71" s="110"/>
      <c r="M71" s="110"/>
      <c r="N71" s="110"/>
      <c r="O71" s="110"/>
      <c r="P71" s="110"/>
      <c r="Q71" s="111"/>
      <c r="R71" s="111"/>
      <c r="S71" s="110"/>
      <c r="T71" s="110"/>
      <c r="U71" s="110"/>
      <c r="V71" s="110"/>
      <c r="W71" s="110"/>
      <c r="X71" s="111"/>
      <c r="Y71" s="111"/>
      <c r="Z71" s="110"/>
      <c r="AA71" s="110"/>
      <c r="AB71" s="110"/>
      <c r="AC71" s="110"/>
      <c r="AD71" s="110"/>
      <c r="AE71" s="111"/>
      <c r="AF71" s="111"/>
      <c r="AG71" s="110"/>
      <c r="AH71" s="110"/>
      <c r="AI71" s="110"/>
      <c r="AJ71" s="110"/>
      <c r="AK71" s="110"/>
      <c r="AL71" s="111"/>
      <c r="AM71" s="111"/>
      <c r="AN71" s="110"/>
      <c r="AO71" s="110"/>
      <c r="AP71" s="110"/>
      <c r="AQ71" s="110"/>
      <c r="AR71" s="110"/>
      <c r="AS71" s="111"/>
      <c r="AT71" s="111"/>
      <c r="AU71" s="110"/>
      <c r="AV71" s="110"/>
      <c r="AW71" s="110"/>
      <c r="AX71" s="110"/>
      <c r="AY71" s="110"/>
      <c r="AZ71" s="111"/>
      <c r="BA71" s="111"/>
      <c r="BB71" s="110"/>
      <c r="BC71" s="110"/>
      <c r="BD71" s="110"/>
      <c r="BE71" s="110"/>
      <c r="BF71" s="110"/>
      <c r="BG71" s="111"/>
      <c r="BH71" s="111"/>
      <c r="BI71" s="110"/>
      <c r="BJ71" s="110"/>
      <c r="BK71" s="110"/>
      <c r="BL71" s="110"/>
      <c r="BM71" s="110"/>
      <c r="BN71" s="111"/>
      <c r="BO71" s="111"/>
      <c r="BP71" s="110"/>
      <c r="BQ71" s="110"/>
      <c r="BR71" s="110"/>
      <c r="BS71" s="110"/>
      <c r="BT71" s="110"/>
      <c r="BU71" s="111"/>
      <c r="BV71" s="111"/>
      <c r="BW71" s="112"/>
      <c r="BX71" s="112"/>
      <c r="BY71" s="112"/>
      <c r="BZ71" s="112"/>
      <c r="CA71" s="112"/>
      <c r="CB71" s="111"/>
      <c r="CC71" s="111"/>
      <c r="CD71" s="112"/>
      <c r="CE71" s="112"/>
      <c r="CF71" s="112"/>
      <c r="CG71" s="112"/>
      <c r="CH71" s="112"/>
      <c r="CI71" s="111"/>
      <c r="CJ71" s="113"/>
      <c r="CK71" s="117"/>
      <c r="CL71" s="112"/>
      <c r="CM71" s="112"/>
      <c r="CN71" s="112"/>
      <c r="CO71" s="112"/>
      <c r="CP71" s="111"/>
      <c r="CQ71" s="111"/>
      <c r="CR71" s="112"/>
      <c r="CS71" s="112"/>
      <c r="CT71" s="112"/>
      <c r="CU71" s="112"/>
      <c r="CV71" s="112"/>
      <c r="CW71" s="111"/>
      <c r="CX71" s="111"/>
      <c r="CY71" s="11"/>
      <c r="CZ71" s="11"/>
      <c r="DA71" s="11"/>
      <c r="DB71" s="10"/>
      <c r="DC71" s="10"/>
      <c r="DD71" s="10"/>
      <c r="DE71" s="111"/>
      <c r="DF71" s="112"/>
      <c r="DG71" s="112"/>
      <c r="DH71" s="112"/>
      <c r="DI71" s="112"/>
      <c r="DJ71" s="112"/>
      <c r="DK71" s="111"/>
      <c r="DL71" s="111"/>
      <c r="DM71" s="112"/>
      <c r="DN71" s="112"/>
      <c r="DO71" s="112"/>
      <c r="DP71" s="112"/>
      <c r="DQ71" s="112"/>
      <c r="DR71" s="111"/>
      <c r="DS71" s="111"/>
      <c r="DT71" s="112"/>
      <c r="DU71" s="112"/>
      <c r="DV71" s="112"/>
      <c r="DW71" s="112"/>
      <c r="DX71" s="112"/>
      <c r="DY71" s="111"/>
      <c r="DZ71" s="113"/>
      <c r="EA71" s="117"/>
      <c r="EB71" s="112"/>
      <c r="EC71" s="112"/>
      <c r="ED71" s="112"/>
      <c r="EE71" s="112"/>
      <c r="EF71" s="111"/>
      <c r="EG71" s="111"/>
      <c r="EH71" s="112"/>
      <c r="EI71" s="112"/>
      <c r="EJ71" s="110"/>
      <c r="EK71" s="110"/>
      <c r="EL71" s="112"/>
      <c r="EM71" s="111"/>
      <c r="EN71" s="111"/>
      <c r="EO71" s="112"/>
      <c r="EP71" s="112"/>
      <c r="EQ71" s="112"/>
      <c r="ER71" s="112"/>
      <c r="ES71" s="112"/>
      <c r="ET71" s="111"/>
      <c r="EU71" s="111"/>
      <c r="EV71" s="112"/>
      <c r="EW71" s="112"/>
      <c r="EX71" s="112"/>
      <c r="EY71" s="112"/>
      <c r="EZ71" s="112"/>
      <c r="FA71" s="111"/>
      <c r="FB71" s="111"/>
      <c r="FC71" s="112"/>
      <c r="FD71" s="112"/>
      <c r="FE71" s="112"/>
      <c r="FF71" s="132"/>
      <c r="FG71" s="117"/>
      <c r="FH71" s="112"/>
      <c r="FI71" s="112"/>
      <c r="FJ71" s="112"/>
      <c r="FK71" s="126"/>
      <c r="FL71" s="96"/>
      <c r="FM71" s="4"/>
    </row>
    <row r="72" spans="2:169" ht="74.25" customHeight="1" thickBot="1" x14ac:dyDescent="0.35">
      <c r="B72" s="310"/>
      <c r="C72" s="251" t="s">
        <v>600</v>
      </c>
      <c r="D72" s="73"/>
      <c r="E72" s="90"/>
      <c r="F72" s="91"/>
      <c r="G72" s="109"/>
      <c r="H72" s="110"/>
      <c r="I72" s="110"/>
      <c r="J72" s="111"/>
      <c r="K72" s="111"/>
      <c r="L72" s="110"/>
      <c r="M72" s="110"/>
      <c r="N72" s="110"/>
      <c r="O72" s="110"/>
      <c r="P72" s="110"/>
      <c r="Q72" s="111"/>
      <c r="R72" s="111"/>
      <c r="S72" s="110"/>
      <c r="T72" s="110"/>
      <c r="U72" s="110"/>
      <c r="V72" s="110"/>
      <c r="W72" s="110"/>
      <c r="X72" s="111"/>
      <c r="Y72" s="111"/>
      <c r="Z72" s="110"/>
      <c r="AA72" s="110"/>
      <c r="AB72" s="110"/>
      <c r="AC72" s="110"/>
      <c r="AD72" s="110"/>
      <c r="AE72" s="111"/>
      <c r="AF72" s="111"/>
      <c r="AG72" s="110"/>
      <c r="AH72" s="110"/>
      <c r="AI72" s="110"/>
      <c r="AJ72" s="110"/>
      <c r="AK72" s="110"/>
      <c r="AL72" s="111"/>
      <c r="AM72" s="111"/>
      <c r="AN72" s="110"/>
      <c r="AO72" s="110"/>
      <c r="AP72" s="110"/>
      <c r="AQ72" s="110"/>
      <c r="AR72" s="110"/>
      <c r="AS72" s="111"/>
      <c r="AT72" s="111"/>
      <c r="AU72" s="110"/>
      <c r="AV72" s="110"/>
      <c r="AW72" s="110"/>
      <c r="AX72" s="110"/>
      <c r="AY72" s="110"/>
      <c r="AZ72" s="111"/>
      <c r="BA72" s="111"/>
      <c r="BB72" s="110"/>
      <c r="BC72" s="110"/>
      <c r="BD72" s="110"/>
      <c r="BE72" s="110"/>
      <c r="BF72" s="110"/>
      <c r="BG72" s="111"/>
      <c r="BH72" s="111"/>
      <c r="BI72" s="110"/>
      <c r="BJ72" s="110"/>
      <c r="BK72" s="110"/>
      <c r="BL72" s="110"/>
      <c r="BM72" s="110"/>
      <c r="BN72" s="111"/>
      <c r="BO72" s="111"/>
      <c r="BP72" s="110"/>
      <c r="BQ72" s="110"/>
      <c r="BR72" s="110"/>
      <c r="BS72" s="110"/>
      <c r="BT72" s="110"/>
      <c r="BU72" s="111"/>
      <c r="BV72" s="111"/>
      <c r="BW72" s="112"/>
      <c r="BX72" s="112"/>
      <c r="BY72" s="112"/>
      <c r="BZ72" s="112"/>
      <c r="CA72" s="112"/>
      <c r="CB72" s="111"/>
      <c r="CC72" s="111"/>
      <c r="CD72" s="112"/>
      <c r="CE72" s="112"/>
      <c r="CF72" s="112"/>
      <c r="CG72" s="112"/>
      <c r="CH72" s="112"/>
      <c r="CI72" s="111"/>
      <c r="CJ72" s="113"/>
      <c r="CK72" s="117"/>
      <c r="CL72" s="112"/>
      <c r="CM72" s="112"/>
      <c r="CN72" s="112"/>
      <c r="CO72" s="112"/>
      <c r="CP72" s="111"/>
      <c r="CQ72" s="111"/>
      <c r="CR72" s="112"/>
      <c r="CS72" s="112"/>
      <c r="CT72" s="112"/>
      <c r="CU72" s="112"/>
      <c r="CV72" s="112"/>
      <c r="CW72" s="111"/>
      <c r="CX72" s="111"/>
      <c r="CY72" s="112"/>
      <c r="CZ72" s="112"/>
      <c r="DA72" s="112"/>
      <c r="DB72" s="112"/>
      <c r="DC72" s="112"/>
      <c r="DD72" s="111"/>
      <c r="DE72" s="111"/>
      <c r="DF72" s="112"/>
      <c r="DG72" s="112"/>
      <c r="DH72" s="112"/>
      <c r="DI72" s="112"/>
      <c r="DJ72" s="112"/>
      <c r="DK72" s="111"/>
      <c r="DL72" s="111"/>
      <c r="DM72" s="112"/>
      <c r="DN72" s="112"/>
      <c r="DO72" s="112"/>
      <c r="DP72" s="112"/>
      <c r="DQ72" s="112"/>
      <c r="DR72" s="111"/>
      <c r="DS72" s="111"/>
      <c r="DT72" s="112"/>
      <c r="DU72" s="112"/>
      <c r="DV72" s="112"/>
      <c r="DW72" s="112"/>
      <c r="DX72" s="112"/>
      <c r="DY72" s="111"/>
      <c r="DZ72" s="113"/>
      <c r="EA72" s="117"/>
      <c r="EB72" s="112"/>
      <c r="EC72" s="112"/>
      <c r="ED72" s="112"/>
      <c r="EE72" s="112"/>
      <c r="EF72" s="111"/>
      <c r="EG72" s="111"/>
      <c r="EH72" s="112"/>
      <c r="EI72" s="112"/>
      <c r="EJ72" s="110"/>
      <c r="EK72" s="110"/>
      <c r="EL72" s="112"/>
      <c r="EM72" s="111"/>
      <c r="EN72" s="111"/>
      <c r="EO72" s="112"/>
      <c r="EP72" s="112"/>
      <c r="EQ72" s="112"/>
      <c r="ER72" s="112"/>
      <c r="ES72" s="112"/>
      <c r="ET72" s="111"/>
      <c r="EU72" s="111"/>
      <c r="EV72" s="112"/>
      <c r="EW72" s="112"/>
      <c r="EX72" s="112"/>
      <c r="EY72" s="112"/>
      <c r="EZ72" s="112"/>
      <c r="FA72" s="111"/>
      <c r="FB72" s="111"/>
      <c r="FC72" s="112"/>
      <c r="FD72" s="112"/>
      <c r="FE72" s="112"/>
      <c r="FF72" s="132"/>
      <c r="FG72" s="117"/>
      <c r="FH72" s="112"/>
      <c r="FI72" s="112"/>
      <c r="FJ72" s="112"/>
      <c r="FK72" s="126"/>
      <c r="FL72" s="96"/>
      <c r="FM72" s="4"/>
    </row>
    <row r="73" spans="2:169" ht="74.25" customHeight="1" thickBot="1" x14ac:dyDescent="0.35">
      <c r="B73" s="309" t="s">
        <v>713</v>
      </c>
      <c r="C73" s="251" t="s">
        <v>676</v>
      </c>
      <c r="D73" s="73"/>
      <c r="E73" s="90"/>
      <c r="F73" s="91"/>
      <c r="G73" s="109"/>
      <c r="H73" s="110"/>
      <c r="I73" s="110"/>
      <c r="J73" s="111"/>
      <c r="K73" s="111"/>
      <c r="L73" s="110"/>
      <c r="M73" s="110"/>
      <c r="N73" s="110"/>
      <c r="O73" s="110"/>
      <c r="P73" s="110"/>
      <c r="Q73" s="111"/>
      <c r="R73" s="111"/>
      <c r="S73" s="110"/>
      <c r="T73" s="110"/>
      <c r="U73" s="110"/>
      <c r="V73" s="110"/>
      <c r="W73" s="110"/>
      <c r="X73" s="111"/>
      <c r="Y73" s="111"/>
      <c r="Z73" s="110"/>
      <c r="AA73" s="110"/>
      <c r="AB73" s="110"/>
      <c r="AC73" s="110"/>
      <c r="AD73" s="110"/>
      <c r="AE73" s="111"/>
      <c r="AF73" s="111"/>
      <c r="AG73" s="110"/>
      <c r="AH73" s="110"/>
      <c r="AI73" s="110"/>
      <c r="AJ73" s="110"/>
      <c r="AK73" s="110"/>
      <c r="AL73" s="111"/>
      <c r="AM73" s="111"/>
      <c r="AN73" s="110"/>
      <c r="AO73" s="110"/>
      <c r="AP73" s="110"/>
      <c r="AQ73" s="110"/>
      <c r="AR73" s="110"/>
      <c r="AS73" s="111"/>
      <c r="AT73" s="111"/>
      <c r="AU73" s="110"/>
      <c r="AV73" s="110"/>
      <c r="AW73" s="110"/>
      <c r="AX73" s="110"/>
      <c r="AY73" s="110"/>
      <c r="AZ73" s="111"/>
      <c r="BA73" s="111"/>
      <c r="BB73" s="110"/>
      <c r="BC73" s="110"/>
      <c r="BD73" s="110"/>
      <c r="BE73" s="110"/>
      <c r="BF73" s="110"/>
      <c r="BG73" s="111"/>
      <c r="BH73" s="111"/>
      <c r="BI73" s="110"/>
      <c r="BJ73" s="110"/>
      <c r="BK73" s="110"/>
      <c r="BL73" s="110"/>
      <c r="BM73" s="110"/>
      <c r="BN73" s="111"/>
      <c r="BO73" s="111"/>
      <c r="BP73" s="110"/>
      <c r="BQ73" s="110"/>
      <c r="BR73" s="110"/>
      <c r="BS73" s="110"/>
      <c r="BT73" s="110"/>
      <c r="BU73" s="111"/>
      <c r="BV73" s="111"/>
      <c r="BW73" s="112"/>
      <c r="BX73" s="112"/>
      <c r="BY73" s="112"/>
      <c r="BZ73" s="112"/>
      <c r="CA73" s="112"/>
      <c r="CB73" s="111"/>
      <c r="CC73" s="111"/>
      <c r="CD73" s="112"/>
      <c r="CE73" s="112"/>
      <c r="CF73" s="112"/>
      <c r="CG73" s="112"/>
      <c r="CH73" s="112"/>
      <c r="CI73" s="111"/>
      <c r="CJ73" s="113"/>
      <c r="CK73" s="117"/>
      <c r="CL73" s="112"/>
      <c r="CM73" s="112"/>
      <c r="CN73" s="112"/>
      <c r="CO73" s="112"/>
      <c r="CP73" s="111"/>
      <c r="CQ73" s="111"/>
      <c r="CR73" s="112"/>
      <c r="CS73" s="112"/>
      <c r="CT73" s="112"/>
      <c r="CU73" s="112"/>
      <c r="CV73" s="112"/>
      <c r="CW73" s="111"/>
      <c r="CX73" s="111"/>
      <c r="CY73" s="112"/>
      <c r="CZ73" s="112"/>
      <c r="DA73" s="112"/>
      <c r="DB73" s="112"/>
      <c r="DC73" s="112"/>
      <c r="DD73" s="111"/>
      <c r="DE73" s="111"/>
      <c r="DF73" s="10"/>
      <c r="DG73" s="10"/>
      <c r="DH73" s="10"/>
      <c r="DI73" s="11"/>
      <c r="DJ73" s="11"/>
      <c r="DK73" s="21"/>
      <c r="DL73" s="111"/>
      <c r="DM73" s="112"/>
      <c r="DN73" s="112"/>
      <c r="DO73" s="112"/>
      <c r="DP73" s="112"/>
      <c r="DQ73" s="112"/>
      <c r="DR73" s="111"/>
      <c r="DS73" s="111"/>
      <c r="DT73" s="112"/>
      <c r="DU73" s="112"/>
      <c r="DV73" s="112"/>
      <c r="DW73" s="112"/>
      <c r="DX73" s="112"/>
      <c r="DY73" s="111"/>
      <c r="DZ73" s="113"/>
      <c r="EA73" s="117"/>
      <c r="EB73" s="112"/>
      <c r="EC73" s="112"/>
      <c r="ED73" s="112"/>
      <c r="EE73" s="112"/>
      <c r="EF73" s="111"/>
      <c r="EG73" s="111"/>
      <c r="EH73" s="112"/>
      <c r="EI73" s="112"/>
      <c r="EJ73" s="110"/>
      <c r="EK73" s="110"/>
      <c r="EL73" s="112"/>
      <c r="EM73" s="111"/>
      <c r="EN73" s="111"/>
      <c r="EO73" s="112"/>
      <c r="EP73" s="112"/>
      <c r="EQ73" s="112"/>
      <c r="ER73" s="112"/>
      <c r="ES73" s="112"/>
      <c r="ET73" s="111"/>
      <c r="EU73" s="111"/>
      <c r="EV73" s="112"/>
      <c r="EW73" s="112"/>
      <c r="EX73" s="112"/>
      <c r="EY73" s="112"/>
      <c r="EZ73" s="112"/>
      <c r="FA73" s="111"/>
      <c r="FB73" s="111"/>
      <c r="FC73" s="112"/>
      <c r="FD73" s="112"/>
      <c r="FE73" s="112"/>
      <c r="FF73" s="132"/>
      <c r="FG73" s="117"/>
      <c r="FH73" s="112"/>
      <c r="FI73" s="112"/>
      <c r="FJ73" s="112"/>
      <c r="FK73" s="126"/>
      <c r="FL73" s="96"/>
      <c r="FM73" s="4"/>
    </row>
    <row r="74" spans="2:169" ht="74.25" customHeight="1" thickBot="1" x14ac:dyDescent="0.35">
      <c r="B74" s="310"/>
      <c r="C74" s="251" t="s">
        <v>600</v>
      </c>
      <c r="D74" s="73"/>
      <c r="E74" s="90"/>
      <c r="F74" s="91"/>
      <c r="G74" s="109"/>
      <c r="H74" s="110"/>
      <c r="I74" s="110"/>
      <c r="J74" s="111"/>
      <c r="K74" s="111"/>
      <c r="L74" s="110"/>
      <c r="M74" s="110"/>
      <c r="N74" s="110"/>
      <c r="O74" s="110"/>
      <c r="P74" s="110"/>
      <c r="Q74" s="111"/>
      <c r="R74" s="111"/>
      <c r="S74" s="110"/>
      <c r="T74" s="110"/>
      <c r="U74" s="110"/>
      <c r="V74" s="110"/>
      <c r="W74" s="110"/>
      <c r="X74" s="111"/>
      <c r="Y74" s="111"/>
      <c r="Z74" s="110"/>
      <c r="AA74" s="110"/>
      <c r="AB74" s="110"/>
      <c r="AC74" s="110"/>
      <c r="AD74" s="110"/>
      <c r="AE74" s="111"/>
      <c r="AF74" s="111"/>
      <c r="AG74" s="110"/>
      <c r="AH74" s="110"/>
      <c r="AI74" s="110"/>
      <c r="AJ74" s="110"/>
      <c r="AK74" s="110"/>
      <c r="AL74" s="111"/>
      <c r="AM74" s="111"/>
      <c r="AN74" s="110"/>
      <c r="AO74" s="110"/>
      <c r="AP74" s="110"/>
      <c r="AQ74" s="110"/>
      <c r="AR74" s="110"/>
      <c r="AS74" s="111"/>
      <c r="AT74" s="111"/>
      <c r="AU74" s="110"/>
      <c r="AV74" s="110"/>
      <c r="AW74" s="110"/>
      <c r="AX74" s="110"/>
      <c r="AY74" s="110"/>
      <c r="AZ74" s="111"/>
      <c r="BA74" s="111"/>
      <c r="BB74" s="110"/>
      <c r="BC74" s="110"/>
      <c r="BD74" s="110"/>
      <c r="BE74" s="110"/>
      <c r="BF74" s="110"/>
      <c r="BG74" s="111"/>
      <c r="BH74" s="111"/>
      <c r="BI74" s="110"/>
      <c r="BJ74" s="110"/>
      <c r="BK74" s="110"/>
      <c r="BL74" s="110"/>
      <c r="BM74" s="110"/>
      <c r="BN74" s="111"/>
      <c r="BO74" s="111"/>
      <c r="BP74" s="110"/>
      <c r="BQ74" s="110"/>
      <c r="BR74" s="110"/>
      <c r="BS74" s="110"/>
      <c r="BT74" s="110"/>
      <c r="BU74" s="111"/>
      <c r="BV74" s="111"/>
      <c r="BW74" s="112"/>
      <c r="BX74" s="112"/>
      <c r="BY74" s="112"/>
      <c r="BZ74" s="112"/>
      <c r="CA74" s="112"/>
      <c r="CB74" s="111"/>
      <c r="CC74" s="111"/>
      <c r="CD74" s="112"/>
      <c r="CE74" s="112"/>
      <c r="CF74" s="112"/>
      <c r="CG74" s="112"/>
      <c r="CH74" s="112"/>
      <c r="CI74" s="111"/>
      <c r="CJ74" s="113"/>
      <c r="CK74" s="117"/>
      <c r="CL74" s="112"/>
      <c r="CM74" s="112"/>
      <c r="CN74" s="112"/>
      <c r="CO74" s="112"/>
      <c r="CP74" s="111"/>
      <c r="CQ74" s="111"/>
      <c r="CR74" s="112"/>
      <c r="CS74" s="112"/>
      <c r="CT74" s="112"/>
      <c r="CU74" s="112"/>
      <c r="CV74" s="112"/>
      <c r="CW74" s="111"/>
      <c r="CX74" s="111"/>
      <c r="CY74" s="112"/>
      <c r="CZ74" s="112"/>
      <c r="DA74" s="112"/>
      <c r="DB74" s="112"/>
      <c r="DC74" s="112"/>
      <c r="DD74" s="111"/>
      <c r="DE74" s="111"/>
      <c r="DF74" s="11"/>
      <c r="DG74" s="11"/>
      <c r="DH74" s="11"/>
      <c r="DI74" s="11"/>
      <c r="DJ74" s="11"/>
      <c r="DK74" s="21"/>
      <c r="DL74" s="111"/>
      <c r="DM74" s="112"/>
      <c r="DN74" s="112"/>
      <c r="DO74" s="112"/>
      <c r="DP74" s="112"/>
      <c r="DQ74" s="112"/>
      <c r="DR74" s="111"/>
      <c r="DS74" s="111"/>
      <c r="DT74" s="112"/>
      <c r="DU74" s="112"/>
      <c r="DV74" s="112"/>
      <c r="DW74" s="112"/>
      <c r="DX74" s="112"/>
      <c r="DY74" s="111"/>
      <c r="DZ74" s="113"/>
      <c r="EA74" s="117"/>
      <c r="EB74" s="112"/>
      <c r="EC74" s="112"/>
      <c r="ED74" s="112"/>
      <c r="EE74" s="112"/>
      <c r="EF74" s="111"/>
      <c r="EG74" s="111"/>
      <c r="EH74" s="112"/>
      <c r="EI74" s="112"/>
      <c r="EJ74" s="110"/>
      <c r="EK74" s="110"/>
      <c r="EL74" s="112"/>
      <c r="EM74" s="111"/>
      <c r="EN74" s="111"/>
      <c r="EO74" s="112"/>
      <c r="EP74" s="112"/>
      <c r="EQ74" s="112"/>
      <c r="ER74" s="112"/>
      <c r="ES74" s="112"/>
      <c r="ET74" s="111"/>
      <c r="EU74" s="111"/>
      <c r="EV74" s="112"/>
      <c r="EW74" s="112"/>
      <c r="EX74" s="112"/>
      <c r="EY74" s="112"/>
      <c r="EZ74" s="112"/>
      <c r="FA74" s="111"/>
      <c r="FB74" s="111"/>
      <c r="FC74" s="112"/>
      <c r="FD74" s="112"/>
      <c r="FE74" s="112"/>
      <c r="FF74" s="132"/>
      <c r="FG74" s="117"/>
      <c r="FH74" s="112"/>
      <c r="FI74" s="112"/>
      <c r="FJ74" s="112"/>
      <c r="FK74" s="126"/>
      <c r="FL74" s="96"/>
      <c r="FM74" s="4"/>
    </row>
    <row r="75" spans="2:169" ht="74.25" customHeight="1" thickBot="1" x14ac:dyDescent="0.35">
      <c r="B75" s="309" t="s">
        <v>714</v>
      </c>
      <c r="C75" s="251" t="s">
        <v>676</v>
      </c>
      <c r="D75" s="73"/>
      <c r="E75" s="90"/>
      <c r="F75" s="91"/>
      <c r="G75" s="109"/>
      <c r="H75" s="110"/>
      <c r="I75" s="110"/>
      <c r="J75" s="111"/>
      <c r="K75" s="111"/>
      <c r="L75" s="110"/>
      <c r="M75" s="110"/>
      <c r="N75" s="110"/>
      <c r="O75" s="110"/>
      <c r="P75" s="110"/>
      <c r="Q75" s="111"/>
      <c r="R75" s="111"/>
      <c r="S75" s="110"/>
      <c r="T75" s="110"/>
      <c r="U75" s="110"/>
      <c r="V75" s="110"/>
      <c r="W75" s="110"/>
      <c r="X75" s="111"/>
      <c r="Y75" s="111"/>
      <c r="Z75" s="110"/>
      <c r="AA75" s="110"/>
      <c r="AB75" s="110"/>
      <c r="AC75" s="110"/>
      <c r="AD75" s="110"/>
      <c r="AE75" s="111"/>
      <c r="AF75" s="111"/>
      <c r="AG75" s="110"/>
      <c r="AH75" s="110"/>
      <c r="AI75" s="110"/>
      <c r="AJ75" s="110"/>
      <c r="AK75" s="110"/>
      <c r="AL75" s="111"/>
      <c r="AM75" s="111"/>
      <c r="AN75" s="110"/>
      <c r="AO75" s="110"/>
      <c r="AP75" s="110"/>
      <c r="AQ75" s="110"/>
      <c r="AR75" s="110"/>
      <c r="AS75" s="111"/>
      <c r="AT75" s="111"/>
      <c r="AU75" s="110"/>
      <c r="AV75" s="110"/>
      <c r="AW75" s="110"/>
      <c r="AX75" s="110"/>
      <c r="AY75" s="110"/>
      <c r="AZ75" s="111"/>
      <c r="BA75" s="111"/>
      <c r="BB75" s="110"/>
      <c r="BC75" s="110"/>
      <c r="BD75" s="110"/>
      <c r="BE75" s="110"/>
      <c r="BF75" s="110"/>
      <c r="BG75" s="111"/>
      <c r="BH75" s="111"/>
      <c r="BI75" s="110"/>
      <c r="BJ75" s="110"/>
      <c r="BK75" s="110"/>
      <c r="BL75" s="110"/>
      <c r="BM75" s="110"/>
      <c r="BN75" s="111"/>
      <c r="BO75" s="111"/>
      <c r="BP75" s="110"/>
      <c r="BQ75" s="110"/>
      <c r="BR75" s="110"/>
      <c r="BS75" s="110"/>
      <c r="BT75" s="110"/>
      <c r="BU75" s="111"/>
      <c r="BV75" s="111"/>
      <c r="BW75" s="112"/>
      <c r="BX75" s="112"/>
      <c r="BY75" s="112"/>
      <c r="BZ75" s="112"/>
      <c r="CA75" s="112"/>
      <c r="CB75" s="111"/>
      <c r="CC75" s="111"/>
      <c r="CD75" s="112"/>
      <c r="CE75" s="112"/>
      <c r="CF75" s="112"/>
      <c r="CG75" s="112"/>
      <c r="CH75" s="112"/>
      <c r="CI75" s="111"/>
      <c r="CJ75" s="113"/>
      <c r="CK75" s="117"/>
      <c r="CL75" s="112"/>
      <c r="CM75" s="112"/>
      <c r="CN75" s="112"/>
      <c r="CO75" s="112"/>
      <c r="CP75" s="111"/>
      <c r="CQ75" s="111"/>
      <c r="CR75" s="112"/>
      <c r="CS75" s="112"/>
      <c r="CT75" s="112"/>
      <c r="CU75" s="112"/>
      <c r="CV75" s="112"/>
      <c r="CW75" s="111"/>
      <c r="CX75" s="111"/>
      <c r="CY75" s="112"/>
      <c r="CZ75" s="112"/>
      <c r="DA75" s="112"/>
      <c r="DB75" s="112"/>
      <c r="DC75" s="112"/>
      <c r="DD75" s="111"/>
      <c r="DE75" s="111"/>
      <c r="DF75" s="11"/>
      <c r="DG75" s="11"/>
      <c r="DH75" s="11"/>
      <c r="DI75" s="10"/>
      <c r="DJ75" s="10"/>
      <c r="DK75" s="10"/>
      <c r="DL75" s="111"/>
      <c r="DM75" s="112"/>
      <c r="DN75" s="112"/>
      <c r="DO75" s="112"/>
      <c r="DP75" s="112"/>
      <c r="DQ75" s="112"/>
      <c r="DR75" s="111"/>
      <c r="DS75" s="111"/>
      <c r="DT75" s="112"/>
      <c r="DU75" s="112"/>
      <c r="DV75" s="112"/>
      <c r="DW75" s="112"/>
      <c r="DX75" s="112"/>
      <c r="DY75" s="111"/>
      <c r="DZ75" s="113"/>
      <c r="EA75" s="117"/>
      <c r="EB75" s="112"/>
      <c r="EC75" s="112"/>
      <c r="ED75" s="112"/>
      <c r="EE75" s="112"/>
      <c r="EF75" s="111"/>
      <c r="EG75" s="111"/>
      <c r="EH75" s="112"/>
      <c r="EI75" s="112"/>
      <c r="EJ75" s="110"/>
      <c r="EK75" s="110"/>
      <c r="EL75" s="112"/>
      <c r="EM75" s="111"/>
      <c r="EN75" s="111"/>
      <c r="EO75" s="112"/>
      <c r="EP75" s="112"/>
      <c r="EQ75" s="112"/>
      <c r="ER75" s="112"/>
      <c r="ES75" s="112"/>
      <c r="ET75" s="111"/>
      <c r="EU75" s="111"/>
      <c r="EV75" s="112"/>
      <c r="EW75" s="112"/>
      <c r="EX75" s="112"/>
      <c r="EY75" s="112"/>
      <c r="EZ75" s="112"/>
      <c r="FA75" s="111"/>
      <c r="FB75" s="111"/>
      <c r="FC75" s="112"/>
      <c r="FD75" s="112"/>
      <c r="FE75" s="112"/>
      <c r="FF75" s="132"/>
      <c r="FG75" s="117"/>
      <c r="FH75" s="112"/>
      <c r="FI75" s="112"/>
      <c r="FJ75" s="112"/>
      <c r="FK75" s="126"/>
      <c r="FL75" s="96"/>
      <c r="FM75" s="4"/>
    </row>
    <row r="76" spans="2:169" ht="74.25" customHeight="1" thickBot="1" x14ac:dyDescent="0.35">
      <c r="B76" s="310"/>
      <c r="C76" s="251" t="s">
        <v>600</v>
      </c>
      <c r="D76" s="73"/>
      <c r="E76" s="90"/>
      <c r="F76" s="91"/>
      <c r="G76" s="109"/>
      <c r="H76" s="110"/>
      <c r="I76" s="110"/>
      <c r="J76" s="111"/>
      <c r="K76" s="111"/>
      <c r="L76" s="110"/>
      <c r="M76" s="110"/>
      <c r="N76" s="110"/>
      <c r="O76" s="110"/>
      <c r="P76" s="110"/>
      <c r="Q76" s="111"/>
      <c r="R76" s="111"/>
      <c r="S76" s="110"/>
      <c r="T76" s="110"/>
      <c r="U76" s="110"/>
      <c r="V76" s="110"/>
      <c r="W76" s="110"/>
      <c r="X76" s="111"/>
      <c r="Y76" s="111"/>
      <c r="Z76" s="110"/>
      <c r="AA76" s="110"/>
      <c r="AB76" s="110"/>
      <c r="AC76" s="110"/>
      <c r="AD76" s="110"/>
      <c r="AE76" s="111"/>
      <c r="AF76" s="111"/>
      <c r="AG76" s="110"/>
      <c r="AH76" s="110"/>
      <c r="AI76" s="110"/>
      <c r="AJ76" s="110"/>
      <c r="AK76" s="110"/>
      <c r="AL76" s="111"/>
      <c r="AM76" s="111"/>
      <c r="AN76" s="110"/>
      <c r="AO76" s="110"/>
      <c r="AP76" s="110"/>
      <c r="AQ76" s="110"/>
      <c r="AR76" s="110"/>
      <c r="AS76" s="111"/>
      <c r="AT76" s="111"/>
      <c r="AU76" s="110"/>
      <c r="AV76" s="110"/>
      <c r="AW76" s="110"/>
      <c r="AX76" s="110"/>
      <c r="AY76" s="110"/>
      <c r="AZ76" s="111"/>
      <c r="BA76" s="111"/>
      <c r="BB76" s="110"/>
      <c r="BC76" s="110"/>
      <c r="BD76" s="110"/>
      <c r="BE76" s="110"/>
      <c r="BF76" s="110"/>
      <c r="BG76" s="111"/>
      <c r="BH76" s="111"/>
      <c r="BI76" s="110"/>
      <c r="BJ76" s="110"/>
      <c r="BK76" s="110"/>
      <c r="BL76" s="110"/>
      <c r="BM76" s="110"/>
      <c r="BN76" s="111"/>
      <c r="BO76" s="111"/>
      <c r="BP76" s="110"/>
      <c r="BQ76" s="110"/>
      <c r="BR76" s="110"/>
      <c r="BS76" s="110"/>
      <c r="BT76" s="110"/>
      <c r="BU76" s="111"/>
      <c r="BV76" s="111"/>
      <c r="BW76" s="112"/>
      <c r="BX76" s="112"/>
      <c r="BY76" s="112"/>
      <c r="BZ76" s="112"/>
      <c r="CA76" s="112"/>
      <c r="CB76" s="111"/>
      <c r="CC76" s="111"/>
      <c r="CD76" s="112"/>
      <c r="CE76" s="112"/>
      <c r="CF76" s="112"/>
      <c r="CG76" s="112"/>
      <c r="CH76" s="112"/>
      <c r="CI76" s="111"/>
      <c r="CJ76" s="113"/>
      <c r="CK76" s="117"/>
      <c r="CL76" s="112"/>
      <c r="CM76" s="112"/>
      <c r="CN76" s="112"/>
      <c r="CO76" s="112"/>
      <c r="CP76" s="111"/>
      <c r="CQ76" s="111"/>
      <c r="CR76" s="112"/>
      <c r="CS76" s="112"/>
      <c r="CT76" s="112"/>
      <c r="CU76" s="112"/>
      <c r="CV76" s="112"/>
      <c r="CW76" s="111"/>
      <c r="CX76" s="111"/>
      <c r="CY76" s="112"/>
      <c r="CZ76" s="112"/>
      <c r="DA76" s="112"/>
      <c r="DB76" s="112"/>
      <c r="DC76" s="112"/>
      <c r="DD76" s="111"/>
      <c r="DE76" s="111"/>
      <c r="DF76" s="112"/>
      <c r="DG76" s="112"/>
      <c r="DH76" s="112"/>
      <c r="DI76" s="112"/>
      <c r="DJ76" s="112"/>
      <c r="DK76" s="111"/>
      <c r="DL76" s="111"/>
      <c r="DM76" s="112"/>
      <c r="DN76" s="112"/>
      <c r="DO76" s="112"/>
      <c r="DP76" s="112"/>
      <c r="DQ76" s="112"/>
      <c r="DR76" s="111"/>
      <c r="DS76" s="111"/>
      <c r="DT76" s="112"/>
      <c r="DU76" s="112"/>
      <c r="DV76" s="112"/>
      <c r="DW76" s="112"/>
      <c r="DX76" s="112"/>
      <c r="DY76" s="111"/>
      <c r="DZ76" s="113"/>
      <c r="EA76" s="117"/>
      <c r="EB76" s="112"/>
      <c r="EC76" s="112"/>
      <c r="ED76" s="112"/>
      <c r="EE76" s="112"/>
      <c r="EF76" s="111"/>
      <c r="EG76" s="111"/>
      <c r="EH76" s="112"/>
      <c r="EI76" s="112"/>
      <c r="EJ76" s="110"/>
      <c r="EK76" s="110"/>
      <c r="EL76" s="112"/>
      <c r="EM76" s="111"/>
      <c r="EN76" s="111"/>
      <c r="EO76" s="112"/>
      <c r="EP76" s="112"/>
      <c r="EQ76" s="112"/>
      <c r="ER76" s="112"/>
      <c r="ES76" s="112"/>
      <c r="ET76" s="111"/>
      <c r="EU76" s="111"/>
      <c r="EV76" s="112"/>
      <c r="EW76" s="112"/>
      <c r="EX76" s="112"/>
      <c r="EY76" s="112"/>
      <c r="EZ76" s="112"/>
      <c r="FA76" s="111"/>
      <c r="FB76" s="111"/>
      <c r="FC76" s="112"/>
      <c r="FD76" s="112"/>
      <c r="FE76" s="112"/>
      <c r="FF76" s="132"/>
      <c r="FG76" s="117"/>
      <c r="FH76" s="112"/>
      <c r="FI76" s="112"/>
      <c r="FJ76" s="112"/>
      <c r="FK76" s="126"/>
      <c r="FL76" s="96"/>
      <c r="FM76" s="4"/>
    </row>
    <row r="77" spans="2:169" ht="74.25" customHeight="1" thickBot="1" x14ac:dyDescent="0.35">
      <c r="B77" s="309" t="s">
        <v>715</v>
      </c>
      <c r="C77" s="251" t="s">
        <v>676</v>
      </c>
      <c r="D77" s="73"/>
      <c r="E77" s="90"/>
      <c r="F77" s="91"/>
      <c r="G77" s="109"/>
      <c r="H77" s="110"/>
      <c r="I77" s="110"/>
      <c r="J77" s="111"/>
      <c r="K77" s="111"/>
      <c r="L77" s="110"/>
      <c r="M77" s="110"/>
      <c r="N77" s="110"/>
      <c r="O77" s="110"/>
      <c r="P77" s="110"/>
      <c r="Q77" s="111"/>
      <c r="R77" s="111"/>
      <c r="S77" s="110"/>
      <c r="T77" s="110"/>
      <c r="U77" s="110"/>
      <c r="V77" s="110"/>
      <c r="W77" s="110"/>
      <c r="X77" s="111"/>
      <c r="Y77" s="111"/>
      <c r="Z77" s="110"/>
      <c r="AA77" s="110"/>
      <c r="AB77" s="110"/>
      <c r="AC77" s="110"/>
      <c r="AD77" s="110"/>
      <c r="AE77" s="111"/>
      <c r="AF77" s="111"/>
      <c r="AG77" s="110"/>
      <c r="AH77" s="110"/>
      <c r="AI77" s="110"/>
      <c r="AJ77" s="110"/>
      <c r="AK77" s="110"/>
      <c r="AL77" s="111"/>
      <c r="AM77" s="111"/>
      <c r="AN77" s="110"/>
      <c r="AO77" s="110"/>
      <c r="AP77" s="110"/>
      <c r="AQ77" s="110"/>
      <c r="AR77" s="110"/>
      <c r="AS77" s="111"/>
      <c r="AT77" s="111"/>
      <c r="AU77" s="110"/>
      <c r="AV77" s="110"/>
      <c r="AW77" s="110"/>
      <c r="AX77" s="110"/>
      <c r="AY77" s="110"/>
      <c r="AZ77" s="111"/>
      <c r="BA77" s="111"/>
      <c r="BB77" s="110"/>
      <c r="BC77" s="110"/>
      <c r="BD77" s="110"/>
      <c r="BE77" s="110"/>
      <c r="BF77" s="110"/>
      <c r="BG77" s="111"/>
      <c r="BH77" s="111"/>
      <c r="BI77" s="110"/>
      <c r="BJ77" s="110"/>
      <c r="BK77" s="110"/>
      <c r="BL77" s="110"/>
      <c r="BM77" s="110"/>
      <c r="BN77" s="111"/>
      <c r="BO77" s="111"/>
      <c r="BP77" s="110"/>
      <c r="BQ77" s="110"/>
      <c r="BR77" s="110"/>
      <c r="BS77" s="110"/>
      <c r="BT77" s="110"/>
      <c r="BU77" s="111"/>
      <c r="BV77" s="111"/>
      <c r="BW77" s="112"/>
      <c r="BX77" s="112"/>
      <c r="BY77" s="112"/>
      <c r="BZ77" s="112"/>
      <c r="CA77" s="112"/>
      <c r="CB77" s="111"/>
      <c r="CC77" s="111"/>
      <c r="CD77" s="112"/>
      <c r="CE77" s="112"/>
      <c r="CF77" s="112"/>
      <c r="CG77" s="112"/>
      <c r="CH77" s="112"/>
      <c r="CI77" s="111"/>
      <c r="CJ77" s="113"/>
      <c r="CK77" s="117"/>
      <c r="CL77" s="112"/>
      <c r="CM77" s="112"/>
      <c r="CN77" s="112"/>
      <c r="CO77" s="112"/>
      <c r="CP77" s="111"/>
      <c r="CQ77" s="111"/>
      <c r="CR77" s="112"/>
      <c r="CS77" s="112"/>
      <c r="CT77" s="112"/>
      <c r="CU77" s="112"/>
      <c r="CV77" s="112"/>
      <c r="CW77" s="111"/>
      <c r="CX77" s="111"/>
      <c r="CY77" s="112"/>
      <c r="CZ77" s="112"/>
      <c r="DA77" s="112"/>
      <c r="DB77" s="112"/>
      <c r="DC77" s="112"/>
      <c r="DD77" s="111"/>
      <c r="DE77" s="111"/>
      <c r="DF77" s="112"/>
      <c r="DG77" s="112"/>
      <c r="DH77" s="112"/>
      <c r="DI77" s="112"/>
      <c r="DJ77" s="112"/>
      <c r="DK77" s="111"/>
      <c r="DL77" s="111"/>
      <c r="DM77" s="10"/>
      <c r="DN77" s="10"/>
      <c r="DO77" s="10"/>
      <c r="DP77" s="11"/>
      <c r="DQ77" s="11"/>
      <c r="DR77" s="21"/>
      <c r="DS77" s="111"/>
      <c r="DT77" s="112"/>
      <c r="DU77" s="112"/>
      <c r="DV77" s="112"/>
      <c r="DW77" s="112"/>
      <c r="DX77" s="112"/>
      <c r="DY77" s="111"/>
      <c r="DZ77" s="113"/>
      <c r="EA77" s="117"/>
      <c r="EB77" s="112"/>
      <c r="EC77" s="112"/>
      <c r="ED77" s="112"/>
      <c r="EE77" s="112"/>
      <c r="EF77" s="111"/>
      <c r="EG77" s="111"/>
      <c r="EH77" s="112"/>
      <c r="EI77" s="112"/>
      <c r="EJ77" s="110"/>
      <c r="EK77" s="110"/>
      <c r="EL77" s="112"/>
      <c r="EM77" s="111"/>
      <c r="EN77" s="111"/>
      <c r="EO77" s="112"/>
      <c r="EP77" s="112"/>
      <c r="EQ77" s="112"/>
      <c r="ER77" s="112"/>
      <c r="ES77" s="112"/>
      <c r="ET77" s="111"/>
      <c r="EU77" s="111"/>
      <c r="EV77" s="112"/>
      <c r="EW77" s="112"/>
      <c r="EX77" s="112"/>
      <c r="EY77" s="112"/>
      <c r="EZ77" s="112"/>
      <c r="FA77" s="111"/>
      <c r="FB77" s="111"/>
      <c r="FC77" s="112"/>
      <c r="FD77" s="112"/>
      <c r="FE77" s="112"/>
      <c r="FF77" s="132"/>
      <c r="FG77" s="117"/>
      <c r="FH77" s="112"/>
      <c r="FI77" s="112"/>
      <c r="FJ77" s="112"/>
      <c r="FK77" s="126"/>
      <c r="FL77" s="96"/>
      <c r="FM77" s="4"/>
    </row>
    <row r="78" spans="2:169" ht="74.25" customHeight="1" thickBot="1" x14ac:dyDescent="0.35">
      <c r="B78" s="310"/>
      <c r="C78" s="251" t="s">
        <v>600</v>
      </c>
      <c r="D78" s="73"/>
      <c r="E78" s="90"/>
      <c r="F78" s="91"/>
      <c r="G78" s="109"/>
      <c r="H78" s="110"/>
      <c r="I78" s="110"/>
      <c r="J78" s="111"/>
      <c r="K78" s="111"/>
      <c r="L78" s="110"/>
      <c r="M78" s="110"/>
      <c r="N78" s="110"/>
      <c r="O78" s="110"/>
      <c r="P78" s="110"/>
      <c r="Q78" s="111"/>
      <c r="R78" s="111"/>
      <c r="S78" s="110"/>
      <c r="T78" s="110"/>
      <c r="U78" s="110"/>
      <c r="V78" s="110"/>
      <c r="W78" s="110"/>
      <c r="X78" s="111"/>
      <c r="Y78" s="111"/>
      <c r="Z78" s="110"/>
      <c r="AA78" s="110"/>
      <c r="AB78" s="110"/>
      <c r="AC78" s="110"/>
      <c r="AD78" s="110"/>
      <c r="AE78" s="111"/>
      <c r="AF78" s="111"/>
      <c r="AG78" s="110"/>
      <c r="AH78" s="110"/>
      <c r="AI78" s="110"/>
      <c r="AJ78" s="110"/>
      <c r="AK78" s="110"/>
      <c r="AL78" s="111"/>
      <c r="AM78" s="111"/>
      <c r="AN78" s="110"/>
      <c r="AO78" s="110"/>
      <c r="AP78" s="110"/>
      <c r="AQ78" s="110"/>
      <c r="AR78" s="110"/>
      <c r="AS78" s="111"/>
      <c r="AT78" s="111"/>
      <c r="AU78" s="110"/>
      <c r="AV78" s="110"/>
      <c r="AW78" s="110"/>
      <c r="AX78" s="110"/>
      <c r="AY78" s="110"/>
      <c r="AZ78" s="111"/>
      <c r="BA78" s="111"/>
      <c r="BB78" s="110"/>
      <c r="BC78" s="110"/>
      <c r="BD78" s="110"/>
      <c r="BE78" s="110"/>
      <c r="BF78" s="110"/>
      <c r="BG78" s="111"/>
      <c r="BH78" s="111"/>
      <c r="BI78" s="110"/>
      <c r="BJ78" s="110"/>
      <c r="BK78" s="110"/>
      <c r="BL78" s="110"/>
      <c r="BM78" s="110"/>
      <c r="BN78" s="111"/>
      <c r="BO78" s="111"/>
      <c r="BP78" s="110"/>
      <c r="BQ78" s="110"/>
      <c r="BR78" s="110"/>
      <c r="BS78" s="110"/>
      <c r="BT78" s="110"/>
      <c r="BU78" s="111"/>
      <c r="BV78" s="111"/>
      <c r="BW78" s="112"/>
      <c r="BX78" s="112"/>
      <c r="BY78" s="112"/>
      <c r="BZ78" s="112"/>
      <c r="CA78" s="112"/>
      <c r="CB78" s="111"/>
      <c r="CC78" s="111"/>
      <c r="CD78" s="112"/>
      <c r="CE78" s="112"/>
      <c r="CF78" s="112"/>
      <c r="CG78" s="112"/>
      <c r="CH78" s="112"/>
      <c r="CI78" s="111"/>
      <c r="CJ78" s="113"/>
      <c r="CK78" s="117"/>
      <c r="CL78" s="112"/>
      <c r="CM78" s="112"/>
      <c r="CN78" s="112"/>
      <c r="CO78" s="112"/>
      <c r="CP78" s="111"/>
      <c r="CQ78" s="111"/>
      <c r="CR78" s="112"/>
      <c r="CS78" s="112"/>
      <c r="CT78" s="112"/>
      <c r="CU78" s="112"/>
      <c r="CV78" s="112"/>
      <c r="CW78" s="111"/>
      <c r="CX78" s="111"/>
      <c r="CY78" s="112"/>
      <c r="CZ78" s="112"/>
      <c r="DA78" s="112"/>
      <c r="DB78" s="112"/>
      <c r="DC78" s="112"/>
      <c r="DD78" s="111"/>
      <c r="DE78" s="111"/>
      <c r="DF78" s="112"/>
      <c r="DG78" s="112"/>
      <c r="DH78" s="112"/>
      <c r="DI78" s="112"/>
      <c r="DJ78" s="112"/>
      <c r="DK78" s="111"/>
      <c r="DL78" s="111"/>
      <c r="DM78" s="11"/>
      <c r="DN78" s="11"/>
      <c r="DO78" s="11"/>
      <c r="DP78" s="11"/>
      <c r="DQ78" s="11"/>
      <c r="DR78" s="21"/>
      <c r="DS78" s="111"/>
      <c r="DT78" s="112"/>
      <c r="DU78" s="112"/>
      <c r="DV78" s="112"/>
      <c r="DW78" s="112"/>
      <c r="DX78" s="112"/>
      <c r="DY78" s="111"/>
      <c r="DZ78" s="113"/>
      <c r="EA78" s="117"/>
      <c r="EB78" s="112"/>
      <c r="EC78" s="112"/>
      <c r="ED78" s="112"/>
      <c r="EE78" s="112"/>
      <c r="EF78" s="111"/>
      <c r="EG78" s="111"/>
      <c r="EH78" s="112"/>
      <c r="EI78" s="112"/>
      <c r="EJ78" s="110"/>
      <c r="EK78" s="110"/>
      <c r="EL78" s="112"/>
      <c r="EM78" s="111"/>
      <c r="EN78" s="111"/>
      <c r="EO78" s="112"/>
      <c r="EP78" s="112"/>
      <c r="EQ78" s="112"/>
      <c r="ER78" s="112"/>
      <c r="ES78" s="112"/>
      <c r="ET78" s="111"/>
      <c r="EU78" s="111"/>
      <c r="EV78" s="112"/>
      <c r="EW78" s="112"/>
      <c r="EX78" s="112"/>
      <c r="EY78" s="112"/>
      <c r="EZ78" s="112"/>
      <c r="FA78" s="111"/>
      <c r="FB78" s="111"/>
      <c r="FC78" s="112"/>
      <c r="FD78" s="112"/>
      <c r="FE78" s="112"/>
      <c r="FF78" s="132"/>
      <c r="FG78" s="117"/>
      <c r="FH78" s="112"/>
      <c r="FI78" s="112"/>
      <c r="FJ78" s="112"/>
      <c r="FK78" s="126"/>
      <c r="FL78" s="96"/>
      <c r="FM78" s="4"/>
    </row>
    <row r="79" spans="2:169" ht="74.25" customHeight="1" thickBot="1" x14ac:dyDescent="0.35">
      <c r="B79" s="309" t="s">
        <v>716</v>
      </c>
      <c r="C79" s="251" t="s">
        <v>676</v>
      </c>
      <c r="D79" s="73"/>
      <c r="E79" s="90"/>
      <c r="F79" s="91"/>
      <c r="G79" s="109"/>
      <c r="H79" s="110"/>
      <c r="I79" s="110"/>
      <c r="J79" s="111"/>
      <c r="K79" s="111"/>
      <c r="L79" s="110"/>
      <c r="M79" s="110"/>
      <c r="N79" s="110"/>
      <c r="O79" s="110"/>
      <c r="P79" s="110"/>
      <c r="Q79" s="111"/>
      <c r="R79" s="111"/>
      <c r="S79" s="110"/>
      <c r="T79" s="110"/>
      <c r="U79" s="110"/>
      <c r="V79" s="110"/>
      <c r="W79" s="110"/>
      <c r="X79" s="111"/>
      <c r="Y79" s="111"/>
      <c r="Z79" s="110"/>
      <c r="AA79" s="110"/>
      <c r="AB79" s="110"/>
      <c r="AC79" s="110"/>
      <c r="AD79" s="110"/>
      <c r="AE79" s="111"/>
      <c r="AF79" s="111"/>
      <c r="AG79" s="110"/>
      <c r="AH79" s="110"/>
      <c r="AI79" s="110"/>
      <c r="AJ79" s="110"/>
      <c r="AK79" s="110"/>
      <c r="AL79" s="111"/>
      <c r="AM79" s="111"/>
      <c r="AN79" s="110"/>
      <c r="AO79" s="110"/>
      <c r="AP79" s="110"/>
      <c r="AQ79" s="110"/>
      <c r="AR79" s="110"/>
      <c r="AS79" s="111"/>
      <c r="AT79" s="111"/>
      <c r="AU79" s="110"/>
      <c r="AV79" s="110"/>
      <c r="AW79" s="110"/>
      <c r="AX79" s="110"/>
      <c r="AY79" s="110"/>
      <c r="AZ79" s="111"/>
      <c r="BA79" s="111"/>
      <c r="BB79" s="110"/>
      <c r="BC79" s="110"/>
      <c r="BD79" s="110"/>
      <c r="BE79" s="110"/>
      <c r="BF79" s="110"/>
      <c r="BG79" s="111"/>
      <c r="BH79" s="111"/>
      <c r="BI79" s="110"/>
      <c r="BJ79" s="110"/>
      <c r="BK79" s="110"/>
      <c r="BL79" s="110"/>
      <c r="BM79" s="110"/>
      <c r="BN79" s="111"/>
      <c r="BO79" s="111"/>
      <c r="BP79" s="110"/>
      <c r="BQ79" s="110"/>
      <c r="BR79" s="110"/>
      <c r="BS79" s="110"/>
      <c r="BT79" s="110"/>
      <c r="BU79" s="111"/>
      <c r="BV79" s="111"/>
      <c r="BW79" s="112"/>
      <c r="BX79" s="112"/>
      <c r="BY79" s="112"/>
      <c r="BZ79" s="112"/>
      <c r="CA79" s="112"/>
      <c r="CB79" s="111"/>
      <c r="CC79" s="111"/>
      <c r="CD79" s="112"/>
      <c r="CE79" s="112"/>
      <c r="CF79" s="112"/>
      <c r="CG79" s="112"/>
      <c r="CH79" s="112"/>
      <c r="CI79" s="111"/>
      <c r="CJ79" s="113"/>
      <c r="CK79" s="117"/>
      <c r="CL79" s="112"/>
      <c r="CM79" s="112"/>
      <c r="CN79" s="112"/>
      <c r="CO79" s="112"/>
      <c r="CP79" s="111"/>
      <c r="CQ79" s="111"/>
      <c r="CR79" s="112"/>
      <c r="CS79" s="112"/>
      <c r="CT79" s="112"/>
      <c r="CU79" s="112"/>
      <c r="CV79" s="112"/>
      <c r="CW79" s="111"/>
      <c r="CX79" s="111"/>
      <c r="CY79" s="112"/>
      <c r="CZ79" s="112"/>
      <c r="DA79" s="112"/>
      <c r="DB79" s="112"/>
      <c r="DC79" s="112"/>
      <c r="DD79" s="111"/>
      <c r="DE79" s="111"/>
      <c r="DF79" s="112"/>
      <c r="DG79" s="112"/>
      <c r="DH79" s="112"/>
      <c r="DI79" s="112"/>
      <c r="DJ79" s="112"/>
      <c r="DK79" s="111"/>
      <c r="DL79" s="111"/>
      <c r="DM79" s="11"/>
      <c r="DN79" s="11"/>
      <c r="DO79" s="11"/>
      <c r="DP79" s="10"/>
      <c r="DQ79" s="10"/>
      <c r="DR79" s="10"/>
      <c r="DS79" s="111"/>
      <c r="DT79" s="112"/>
      <c r="DU79" s="112"/>
      <c r="DV79" s="112"/>
      <c r="DW79" s="112"/>
      <c r="DX79" s="112"/>
      <c r="DY79" s="111"/>
      <c r="DZ79" s="113"/>
      <c r="EA79" s="117"/>
      <c r="EB79" s="112"/>
      <c r="EC79" s="112"/>
      <c r="ED79" s="112"/>
      <c r="EE79" s="112"/>
      <c r="EF79" s="111"/>
      <c r="EG79" s="111"/>
      <c r="EH79" s="112"/>
      <c r="EI79" s="112"/>
      <c r="EJ79" s="110"/>
      <c r="EK79" s="110"/>
      <c r="EL79" s="112"/>
      <c r="EM79" s="111"/>
      <c r="EN79" s="111"/>
      <c r="EO79" s="112"/>
      <c r="EP79" s="112"/>
      <c r="EQ79" s="112"/>
      <c r="ER79" s="112"/>
      <c r="ES79" s="112"/>
      <c r="ET79" s="111"/>
      <c r="EU79" s="111"/>
      <c r="EV79" s="112"/>
      <c r="EW79" s="112"/>
      <c r="EX79" s="112"/>
      <c r="EY79" s="112"/>
      <c r="EZ79" s="112"/>
      <c r="FA79" s="111"/>
      <c r="FB79" s="111"/>
      <c r="FC79" s="112"/>
      <c r="FD79" s="112"/>
      <c r="FE79" s="112"/>
      <c r="FF79" s="132"/>
      <c r="FG79" s="117"/>
      <c r="FH79" s="112"/>
      <c r="FI79" s="112"/>
      <c r="FJ79" s="112"/>
      <c r="FK79" s="126"/>
      <c r="FL79" s="96"/>
      <c r="FM79" s="4"/>
    </row>
    <row r="80" spans="2:169" ht="74.25" customHeight="1" thickBot="1" x14ac:dyDescent="0.35">
      <c r="B80" s="310"/>
      <c r="C80" s="251" t="s">
        <v>600</v>
      </c>
      <c r="D80" s="73"/>
      <c r="E80" s="90"/>
      <c r="F80" s="91"/>
      <c r="G80" s="109"/>
      <c r="H80" s="110"/>
      <c r="I80" s="110"/>
      <c r="J80" s="111"/>
      <c r="K80" s="111"/>
      <c r="L80" s="110"/>
      <c r="M80" s="110"/>
      <c r="N80" s="110"/>
      <c r="O80" s="110"/>
      <c r="P80" s="110"/>
      <c r="Q80" s="111"/>
      <c r="R80" s="111"/>
      <c r="S80" s="110"/>
      <c r="T80" s="110"/>
      <c r="U80" s="110"/>
      <c r="V80" s="110"/>
      <c r="W80" s="110"/>
      <c r="X80" s="111"/>
      <c r="Y80" s="111"/>
      <c r="Z80" s="110"/>
      <c r="AA80" s="110"/>
      <c r="AB80" s="110"/>
      <c r="AC80" s="110"/>
      <c r="AD80" s="110"/>
      <c r="AE80" s="111"/>
      <c r="AF80" s="111"/>
      <c r="AG80" s="110"/>
      <c r="AH80" s="110"/>
      <c r="AI80" s="110"/>
      <c r="AJ80" s="110"/>
      <c r="AK80" s="110"/>
      <c r="AL80" s="111"/>
      <c r="AM80" s="111"/>
      <c r="AN80" s="110"/>
      <c r="AO80" s="110"/>
      <c r="AP80" s="110"/>
      <c r="AQ80" s="110"/>
      <c r="AR80" s="110"/>
      <c r="AS80" s="111"/>
      <c r="AT80" s="111"/>
      <c r="AU80" s="110"/>
      <c r="AV80" s="110"/>
      <c r="AW80" s="110"/>
      <c r="AX80" s="110"/>
      <c r="AY80" s="110"/>
      <c r="AZ80" s="111"/>
      <c r="BA80" s="111"/>
      <c r="BB80" s="110"/>
      <c r="BC80" s="110"/>
      <c r="BD80" s="110"/>
      <c r="BE80" s="110"/>
      <c r="BF80" s="110"/>
      <c r="BG80" s="111"/>
      <c r="BH80" s="111"/>
      <c r="BI80" s="110"/>
      <c r="BJ80" s="110"/>
      <c r="BK80" s="110"/>
      <c r="BL80" s="110"/>
      <c r="BM80" s="110"/>
      <c r="BN80" s="111"/>
      <c r="BO80" s="111"/>
      <c r="BP80" s="110"/>
      <c r="BQ80" s="110"/>
      <c r="BR80" s="110"/>
      <c r="BS80" s="110"/>
      <c r="BT80" s="110"/>
      <c r="BU80" s="111"/>
      <c r="BV80" s="111"/>
      <c r="BW80" s="112"/>
      <c r="BX80" s="112"/>
      <c r="BY80" s="112"/>
      <c r="BZ80" s="112"/>
      <c r="CA80" s="112"/>
      <c r="CB80" s="111"/>
      <c r="CC80" s="111"/>
      <c r="CD80" s="112"/>
      <c r="CE80" s="112"/>
      <c r="CF80" s="112"/>
      <c r="CG80" s="112"/>
      <c r="CH80" s="112"/>
      <c r="CI80" s="111"/>
      <c r="CJ80" s="113"/>
      <c r="CK80" s="117"/>
      <c r="CL80" s="112"/>
      <c r="CM80" s="112"/>
      <c r="CN80" s="112"/>
      <c r="CO80" s="112"/>
      <c r="CP80" s="111"/>
      <c r="CQ80" s="111"/>
      <c r="CR80" s="112"/>
      <c r="CS80" s="112"/>
      <c r="CT80" s="112"/>
      <c r="CU80" s="112"/>
      <c r="CV80" s="112"/>
      <c r="CW80" s="111"/>
      <c r="CX80" s="111"/>
      <c r="CY80" s="112"/>
      <c r="CZ80" s="112"/>
      <c r="DA80" s="112"/>
      <c r="DB80" s="112"/>
      <c r="DC80" s="112"/>
      <c r="DD80" s="111"/>
      <c r="DE80" s="111"/>
      <c r="DF80" s="112"/>
      <c r="DG80" s="112"/>
      <c r="DH80" s="112"/>
      <c r="DI80" s="112"/>
      <c r="DJ80" s="112"/>
      <c r="DK80" s="111"/>
      <c r="DL80" s="111"/>
      <c r="DM80" s="112"/>
      <c r="DN80" s="112"/>
      <c r="DO80" s="112"/>
      <c r="DP80" s="112"/>
      <c r="DQ80" s="112"/>
      <c r="DR80" s="111"/>
      <c r="DS80" s="111"/>
      <c r="DT80" s="112"/>
      <c r="DU80" s="112"/>
      <c r="DV80" s="112"/>
      <c r="DW80" s="112"/>
      <c r="DX80" s="112"/>
      <c r="DY80" s="111"/>
      <c r="DZ80" s="113"/>
      <c r="EA80" s="117"/>
      <c r="EB80" s="112"/>
      <c r="EC80" s="112"/>
      <c r="ED80" s="112"/>
      <c r="EE80" s="112"/>
      <c r="EF80" s="111"/>
      <c r="EG80" s="111"/>
      <c r="EH80" s="112"/>
      <c r="EI80" s="112"/>
      <c r="EJ80" s="110"/>
      <c r="EK80" s="110"/>
      <c r="EL80" s="112"/>
      <c r="EM80" s="111"/>
      <c r="EN80" s="111"/>
      <c r="EO80" s="112"/>
      <c r="EP80" s="112"/>
      <c r="EQ80" s="112"/>
      <c r="ER80" s="112"/>
      <c r="ES80" s="112"/>
      <c r="ET80" s="111"/>
      <c r="EU80" s="111"/>
      <c r="EV80" s="112"/>
      <c r="EW80" s="112"/>
      <c r="EX80" s="112"/>
      <c r="EY80" s="112"/>
      <c r="EZ80" s="112"/>
      <c r="FA80" s="111"/>
      <c r="FB80" s="111"/>
      <c r="FC80" s="112"/>
      <c r="FD80" s="112"/>
      <c r="FE80" s="112"/>
      <c r="FF80" s="132"/>
      <c r="FG80" s="117"/>
      <c r="FH80" s="112"/>
      <c r="FI80" s="112"/>
      <c r="FJ80" s="112"/>
      <c r="FK80" s="126"/>
      <c r="FL80" s="96"/>
      <c r="FM80" s="4"/>
    </row>
    <row r="81" spans="2:169" ht="74.25" customHeight="1" thickBot="1" x14ac:dyDescent="0.35">
      <c r="B81" s="309" t="s">
        <v>717</v>
      </c>
      <c r="C81" s="251" t="s">
        <v>676</v>
      </c>
      <c r="D81" s="73"/>
      <c r="E81" s="90"/>
      <c r="F81" s="91"/>
      <c r="G81" s="109"/>
      <c r="H81" s="110"/>
      <c r="I81" s="110"/>
      <c r="J81" s="111"/>
      <c r="K81" s="111"/>
      <c r="L81" s="110"/>
      <c r="M81" s="110"/>
      <c r="N81" s="110"/>
      <c r="O81" s="110"/>
      <c r="P81" s="110"/>
      <c r="Q81" s="111"/>
      <c r="R81" s="111"/>
      <c r="S81" s="110"/>
      <c r="T81" s="110"/>
      <c r="U81" s="110"/>
      <c r="V81" s="110"/>
      <c r="W81" s="110"/>
      <c r="X81" s="111"/>
      <c r="Y81" s="111"/>
      <c r="Z81" s="110"/>
      <c r="AA81" s="110"/>
      <c r="AB81" s="110"/>
      <c r="AC81" s="110"/>
      <c r="AD81" s="110"/>
      <c r="AE81" s="111"/>
      <c r="AF81" s="111"/>
      <c r="AG81" s="110"/>
      <c r="AH81" s="110"/>
      <c r="AI81" s="110"/>
      <c r="AJ81" s="110"/>
      <c r="AK81" s="110"/>
      <c r="AL81" s="111"/>
      <c r="AM81" s="111"/>
      <c r="AN81" s="110"/>
      <c r="AO81" s="110"/>
      <c r="AP81" s="110"/>
      <c r="AQ81" s="110"/>
      <c r="AR81" s="110"/>
      <c r="AS81" s="111"/>
      <c r="AT81" s="111"/>
      <c r="AU81" s="110"/>
      <c r="AV81" s="110"/>
      <c r="AW81" s="110"/>
      <c r="AX81" s="110"/>
      <c r="AY81" s="110"/>
      <c r="AZ81" s="111"/>
      <c r="BA81" s="111"/>
      <c r="BB81" s="110"/>
      <c r="BC81" s="110"/>
      <c r="BD81" s="110"/>
      <c r="BE81" s="110"/>
      <c r="BF81" s="110"/>
      <c r="BG81" s="111"/>
      <c r="BH81" s="111"/>
      <c r="BI81" s="110"/>
      <c r="BJ81" s="110"/>
      <c r="BK81" s="110"/>
      <c r="BL81" s="110"/>
      <c r="BM81" s="110"/>
      <c r="BN81" s="111"/>
      <c r="BO81" s="111"/>
      <c r="BP81" s="110"/>
      <c r="BQ81" s="110"/>
      <c r="BR81" s="110"/>
      <c r="BS81" s="110"/>
      <c r="BT81" s="110"/>
      <c r="BU81" s="111"/>
      <c r="BV81" s="111"/>
      <c r="BW81" s="112"/>
      <c r="BX81" s="112"/>
      <c r="BY81" s="112"/>
      <c r="BZ81" s="112"/>
      <c r="CA81" s="112"/>
      <c r="CB81" s="111"/>
      <c r="CC81" s="111"/>
      <c r="CD81" s="112"/>
      <c r="CE81" s="112"/>
      <c r="CF81" s="112"/>
      <c r="CG81" s="112"/>
      <c r="CH81" s="112"/>
      <c r="CI81" s="111"/>
      <c r="CJ81" s="113"/>
      <c r="CK81" s="117"/>
      <c r="CL81" s="112"/>
      <c r="CM81" s="112"/>
      <c r="CN81" s="112"/>
      <c r="CO81" s="112"/>
      <c r="CP81" s="111"/>
      <c r="CQ81" s="111"/>
      <c r="CR81" s="112"/>
      <c r="CS81" s="112"/>
      <c r="CT81" s="112"/>
      <c r="CU81" s="112"/>
      <c r="CV81" s="112"/>
      <c r="CW81" s="111"/>
      <c r="CX81" s="111"/>
      <c r="CY81" s="112"/>
      <c r="CZ81" s="112"/>
      <c r="DA81" s="112"/>
      <c r="DB81" s="112"/>
      <c r="DC81" s="112"/>
      <c r="DD81" s="111"/>
      <c r="DE81" s="111"/>
      <c r="DF81" s="112"/>
      <c r="DG81" s="112"/>
      <c r="DH81" s="112"/>
      <c r="DI81" s="112"/>
      <c r="DJ81" s="112"/>
      <c r="DK81" s="111"/>
      <c r="DL81" s="111"/>
      <c r="DM81" s="112"/>
      <c r="DN81" s="112"/>
      <c r="DO81" s="112"/>
      <c r="DP81" s="112"/>
      <c r="DQ81" s="112"/>
      <c r="DR81" s="111"/>
      <c r="DS81" s="111"/>
      <c r="DT81" s="10"/>
      <c r="DU81" s="10"/>
      <c r="DV81" s="10"/>
      <c r="DW81" s="11"/>
      <c r="DX81" s="11"/>
      <c r="DY81" s="21"/>
      <c r="DZ81" s="113"/>
      <c r="EA81" s="117"/>
      <c r="EB81" s="112"/>
      <c r="EC81" s="112"/>
      <c r="ED81" s="112"/>
      <c r="EE81" s="112"/>
      <c r="EF81" s="111"/>
      <c r="EG81" s="111"/>
      <c r="EH81" s="112"/>
      <c r="EI81" s="112"/>
      <c r="EJ81" s="110"/>
      <c r="EK81" s="110"/>
      <c r="EL81" s="112"/>
      <c r="EM81" s="111"/>
      <c r="EN81" s="111"/>
      <c r="EO81" s="112"/>
      <c r="EP81" s="112"/>
      <c r="EQ81" s="112"/>
      <c r="ER81" s="112"/>
      <c r="ES81" s="112"/>
      <c r="ET81" s="111"/>
      <c r="EU81" s="111"/>
      <c r="EV81" s="112"/>
      <c r="EW81" s="112"/>
      <c r="EX81" s="112"/>
      <c r="EY81" s="112"/>
      <c r="EZ81" s="112"/>
      <c r="FA81" s="111"/>
      <c r="FB81" s="111"/>
      <c r="FC81" s="112"/>
      <c r="FD81" s="112"/>
      <c r="FE81" s="112"/>
      <c r="FF81" s="132"/>
      <c r="FG81" s="117"/>
      <c r="FH81" s="112"/>
      <c r="FI81" s="112"/>
      <c r="FJ81" s="112"/>
      <c r="FK81" s="126"/>
      <c r="FL81" s="96"/>
      <c r="FM81" s="4"/>
    </row>
    <row r="82" spans="2:169" ht="74.25" customHeight="1" thickBot="1" x14ac:dyDescent="0.35">
      <c r="B82" s="310"/>
      <c r="C82" s="251" t="s">
        <v>600</v>
      </c>
      <c r="D82" s="73"/>
      <c r="E82" s="90"/>
      <c r="F82" s="91"/>
      <c r="G82" s="109"/>
      <c r="H82" s="110"/>
      <c r="I82" s="110"/>
      <c r="J82" s="111"/>
      <c r="K82" s="111"/>
      <c r="L82" s="110"/>
      <c r="M82" s="110"/>
      <c r="N82" s="110"/>
      <c r="O82" s="110"/>
      <c r="P82" s="110"/>
      <c r="Q82" s="111"/>
      <c r="R82" s="111"/>
      <c r="S82" s="110"/>
      <c r="T82" s="110"/>
      <c r="U82" s="110"/>
      <c r="V82" s="110"/>
      <c r="W82" s="110"/>
      <c r="X82" s="111"/>
      <c r="Y82" s="111"/>
      <c r="Z82" s="110"/>
      <c r="AA82" s="110"/>
      <c r="AB82" s="110"/>
      <c r="AC82" s="110"/>
      <c r="AD82" s="110"/>
      <c r="AE82" s="111"/>
      <c r="AF82" s="111"/>
      <c r="AG82" s="110"/>
      <c r="AH82" s="110"/>
      <c r="AI82" s="110"/>
      <c r="AJ82" s="110"/>
      <c r="AK82" s="110"/>
      <c r="AL82" s="111"/>
      <c r="AM82" s="111"/>
      <c r="AN82" s="110"/>
      <c r="AO82" s="110"/>
      <c r="AP82" s="110"/>
      <c r="AQ82" s="110"/>
      <c r="AR82" s="110"/>
      <c r="AS82" s="111"/>
      <c r="AT82" s="111"/>
      <c r="AU82" s="110"/>
      <c r="AV82" s="110"/>
      <c r="AW82" s="110"/>
      <c r="AX82" s="110"/>
      <c r="AY82" s="110"/>
      <c r="AZ82" s="111"/>
      <c r="BA82" s="111"/>
      <c r="BB82" s="110"/>
      <c r="BC82" s="110"/>
      <c r="BD82" s="110"/>
      <c r="BE82" s="110"/>
      <c r="BF82" s="110"/>
      <c r="BG82" s="111"/>
      <c r="BH82" s="111"/>
      <c r="BI82" s="110"/>
      <c r="BJ82" s="110"/>
      <c r="BK82" s="110"/>
      <c r="BL82" s="110"/>
      <c r="BM82" s="110"/>
      <c r="BN82" s="111"/>
      <c r="BO82" s="111"/>
      <c r="BP82" s="110"/>
      <c r="BQ82" s="110"/>
      <c r="BR82" s="110"/>
      <c r="BS82" s="110"/>
      <c r="BT82" s="110"/>
      <c r="BU82" s="111"/>
      <c r="BV82" s="111"/>
      <c r="BW82" s="112"/>
      <c r="BX82" s="112"/>
      <c r="BY82" s="112"/>
      <c r="BZ82" s="112"/>
      <c r="CA82" s="112"/>
      <c r="CB82" s="111"/>
      <c r="CC82" s="111"/>
      <c r="CD82" s="112"/>
      <c r="CE82" s="112"/>
      <c r="CF82" s="112"/>
      <c r="CG82" s="112"/>
      <c r="CH82" s="112"/>
      <c r="CI82" s="111"/>
      <c r="CJ82" s="113"/>
      <c r="CK82" s="117"/>
      <c r="CL82" s="112"/>
      <c r="CM82" s="112"/>
      <c r="CN82" s="112"/>
      <c r="CO82" s="112"/>
      <c r="CP82" s="111"/>
      <c r="CQ82" s="111"/>
      <c r="CR82" s="112"/>
      <c r="CS82" s="112"/>
      <c r="CT82" s="112"/>
      <c r="CU82" s="112"/>
      <c r="CV82" s="112"/>
      <c r="CW82" s="111"/>
      <c r="CX82" s="111"/>
      <c r="CY82" s="112"/>
      <c r="CZ82" s="112"/>
      <c r="DA82" s="112"/>
      <c r="DB82" s="112"/>
      <c r="DC82" s="112"/>
      <c r="DD82" s="111"/>
      <c r="DE82" s="111"/>
      <c r="DF82" s="112"/>
      <c r="DG82" s="112"/>
      <c r="DH82" s="112"/>
      <c r="DI82" s="112"/>
      <c r="DJ82" s="112"/>
      <c r="DK82" s="111"/>
      <c r="DL82" s="111"/>
      <c r="DM82" s="112"/>
      <c r="DN82" s="112"/>
      <c r="DO82" s="112"/>
      <c r="DP82" s="112"/>
      <c r="DQ82" s="112"/>
      <c r="DR82" s="111"/>
      <c r="DS82" s="111"/>
      <c r="DT82" s="11"/>
      <c r="DU82" s="11"/>
      <c r="DV82" s="11"/>
      <c r="DW82" s="11"/>
      <c r="DX82" s="11"/>
      <c r="DY82" s="21"/>
      <c r="DZ82" s="113"/>
      <c r="EA82" s="117"/>
      <c r="EB82" s="112"/>
      <c r="EC82" s="112"/>
      <c r="ED82" s="112"/>
      <c r="EE82" s="112"/>
      <c r="EF82" s="111"/>
      <c r="EG82" s="111"/>
      <c r="EH82" s="112"/>
      <c r="EI82" s="112"/>
      <c r="EJ82" s="110"/>
      <c r="EK82" s="110"/>
      <c r="EL82" s="112"/>
      <c r="EM82" s="111"/>
      <c r="EN82" s="111"/>
      <c r="EO82" s="112"/>
      <c r="EP82" s="112"/>
      <c r="EQ82" s="112"/>
      <c r="ER82" s="112"/>
      <c r="ES82" s="112"/>
      <c r="ET82" s="111"/>
      <c r="EU82" s="111"/>
      <c r="EV82" s="112"/>
      <c r="EW82" s="112"/>
      <c r="EX82" s="112"/>
      <c r="EY82" s="112"/>
      <c r="EZ82" s="112"/>
      <c r="FA82" s="111"/>
      <c r="FB82" s="111"/>
      <c r="FC82" s="112"/>
      <c r="FD82" s="112"/>
      <c r="FE82" s="112"/>
      <c r="FF82" s="132"/>
      <c r="FG82" s="117"/>
      <c r="FH82" s="112"/>
      <c r="FI82" s="112"/>
      <c r="FJ82" s="112"/>
      <c r="FK82" s="126"/>
      <c r="FL82" s="96"/>
      <c r="FM82" s="4"/>
    </row>
    <row r="83" spans="2:169" ht="74.25" customHeight="1" thickBot="1" x14ac:dyDescent="0.35">
      <c r="B83" s="309" t="s">
        <v>718</v>
      </c>
      <c r="C83" s="251" t="s">
        <v>676</v>
      </c>
      <c r="D83" s="73"/>
      <c r="E83" s="90"/>
      <c r="F83" s="91"/>
      <c r="G83" s="109"/>
      <c r="H83" s="110"/>
      <c r="I83" s="110"/>
      <c r="J83" s="111"/>
      <c r="K83" s="111"/>
      <c r="L83" s="110"/>
      <c r="M83" s="110"/>
      <c r="N83" s="110"/>
      <c r="O83" s="110"/>
      <c r="P83" s="110"/>
      <c r="Q83" s="111"/>
      <c r="R83" s="111"/>
      <c r="S83" s="110"/>
      <c r="T83" s="110"/>
      <c r="U83" s="110"/>
      <c r="V83" s="110"/>
      <c r="W83" s="110"/>
      <c r="X83" s="111"/>
      <c r="Y83" s="111"/>
      <c r="Z83" s="110"/>
      <c r="AA83" s="110"/>
      <c r="AB83" s="110"/>
      <c r="AC83" s="110"/>
      <c r="AD83" s="110"/>
      <c r="AE83" s="111"/>
      <c r="AF83" s="111"/>
      <c r="AG83" s="110"/>
      <c r="AH83" s="110"/>
      <c r="AI83" s="110"/>
      <c r="AJ83" s="110"/>
      <c r="AK83" s="110"/>
      <c r="AL83" s="111"/>
      <c r="AM83" s="111"/>
      <c r="AN83" s="110"/>
      <c r="AO83" s="110"/>
      <c r="AP83" s="110"/>
      <c r="AQ83" s="110"/>
      <c r="AR83" s="110"/>
      <c r="AS83" s="111"/>
      <c r="AT83" s="111"/>
      <c r="AU83" s="110"/>
      <c r="AV83" s="110"/>
      <c r="AW83" s="110"/>
      <c r="AX83" s="110"/>
      <c r="AY83" s="110"/>
      <c r="AZ83" s="111"/>
      <c r="BA83" s="111"/>
      <c r="BB83" s="110"/>
      <c r="BC83" s="110"/>
      <c r="BD83" s="110"/>
      <c r="BE83" s="110"/>
      <c r="BF83" s="110"/>
      <c r="BG83" s="111"/>
      <c r="BH83" s="111"/>
      <c r="BI83" s="110"/>
      <c r="BJ83" s="110"/>
      <c r="BK83" s="110"/>
      <c r="BL83" s="110"/>
      <c r="BM83" s="110"/>
      <c r="BN83" s="111"/>
      <c r="BO83" s="111"/>
      <c r="BP83" s="110"/>
      <c r="BQ83" s="110"/>
      <c r="BR83" s="110"/>
      <c r="BS83" s="110"/>
      <c r="BT83" s="110"/>
      <c r="BU83" s="111"/>
      <c r="BV83" s="111"/>
      <c r="BW83" s="112"/>
      <c r="BX83" s="112"/>
      <c r="BY83" s="112"/>
      <c r="BZ83" s="112"/>
      <c r="CA83" s="112"/>
      <c r="CB83" s="111"/>
      <c r="CC83" s="111"/>
      <c r="CD83" s="112"/>
      <c r="CE83" s="112"/>
      <c r="CF83" s="112"/>
      <c r="CG83" s="112"/>
      <c r="CH83" s="112"/>
      <c r="CI83" s="111"/>
      <c r="CJ83" s="113"/>
      <c r="CK83" s="117"/>
      <c r="CL83" s="112"/>
      <c r="CM83" s="112"/>
      <c r="CN83" s="112"/>
      <c r="CO83" s="112"/>
      <c r="CP83" s="111"/>
      <c r="CQ83" s="111"/>
      <c r="CR83" s="112"/>
      <c r="CS83" s="112"/>
      <c r="CT83" s="112"/>
      <c r="CU83" s="112"/>
      <c r="CV83" s="112"/>
      <c r="CW83" s="111"/>
      <c r="CX83" s="111"/>
      <c r="CY83" s="112"/>
      <c r="CZ83" s="112"/>
      <c r="DA83" s="112"/>
      <c r="DB83" s="112"/>
      <c r="DC83" s="112"/>
      <c r="DD83" s="111"/>
      <c r="DE83" s="111"/>
      <c r="DF83" s="112"/>
      <c r="DG83" s="112"/>
      <c r="DH83" s="112"/>
      <c r="DI83" s="112"/>
      <c r="DJ83" s="112"/>
      <c r="DK83" s="111"/>
      <c r="DL83" s="111"/>
      <c r="DM83" s="112"/>
      <c r="DN83" s="112"/>
      <c r="DO83" s="112"/>
      <c r="DP83" s="112"/>
      <c r="DQ83" s="112"/>
      <c r="DR83" s="111"/>
      <c r="DS83" s="111"/>
      <c r="DT83" s="11"/>
      <c r="DU83" s="11"/>
      <c r="DV83" s="11"/>
      <c r="DW83" s="10"/>
      <c r="DX83" s="10"/>
      <c r="DY83" s="10"/>
      <c r="DZ83" s="113"/>
      <c r="EA83" s="117"/>
      <c r="EB83" s="112"/>
      <c r="EC83" s="112"/>
      <c r="ED83" s="112"/>
      <c r="EE83" s="112"/>
      <c r="EF83" s="111"/>
      <c r="EG83" s="111"/>
      <c r="EH83" s="112"/>
      <c r="EI83" s="112"/>
      <c r="EJ83" s="110"/>
      <c r="EK83" s="110"/>
      <c r="EL83" s="112"/>
      <c r="EM83" s="111"/>
      <c r="EN83" s="111"/>
      <c r="EO83" s="112"/>
      <c r="EP83" s="112"/>
      <c r="EQ83" s="112"/>
      <c r="ER83" s="112"/>
      <c r="ES83" s="112"/>
      <c r="ET83" s="111"/>
      <c r="EU83" s="111"/>
      <c r="EV83" s="112"/>
      <c r="EW83" s="112"/>
      <c r="EX83" s="112"/>
      <c r="EY83" s="112"/>
      <c r="EZ83" s="112"/>
      <c r="FA83" s="111"/>
      <c r="FB83" s="111"/>
      <c r="FC83" s="112"/>
      <c r="FD83" s="112"/>
      <c r="FE83" s="112"/>
      <c r="FF83" s="132"/>
      <c r="FG83" s="117"/>
      <c r="FH83" s="112"/>
      <c r="FI83" s="112"/>
      <c r="FJ83" s="112"/>
      <c r="FK83" s="126"/>
      <c r="FL83" s="96"/>
      <c r="FM83" s="4"/>
    </row>
    <row r="84" spans="2:169" ht="74.25" customHeight="1" thickBot="1" x14ac:dyDescent="0.35">
      <c r="B84" s="310"/>
      <c r="C84" s="251" t="s">
        <v>600</v>
      </c>
      <c r="D84" s="73"/>
      <c r="E84" s="90"/>
      <c r="F84" s="91"/>
      <c r="G84" s="109"/>
      <c r="H84" s="110"/>
      <c r="I84" s="110"/>
      <c r="J84" s="111"/>
      <c r="K84" s="111"/>
      <c r="L84" s="110"/>
      <c r="M84" s="110"/>
      <c r="N84" s="110"/>
      <c r="O84" s="110"/>
      <c r="P84" s="110"/>
      <c r="Q84" s="111"/>
      <c r="R84" s="111"/>
      <c r="S84" s="110"/>
      <c r="T84" s="110"/>
      <c r="U84" s="110"/>
      <c r="V84" s="110"/>
      <c r="W84" s="110"/>
      <c r="X84" s="111"/>
      <c r="Y84" s="111"/>
      <c r="Z84" s="110"/>
      <c r="AA84" s="110"/>
      <c r="AB84" s="110"/>
      <c r="AC84" s="110"/>
      <c r="AD84" s="110"/>
      <c r="AE84" s="111"/>
      <c r="AF84" s="111"/>
      <c r="AG84" s="110"/>
      <c r="AH84" s="110"/>
      <c r="AI84" s="110"/>
      <c r="AJ84" s="110"/>
      <c r="AK84" s="110"/>
      <c r="AL84" s="111"/>
      <c r="AM84" s="111"/>
      <c r="AN84" s="110"/>
      <c r="AO84" s="110"/>
      <c r="AP84" s="110"/>
      <c r="AQ84" s="110"/>
      <c r="AR84" s="110"/>
      <c r="AS84" s="111"/>
      <c r="AT84" s="111"/>
      <c r="AU84" s="110"/>
      <c r="AV84" s="110"/>
      <c r="AW84" s="110"/>
      <c r="AX84" s="110"/>
      <c r="AY84" s="110"/>
      <c r="AZ84" s="111"/>
      <c r="BA84" s="111"/>
      <c r="BB84" s="110"/>
      <c r="BC84" s="110"/>
      <c r="BD84" s="110"/>
      <c r="BE84" s="110"/>
      <c r="BF84" s="110"/>
      <c r="BG84" s="111"/>
      <c r="BH84" s="111"/>
      <c r="BI84" s="110"/>
      <c r="BJ84" s="110"/>
      <c r="BK84" s="110"/>
      <c r="BL84" s="110"/>
      <c r="BM84" s="110"/>
      <c r="BN84" s="111"/>
      <c r="BO84" s="111"/>
      <c r="BP84" s="110"/>
      <c r="BQ84" s="110"/>
      <c r="BR84" s="110"/>
      <c r="BS84" s="110"/>
      <c r="BT84" s="110"/>
      <c r="BU84" s="111"/>
      <c r="BV84" s="111"/>
      <c r="BW84" s="112"/>
      <c r="BX84" s="112"/>
      <c r="BY84" s="112"/>
      <c r="BZ84" s="112"/>
      <c r="CA84" s="112"/>
      <c r="CB84" s="111"/>
      <c r="CC84" s="111"/>
      <c r="CD84" s="112"/>
      <c r="CE84" s="112"/>
      <c r="CF84" s="112"/>
      <c r="CG84" s="112"/>
      <c r="CH84" s="112"/>
      <c r="CI84" s="111"/>
      <c r="CJ84" s="113"/>
      <c r="CK84" s="117"/>
      <c r="CL84" s="112"/>
      <c r="CM84" s="112"/>
      <c r="CN84" s="112"/>
      <c r="CO84" s="112"/>
      <c r="CP84" s="111"/>
      <c r="CQ84" s="111"/>
      <c r="CR84" s="112"/>
      <c r="CS84" s="112"/>
      <c r="CT84" s="112"/>
      <c r="CU84" s="112"/>
      <c r="CV84" s="112"/>
      <c r="CW84" s="111"/>
      <c r="CX84" s="111"/>
      <c r="CY84" s="112"/>
      <c r="CZ84" s="112"/>
      <c r="DA84" s="112"/>
      <c r="DB84" s="112"/>
      <c r="DC84" s="112"/>
      <c r="DD84" s="111"/>
      <c r="DE84" s="111"/>
      <c r="DF84" s="112"/>
      <c r="DG84" s="112"/>
      <c r="DH84" s="112"/>
      <c r="DI84" s="112"/>
      <c r="DJ84" s="112"/>
      <c r="DK84" s="111"/>
      <c r="DL84" s="111"/>
      <c r="DM84" s="112"/>
      <c r="DN84" s="112"/>
      <c r="DO84" s="112"/>
      <c r="DP84" s="112"/>
      <c r="DQ84" s="112"/>
      <c r="DR84" s="111"/>
      <c r="DS84" s="111"/>
      <c r="DT84" s="112"/>
      <c r="DU84" s="112"/>
      <c r="DV84" s="112"/>
      <c r="DW84" s="112"/>
      <c r="DX84" s="112"/>
      <c r="DY84" s="111"/>
      <c r="DZ84" s="113"/>
      <c r="EA84" s="117"/>
      <c r="EB84" s="112"/>
      <c r="EC84" s="112"/>
      <c r="ED84" s="112"/>
      <c r="EE84" s="112"/>
      <c r="EF84" s="111"/>
      <c r="EG84" s="111"/>
      <c r="EH84" s="112"/>
      <c r="EI84" s="112"/>
      <c r="EJ84" s="110"/>
      <c r="EK84" s="110"/>
      <c r="EL84" s="112"/>
      <c r="EM84" s="111"/>
      <c r="EN84" s="111"/>
      <c r="EO84" s="112"/>
      <c r="EP84" s="112"/>
      <c r="EQ84" s="112"/>
      <c r="ER84" s="112"/>
      <c r="ES84" s="112"/>
      <c r="ET84" s="111"/>
      <c r="EU84" s="111"/>
      <c r="EV84" s="112"/>
      <c r="EW84" s="112"/>
      <c r="EX84" s="112"/>
      <c r="EY84" s="112"/>
      <c r="EZ84" s="112"/>
      <c r="FA84" s="111"/>
      <c r="FB84" s="111"/>
      <c r="FC84" s="112"/>
      <c r="FD84" s="112"/>
      <c r="FE84" s="112"/>
      <c r="FF84" s="132"/>
      <c r="FG84" s="117"/>
      <c r="FH84" s="112"/>
      <c r="FI84" s="112"/>
      <c r="FJ84" s="112"/>
      <c r="FK84" s="126"/>
      <c r="FL84" s="96"/>
      <c r="FM84" s="4"/>
    </row>
    <row r="85" spans="2:169" ht="74.25" customHeight="1" thickBot="1" x14ac:dyDescent="0.35">
      <c r="B85" s="309" t="s">
        <v>719</v>
      </c>
      <c r="C85" s="251" t="s">
        <v>676</v>
      </c>
      <c r="D85" s="73"/>
      <c r="E85" s="90"/>
      <c r="F85" s="91"/>
      <c r="G85" s="109"/>
      <c r="H85" s="110"/>
      <c r="I85" s="110"/>
      <c r="J85" s="111"/>
      <c r="K85" s="111"/>
      <c r="L85" s="110"/>
      <c r="M85" s="110"/>
      <c r="N85" s="110"/>
      <c r="O85" s="110"/>
      <c r="P85" s="110"/>
      <c r="Q85" s="111"/>
      <c r="R85" s="111"/>
      <c r="S85" s="110"/>
      <c r="T85" s="110"/>
      <c r="U85" s="110"/>
      <c r="V85" s="110"/>
      <c r="W85" s="110"/>
      <c r="X85" s="111"/>
      <c r="Y85" s="111"/>
      <c r="Z85" s="110"/>
      <c r="AA85" s="110"/>
      <c r="AB85" s="110"/>
      <c r="AC85" s="110"/>
      <c r="AD85" s="110"/>
      <c r="AE85" s="111"/>
      <c r="AF85" s="111"/>
      <c r="AG85" s="110"/>
      <c r="AH85" s="110"/>
      <c r="AI85" s="110"/>
      <c r="AJ85" s="110"/>
      <c r="AK85" s="110"/>
      <c r="AL85" s="111"/>
      <c r="AM85" s="111"/>
      <c r="AN85" s="110"/>
      <c r="AO85" s="110"/>
      <c r="AP85" s="110"/>
      <c r="AQ85" s="110"/>
      <c r="AR85" s="110"/>
      <c r="AS85" s="111"/>
      <c r="AT85" s="111"/>
      <c r="AU85" s="110"/>
      <c r="AV85" s="110"/>
      <c r="AW85" s="110"/>
      <c r="AX85" s="110"/>
      <c r="AY85" s="110"/>
      <c r="AZ85" s="111"/>
      <c r="BA85" s="111"/>
      <c r="BB85" s="110"/>
      <c r="BC85" s="110"/>
      <c r="BD85" s="110"/>
      <c r="BE85" s="110"/>
      <c r="BF85" s="110"/>
      <c r="BG85" s="111"/>
      <c r="BH85" s="111"/>
      <c r="BI85" s="110"/>
      <c r="BJ85" s="110"/>
      <c r="BK85" s="110"/>
      <c r="BL85" s="110"/>
      <c r="BM85" s="110"/>
      <c r="BN85" s="111"/>
      <c r="BO85" s="111"/>
      <c r="BP85" s="110"/>
      <c r="BQ85" s="110"/>
      <c r="BR85" s="110"/>
      <c r="BS85" s="110"/>
      <c r="BT85" s="110"/>
      <c r="BU85" s="111"/>
      <c r="BV85" s="111"/>
      <c r="BW85" s="112"/>
      <c r="BX85" s="112"/>
      <c r="BY85" s="112"/>
      <c r="BZ85" s="112"/>
      <c r="CA85" s="112"/>
      <c r="CB85" s="111"/>
      <c r="CC85" s="111"/>
      <c r="CD85" s="112"/>
      <c r="CE85" s="112"/>
      <c r="CF85" s="112"/>
      <c r="CG85" s="112"/>
      <c r="CH85" s="112"/>
      <c r="CI85" s="111"/>
      <c r="CJ85" s="113"/>
      <c r="CK85" s="117"/>
      <c r="CL85" s="112"/>
      <c r="CM85" s="112"/>
      <c r="CN85" s="112"/>
      <c r="CO85" s="112"/>
      <c r="CP85" s="111"/>
      <c r="CQ85" s="111"/>
      <c r="CR85" s="112"/>
      <c r="CS85" s="112"/>
      <c r="CT85" s="112"/>
      <c r="CU85" s="112"/>
      <c r="CV85" s="112"/>
      <c r="CW85" s="111"/>
      <c r="CX85" s="111"/>
      <c r="CY85" s="112"/>
      <c r="CZ85" s="112"/>
      <c r="DA85" s="112"/>
      <c r="DB85" s="112"/>
      <c r="DC85" s="112"/>
      <c r="DD85" s="111"/>
      <c r="DE85" s="111"/>
      <c r="DF85" s="112"/>
      <c r="DG85" s="112"/>
      <c r="DH85" s="112"/>
      <c r="DI85" s="112"/>
      <c r="DJ85" s="112"/>
      <c r="DK85" s="111"/>
      <c r="DL85" s="111"/>
      <c r="DM85" s="112"/>
      <c r="DN85" s="112"/>
      <c r="DO85" s="112"/>
      <c r="DP85" s="112"/>
      <c r="DQ85" s="112"/>
      <c r="DR85" s="111"/>
      <c r="DS85" s="111"/>
      <c r="DT85" s="112"/>
      <c r="DU85" s="112"/>
      <c r="DV85" s="112"/>
      <c r="DW85" s="112"/>
      <c r="DX85" s="112"/>
      <c r="DY85" s="111"/>
      <c r="DZ85" s="113"/>
      <c r="EA85" s="10"/>
      <c r="EB85" s="10"/>
      <c r="EC85" s="10"/>
      <c r="ED85" s="11"/>
      <c r="EE85" s="11"/>
      <c r="EF85" s="21"/>
      <c r="EG85" s="111"/>
      <c r="EH85" s="112"/>
      <c r="EI85" s="112"/>
      <c r="EJ85" s="110"/>
      <c r="EK85" s="110"/>
      <c r="EL85" s="112"/>
      <c r="EM85" s="111"/>
      <c r="EN85" s="111"/>
      <c r="EO85" s="112"/>
      <c r="EP85" s="112"/>
      <c r="EQ85" s="112"/>
      <c r="ER85" s="112"/>
      <c r="ES85" s="112"/>
      <c r="ET85" s="111"/>
      <c r="EU85" s="111"/>
      <c r="EV85" s="112"/>
      <c r="EW85" s="112"/>
      <c r="EX85" s="112"/>
      <c r="EY85" s="112"/>
      <c r="EZ85" s="112"/>
      <c r="FA85" s="111"/>
      <c r="FB85" s="111"/>
      <c r="FC85" s="112"/>
      <c r="FD85" s="112"/>
      <c r="FE85" s="112"/>
      <c r="FF85" s="132"/>
      <c r="FG85" s="117"/>
      <c r="FH85" s="112"/>
      <c r="FI85" s="112"/>
      <c r="FJ85" s="112"/>
      <c r="FK85" s="126"/>
      <c r="FL85" s="96"/>
      <c r="FM85" s="4"/>
    </row>
    <row r="86" spans="2:169" ht="74.25" customHeight="1" thickBot="1" x14ac:dyDescent="0.35">
      <c r="B86" s="310"/>
      <c r="C86" s="251" t="s">
        <v>600</v>
      </c>
      <c r="D86" s="73"/>
      <c r="E86" s="90"/>
      <c r="F86" s="91"/>
      <c r="G86" s="109"/>
      <c r="H86" s="110"/>
      <c r="I86" s="110"/>
      <c r="J86" s="111"/>
      <c r="K86" s="111"/>
      <c r="L86" s="110"/>
      <c r="M86" s="110"/>
      <c r="N86" s="110"/>
      <c r="O86" s="110"/>
      <c r="P86" s="110"/>
      <c r="Q86" s="111"/>
      <c r="R86" s="111"/>
      <c r="S86" s="110"/>
      <c r="T86" s="110"/>
      <c r="U86" s="110"/>
      <c r="V86" s="110"/>
      <c r="W86" s="110"/>
      <c r="X86" s="111"/>
      <c r="Y86" s="111"/>
      <c r="Z86" s="110"/>
      <c r="AA86" s="110"/>
      <c r="AB86" s="110"/>
      <c r="AC86" s="110"/>
      <c r="AD86" s="110"/>
      <c r="AE86" s="111"/>
      <c r="AF86" s="111"/>
      <c r="AG86" s="110"/>
      <c r="AH86" s="110"/>
      <c r="AI86" s="110"/>
      <c r="AJ86" s="110"/>
      <c r="AK86" s="110"/>
      <c r="AL86" s="111"/>
      <c r="AM86" s="111"/>
      <c r="AN86" s="110"/>
      <c r="AO86" s="110"/>
      <c r="AP86" s="110"/>
      <c r="AQ86" s="110"/>
      <c r="AR86" s="110"/>
      <c r="AS86" s="111"/>
      <c r="AT86" s="111"/>
      <c r="AU86" s="110"/>
      <c r="AV86" s="110"/>
      <c r="AW86" s="110"/>
      <c r="AX86" s="110"/>
      <c r="AY86" s="110"/>
      <c r="AZ86" s="111"/>
      <c r="BA86" s="111"/>
      <c r="BB86" s="110"/>
      <c r="BC86" s="110"/>
      <c r="BD86" s="110"/>
      <c r="BE86" s="110"/>
      <c r="BF86" s="110"/>
      <c r="BG86" s="111"/>
      <c r="BH86" s="111"/>
      <c r="BI86" s="110"/>
      <c r="BJ86" s="110"/>
      <c r="BK86" s="110"/>
      <c r="BL86" s="110"/>
      <c r="BM86" s="110"/>
      <c r="BN86" s="111"/>
      <c r="BO86" s="111"/>
      <c r="BP86" s="110"/>
      <c r="BQ86" s="110"/>
      <c r="BR86" s="110"/>
      <c r="BS86" s="110"/>
      <c r="BT86" s="110"/>
      <c r="BU86" s="111"/>
      <c r="BV86" s="111"/>
      <c r="BW86" s="112"/>
      <c r="BX86" s="112"/>
      <c r="BY86" s="112"/>
      <c r="BZ86" s="112"/>
      <c r="CA86" s="112"/>
      <c r="CB86" s="111"/>
      <c r="CC86" s="111"/>
      <c r="CD86" s="112"/>
      <c r="CE86" s="112"/>
      <c r="CF86" s="112"/>
      <c r="CG86" s="112"/>
      <c r="CH86" s="112"/>
      <c r="CI86" s="111"/>
      <c r="CJ86" s="113"/>
      <c r="CK86" s="117"/>
      <c r="CL86" s="112"/>
      <c r="CM86" s="112"/>
      <c r="CN86" s="112"/>
      <c r="CO86" s="112"/>
      <c r="CP86" s="111"/>
      <c r="CQ86" s="111"/>
      <c r="CR86" s="112"/>
      <c r="CS86" s="112"/>
      <c r="CT86" s="112"/>
      <c r="CU86" s="112"/>
      <c r="CV86" s="112"/>
      <c r="CW86" s="111"/>
      <c r="CX86" s="111"/>
      <c r="CY86" s="112"/>
      <c r="CZ86" s="112"/>
      <c r="DA86" s="112"/>
      <c r="DB86" s="112"/>
      <c r="DC86" s="112"/>
      <c r="DD86" s="111"/>
      <c r="DE86" s="111"/>
      <c r="DF86" s="112"/>
      <c r="DG86" s="112"/>
      <c r="DH86" s="112"/>
      <c r="DI86" s="112"/>
      <c r="DJ86" s="112"/>
      <c r="DK86" s="111"/>
      <c r="DL86" s="111"/>
      <c r="DM86" s="112"/>
      <c r="DN86" s="112"/>
      <c r="DO86" s="112"/>
      <c r="DP86" s="112"/>
      <c r="DQ86" s="112"/>
      <c r="DR86" s="111"/>
      <c r="DS86" s="111"/>
      <c r="DT86" s="112"/>
      <c r="DU86" s="112"/>
      <c r="DV86" s="112"/>
      <c r="DW86" s="112"/>
      <c r="DX86" s="112"/>
      <c r="DY86" s="111"/>
      <c r="DZ86" s="113"/>
      <c r="EA86" s="11"/>
      <c r="EB86" s="11"/>
      <c r="EC86" s="11"/>
      <c r="ED86" s="11"/>
      <c r="EE86" s="11"/>
      <c r="EF86" s="21"/>
      <c r="EG86" s="111"/>
      <c r="EH86" s="112"/>
      <c r="EI86" s="112"/>
      <c r="EJ86" s="110"/>
      <c r="EK86" s="110"/>
      <c r="EL86" s="112"/>
      <c r="EM86" s="111"/>
      <c r="EN86" s="111"/>
      <c r="EO86" s="112"/>
      <c r="EP86" s="112"/>
      <c r="EQ86" s="112"/>
      <c r="ER86" s="112"/>
      <c r="ES86" s="112"/>
      <c r="ET86" s="111"/>
      <c r="EU86" s="111"/>
      <c r="EV86" s="112"/>
      <c r="EW86" s="112"/>
      <c r="EX86" s="112"/>
      <c r="EY86" s="112"/>
      <c r="EZ86" s="112"/>
      <c r="FA86" s="111"/>
      <c r="FB86" s="111"/>
      <c r="FC86" s="112"/>
      <c r="FD86" s="112"/>
      <c r="FE86" s="112"/>
      <c r="FF86" s="132"/>
      <c r="FG86" s="117"/>
      <c r="FH86" s="112"/>
      <c r="FI86" s="112"/>
      <c r="FJ86" s="112"/>
      <c r="FK86" s="126"/>
      <c r="FL86" s="96"/>
      <c r="FM86" s="4"/>
    </row>
    <row r="87" spans="2:169" ht="74.25" customHeight="1" thickBot="1" x14ac:dyDescent="0.35">
      <c r="B87" s="309" t="s">
        <v>720</v>
      </c>
      <c r="C87" s="251" t="s">
        <v>676</v>
      </c>
      <c r="D87" s="73"/>
      <c r="E87" s="90"/>
      <c r="F87" s="91"/>
      <c r="G87" s="109"/>
      <c r="H87" s="110"/>
      <c r="I87" s="110"/>
      <c r="J87" s="111"/>
      <c r="K87" s="111"/>
      <c r="L87" s="110"/>
      <c r="M87" s="110"/>
      <c r="N87" s="110"/>
      <c r="O87" s="110"/>
      <c r="P87" s="110"/>
      <c r="Q87" s="111"/>
      <c r="R87" s="111"/>
      <c r="S87" s="110"/>
      <c r="T87" s="110"/>
      <c r="U87" s="110"/>
      <c r="V87" s="110"/>
      <c r="W87" s="110"/>
      <c r="X87" s="111"/>
      <c r="Y87" s="111"/>
      <c r="Z87" s="110"/>
      <c r="AA87" s="110"/>
      <c r="AB87" s="110"/>
      <c r="AC87" s="110"/>
      <c r="AD87" s="110"/>
      <c r="AE87" s="111"/>
      <c r="AF87" s="111"/>
      <c r="AG87" s="110"/>
      <c r="AH87" s="110"/>
      <c r="AI87" s="110"/>
      <c r="AJ87" s="110"/>
      <c r="AK87" s="110"/>
      <c r="AL87" s="111"/>
      <c r="AM87" s="111"/>
      <c r="AN87" s="110"/>
      <c r="AO87" s="110"/>
      <c r="AP87" s="110"/>
      <c r="AQ87" s="110"/>
      <c r="AR87" s="110"/>
      <c r="AS87" s="111"/>
      <c r="AT87" s="111"/>
      <c r="AU87" s="110"/>
      <c r="AV87" s="110"/>
      <c r="AW87" s="110"/>
      <c r="AX87" s="110"/>
      <c r="AY87" s="110"/>
      <c r="AZ87" s="111"/>
      <c r="BA87" s="111"/>
      <c r="BB87" s="110"/>
      <c r="BC87" s="110"/>
      <c r="BD87" s="110"/>
      <c r="BE87" s="110"/>
      <c r="BF87" s="110"/>
      <c r="BG87" s="111"/>
      <c r="BH87" s="111"/>
      <c r="BI87" s="110"/>
      <c r="BJ87" s="110"/>
      <c r="BK87" s="110"/>
      <c r="BL87" s="110"/>
      <c r="BM87" s="110"/>
      <c r="BN87" s="111"/>
      <c r="BO87" s="111"/>
      <c r="BP87" s="110"/>
      <c r="BQ87" s="110"/>
      <c r="BR87" s="110"/>
      <c r="BS87" s="110"/>
      <c r="BT87" s="110"/>
      <c r="BU87" s="111"/>
      <c r="BV87" s="111"/>
      <c r="BW87" s="112"/>
      <c r="BX87" s="112"/>
      <c r="BY87" s="112"/>
      <c r="BZ87" s="112"/>
      <c r="CA87" s="112"/>
      <c r="CB87" s="111"/>
      <c r="CC87" s="111"/>
      <c r="CD87" s="112"/>
      <c r="CE87" s="112"/>
      <c r="CF87" s="112"/>
      <c r="CG87" s="112"/>
      <c r="CH87" s="112"/>
      <c r="CI87" s="111"/>
      <c r="CJ87" s="113"/>
      <c r="CK87" s="117"/>
      <c r="CL87" s="112"/>
      <c r="CM87" s="112"/>
      <c r="CN87" s="112"/>
      <c r="CO87" s="112"/>
      <c r="CP87" s="111"/>
      <c r="CQ87" s="111"/>
      <c r="CR87" s="112"/>
      <c r="CS87" s="112"/>
      <c r="CT87" s="112"/>
      <c r="CU87" s="112"/>
      <c r="CV87" s="112"/>
      <c r="CW87" s="111"/>
      <c r="CX87" s="111"/>
      <c r="CY87" s="112"/>
      <c r="CZ87" s="112"/>
      <c r="DA87" s="112"/>
      <c r="DB87" s="112"/>
      <c r="DC87" s="112"/>
      <c r="DD87" s="111"/>
      <c r="DE87" s="111"/>
      <c r="DF87" s="112"/>
      <c r="DG87" s="112"/>
      <c r="DH87" s="112"/>
      <c r="DI87" s="112"/>
      <c r="DJ87" s="112"/>
      <c r="DK87" s="111"/>
      <c r="DL87" s="111"/>
      <c r="DM87" s="112"/>
      <c r="DN87" s="112"/>
      <c r="DO87" s="112"/>
      <c r="DP87" s="112"/>
      <c r="DQ87" s="112"/>
      <c r="DR87" s="111"/>
      <c r="DS87" s="111"/>
      <c r="DT87" s="112"/>
      <c r="DU87" s="112"/>
      <c r="DV87" s="112"/>
      <c r="DW87" s="112"/>
      <c r="DX87" s="112"/>
      <c r="DY87" s="111"/>
      <c r="DZ87" s="113"/>
      <c r="EA87" s="11"/>
      <c r="EB87" s="11"/>
      <c r="EC87" s="11"/>
      <c r="ED87" s="10"/>
      <c r="EE87" s="10"/>
      <c r="EF87" s="10"/>
      <c r="EG87" s="111"/>
      <c r="EH87" s="112"/>
      <c r="EI87" s="112"/>
      <c r="EJ87" s="110"/>
      <c r="EK87" s="110"/>
      <c r="EL87" s="112"/>
      <c r="EM87" s="111"/>
      <c r="EN87" s="111"/>
      <c r="EO87" s="112"/>
      <c r="EP87" s="112"/>
      <c r="EQ87" s="112"/>
      <c r="ER87" s="112"/>
      <c r="ES87" s="112"/>
      <c r="ET87" s="111"/>
      <c r="EU87" s="111"/>
      <c r="EV87" s="112"/>
      <c r="EW87" s="112"/>
      <c r="EX87" s="112"/>
      <c r="EY87" s="112"/>
      <c r="EZ87" s="112"/>
      <c r="FA87" s="111"/>
      <c r="FB87" s="111"/>
      <c r="FC87" s="112"/>
      <c r="FD87" s="112"/>
      <c r="FE87" s="112"/>
      <c r="FF87" s="132"/>
      <c r="FG87" s="117"/>
      <c r="FH87" s="112"/>
      <c r="FI87" s="112"/>
      <c r="FJ87" s="112"/>
      <c r="FK87" s="126"/>
      <c r="FL87" s="96"/>
      <c r="FM87" s="4"/>
    </row>
    <row r="88" spans="2:169" ht="74.25" customHeight="1" thickBot="1" x14ac:dyDescent="0.35">
      <c r="B88" s="310"/>
      <c r="C88" s="251" t="s">
        <v>600</v>
      </c>
      <c r="D88" s="73"/>
      <c r="E88" s="90"/>
      <c r="F88" s="91"/>
      <c r="G88" s="109"/>
      <c r="H88" s="110"/>
      <c r="I88" s="110"/>
      <c r="J88" s="111"/>
      <c r="K88" s="111"/>
      <c r="L88" s="110"/>
      <c r="M88" s="110"/>
      <c r="N88" s="110"/>
      <c r="O88" s="110"/>
      <c r="P88" s="110"/>
      <c r="Q88" s="111"/>
      <c r="R88" s="111"/>
      <c r="S88" s="110"/>
      <c r="T88" s="110"/>
      <c r="U88" s="110"/>
      <c r="V88" s="110"/>
      <c r="W88" s="110"/>
      <c r="X88" s="111"/>
      <c r="Y88" s="111"/>
      <c r="Z88" s="110"/>
      <c r="AA88" s="110"/>
      <c r="AB88" s="110"/>
      <c r="AC88" s="110"/>
      <c r="AD88" s="110"/>
      <c r="AE88" s="111"/>
      <c r="AF88" s="111"/>
      <c r="AG88" s="110"/>
      <c r="AH88" s="110"/>
      <c r="AI88" s="110"/>
      <c r="AJ88" s="110"/>
      <c r="AK88" s="110"/>
      <c r="AL88" s="111"/>
      <c r="AM88" s="111"/>
      <c r="AN88" s="110"/>
      <c r="AO88" s="110"/>
      <c r="AP88" s="110"/>
      <c r="AQ88" s="110"/>
      <c r="AR88" s="110"/>
      <c r="AS88" s="111"/>
      <c r="AT88" s="111"/>
      <c r="AU88" s="110"/>
      <c r="AV88" s="110"/>
      <c r="AW88" s="110"/>
      <c r="AX88" s="110"/>
      <c r="AY88" s="110"/>
      <c r="AZ88" s="111"/>
      <c r="BA88" s="111"/>
      <c r="BB88" s="110"/>
      <c r="BC88" s="110"/>
      <c r="BD88" s="110"/>
      <c r="BE88" s="110"/>
      <c r="BF88" s="110"/>
      <c r="BG88" s="111"/>
      <c r="BH88" s="111"/>
      <c r="BI88" s="110"/>
      <c r="BJ88" s="110"/>
      <c r="BK88" s="110"/>
      <c r="BL88" s="110"/>
      <c r="BM88" s="110"/>
      <c r="BN88" s="111"/>
      <c r="BO88" s="111"/>
      <c r="BP88" s="110"/>
      <c r="BQ88" s="110"/>
      <c r="BR88" s="110"/>
      <c r="BS88" s="110"/>
      <c r="BT88" s="110"/>
      <c r="BU88" s="111"/>
      <c r="BV88" s="111"/>
      <c r="BW88" s="112"/>
      <c r="BX88" s="112"/>
      <c r="BY88" s="112"/>
      <c r="BZ88" s="112"/>
      <c r="CA88" s="112"/>
      <c r="CB88" s="111"/>
      <c r="CC88" s="111"/>
      <c r="CD88" s="112"/>
      <c r="CE88" s="112"/>
      <c r="CF88" s="112"/>
      <c r="CG88" s="112"/>
      <c r="CH88" s="112"/>
      <c r="CI88" s="111"/>
      <c r="CJ88" s="113"/>
      <c r="CK88" s="117"/>
      <c r="CL88" s="112"/>
      <c r="CM88" s="112"/>
      <c r="CN88" s="112"/>
      <c r="CO88" s="112"/>
      <c r="CP88" s="111"/>
      <c r="CQ88" s="111"/>
      <c r="CR88" s="112"/>
      <c r="CS88" s="112"/>
      <c r="CT88" s="112"/>
      <c r="CU88" s="112"/>
      <c r="CV88" s="112"/>
      <c r="CW88" s="111"/>
      <c r="CX88" s="111"/>
      <c r="CY88" s="112"/>
      <c r="CZ88" s="112"/>
      <c r="DA88" s="112"/>
      <c r="DB88" s="112"/>
      <c r="DC88" s="112"/>
      <c r="DD88" s="111"/>
      <c r="DE88" s="111"/>
      <c r="DF88" s="112"/>
      <c r="DG88" s="112"/>
      <c r="DH88" s="112"/>
      <c r="DI88" s="112"/>
      <c r="DJ88" s="112"/>
      <c r="DK88" s="111"/>
      <c r="DL88" s="111"/>
      <c r="DM88" s="112"/>
      <c r="DN88" s="112"/>
      <c r="DO88" s="112"/>
      <c r="DP88" s="112"/>
      <c r="DQ88" s="112"/>
      <c r="DR88" s="111"/>
      <c r="DS88" s="111"/>
      <c r="DT88" s="112"/>
      <c r="DU88" s="112"/>
      <c r="DV88" s="112"/>
      <c r="DW88" s="112"/>
      <c r="DX88" s="112"/>
      <c r="DY88" s="111"/>
      <c r="DZ88" s="113"/>
      <c r="EA88" s="117"/>
      <c r="EB88" s="112"/>
      <c r="EC88" s="112"/>
      <c r="ED88" s="112"/>
      <c r="EE88" s="112"/>
      <c r="EF88" s="111"/>
      <c r="EG88" s="111"/>
      <c r="EH88" s="112"/>
      <c r="EI88" s="112"/>
      <c r="EJ88" s="110"/>
      <c r="EK88" s="110"/>
      <c r="EL88" s="112"/>
      <c r="EM88" s="111"/>
      <c r="EN88" s="111"/>
      <c r="EO88" s="112"/>
      <c r="EP88" s="112"/>
      <c r="EQ88" s="112"/>
      <c r="ER88" s="112"/>
      <c r="ES88" s="112"/>
      <c r="ET88" s="111"/>
      <c r="EU88" s="111"/>
      <c r="EV88" s="112"/>
      <c r="EW88" s="112"/>
      <c r="EX88" s="112"/>
      <c r="EY88" s="112"/>
      <c r="EZ88" s="112"/>
      <c r="FA88" s="111"/>
      <c r="FB88" s="111"/>
      <c r="FC88" s="112"/>
      <c r="FD88" s="112"/>
      <c r="FE88" s="112"/>
      <c r="FF88" s="132"/>
      <c r="FG88" s="117"/>
      <c r="FH88" s="112"/>
      <c r="FI88" s="112"/>
      <c r="FJ88" s="112"/>
      <c r="FK88" s="126"/>
      <c r="FL88" s="96"/>
      <c r="FM88" s="4"/>
    </row>
    <row r="89" spans="2:169" ht="74.25" customHeight="1" thickBot="1" x14ac:dyDescent="0.35">
      <c r="B89" s="309" t="s">
        <v>721</v>
      </c>
      <c r="C89" s="251" t="s">
        <v>676</v>
      </c>
      <c r="D89" s="73"/>
      <c r="E89" s="90"/>
      <c r="F89" s="91"/>
      <c r="G89" s="109"/>
      <c r="H89" s="110"/>
      <c r="I89" s="110"/>
      <c r="J89" s="111"/>
      <c r="K89" s="111"/>
      <c r="L89" s="110"/>
      <c r="M89" s="110"/>
      <c r="N89" s="110"/>
      <c r="O89" s="110"/>
      <c r="P89" s="110"/>
      <c r="Q89" s="111"/>
      <c r="R89" s="111"/>
      <c r="S89" s="110"/>
      <c r="T89" s="110"/>
      <c r="U89" s="110"/>
      <c r="V89" s="110"/>
      <c r="W89" s="110"/>
      <c r="X89" s="111"/>
      <c r="Y89" s="111"/>
      <c r="Z89" s="110"/>
      <c r="AA89" s="110"/>
      <c r="AB89" s="110"/>
      <c r="AC89" s="110"/>
      <c r="AD89" s="110"/>
      <c r="AE89" s="111"/>
      <c r="AF89" s="111"/>
      <c r="AG89" s="110"/>
      <c r="AH89" s="110"/>
      <c r="AI89" s="110"/>
      <c r="AJ89" s="110"/>
      <c r="AK89" s="110"/>
      <c r="AL89" s="111"/>
      <c r="AM89" s="111"/>
      <c r="AN89" s="110"/>
      <c r="AO89" s="110"/>
      <c r="AP89" s="110"/>
      <c r="AQ89" s="110"/>
      <c r="AR89" s="110"/>
      <c r="AS89" s="111"/>
      <c r="AT89" s="111"/>
      <c r="AU89" s="110"/>
      <c r="AV89" s="110"/>
      <c r="AW89" s="110"/>
      <c r="AX89" s="110"/>
      <c r="AY89" s="110"/>
      <c r="AZ89" s="111"/>
      <c r="BA89" s="111"/>
      <c r="BB89" s="110"/>
      <c r="BC89" s="110"/>
      <c r="BD89" s="110"/>
      <c r="BE89" s="110"/>
      <c r="BF89" s="110"/>
      <c r="BG89" s="111"/>
      <c r="BH89" s="111"/>
      <c r="BI89" s="110"/>
      <c r="BJ89" s="110"/>
      <c r="BK89" s="110"/>
      <c r="BL89" s="110"/>
      <c r="BM89" s="110"/>
      <c r="BN89" s="111"/>
      <c r="BO89" s="111"/>
      <c r="BP89" s="110"/>
      <c r="BQ89" s="110"/>
      <c r="BR89" s="110"/>
      <c r="BS89" s="110"/>
      <c r="BT89" s="110"/>
      <c r="BU89" s="111"/>
      <c r="BV89" s="111"/>
      <c r="BW89" s="112"/>
      <c r="BX89" s="112"/>
      <c r="BY89" s="112"/>
      <c r="BZ89" s="112"/>
      <c r="CA89" s="112"/>
      <c r="CB89" s="111"/>
      <c r="CC89" s="111"/>
      <c r="CD89" s="112"/>
      <c r="CE89" s="112"/>
      <c r="CF89" s="112"/>
      <c r="CG89" s="112"/>
      <c r="CH89" s="112"/>
      <c r="CI89" s="111"/>
      <c r="CJ89" s="113"/>
      <c r="CK89" s="117"/>
      <c r="CL89" s="112"/>
      <c r="CM89" s="112"/>
      <c r="CN89" s="112"/>
      <c r="CO89" s="112"/>
      <c r="CP89" s="111"/>
      <c r="CQ89" s="111"/>
      <c r="CR89" s="112"/>
      <c r="CS89" s="112"/>
      <c r="CT89" s="112"/>
      <c r="CU89" s="112"/>
      <c r="CV89" s="112"/>
      <c r="CW89" s="111"/>
      <c r="CX89" s="111"/>
      <c r="CY89" s="112"/>
      <c r="CZ89" s="112"/>
      <c r="DA89" s="112"/>
      <c r="DB89" s="112"/>
      <c r="DC89" s="112"/>
      <c r="DD89" s="111"/>
      <c r="DE89" s="111"/>
      <c r="DF89" s="112"/>
      <c r="DG89" s="112"/>
      <c r="DH89" s="112"/>
      <c r="DI89" s="112"/>
      <c r="DJ89" s="112"/>
      <c r="DK89" s="111"/>
      <c r="DL89" s="111"/>
      <c r="DM89" s="112"/>
      <c r="DN89" s="112"/>
      <c r="DO89" s="112"/>
      <c r="DP89" s="112"/>
      <c r="DQ89" s="112"/>
      <c r="DR89" s="111"/>
      <c r="DS89" s="111"/>
      <c r="DT89" s="112"/>
      <c r="DU89" s="112"/>
      <c r="DV89" s="112"/>
      <c r="DW89" s="112"/>
      <c r="DX89" s="112"/>
      <c r="DY89" s="111"/>
      <c r="DZ89" s="113"/>
      <c r="EA89" s="117"/>
      <c r="EB89" s="112"/>
      <c r="EC89" s="112"/>
      <c r="ED89" s="112"/>
      <c r="EE89" s="112"/>
      <c r="EF89" s="111"/>
      <c r="EG89" s="111"/>
      <c r="EH89" s="10"/>
      <c r="EI89" s="10"/>
      <c r="EJ89" s="10"/>
      <c r="EK89" s="11"/>
      <c r="EL89" s="11"/>
      <c r="EM89" s="21"/>
      <c r="EN89" s="111"/>
      <c r="EO89" s="112"/>
      <c r="EP89" s="112"/>
      <c r="EQ89" s="112"/>
      <c r="ER89" s="112"/>
      <c r="ES89" s="112"/>
      <c r="ET89" s="111"/>
      <c r="EU89" s="111"/>
      <c r="EV89" s="112"/>
      <c r="EW89" s="112"/>
      <c r="EX89" s="112"/>
      <c r="EY89" s="112"/>
      <c r="EZ89" s="112"/>
      <c r="FA89" s="111"/>
      <c r="FB89" s="111"/>
      <c r="FC89" s="112"/>
      <c r="FD89" s="112"/>
      <c r="FE89" s="112"/>
      <c r="FF89" s="132"/>
      <c r="FG89" s="117"/>
      <c r="FH89" s="112"/>
      <c r="FI89" s="112"/>
      <c r="FJ89" s="112"/>
      <c r="FK89" s="126"/>
      <c r="FL89" s="96"/>
      <c r="FM89" s="4"/>
    </row>
    <row r="90" spans="2:169" ht="74.25" customHeight="1" thickBot="1" x14ac:dyDescent="0.35">
      <c r="B90" s="310"/>
      <c r="C90" s="251" t="s">
        <v>600</v>
      </c>
      <c r="D90" s="73"/>
      <c r="E90" s="90"/>
      <c r="F90" s="91"/>
      <c r="G90" s="109"/>
      <c r="H90" s="110"/>
      <c r="I90" s="110"/>
      <c r="J90" s="111"/>
      <c r="K90" s="111"/>
      <c r="L90" s="110"/>
      <c r="M90" s="110"/>
      <c r="N90" s="110"/>
      <c r="O90" s="110"/>
      <c r="P90" s="110"/>
      <c r="Q90" s="111"/>
      <c r="R90" s="111"/>
      <c r="S90" s="110"/>
      <c r="T90" s="110"/>
      <c r="U90" s="110"/>
      <c r="V90" s="110"/>
      <c r="W90" s="110"/>
      <c r="X90" s="111"/>
      <c r="Y90" s="111"/>
      <c r="Z90" s="110"/>
      <c r="AA90" s="110"/>
      <c r="AB90" s="110"/>
      <c r="AC90" s="110"/>
      <c r="AD90" s="110"/>
      <c r="AE90" s="111"/>
      <c r="AF90" s="111"/>
      <c r="AG90" s="110"/>
      <c r="AH90" s="110"/>
      <c r="AI90" s="110"/>
      <c r="AJ90" s="110"/>
      <c r="AK90" s="110"/>
      <c r="AL90" s="111"/>
      <c r="AM90" s="111"/>
      <c r="AN90" s="110"/>
      <c r="AO90" s="110"/>
      <c r="AP90" s="110"/>
      <c r="AQ90" s="110"/>
      <c r="AR90" s="110"/>
      <c r="AS90" s="111"/>
      <c r="AT90" s="111"/>
      <c r="AU90" s="110"/>
      <c r="AV90" s="110"/>
      <c r="AW90" s="110"/>
      <c r="AX90" s="110"/>
      <c r="AY90" s="110"/>
      <c r="AZ90" s="111"/>
      <c r="BA90" s="111"/>
      <c r="BB90" s="110"/>
      <c r="BC90" s="110"/>
      <c r="BD90" s="110"/>
      <c r="BE90" s="110"/>
      <c r="BF90" s="110"/>
      <c r="BG90" s="111"/>
      <c r="BH90" s="111"/>
      <c r="BI90" s="110"/>
      <c r="BJ90" s="110"/>
      <c r="BK90" s="110"/>
      <c r="BL90" s="110"/>
      <c r="BM90" s="110"/>
      <c r="BN90" s="111"/>
      <c r="BO90" s="111"/>
      <c r="BP90" s="110"/>
      <c r="BQ90" s="110"/>
      <c r="BR90" s="110"/>
      <c r="BS90" s="110"/>
      <c r="BT90" s="110"/>
      <c r="BU90" s="111"/>
      <c r="BV90" s="111"/>
      <c r="BW90" s="112"/>
      <c r="BX90" s="112"/>
      <c r="BY90" s="112"/>
      <c r="BZ90" s="112"/>
      <c r="CA90" s="112"/>
      <c r="CB90" s="111"/>
      <c r="CC90" s="111"/>
      <c r="CD90" s="112"/>
      <c r="CE90" s="112"/>
      <c r="CF90" s="112"/>
      <c r="CG90" s="112"/>
      <c r="CH90" s="112"/>
      <c r="CI90" s="111"/>
      <c r="CJ90" s="113"/>
      <c r="CK90" s="117"/>
      <c r="CL90" s="112"/>
      <c r="CM90" s="112"/>
      <c r="CN90" s="112"/>
      <c r="CO90" s="112"/>
      <c r="CP90" s="111"/>
      <c r="CQ90" s="111"/>
      <c r="CR90" s="112"/>
      <c r="CS90" s="112"/>
      <c r="CT90" s="112"/>
      <c r="CU90" s="112"/>
      <c r="CV90" s="112"/>
      <c r="CW90" s="111"/>
      <c r="CX90" s="111"/>
      <c r="CY90" s="112"/>
      <c r="CZ90" s="112"/>
      <c r="DA90" s="112"/>
      <c r="DB90" s="112"/>
      <c r="DC90" s="112"/>
      <c r="DD90" s="111"/>
      <c r="DE90" s="111"/>
      <c r="DF90" s="112"/>
      <c r="DG90" s="112"/>
      <c r="DH90" s="112"/>
      <c r="DI90" s="112"/>
      <c r="DJ90" s="112"/>
      <c r="DK90" s="111"/>
      <c r="DL90" s="111"/>
      <c r="DM90" s="112"/>
      <c r="DN90" s="112"/>
      <c r="DO90" s="112"/>
      <c r="DP90" s="112"/>
      <c r="DQ90" s="112"/>
      <c r="DR90" s="111"/>
      <c r="DS90" s="111"/>
      <c r="DT90" s="112"/>
      <c r="DU90" s="112"/>
      <c r="DV90" s="112"/>
      <c r="DW90" s="112"/>
      <c r="DX90" s="112"/>
      <c r="DY90" s="111"/>
      <c r="DZ90" s="113"/>
      <c r="EA90" s="117"/>
      <c r="EB90" s="112"/>
      <c r="EC90" s="112"/>
      <c r="ED90" s="112"/>
      <c r="EE90" s="112"/>
      <c r="EF90" s="111"/>
      <c r="EG90" s="111"/>
      <c r="EH90" s="11"/>
      <c r="EI90" s="11"/>
      <c r="EJ90" s="11"/>
      <c r="EK90" s="11"/>
      <c r="EL90" s="11"/>
      <c r="EM90" s="21"/>
      <c r="EN90" s="111"/>
      <c r="EO90" s="112"/>
      <c r="EP90" s="112"/>
      <c r="EQ90" s="112"/>
      <c r="ER90" s="112"/>
      <c r="ES90" s="112"/>
      <c r="ET90" s="111"/>
      <c r="EU90" s="111"/>
      <c r="EV90" s="112"/>
      <c r="EW90" s="112"/>
      <c r="EX90" s="112"/>
      <c r="EY90" s="112"/>
      <c r="EZ90" s="112"/>
      <c r="FA90" s="111"/>
      <c r="FB90" s="111"/>
      <c r="FC90" s="112"/>
      <c r="FD90" s="112"/>
      <c r="FE90" s="112"/>
      <c r="FF90" s="132"/>
      <c r="FG90" s="117"/>
      <c r="FH90" s="112"/>
      <c r="FI90" s="112"/>
      <c r="FJ90" s="112"/>
      <c r="FK90" s="126"/>
      <c r="FL90" s="96"/>
      <c r="FM90" s="4"/>
    </row>
    <row r="91" spans="2:169" ht="74.25" customHeight="1" thickBot="1" x14ac:dyDescent="0.35">
      <c r="B91" s="309" t="s">
        <v>722</v>
      </c>
      <c r="C91" s="251" t="s">
        <v>676</v>
      </c>
      <c r="D91" s="73"/>
      <c r="E91" s="90"/>
      <c r="F91" s="91"/>
      <c r="G91" s="109"/>
      <c r="H91" s="110"/>
      <c r="I91" s="110"/>
      <c r="J91" s="111"/>
      <c r="K91" s="111"/>
      <c r="L91" s="110"/>
      <c r="M91" s="110"/>
      <c r="N91" s="110"/>
      <c r="O91" s="110"/>
      <c r="P91" s="110"/>
      <c r="Q91" s="111"/>
      <c r="R91" s="111"/>
      <c r="S91" s="110"/>
      <c r="T91" s="110"/>
      <c r="U91" s="110"/>
      <c r="V91" s="110"/>
      <c r="W91" s="110"/>
      <c r="X91" s="111"/>
      <c r="Y91" s="111"/>
      <c r="Z91" s="110"/>
      <c r="AA91" s="110"/>
      <c r="AB91" s="110"/>
      <c r="AC91" s="110"/>
      <c r="AD91" s="110"/>
      <c r="AE91" s="111"/>
      <c r="AF91" s="111"/>
      <c r="AG91" s="110"/>
      <c r="AH91" s="110"/>
      <c r="AI91" s="110"/>
      <c r="AJ91" s="110"/>
      <c r="AK91" s="110"/>
      <c r="AL91" s="111"/>
      <c r="AM91" s="111"/>
      <c r="AN91" s="110"/>
      <c r="AO91" s="110"/>
      <c r="AP91" s="110"/>
      <c r="AQ91" s="110"/>
      <c r="AR91" s="110"/>
      <c r="AS91" s="111"/>
      <c r="AT91" s="111"/>
      <c r="AU91" s="110"/>
      <c r="AV91" s="110"/>
      <c r="AW91" s="110"/>
      <c r="AX91" s="110"/>
      <c r="AY91" s="110"/>
      <c r="AZ91" s="111"/>
      <c r="BA91" s="111"/>
      <c r="BB91" s="110"/>
      <c r="BC91" s="110"/>
      <c r="BD91" s="110"/>
      <c r="BE91" s="110"/>
      <c r="BF91" s="110"/>
      <c r="BG91" s="111"/>
      <c r="BH91" s="111"/>
      <c r="BI91" s="110"/>
      <c r="BJ91" s="110"/>
      <c r="BK91" s="110"/>
      <c r="BL91" s="110"/>
      <c r="BM91" s="110"/>
      <c r="BN91" s="111"/>
      <c r="BO91" s="111"/>
      <c r="BP91" s="110"/>
      <c r="BQ91" s="110"/>
      <c r="BR91" s="110"/>
      <c r="BS91" s="110"/>
      <c r="BT91" s="110"/>
      <c r="BU91" s="111"/>
      <c r="BV91" s="111"/>
      <c r="BW91" s="112"/>
      <c r="BX91" s="112"/>
      <c r="BY91" s="112"/>
      <c r="BZ91" s="112"/>
      <c r="CA91" s="112"/>
      <c r="CB91" s="111"/>
      <c r="CC91" s="111"/>
      <c r="CD91" s="112"/>
      <c r="CE91" s="112"/>
      <c r="CF91" s="112"/>
      <c r="CG91" s="112"/>
      <c r="CH91" s="112"/>
      <c r="CI91" s="111"/>
      <c r="CJ91" s="113"/>
      <c r="CK91" s="117"/>
      <c r="CL91" s="112"/>
      <c r="CM91" s="112"/>
      <c r="CN91" s="112"/>
      <c r="CO91" s="112"/>
      <c r="CP91" s="111"/>
      <c r="CQ91" s="111"/>
      <c r="CR91" s="112"/>
      <c r="CS91" s="112"/>
      <c r="CT91" s="112"/>
      <c r="CU91" s="112"/>
      <c r="CV91" s="112"/>
      <c r="CW91" s="111"/>
      <c r="CX91" s="111"/>
      <c r="CY91" s="112"/>
      <c r="CZ91" s="112"/>
      <c r="DA91" s="112"/>
      <c r="DB91" s="112"/>
      <c r="DC91" s="112"/>
      <c r="DD91" s="111"/>
      <c r="DE91" s="111"/>
      <c r="DF91" s="112"/>
      <c r="DG91" s="112"/>
      <c r="DH91" s="112"/>
      <c r="DI91" s="112"/>
      <c r="DJ91" s="112"/>
      <c r="DK91" s="111"/>
      <c r="DL91" s="111"/>
      <c r="DM91" s="112"/>
      <c r="DN91" s="112"/>
      <c r="DO91" s="112"/>
      <c r="DP91" s="112"/>
      <c r="DQ91" s="112"/>
      <c r="DR91" s="111"/>
      <c r="DS91" s="111"/>
      <c r="DT91" s="112"/>
      <c r="DU91" s="112"/>
      <c r="DV91" s="112"/>
      <c r="DW91" s="112"/>
      <c r="DX91" s="112"/>
      <c r="DY91" s="111"/>
      <c r="DZ91" s="113"/>
      <c r="EA91" s="117"/>
      <c r="EB91" s="112"/>
      <c r="EC91" s="112"/>
      <c r="ED91" s="112"/>
      <c r="EE91" s="112"/>
      <c r="EF91" s="111"/>
      <c r="EG91" s="111"/>
      <c r="EH91" s="11"/>
      <c r="EI91" s="11"/>
      <c r="EJ91" s="11"/>
      <c r="EK91" s="10"/>
      <c r="EL91" s="10"/>
      <c r="EM91" s="10"/>
      <c r="EN91" s="111"/>
      <c r="EO91" s="112"/>
      <c r="EP91" s="112"/>
      <c r="EQ91" s="112"/>
      <c r="ER91" s="112"/>
      <c r="ES91" s="112"/>
      <c r="ET91" s="111"/>
      <c r="EU91" s="111"/>
      <c r="EV91" s="112"/>
      <c r="EW91" s="112"/>
      <c r="EX91" s="112"/>
      <c r="EY91" s="112"/>
      <c r="EZ91" s="112"/>
      <c r="FA91" s="111"/>
      <c r="FB91" s="111"/>
      <c r="FC91" s="112"/>
      <c r="FD91" s="112"/>
      <c r="FE91" s="112"/>
      <c r="FF91" s="132"/>
      <c r="FG91" s="117"/>
      <c r="FH91" s="112"/>
      <c r="FI91" s="112"/>
      <c r="FJ91" s="112"/>
      <c r="FK91" s="126"/>
      <c r="FL91" s="96"/>
      <c r="FM91" s="4"/>
    </row>
    <row r="92" spans="2:169" ht="74.25" customHeight="1" thickBot="1" x14ac:dyDescent="0.35">
      <c r="B92" s="310"/>
      <c r="C92" s="251" t="s">
        <v>600</v>
      </c>
      <c r="D92" s="73"/>
      <c r="E92" s="90"/>
      <c r="F92" s="91"/>
      <c r="G92" s="109"/>
      <c r="H92" s="110"/>
      <c r="I92" s="110"/>
      <c r="J92" s="111"/>
      <c r="K92" s="111"/>
      <c r="L92" s="110"/>
      <c r="M92" s="110"/>
      <c r="N92" s="110"/>
      <c r="O92" s="110"/>
      <c r="P92" s="110"/>
      <c r="Q92" s="111"/>
      <c r="R92" s="111"/>
      <c r="S92" s="110"/>
      <c r="T92" s="110"/>
      <c r="U92" s="110"/>
      <c r="V92" s="110"/>
      <c r="W92" s="110"/>
      <c r="X92" s="111"/>
      <c r="Y92" s="111"/>
      <c r="Z92" s="110"/>
      <c r="AA92" s="110"/>
      <c r="AB92" s="110"/>
      <c r="AC92" s="110"/>
      <c r="AD92" s="110"/>
      <c r="AE92" s="111"/>
      <c r="AF92" s="111"/>
      <c r="AG92" s="110"/>
      <c r="AH92" s="110"/>
      <c r="AI92" s="110"/>
      <c r="AJ92" s="110"/>
      <c r="AK92" s="110"/>
      <c r="AL92" s="111"/>
      <c r="AM92" s="111"/>
      <c r="AN92" s="110"/>
      <c r="AO92" s="110"/>
      <c r="AP92" s="110"/>
      <c r="AQ92" s="110"/>
      <c r="AR92" s="110"/>
      <c r="AS92" s="111"/>
      <c r="AT92" s="111"/>
      <c r="AU92" s="110"/>
      <c r="AV92" s="110"/>
      <c r="AW92" s="110"/>
      <c r="AX92" s="110"/>
      <c r="AY92" s="110"/>
      <c r="AZ92" s="111"/>
      <c r="BA92" s="111"/>
      <c r="BB92" s="110"/>
      <c r="BC92" s="110"/>
      <c r="BD92" s="110"/>
      <c r="BE92" s="110"/>
      <c r="BF92" s="110"/>
      <c r="BG92" s="111"/>
      <c r="BH92" s="111"/>
      <c r="BI92" s="110"/>
      <c r="BJ92" s="110"/>
      <c r="BK92" s="110"/>
      <c r="BL92" s="110"/>
      <c r="BM92" s="110"/>
      <c r="BN92" s="111"/>
      <c r="BO92" s="111"/>
      <c r="BP92" s="110"/>
      <c r="BQ92" s="110"/>
      <c r="BR92" s="110"/>
      <c r="BS92" s="110"/>
      <c r="BT92" s="110"/>
      <c r="BU92" s="111"/>
      <c r="BV92" s="111"/>
      <c r="BW92" s="112"/>
      <c r="BX92" s="112"/>
      <c r="BY92" s="112"/>
      <c r="BZ92" s="112"/>
      <c r="CA92" s="112"/>
      <c r="CB92" s="111"/>
      <c r="CC92" s="111"/>
      <c r="CD92" s="112"/>
      <c r="CE92" s="112"/>
      <c r="CF92" s="112"/>
      <c r="CG92" s="112"/>
      <c r="CH92" s="112"/>
      <c r="CI92" s="111"/>
      <c r="CJ92" s="113"/>
      <c r="CK92" s="117"/>
      <c r="CL92" s="112"/>
      <c r="CM92" s="112"/>
      <c r="CN92" s="112"/>
      <c r="CO92" s="112"/>
      <c r="CP92" s="111"/>
      <c r="CQ92" s="111"/>
      <c r="CR92" s="112"/>
      <c r="CS92" s="112"/>
      <c r="CT92" s="112"/>
      <c r="CU92" s="112"/>
      <c r="CV92" s="112"/>
      <c r="CW92" s="111"/>
      <c r="CX92" s="111"/>
      <c r="CY92" s="112"/>
      <c r="CZ92" s="112"/>
      <c r="DA92" s="112"/>
      <c r="DB92" s="112"/>
      <c r="DC92" s="112"/>
      <c r="DD92" s="111"/>
      <c r="DE92" s="111"/>
      <c r="DF92" s="112"/>
      <c r="DG92" s="112"/>
      <c r="DH92" s="112"/>
      <c r="DI92" s="112"/>
      <c r="DJ92" s="112"/>
      <c r="DK92" s="111"/>
      <c r="DL92" s="111"/>
      <c r="DM92" s="112"/>
      <c r="DN92" s="112"/>
      <c r="DO92" s="112"/>
      <c r="DP92" s="112"/>
      <c r="DQ92" s="112"/>
      <c r="DR92" s="111"/>
      <c r="DS92" s="111"/>
      <c r="DT92" s="112"/>
      <c r="DU92" s="112"/>
      <c r="DV92" s="112"/>
      <c r="DW92" s="112"/>
      <c r="DX92" s="112"/>
      <c r="DY92" s="111"/>
      <c r="DZ92" s="113"/>
      <c r="EA92" s="117"/>
      <c r="EB92" s="112"/>
      <c r="EC92" s="112"/>
      <c r="ED92" s="112"/>
      <c r="EE92" s="112"/>
      <c r="EF92" s="111"/>
      <c r="EG92" s="111"/>
      <c r="EH92" s="112"/>
      <c r="EI92" s="112"/>
      <c r="EJ92" s="110"/>
      <c r="EK92" s="110"/>
      <c r="EL92" s="112"/>
      <c r="EM92" s="111"/>
      <c r="EN92" s="111"/>
      <c r="EO92" s="112"/>
      <c r="EP92" s="112"/>
      <c r="EQ92" s="112"/>
      <c r="ER92" s="112"/>
      <c r="ES92" s="112"/>
      <c r="ET92" s="111"/>
      <c r="EU92" s="111"/>
      <c r="EV92" s="112"/>
      <c r="EW92" s="112"/>
      <c r="EX92" s="112"/>
      <c r="EY92" s="112"/>
      <c r="EZ92" s="112"/>
      <c r="FA92" s="111"/>
      <c r="FB92" s="111"/>
      <c r="FC92" s="112"/>
      <c r="FD92" s="112"/>
      <c r="FE92" s="112"/>
      <c r="FF92" s="132"/>
      <c r="FG92" s="117"/>
      <c r="FH92" s="112"/>
      <c r="FI92" s="112"/>
      <c r="FJ92" s="112"/>
      <c r="FK92" s="126"/>
      <c r="FL92" s="96"/>
      <c r="FM92" s="4"/>
    </row>
    <row r="93" spans="2:169" ht="74.25" customHeight="1" thickBot="1" x14ac:dyDescent="0.35">
      <c r="B93" s="309" t="s">
        <v>723</v>
      </c>
      <c r="C93" s="251" t="s">
        <v>676</v>
      </c>
      <c r="D93" s="73"/>
      <c r="E93" s="90"/>
      <c r="F93" s="91"/>
      <c r="G93" s="109"/>
      <c r="H93" s="110"/>
      <c r="I93" s="110"/>
      <c r="J93" s="111"/>
      <c r="K93" s="111"/>
      <c r="L93" s="110"/>
      <c r="M93" s="110"/>
      <c r="N93" s="110"/>
      <c r="O93" s="110"/>
      <c r="P93" s="110"/>
      <c r="Q93" s="111"/>
      <c r="R93" s="111"/>
      <c r="S93" s="110"/>
      <c r="T93" s="110"/>
      <c r="U93" s="110"/>
      <c r="V93" s="110"/>
      <c r="W93" s="110"/>
      <c r="X93" s="111"/>
      <c r="Y93" s="111"/>
      <c r="Z93" s="110"/>
      <c r="AA93" s="110"/>
      <c r="AB93" s="110"/>
      <c r="AC93" s="110"/>
      <c r="AD93" s="110"/>
      <c r="AE93" s="111"/>
      <c r="AF93" s="111"/>
      <c r="AG93" s="110"/>
      <c r="AH93" s="110"/>
      <c r="AI93" s="110"/>
      <c r="AJ93" s="110"/>
      <c r="AK93" s="110"/>
      <c r="AL93" s="111"/>
      <c r="AM93" s="111"/>
      <c r="AN93" s="110"/>
      <c r="AO93" s="110"/>
      <c r="AP93" s="110"/>
      <c r="AQ93" s="110"/>
      <c r="AR93" s="110"/>
      <c r="AS93" s="111"/>
      <c r="AT93" s="111"/>
      <c r="AU93" s="110"/>
      <c r="AV93" s="110"/>
      <c r="AW93" s="110"/>
      <c r="AX93" s="110"/>
      <c r="AY93" s="110"/>
      <c r="AZ93" s="111"/>
      <c r="BA93" s="111"/>
      <c r="BB93" s="110"/>
      <c r="BC93" s="110"/>
      <c r="BD93" s="110"/>
      <c r="BE93" s="110"/>
      <c r="BF93" s="110"/>
      <c r="BG93" s="111"/>
      <c r="BH93" s="111"/>
      <c r="BI93" s="110"/>
      <c r="BJ93" s="110"/>
      <c r="BK93" s="110"/>
      <c r="BL93" s="110"/>
      <c r="BM93" s="110"/>
      <c r="BN93" s="111"/>
      <c r="BO93" s="111"/>
      <c r="BP93" s="110"/>
      <c r="BQ93" s="110"/>
      <c r="BR93" s="110"/>
      <c r="BS93" s="110"/>
      <c r="BT93" s="110"/>
      <c r="BU93" s="111"/>
      <c r="BV93" s="111"/>
      <c r="BW93" s="112"/>
      <c r="BX93" s="112"/>
      <c r="BY93" s="112"/>
      <c r="BZ93" s="112"/>
      <c r="CA93" s="112"/>
      <c r="CB93" s="111"/>
      <c r="CC93" s="111"/>
      <c r="CD93" s="112"/>
      <c r="CE93" s="112"/>
      <c r="CF93" s="112"/>
      <c r="CG93" s="112"/>
      <c r="CH93" s="112"/>
      <c r="CI93" s="111"/>
      <c r="CJ93" s="113"/>
      <c r="CK93" s="117"/>
      <c r="CL93" s="112"/>
      <c r="CM93" s="112"/>
      <c r="CN93" s="112"/>
      <c r="CO93" s="112"/>
      <c r="CP93" s="111"/>
      <c r="CQ93" s="111"/>
      <c r="CR93" s="112"/>
      <c r="CS93" s="112"/>
      <c r="CT93" s="112"/>
      <c r="CU93" s="112"/>
      <c r="CV93" s="112"/>
      <c r="CW93" s="111"/>
      <c r="CX93" s="111"/>
      <c r="CY93" s="112"/>
      <c r="CZ93" s="112"/>
      <c r="DA93" s="112"/>
      <c r="DB93" s="112"/>
      <c r="DC93" s="112"/>
      <c r="DD93" s="111"/>
      <c r="DE93" s="111"/>
      <c r="DF93" s="112"/>
      <c r="DG93" s="112"/>
      <c r="DH93" s="112"/>
      <c r="DI93" s="112"/>
      <c r="DJ93" s="112"/>
      <c r="DK93" s="111"/>
      <c r="DL93" s="111"/>
      <c r="DM93" s="112"/>
      <c r="DN93" s="112"/>
      <c r="DO93" s="112"/>
      <c r="DP93" s="112"/>
      <c r="DQ93" s="112"/>
      <c r="DR93" s="111"/>
      <c r="DS93" s="111"/>
      <c r="DT93" s="112"/>
      <c r="DU93" s="112"/>
      <c r="DV93" s="112"/>
      <c r="DW93" s="112"/>
      <c r="DX93" s="112"/>
      <c r="DY93" s="111"/>
      <c r="DZ93" s="113"/>
      <c r="EA93" s="117"/>
      <c r="EB93" s="112"/>
      <c r="EC93" s="112"/>
      <c r="ED93" s="112"/>
      <c r="EE93" s="112"/>
      <c r="EF93" s="111"/>
      <c r="EG93" s="111"/>
      <c r="EH93" s="112"/>
      <c r="EI93" s="112"/>
      <c r="EJ93" s="110"/>
      <c r="EK93" s="110"/>
      <c r="EL93" s="112"/>
      <c r="EM93" s="111"/>
      <c r="EN93" s="111"/>
      <c r="EO93" s="10"/>
      <c r="EP93" s="10"/>
      <c r="EQ93" s="10"/>
      <c r="ER93" s="11"/>
      <c r="ES93" s="11"/>
      <c r="ET93" s="21"/>
      <c r="EU93" s="111"/>
      <c r="EV93" s="112"/>
      <c r="EW93" s="112"/>
      <c r="EX93" s="112"/>
      <c r="EY93" s="112"/>
      <c r="EZ93" s="112"/>
      <c r="FA93" s="111"/>
      <c r="FB93" s="111"/>
      <c r="FC93" s="112"/>
      <c r="FD93" s="112"/>
      <c r="FE93" s="112"/>
      <c r="FF93" s="132"/>
      <c r="FG93" s="117"/>
      <c r="FH93" s="112"/>
      <c r="FI93" s="112"/>
      <c r="FJ93" s="112"/>
      <c r="FK93" s="126"/>
      <c r="FL93" s="96"/>
      <c r="FM93" s="4"/>
    </row>
    <row r="94" spans="2:169" ht="74.25" customHeight="1" thickBot="1" x14ac:dyDescent="0.35">
      <c r="B94" s="310"/>
      <c r="C94" s="251" t="s">
        <v>600</v>
      </c>
      <c r="D94" s="73"/>
      <c r="E94" s="90"/>
      <c r="F94" s="91"/>
      <c r="G94" s="109"/>
      <c r="H94" s="110"/>
      <c r="I94" s="110"/>
      <c r="J94" s="111"/>
      <c r="K94" s="111"/>
      <c r="L94" s="110"/>
      <c r="M94" s="110"/>
      <c r="N94" s="110"/>
      <c r="O94" s="110"/>
      <c r="P94" s="110"/>
      <c r="Q94" s="111"/>
      <c r="R94" s="111"/>
      <c r="S94" s="110"/>
      <c r="T94" s="110"/>
      <c r="U94" s="110"/>
      <c r="V94" s="110"/>
      <c r="W94" s="110"/>
      <c r="X94" s="111"/>
      <c r="Y94" s="111"/>
      <c r="Z94" s="110"/>
      <c r="AA94" s="110"/>
      <c r="AB94" s="110"/>
      <c r="AC94" s="110"/>
      <c r="AD94" s="110"/>
      <c r="AE94" s="111"/>
      <c r="AF94" s="111"/>
      <c r="AG94" s="110"/>
      <c r="AH94" s="110"/>
      <c r="AI94" s="110"/>
      <c r="AJ94" s="110"/>
      <c r="AK94" s="110"/>
      <c r="AL94" s="111"/>
      <c r="AM94" s="111"/>
      <c r="AN94" s="110"/>
      <c r="AO94" s="110"/>
      <c r="AP94" s="110"/>
      <c r="AQ94" s="110"/>
      <c r="AR94" s="110"/>
      <c r="AS94" s="111"/>
      <c r="AT94" s="111"/>
      <c r="AU94" s="110"/>
      <c r="AV94" s="110"/>
      <c r="AW94" s="110"/>
      <c r="AX94" s="110"/>
      <c r="AY94" s="110"/>
      <c r="AZ94" s="111"/>
      <c r="BA94" s="111"/>
      <c r="BB94" s="110"/>
      <c r="BC94" s="110"/>
      <c r="BD94" s="110"/>
      <c r="BE94" s="110"/>
      <c r="BF94" s="110"/>
      <c r="BG94" s="111"/>
      <c r="BH94" s="111"/>
      <c r="BI94" s="110"/>
      <c r="BJ94" s="110"/>
      <c r="BK94" s="110"/>
      <c r="BL94" s="110"/>
      <c r="BM94" s="110"/>
      <c r="BN94" s="111"/>
      <c r="BO94" s="111"/>
      <c r="BP94" s="110"/>
      <c r="BQ94" s="110"/>
      <c r="BR94" s="110"/>
      <c r="BS94" s="110"/>
      <c r="BT94" s="110"/>
      <c r="BU94" s="111"/>
      <c r="BV94" s="111"/>
      <c r="BW94" s="112"/>
      <c r="BX94" s="112"/>
      <c r="BY94" s="112"/>
      <c r="BZ94" s="112"/>
      <c r="CA94" s="112"/>
      <c r="CB94" s="111"/>
      <c r="CC94" s="111"/>
      <c r="CD94" s="112"/>
      <c r="CE94" s="112"/>
      <c r="CF94" s="112"/>
      <c r="CG94" s="112"/>
      <c r="CH94" s="112"/>
      <c r="CI94" s="111"/>
      <c r="CJ94" s="113"/>
      <c r="CK94" s="117"/>
      <c r="CL94" s="112"/>
      <c r="CM94" s="112"/>
      <c r="CN94" s="112"/>
      <c r="CO94" s="112"/>
      <c r="CP94" s="111"/>
      <c r="CQ94" s="111"/>
      <c r="CR94" s="112"/>
      <c r="CS94" s="112"/>
      <c r="CT94" s="112"/>
      <c r="CU94" s="112"/>
      <c r="CV94" s="112"/>
      <c r="CW94" s="111"/>
      <c r="CX94" s="111"/>
      <c r="CY94" s="112"/>
      <c r="CZ94" s="112"/>
      <c r="DA94" s="112"/>
      <c r="DB94" s="112"/>
      <c r="DC94" s="112"/>
      <c r="DD94" s="111"/>
      <c r="DE94" s="111"/>
      <c r="DF94" s="112"/>
      <c r="DG94" s="112"/>
      <c r="DH94" s="112"/>
      <c r="DI94" s="112"/>
      <c r="DJ94" s="112"/>
      <c r="DK94" s="111"/>
      <c r="DL94" s="111"/>
      <c r="DM94" s="112"/>
      <c r="DN94" s="112"/>
      <c r="DO94" s="112"/>
      <c r="DP94" s="112"/>
      <c r="DQ94" s="112"/>
      <c r="DR94" s="111"/>
      <c r="DS94" s="111"/>
      <c r="DT94" s="112"/>
      <c r="DU94" s="112"/>
      <c r="DV94" s="112"/>
      <c r="DW94" s="112"/>
      <c r="DX94" s="112"/>
      <c r="DY94" s="111"/>
      <c r="DZ94" s="113"/>
      <c r="EA94" s="117"/>
      <c r="EB94" s="112"/>
      <c r="EC94" s="112"/>
      <c r="ED94" s="112"/>
      <c r="EE94" s="112"/>
      <c r="EF94" s="111"/>
      <c r="EG94" s="111"/>
      <c r="EH94" s="112"/>
      <c r="EI94" s="112"/>
      <c r="EJ94" s="110"/>
      <c r="EK94" s="110"/>
      <c r="EL94" s="112"/>
      <c r="EM94" s="111"/>
      <c r="EN94" s="111"/>
      <c r="EO94" s="11"/>
      <c r="EP94" s="11"/>
      <c r="EQ94" s="11"/>
      <c r="ER94" s="11"/>
      <c r="ES94" s="11"/>
      <c r="ET94" s="21"/>
      <c r="EU94" s="111"/>
      <c r="EV94" s="112"/>
      <c r="EW94" s="112"/>
      <c r="EX94" s="112"/>
      <c r="EY94" s="112"/>
      <c r="EZ94" s="112"/>
      <c r="FA94" s="111"/>
      <c r="FB94" s="111"/>
      <c r="FC94" s="112"/>
      <c r="FD94" s="112"/>
      <c r="FE94" s="112"/>
      <c r="FF94" s="132"/>
      <c r="FG94" s="117"/>
      <c r="FH94" s="112"/>
      <c r="FI94" s="112"/>
      <c r="FJ94" s="112"/>
      <c r="FK94" s="126"/>
      <c r="FL94" s="96"/>
      <c r="FM94" s="4"/>
    </row>
    <row r="95" spans="2:169" ht="74.25" customHeight="1" thickBot="1" x14ac:dyDescent="0.35">
      <c r="B95" s="309" t="s">
        <v>724</v>
      </c>
      <c r="C95" s="251" t="s">
        <v>676</v>
      </c>
      <c r="D95" s="73"/>
      <c r="E95" s="90"/>
      <c r="F95" s="91"/>
      <c r="G95" s="109"/>
      <c r="H95" s="110"/>
      <c r="I95" s="110"/>
      <c r="J95" s="111"/>
      <c r="K95" s="111"/>
      <c r="L95" s="110"/>
      <c r="M95" s="110"/>
      <c r="N95" s="110"/>
      <c r="O95" s="110"/>
      <c r="P95" s="110"/>
      <c r="Q95" s="111"/>
      <c r="R95" s="111"/>
      <c r="S95" s="110"/>
      <c r="T95" s="110"/>
      <c r="U95" s="110"/>
      <c r="V95" s="110"/>
      <c r="W95" s="110"/>
      <c r="X95" s="111"/>
      <c r="Y95" s="111"/>
      <c r="Z95" s="110"/>
      <c r="AA95" s="110"/>
      <c r="AB95" s="110"/>
      <c r="AC95" s="110"/>
      <c r="AD95" s="110"/>
      <c r="AE95" s="111"/>
      <c r="AF95" s="111"/>
      <c r="AG95" s="110"/>
      <c r="AH95" s="110"/>
      <c r="AI95" s="110"/>
      <c r="AJ95" s="110"/>
      <c r="AK95" s="110"/>
      <c r="AL95" s="111"/>
      <c r="AM95" s="111"/>
      <c r="AN95" s="110"/>
      <c r="AO95" s="110"/>
      <c r="AP95" s="110"/>
      <c r="AQ95" s="110"/>
      <c r="AR95" s="110"/>
      <c r="AS95" s="111"/>
      <c r="AT95" s="111"/>
      <c r="AU95" s="110"/>
      <c r="AV95" s="110"/>
      <c r="AW95" s="110"/>
      <c r="AX95" s="110"/>
      <c r="AY95" s="110"/>
      <c r="AZ95" s="111"/>
      <c r="BA95" s="111"/>
      <c r="BB95" s="110"/>
      <c r="BC95" s="110"/>
      <c r="BD95" s="110"/>
      <c r="BE95" s="110"/>
      <c r="BF95" s="110"/>
      <c r="BG95" s="111"/>
      <c r="BH95" s="111"/>
      <c r="BI95" s="110"/>
      <c r="BJ95" s="110"/>
      <c r="BK95" s="110"/>
      <c r="BL95" s="110"/>
      <c r="BM95" s="110"/>
      <c r="BN95" s="111"/>
      <c r="BO95" s="111"/>
      <c r="BP95" s="110"/>
      <c r="BQ95" s="110"/>
      <c r="BR95" s="110"/>
      <c r="BS95" s="110"/>
      <c r="BT95" s="110"/>
      <c r="BU95" s="111"/>
      <c r="BV95" s="111"/>
      <c r="BW95" s="112"/>
      <c r="BX95" s="112"/>
      <c r="BY95" s="112"/>
      <c r="BZ95" s="112"/>
      <c r="CA95" s="112"/>
      <c r="CB95" s="111"/>
      <c r="CC95" s="111"/>
      <c r="CD95" s="112"/>
      <c r="CE95" s="112"/>
      <c r="CF95" s="112"/>
      <c r="CG95" s="112"/>
      <c r="CH95" s="112"/>
      <c r="CI95" s="111"/>
      <c r="CJ95" s="113"/>
      <c r="CK95" s="117"/>
      <c r="CL95" s="112"/>
      <c r="CM95" s="112"/>
      <c r="CN95" s="112"/>
      <c r="CO95" s="112"/>
      <c r="CP95" s="111"/>
      <c r="CQ95" s="111"/>
      <c r="CR95" s="112"/>
      <c r="CS95" s="112"/>
      <c r="CT95" s="112"/>
      <c r="CU95" s="112"/>
      <c r="CV95" s="112"/>
      <c r="CW95" s="111"/>
      <c r="CX95" s="111"/>
      <c r="CY95" s="112"/>
      <c r="CZ95" s="112"/>
      <c r="DA95" s="112"/>
      <c r="DB95" s="112"/>
      <c r="DC95" s="112"/>
      <c r="DD95" s="111"/>
      <c r="DE95" s="111"/>
      <c r="DF95" s="112"/>
      <c r="DG95" s="112"/>
      <c r="DH95" s="112"/>
      <c r="DI95" s="112"/>
      <c r="DJ95" s="112"/>
      <c r="DK95" s="111"/>
      <c r="DL95" s="111"/>
      <c r="DM95" s="112"/>
      <c r="DN95" s="112"/>
      <c r="DO95" s="112"/>
      <c r="DP95" s="112"/>
      <c r="DQ95" s="112"/>
      <c r="DR95" s="111"/>
      <c r="DS95" s="111"/>
      <c r="DT95" s="112"/>
      <c r="DU95" s="112"/>
      <c r="DV95" s="112"/>
      <c r="DW95" s="112"/>
      <c r="DX95" s="112"/>
      <c r="DY95" s="111"/>
      <c r="DZ95" s="113"/>
      <c r="EA95" s="117"/>
      <c r="EB95" s="112"/>
      <c r="EC95" s="112"/>
      <c r="ED95" s="112"/>
      <c r="EE95" s="112"/>
      <c r="EF95" s="111"/>
      <c r="EG95" s="111"/>
      <c r="EH95" s="112"/>
      <c r="EI95" s="112"/>
      <c r="EJ95" s="110"/>
      <c r="EK95" s="110"/>
      <c r="EL95" s="112"/>
      <c r="EM95" s="111"/>
      <c r="EN95" s="111"/>
      <c r="EO95" s="11"/>
      <c r="EP95" s="11"/>
      <c r="EQ95" s="11"/>
      <c r="ER95" s="10"/>
      <c r="ES95" s="10"/>
      <c r="ET95" s="10"/>
      <c r="EU95" s="111"/>
      <c r="EV95" s="112"/>
      <c r="EW95" s="112"/>
      <c r="EX95" s="112"/>
      <c r="EY95" s="112"/>
      <c r="EZ95" s="112"/>
      <c r="FA95" s="111"/>
      <c r="FB95" s="111"/>
      <c r="FC95" s="112"/>
      <c r="FD95" s="112"/>
      <c r="FE95" s="112"/>
      <c r="FF95" s="132"/>
      <c r="FG95" s="117"/>
      <c r="FH95" s="112"/>
      <c r="FI95" s="112"/>
      <c r="FJ95" s="112"/>
      <c r="FK95" s="126"/>
      <c r="FL95" s="96"/>
      <c r="FM95" s="4"/>
    </row>
    <row r="96" spans="2:169" ht="74.25" customHeight="1" thickBot="1" x14ac:dyDescent="0.35">
      <c r="B96" s="310"/>
      <c r="C96" s="251" t="s">
        <v>600</v>
      </c>
      <c r="D96" s="73"/>
      <c r="E96" s="90"/>
      <c r="F96" s="91"/>
      <c r="G96" s="109"/>
      <c r="H96" s="110"/>
      <c r="I96" s="110"/>
      <c r="J96" s="111"/>
      <c r="K96" s="111"/>
      <c r="L96" s="110"/>
      <c r="M96" s="110"/>
      <c r="N96" s="110"/>
      <c r="O96" s="110"/>
      <c r="P96" s="110"/>
      <c r="Q96" s="111"/>
      <c r="R96" s="111"/>
      <c r="S96" s="110"/>
      <c r="T96" s="110"/>
      <c r="U96" s="110"/>
      <c r="V96" s="110"/>
      <c r="W96" s="110"/>
      <c r="X96" s="111"/>
      <c r="Y96" s="111"/>
      <c r="Z96" s="110"/>
      <c r="AA96" s="110"/>
      <c r="AB96" s="110"/>
      <c r="AC96" s="110"/>
      <c r="AD96" s="110"/>
      <c r="AE96" s="111"/>
      <c r="AF96" s="111"/>
      <c r="AG96" s="110"/>
      <c r="AH96" s="110"/>
      <c r="AI96" s="110"/>
      <c r="AJ96" s="110"/>
      <c r="AK96" s="110"/>
      <c r="AL96" s="111"/>
      <c r="AM96" s="111"/>
      <c r="AN96" s="110"/>
      <c r="AO96" s="110"/>
      <c r="AP96" s="110"/>
      <c r="AQ96" s="110"/>
      <c r="AR96" s="110"/>
      <c r="AS96" s="111"/>
      <c r="AT96" s="111"/>
      <c r="AU96" s="110"/>
      <c r="AV96" s="110"/>
      <c r="AW96" s="110"/>
      <c r="AX96" s="110"/>
      <c r="AY96" s="110"/>
      <c r="AZ96" s="111"/>
      <c r="BA96" s="111"/>
      <c r="BB96" s="110"/>
      <c r="BC96" s="110"/>
      <c r="BD96" s="110"/>
      <c r="BE96" s="110"/>
      <c r="BF96" s="110"/>
      <c r="BG96" s="111"/>
      <c r="BH96" s="111"/>
      <c r="BI96" s="110"/>
      <c r="BJ96" s="110"/>
      <c r="BK96" s="110"/>
      <c r="BL96" s="110"/>
      <c r="BM96" s="110"/>
      <c r="BN96" s="111"/>
      <c r="BO96" s="111"/>
      <c r="BP96" s="110"/>
      <c r="BQ96" s="110"/>
      <c r="BR96" s="110"/>
      <c r="BS96" s="110"/>
      <c r="BT96" s="110"/>
      <c r="BU96" s="111"/>
      <c r="BV96" s="111"/>
      <c r="BW96" s="112"/>
      <c r="BX96" s="112"/>
      <c r="BY96" s="112"/>
      <c r="BZ96" s="112"/>
      <c r="CA96" s="112"/>
      <c r="CB96" s="111"/>
      <c r="CC96" s="111"/>
      <c r="CD96" s="112"/>
      <c r="CE96" s="112"/>
      <c r="CF96" s="112"/>
      <c r="CG96" s="112"/>
      <c r="CH96" s="112"/>
      <c r="CI96" s="111"/>
      <c r="CJ96" s="113"/>
      <c r="CK96" s="117"/>
      <c r="CL96" s="112"/>
      <c r="CM96" s="112"/>
      <c r="CN96" s="112"/>
      <c r="CO96" s="112"/>
      <c r="CP96" s="111"/>
      <c r="CQ96" s="111"/>
      <c r="CR96" s="112"/>
      <c r="CS96" s="112"/>
      <c r="CT96" s="112"/>
      <c r="CU96" s="112"/>
      <c r="CV96" s="112"/>
      <c r="CW96" s="111"/>
      <c r="CX96" s="111"/>
      <c r="CY96" s="112"/>
      <c r="CZ96" s="112"/>
      <c r="DA96" s="112"/>
      <c r="DB96" s="112"/>
      <c r="DC96" s="112"/>
      <c r="DD96" s="111"/>
      <c r="DE96" s="111"/>
      <c r="DF96" s="112"/>
      <c r="DG96" s="112"/>
      <c r="DH96" s="112"/>
      <c r="DI96" s="112"/>
      <c r="DJ96" s="112"/>
      <c r="DK96" s="111"/>
      <c r="DL96" s="111"/>
      <c r="DM96" s="112"/>
      <c r="DN96" s="112"/>
      <c r="DO96" s="112"/>
      <c r="DP96" s="112"/>
      <c r="DQ96" s="112"/>
      <c r="DR96" s="111"/>
      <c r="DS96" s="111"/>
      <c r="DT96" s="112"/>
      <c r="DU96" s="112"/>
      <c r="DV96" s="112"/>
      <c r="DW96" s="112"/>
      <c r="DX96" s="112"/>
      <c r="DY96" s="111"/>
      <c r="DZ96" s="113"/>
      <c r="EA96" s="117"/>
      <c r="EB96" s="112"/>
      <c r="EC96" s="112"/>
      <c r="ED96" s="112"/>
      <c r="EE96" s="112"/>
      <c r="EF96" s="111"/>
      <c r="EG96" s="111"/>
      <c r="EH96" s="112"/>
      <c r="EI96" s="112"/>
      <c r="EJ96" s="110"/>
      <c r="EK96" s="110"/>
      <c r="EL96" s="112"/>
      <c r="EM96" s="111"/>
      <c r="EN96" s="111"/>
      <c r="EO96" s="112"/>
      <c r="EP96" s="112"/>
      <c r="EQ96" s="112"/>
      <c r="ER96" s="112"/>
      <c r="ES96" s="112"/>
      <c r="ET96" s="111"/>
      <c r="EU96" s="111"/>
      <c r="EV96" s="112"/>
      <c r="EW96" s="112"/>
      <c r="EX96" s="112"/>
      <c r="EY96" s="112"/>
      <c r="EZ96" s="112"/>
      <c r="FA96" s="111"/>
      <c r="FB96" s="111"/>
      <c r="FC96" s="112"/>
      <c r="FD96" s="112"/>
      <c r="FE96" s="112"/>
      <c r="FF96" s="132"/>
      <c r="FG96" s="117"/>
      <c r="FH96" s="112"/>
      <c r="FI96" s="112"/>
      <c r="FJ96" s="112"/>
      <c r="FK96" s="126"/>
      <c r="FL96" s="96"/>
      <c r="FM96" s="4"/>
    </row>
    <row r="97" spans="2:170" ht="74.25" customHeight="1" thickBot="1" x14ac:dyDescent="0.35">
      <c r="B97" s="309" t="s">
        <v>725</v>
      </c>
      <c r="C97" s="251" t="s">
        <v>676</v>
      </c>
      <c r="D97" s="73"/>
      <c r="E97" s="90"/>
      <c r="F97" s="91"/>
      <c r="G97" s="109"/>
      <c r="H97" s="110"/>
      <c r="I97" s="110"/>
      <c r="J97" s="111"/>
      <c r="K97" s="111"/>
      <c r="L97" s="110"/>
      <c r="M97" s="110"/>
      <c r="N97" s="110"/>
      <c r="O97" s="110"/>
      <c r="P97" s="110"/>
      <c r="Q97" s="111"/>
      <c r="R97" s="111"/>
      <c r="S97" s="110"/>
      <c r="T97" s="110"/>
      <c r="U97" s="110"/>
      <c r="V97" s="110"/>
      <c r="W97" s="110"/>
      <c r="X97" s="111"/>
      <c r="Y97" s="111"/>
      <c r="Z97" s="110"/>
      <c r="AA97" s="110"/>
      <c r="AB97" s="110"/>
      <c r="AC97" s="110"/>
      <c r="AD97" s="110"/>
      <c r="AE97" s="111"/>
      <c r="AF97" s="111"/>
      <c r="AG97" s="110"/>
      <c r="AH97" s="110"/>
      <c r="AI97" s="110"/>
      <c r="AJ97" s="110"/>
      <c r="AK97" s="110"/>
      <c r="AL97" s="111"/>
      <c r="AM97" s="111"/>
      <c r="AN97" s="110"/>
      <c r="AO97" s="110"/>
      <c r="AP97" s="110"/>
      <c r="AQ97" s="110"/>
      <c r="AR97" s="110"/>
      <c r="AS97" s="111"/>
      <c r="AT97" s="111"/>
      <c r="AU97" s="110"/>
      <c r="AV97" s="110"/>
      <c r="AW97" s="110"/>
      <c r="AX97" s="110"/>
      <c r="AY97" s="110"/>
      <c r="AZ97" s="111"/>
      <c r="BA97" s="111"/>
      <c r="BB97" s="110"/>
      <c r="BC97" s="110"/>
      <c r="BD97" s="110"/>
      <c r="BE97" s="110"/>
      <c r="BF97" s="110"/>
      <c r="BG97" s="111"/>
      <c r="BH97" s="111"/>
      <c r="BI97" s="110"/>
      <c r="BJ97" s="110"/>
      <c r="BK97" s="110"/>
      <c r="BL97" s="110"/>
      <c r="BM97" s="110"/>
      <c r="BN97" s="111"/>
      <c r="BO97" s="111"/>
      <c r="BP97" s="110"/>
      <c r="BQ97" s="110"/>
      <c r="BR97" s="110"/>
      <c r="BS97" s="110"/>
      <c r="BT97" s="110"/>
      <c r="BU97" s="111"/>
      <c r="BV97" s="111"/>
      <c r="BW97" s="112"/>
      <c r="BX97" s="112"/>
      <c r="BY97" s="112"/>
      <c r="BZ97" s="112"/>
      <c r="CA97" s="112"/>
      <c r="CB97" s="111"/>
      <c r="CC97" s="111"/>
      <c r="CD97" s="112"/>
      <c r="CE97" s="112"/>
      <c r="CF97" s="112"/>
      <c r="CG97" s="112"/>
      <c r="CH97" s="112"/>
      <c r="CI97" s="111"/>
      <c r="CJ97" s="113"/>
      <c r="CK97" s="117"/>
      <c r="CL97" s="112"/>
      <c r="CM97" s="112"/>
      <c r="CN97" s="112"/>
      <c r="CO97" s="112"/>
      <c r="CP97" s="111"/>
      <c r="CQ97" s="111"/>
      <c r="CR97" s="112"/>
      <c r="CS97" s="112"/>
      <c r="CT97" s="112"/>
      <c r="CU97" s="112"/>
      <c r="CV97" s="112"/>
      <c r="CW97" s="111"/>
      <c r="CX97" s="111"/>
      <c r="CY97" s="112"/>
      <c r="CZ97" s="112"/>
      <c r="DA97" s="112"/>
      <c r="DB97" s="112"/>
      <c r="DC97" s="112"/>
      <c r="DD97" s="111"/>
      <c r="DE97" s="111"/>
      <c r="DF97" s="112"/>
      <c r="DG97" s="112"/>
      <c r="DH97" s="112"/>
      <c r="DI97" s="112"/>
      <c r="DJ97" s="112"/>
      <c r="DK97" s="111"/>
      <c r="DL97" s="111"/>
      <c r="DM97" s="112"/>
      <c r="DN97" s="112"/>
      <c r="DO97" s="112"/>
      <c r="DP97" s="112"/>
      <c r="DQ97" s="112"/>
      <c r="DR97" s="111"/>
      <c r="DS97" s="111"/>
      <c r="DT97" s="112"/>
      <c r="DU97" s="112"/>
      <c r="DV97" s="112"/>
      <c r="DW97" s="112"/>
      <c r="DX97" s="112"/>
      <c r="DY97" s="111"/>
      <c r="DZ97" s="113"/>
      <c r="EA97" s="117"/>
      <c r="EB97" s="112"/>
      <c r="EC97" s="112"/>
      <c r="ED97" s="112"/>
      <c r="EE97" s="112"/>
      <c r="EF97" s="111"/>
      <c r="EG97" s="111"/>
      <c r="EH97" s="112"/>
      <c r="EI97" s="112"/>
      <c r="EJ97" s="110"/>
      <c r="EK97" s="110"/>
      <c r="EL97" s="112"/>
      <c r="EM97" s="111"/>
      <c r="EN97" s="111"/>
      <c r="EO97" s="112"/>
      <c r="EP97" s="112"/>
      <c r="EQ97" s="112"/>
      <c r="ER97" s="112"/>
      <c r="ES97" s="112"/>
      <c r="ET97" s="111"/>
      <c r="EU97" s="111"/>
      <c r="EV97" s="10"/>
      <c r="EW97" s="10"/>
      <c r="EX97" s="10"/>
      <c r="EY97" s="11"/>
      <c r="EZ97" s="11"/>
      <c r="FA97" s="21"/>
      <c r="FB97" s="111"/>
      <c r="FC97" s="112"/>
      <c r="FD97" s="112"/>
      <c r="FE97" s="112"/>
      <c r="FF97" s="132"/>
      <c r="FG97" s="117"/>
      <c r="FH97" s="112"/>
      <c r="FI97" s="112"/>
      <c r="FJ97" s="112"/>
      <c r="FK97" s="126"/>
      <c r="FL97" s="96"/>
      <c r="FM97" s="4"/>
    </row>
    <row r="98" spans="2:170" ht="74.25" customHeight="1" thickBot="1" x14ac:dyDescent="0.35">
      <c r="B98" s="310"/>
      <c r="C98" s="251" t="s">
        <v>600</v>
      </c>
      <c r="D98" s="73"/>
      <c r="E98" s="90"/>
      <c r="F98" s="91"/>
      <c r="G98" s="109"/>
      <c r="H98" s="110"/>
      <c r="I98" s="110"/>
      <c r="J98" s="111"/>
      <c r="K98" s="111"/>
      <c r="L98" s="110"/>
      <c r="M98" s="110"/>
      <c r="N98" s="110"/>
      <c r="O98" s="110"/>
      <c r="P98" s="110"/>
      <c r="Q98" s="111"/>
      <c r="R98" s="111"/>
      <c r="S98" s="110"/>
      <c r="T98" s="110"/>
      <c r="U98" s="110"/>
      <c r="V98" s="110"/>
      <c r="W98" s="110"/>
      <c r="X98" s="111"/>
      <c r="Y98" s="111"/>
      <c r="Z98" s="110"/>
      <c r="AA98" s="110"/>
      <c r="AB98" s="110"/>
      <c r="AC98" s="110"/>
      <c r="AD98" s="110"/>
      <c r="AE98" s="111"/>
      <c r="AF98" s="111"/>
      <c r="AG98" s="110"/>
      <c r="AH98" s="110"/>
      <c r="AI98" s="110"/>
      <c r="AJ98" s="110"/>
      <c r="AK98" s="110"/>
      <c r="AL98" s="111"/>
      <c r="AM98" s="111"/>
      <c r="AN98" s="110"/>
      <c r="AO98" s="110"/>
      <c r="AP98" s="110"/>
      <c r="AQ98" s="110"/>
      <c r="AR98" s="110"/>
      <c r="AS98" s="111"/>
      <c r="AT98" s="111"/>
      <c r="AU98" s="110"/>
      <c r="AV98" s="110"/>
      <c r="AW98" s="110"/>
      <c r="AX98" s="110"/>
      <c r="AY98" s="110"/>
      <c r="AZ98" s="111"/>
      <c r="BA98" s="111"/>
      <c r="BB98" s="110"/>
      <c r="BC98" s="110"/>
      <c r="BD98" s="110"/>
      <c r="BE98" s="110"/>
      <c r="BF98" s="110"/>
      <c r="BG98" s="111"/>
      <c r="BH98" s="111"/>
      <c r="BI98" s="110"/>
      <c r="BJ98" s="110"/>
      <c r="BK98" s="110"/>
      <c r="BL98" s="110"/>
      <c r="BM98" s="110"/>
      <c r="BN98" s="111"/>
      <c r="BO98" s="111"/>
      <c r="BP98" s="110"/>
      <c r="BQ98" s="110"/>
      <c r="BR98" s="110"/>
      <c r="BS98" s="110"/>
      <c r="BT98" s="110"/>
      <c r="BU98" s="111"/>
      <c r="BV98" s="111"/>
      <c r="BW98" s="112"/>
      <c r="BX98" s="112"/>
      <c r="BY98" s="112"/>
      <c r="BZ98" s="112"/>
      <c r="CA98" s="112"/>
      <c r="CB98" s="111"/>
      <c r="CC98" s="111"/>
      <c r="CD98" s="112"/>
      <c r="CE98" s="112"/>
      <c r="CF98" s="112"/>
      <c r="CG98" s="112"/>
      <c r="CH98" s="112"/>
      <c r="CI98" s="111"/>
      <c r="CJ98" s="113"/>
      <c r="CK98" s="117"/>
      <c r="CL98" s="112"/>
      <c r="CM98" s="112"/>
      <c r="CN98" s="112"/>
      <c r="CO98" s="112"/>
      <c r="CP98" s="111"/>
      <c r="CQ98" s="111"/>
      <c r="CR98" s="112"/>
      <c r="CS98" s="112"/>
      <c r="CT98" s="112"/>
      <c r="CU98" s="112"/>
      <c r="CV98" s="112"/>
      <c r="CW98" s="111"/>
      <c r="CX98" s="111"/>
      <c r="CY98" s="112"/>
      <c r="CZ98" s="112"/>
      <c r="DA98" s="112"/>
      <c r="DB98" s="112"/>
      <c r="DC98" s="112"/>
      <c r="DD98" s="111"/>
      <c r="DE98" s="111"/>
      <c r="DF98" s="112"/>
      <c r="DG98" s="112"/>
      <c r="DH98" s="112"/>
      <c r="DI98" s="112"/>
      <c r="DJ98" s="112"/>
      <c r="DK98" s="111"/>
      <c r="DL98" s="111"/>
      <c r="DM98" s="112"/>
      <c r="DN98" s="112"/>
      <c r="DO98" s="112"/>
      <c r="DP98" s="112"/>
      <c r="DQ98" s="112"/>
      <c r="DR98" s="111"/>
      <c r="DS98" s="111"/>
      <c r="DT98" s="112"/>
      <c r="DU98" s="112"/>
      <c r="DV98" s="112"/>
      <c r="DW98" s="112"/>
      <c r="DX98" s="112"/>
      <c r="DY98" s="111"/>
      <c r="DZ98" s="113"/>
      <c r="EA98" s="117"/>
      <c r="EB98" s="112"/>
      <c r="EC98" s="112"/>
      <c r="ED98" s="112"/>
      <c r="EE98" s="112"/>
      <c r="EF98" s="111"/>
      <c r="EG98" s="111"/>
      <c r="EH98" s="112"/>
      <c r="EI98" s="112"/>
      <c r="EJ98" s="110"/>
      <c r="EK98" s="110"/>
      <c r="EL98" s="112"/>
      <c r="EM98" s="111"/>
      <c r="EN98" s="111"/>
      <c r="EO98" s="112"/>
      <c r="EP98" s="112"/>
      <c r="EQ98" s="112"/>
      <c r="ER98" s="112"/>
      <c r="ES98" s="112"/>
      <c r="ET98" s="111"/>
      <c r="EU98" s="111"/>
      <c r="EV98" s="11"/>
      <c r="EW98" s="11"/>
      <c r="EX98" s="11"/>
      <c r="EY98" s="11"/>
      <c r="EZ98" s="11"/>
      <c r="FA98" s="21"/>
      <c r="FB98" s="111"/>
      <c r="FC98" s="112"/>
      <c r="FD98" s="112"/>
      <c r="FE98" s="112"/>
      <c r="FF98" s="132"/>
      <c r="FG98" s="117"/>
      <c r="FH98" s="112"/>
      <c r="FI98" s="112"/>
      <c r="FJ98" s="112"/>
      <c r="FK98" s="126"/>
      <c r="FL98" s="96"/>
      <c r="FM98" s="4"/>
    </row>
    <row r="99" spans="2:170" ht="74.25" customHeight="1" thickBot="1" x14ac:dyDescent="0.35">
      <c r="B99" s="309" t="s">
        <v>726</v>
      </c>
      <c r="C99" s="251" t="s">
        <v>676</v>
      </c>
      <c r="D99" s="73"/>
      <c r="E99" s="90"/>
      <c r="F99" s="91"/>
      <c r="G99" s="109"/>
      <c r="H99" s="110"/>
      <c r="I99" s="110"/>
      <c r="J99" s="111"/>
      <c r="K99" s="111"/>
      <c r="L99" s="110"/>
      <c r="M99" s="110"/>
      <c r="N99" s="110"/>
      <c r="O99" s="110"/>
      <c r="P99" s="110"/>
      <c r="Q99" s="111"/>
      <c r="R99" s="111"/>
      <c r="S99" s="110"/>
      <c r="T99" s="110"/>
      <c r="U99" s="110"/>
      <c r="V99" s="110"/>
      <c r="W99" s="110"/>
      <c r="X99" s="111"/>
      <c r="Y99" s="111"/>
      <c r="Z99" s="110"/>
      <c r="AA99" s="110"/>
      <c r="AB99" s="110"/>
      <c r="AC99" s="110"/>
      <c r="AD99" s="110"/>
      <c r="AE99" s="111"/>
      <c r="AF99" s="111"/>
      <c r="AG99" s="110"/>
      <c r="AH99" s="110"/>
      <c r="AI99" s="110"/>
      <c r="AJ99" s="110"/>
      <c r="AK99" s="110"/>
      <c r="AL99" s="111"/>
      <c r="AM99" s="111"/>
      <c r="AN99" s="110"/>
      <c r="AO99" s="110"/>
      <c r="AP99" s="110"/>
      <c r="AQ99" s="110"/>
      <c r="AR99" s="110"/>
      <c r="AS99" s="111"/>
      <c r="AT99" s="111"/>
      <c r="AU99" s="110"/>
      <c r="AV99" s="110"/>
      <c r="AW99" s="110"/>
      <c r="AX99" s="110"/>
      <c r="AY99" s="110"/>
      <c r="AZ99" s="111"/>
      <c r="BA99" s="111"/>
      <c r="BB99" s="110"/>
      <c r="BC99" s="110"/>
      <c r="BD99" s="110"/>
      <c r="BE99" s="110"/>
      <c r="BF99" s="110"/>
      <c r="BG99" s="111"/>
      <c r="BH99" s="111"/>
      <c r="BI99" s="110"/>
      <c r="BJ99" s="110"/>
      <c r="BK99" s="110"/>
      <c r="BL99" s="110"/>
      <c r="BM99" s="110"/>
      <c r="BN99" s="111"/>
      <c r="BO99" s="111"/>
      <c r="BP99" s="110"/>
      <c r="BQ99" s="110"/>
      <c r="BR99" s="110"/>
      <c r="BS99" s="110"/>
      <c r="BT99" s="110"/>
      <c r="BU99" s="111"/>
      <c r="BV99" s="111"/>
      <c r="BW99" s="112"/>
      <c r="BX99" s="112"/>
      <c r="BY99" s="112"/>
      <c r="BZ99" s="112"/>
      <c r="CA99" s="112"/>
      <c r="CB99" s="111"/>
      <c r="CC99" s="111"/>
      <c r="CD99" s="112"/>
      <c r="CE99" s="112"/>
      <c r="CF99" s="112"/>
      <c r="CG99" s="112"/>
      <c r="CH99" s="112"/>
      <c r="CI99" s="111"/>
      <c r="CJ99" s="113"/>
      <c r="CK99" s="117"/>
      <c r="CL99" s="112"/>
      <c r="CM99" s="112"/>
      <c r="CN99" s="112"/>
      <c r="CO99" s="112"/>
      <c r="CP99" s="111"/>
      <c r="CQ99" s="111"/>
      <c r="CR99" s="112"/>
      <c r="CS99" s="112"/>
      <c r="CT99" s="112"/>
      <c r="CU99" s="112"/>
      <c r="CV99" s="112"/>
      <c r="CW99" s="111"/>
      <c r="CX99" s="111"/>
      <c r="CY99" s="112"/>
      <c r="CZ99" s="112"/>
      <c r="DA99" s="112"/>
      <c r="DB99" s="112"/>
      <c r="DC99" s="112"/>
      <c r="DD99" s="111"/>
      <c r="DE99" s="111"/>
      <c r="DF99" s="112"/>
      <c r="DG99" s="112"/>
      <c r="DH99" s="112"/>
      <c r="DI99" s="112"/>
      <c r="DJ99" s="112"/>
      <c r="DK99" s="111"/>
      <c r="DL99" s="111"/>
      <c r="DM99" s="112"/>
      <c r="DN99" s="112"/>
      <c r="DO99" s="112"/>
      <c r="DP99" s="112"/>
      <c r="DQ99" s="112"/>
      <c r="DR99" s="111"/>
      <c r="DS99" s="111"/>
      <c r="DT99" s="112"/>
      <c r="DU99" s="112"/>
      <c r="DV99" s="112"/>
      <c r="DW99" s="112"/>
      <c r="DX99" s="112"/>
      <c r="DY99" s="111"/>
      <c r="DZ99" s="113"/>
      <c r="EA99" s="117"/>
      <c r="EB99" s="112"/>
      <c r="EC99" s="112"/>
      <c r="ED99" s="112"/>
      <c r="EE99" s="112"/>
      <c r="EF99" s="111"/>
      <c r="EG99" s="111"/>
      <c r="EH99" s="112"/>
      <c r="EI99" s="112"/>
      <c r="EJ99" s="110"/>
      <c r="EK99" s="110"/>
      <c r="EL99" s="112"/>
      <c r="EM99" s="111"/>
      <c r="EN99" s="111"/>
      <c r="EO99" s="112"/>
      <c r="EP99" s="112"/>
      <c r="EQ99" s="112"/>
      <c r="ER99" s="112"/>
      <c r="ES99" s="112"/>
      <c r="ET99" s="111"/>
      <c r="EU99" s="111"/>
      <c r="EV99" s="11"/>
      <c r="EW99" s="11"/>
      <c r="EX99" s="11"/>
      <c r="EY99" s="10"/>
      <c r="EZ99" s="10"/>
      <c r="FA99" s="10"/>
      <c r="FB99" s="111"/>
      <c r="FC99" s="112"/>
      <c r="FD99" s="112"/>
      <c r="FE99" s="112"/>
      <c r="FF99" s="132"/>
      <c r="FG99" s="117"/>
      <c r="FH99" s="112"/>
      <c r="FI99" s="112"/>
      <c r="FJ99" s="112"/>
      <c r="FK99" s="126"/>
      <c r="FL99" s="96"/>
      <c r="FM99" s="4"/>
    </row>
    <row r="100" spans="2:170" ht="74.25" customHeight="1" thickBot="1" x14ac:dyDescent="0.35">
      <c r="B100" s="310"/>
      <c r="C100" s="251" t="s">
        <v>600</v>
      </c>
      <c r="D100" s="73"/>
      <c r="E100" s="90"/>
      <c r="F100" s="91"/>
      <c r="G100" s="109"/>
      <c r="H100" s="110"/>
      <c r="I100" s="110"/>
      <c r="J100" s="111"/>
      <c r="K100" s="111"/>
      <c r="L100" s="110"/>
      <c r="M100" s="110"/>
      <c r="N100" s="110"/>
      <c r="O100" s="110"/>
      <c r="P100" s="110"/>
      <c r="Q100" s="111"/>
      <c r="R100" s="111"/>
      <c r="S100" s="110"/>
      <c r="T100" s="110"/>
      <c r="U100" s="110"/>
      <c r="V100" s="110"/>
      <c r="W100" s="110"/>
      <c r="X100" s="111"/>
      <c r="Y100" s="111"/>
      <c r="Z100" s="110"/>
      <c r="AA100" s="110"/>
      <c r="AB100" s="110"/>
      <c r="AC100" s="110"/>
      <c r="AD100" s="110"/>
      <c r="AE100" s="111"/>
      <c r="AF100" s="111"/>
      <c r="AG100" s="110"/>
      <c r="AH100" s="110"/>
      <c r="AI100" s="110"/>
      <c r="AJ100" s="110"/>
      <c r="AK100" s="110"/>
      <c r="AL100" s="111"/>
      <c r="AM100" s="111"/>
      <c r="AN100" s="110"/>
      <c r="AO100" s="110"/>
      <c r="AP100" s="110"/>
      <c r="AQ100" s="110"/>
      <c r="AR100" s="110"/>
      <c r="AS100" s="111"/>
      <c r="AT100" s="111"/>
      <c r="AU100" s="110"/>
      <c r="AV100" s="110"/>
      <c r="AW100" s="110"/>
      <c r="AX100" s="110"/>
      <c r="AY100" s="110"/>
      <c r="AZ100" s="111"/>
      <c r="BA100" s="111"/>
      <c r="BB100" s="110"/>
      <c r="BC100" s="110"/>
      <c r="BD100" s="110"/>
      <c r="BE100" s="110"/>
      <c r="BF100" s="110"/>
      <c r="BG100" s="111"/>
      <c r="BH100" s="111"/>
      <c r="BI100" s="110"/>
      <c r="BJ100" s="110"/>
      <c r="BK100" s="110"/>
      <c r="BL100" s="110"/>
      <c r="BM100" s="110"/>
      <c r="BN100" s="111"/>
      <c r="BO100" s="111"/>
      <c r="BP100" s="110"/>
      <c r="BQ100" s="110"/>
      <c r="BR100" s="110"/>
      <c r="BS100" s="110"/>
      <c r="BT100" s="110"/>
      <c r="BU100" s="111"/>
      <c r="BV100" s="111"/>
      <c r="BW100" s="112"/>
      <c r="BX100" s="112"/>
      <c r="BY100" s="112"/>
      <c r="BZ100" s="112"/>
      <c r="CA100" s="112"/>
      <c r="CB100" s="111"/>
      <c r="CC100" s="111"/>
      <c r="CD100" s="112"/>
      <c r="CE100" s="112"/>
      <c r="CF100" s="112"/>
      <c r="CG100" s="112"/>
      <c r="CH100" s="112"/>
      <c r="CI100" s="111"/>
      <c r="CJ100" s="113"/>
      <c r="CK100" s="117"/>
      <c r="CL100" s="112"/>
      <c r="CM100" s="112"/>
      <c r="CN100" s="112"/>
      <c r="CO100" s="112"/>
      <c r="CP100" s="111"/>
      <c r="CQ100" s="111"/>
      <c r="CR100" s="112"/>
      <c r="CS100" s="112"/>
      <c r="CT100" s="112"/>
      <c r="CU100" s="112"/>
      <c r="CV100" s="112"/>
      <c r="CW100" s="111"/>
      <c r="CX100" s="111"/>
      <c r="CY100" s="112"/>
      <c r="CZ100" s="112"/>
      <c r="DA100" s="112"/>
      <c r="DB100" s="112"/>
      <c r="DC100" s="112"/>
      <c r="DD100" s="111"/>
      <c r="DE100" s="111"/>
      <c r="DF100" s="112"/>
      <c r="DG100" s="112"/>
      <c r="DH100" s="112"/>
      <c r="DI100" s="112"/>
      <c r="DJ100" s="112"/>
      <c r="DK100" s="111"/>
      <c r="DL100" s="111"/>
      <c r="DM100" s="112"/>
      <c r="DN100" s="112"/>
      <c r="DO100" s="112"/>
      <c r="DP100" s="112"/>
      <c r="DQ100" s="112"/>
      <c r="DR100" s="111"/>
      <c r="DS100" s="111"/>
      <c r="DT100" s="112"/>
      <c r="DU100" s="112"/>
      <c r="DV100" s="112"/>
      <c r="DW100" s="112"/>
      <c r="DX100" s="112"/>
      <c r="DY100" s="111"/>
      <c r="DZ100" s="113"/>
      <c r="EA100" s="117"/>
      <c r="EB100" s="112"/>
      <c r="EC100" s="112"/>
      <c r="ED100" s="112"/>
      <c r="EE100" s="112"/>
      <c r="EF100" s="111"/>
      <c r="EG100" s="111"/>
      <c r="EH100" s="112"/>
      <c r="EI100" s="112"/>
      <c r="EJ100" s="110"/>
      <c r="EK100" s="110"/>
      <c r="EL100" s="112"/>
      <c r="EM100" s="111"/>
      <c r="EN100" s="111"/>
      <c r="EO100" s="112"/>
      <c r="EP100" s="112"/>
      <c r="EQ100" s="112"/>
      <c r="ER100" s="112"/>
      <c r="ES100" s="112"/>
      <c r="ET100" s="111"/>
      <c r="EU100" s="111"/>
      <c r="EV100" s="112"/>
      <c r="EW100" s="112"/>
      <c r="EX100" s="112"/>
      <c r="EY100" s="112"/>
      <c r="EZ100" s="112"/>
      <c r="FA100" s="111"/>
      <c r="FB100" s="111"/>
      <c r="FC100" s="112"/>
      <c r="FD100" s="112"/>
      <c r="FE100" s="112"/>
      <c r="FF100" s="132"/>
      <c r="FG100" s="117"/>
      <c r="FH100" s="112"/>
      <c r="FI100" s="112"/>
      <c r="FJ100" s="112"/>
      <c r="FK100" s="126"/>
      <c r="FL100" s="96"/>
      <c r="FM100" s="4"/>
    </row>
    <row r="101" spans="2:170" ht="74.25" customHeight="1" thickBot="1" x14ac:dyDescent="0.35">
      <c r="B101" s="309" t="s">
        <v>727</v>
      </c>
      <c r="C101" s="251" t="s">
        <v>676</v>
      </c>
      <c r="D101" s="73"/>
      <c r="E101" s="90"/>
      <c r="F101" s="91"/>
      <c r="G101" s="109"/>
      <c r="H101" s="110"/>
      <c r="I101" s="110"/>
      <c r="J101" s="111"/>
      <c r="K101" s="111"/>
      <c r="L101" s="110"/>
      <c r="M101" s="110"/>
      <c r="N101" s="110"/>
      <c r="O101" s="110"/>
      <c r="P101" s="110"/>
      <c r="Q101" s="111"/>
      <c r="R101" s="111"/>
      <c r="S101" s="110"/>
      <c r="T101" s="110"/>
      <c r="U101" s="110"/>
      <c r="V101" s="110"/>
      <c r="W101" s="110"/>
      <c r="X101" s="111"/>
      <c r="Y101" s="111"/>
      <c r="Z101" s="110"/>
      <c r="AA101" s="110"/>
      <c r="AB101" s="110"/>
      <c r="AC101" s="110"/>
      <c r="AD101" s="110"/>
      <c r="AE101" s="111"/>
      <c r="AF101" s="111"/>
      <c r="AG101" s="110"/>
      <c r="AH101" s="110"/>
      <c r="AI101" s="110"/>
      <c r="AJ101" s="110"/>
      <c r="AK101" s="110"/>
      <c r="AL101" s="111"/>
      <c r="AM101" s="111"/>
      <c r="AN101" s="110"/>
      <c r="AO101" s="110"/>
      <c r="AP101" s="110"/>
      <c r="AQ101" s="110"/>
      <c r="AR101" s="110"/>
      <c r="AS101" s="111"/>
      <c r="AT101" s="111"/>
      <c r="AU101" s="110"/>
      <c r="AV101" s="110"/>
      <c r="AW101" s="110"/>
      <c r="AX101" s="110"/>
      <c r="AY101" s="110"/>
      <c r="AZ101" s="111"/>
      <c r="BA101" s="111"/>
      <c r="BB101" s="110"/>
      <c r="BC101" s="110"/>
      <c r="BD101" s="110"/>
      <c r="BE101" s="110"/>
      <c r="BF101" s="110"/>
      <c r="BG101" s="111"/>
      <c r="BH101" s="111"/>
      <c r="BI101" s="110"/>
      <c r="BJ101" s="110"/>
      <c r="BK101" s="110"/>
      <c r="BL101" s="110"/>
      <c r="BM101" s="110"/>
      <c r="BN101" s="111"/>
      <c r="BO101" s="111"/>
      <c r="BP101" s="110"/>
      <c r="BQ101" s="110"/>
      <c r="BR101" s="110"/>
      <c r="BS101" s="110"/>
      <c r="BT101" s="110"/>
      <c r="BU101" s="111"/>
      <c r="BV101" s="111"/>
      <c r="BW101" s="112"/>
      <c r="BX101" s="112"/>
      <c r="BY101" s="112"/>
      <c r="BZ101" s="112"/>
      <c r="CA101" s="112"/>
      <c r="CB101" s="111"/>
      <c r="CC101" s="111"/>
      <c r="CD101" s="112"/>
      <c r="CE101" s="112"/>
      <c r="CF101" s="112"/>
      <c r="CG101" s="112"/>
      <c r="CH101" s="112"/>
      <c r="CI101" s="111"/>
      <c r="CJ101" s="113"/>
      <c r="CK101" s="117"/>
      <c r="CL101" s="112"/>
      <c r="CM101" s="112"/>
      <c r="CN101" s="112"/>
      <c r="CO101" s="112"/>
      <c r="CP101" s="111"/>
      <c r="CQ101" s="111"/>
      <c r="CR101" s="112"/>
      <c r="CS101" s="112"/>
      <c r="CT101" s="112"/>
      <c r="CU101" s="112"/>
      <c r="CV101" s="112"/>
      <c r="CW101" s="111"/>
      <c r="CX101" s="111"/>
      <c r="CY101" s="112"/>
      <c r="CZ101" s="112"/>
      <c r="DA101" s="112"/>
      <c r="DB101" s="112"/>
      <c r="DC101" s="112"/>
      <c r="DD101" s="111"/>
      <c r="DE101" s="111"/>
      <c r="DF101" s="112"/>
      <c r="DG101" s="112"/>
      <c r="DH101" s="112"/>
      <c r="DI101" s="112"/>
      <c r="DJ101" s="112"/>
      <c r="DK101" s="111"/>
      <c r="DL101" s="111"/>
      <c r="DM101" s="112"/>
      <c r="DN101" s="112"/>
      <c r="DO101" s="112"/>
      <c r="DP101" s="112"/>
      <c r="DQ101" s="112"/>
      <c r="DR101" s="111"/>
      <c r="DS101" s="111"/>
      <c r="DT101" s="112"/>
      <c r="DU101" s="112"/>
      <c r="DV101" s="112"/>
      <c r="DW101" s="112"/>
      <c r="DX101" s="112"/>
      <c r="DY101" s="111"/>
      <c r="DZ101" s="113"/>
      <c r="EA101" s="117"/>
      <c r="EB101" s="112"/>
      <c r="EC101" s="112"/>
      <c r="ED101" s="112"/>
      <c r="EE101" s="112"/>
      <c r="EF101" s="111"/>
      <c r="EG101" s="111"/>
      <c r="EH101" s="112"/>
      <c r="EI101" s="112"/>
      <c r="EJ101" s="110"/>
      <c r="EK101" s="110"/>
      <c r="EL101" s="112"/>
      <c r="EM101" s="111"/>
      <c r="EN101" s="111"/>
      <c r="EO101" s="112"/>
      <c r="EP101" s="112"/>
      <c r="EQ101" s="112"/>
      <c r="ER101" s="112"/>
      <c r="ES101" s="112"/>
      <c r="ET101" s="111"/>
      <c r="EU101" s="111"/>
      <c r="EV101" s="112"/>
      <c r="EW101" s="112"/>
      <c r="EX101" s="112"/>
      <c r="EY101" s="112"/>
      <c r="EZ101" s="112"/>
      <c r="FA101" s="111"/>
      <c r="FB101" s="111"/>
      <c r="FC101" s="10"/>
      <c r="FD101" s="10"/>
      <c r="FE101" s="10"/>
      <c r="FF101" s="11"/>
      <c r="FG101" s="11"/>
      <c r="FH101" s="21"/>
      <c r="FI101" s="112"/>
      <c r="FJ101" s="112"/>
      <c r="FK101" s="126"/>
      <c r="FL101" s="96"/>
      <c r="FM101" s="4"/>
    </row>
    <row r="102" spans="2:170" ht="74.25" customHeight="1" thickBot="1" x14ac:dyDescent="0.35">
      <c r="B102" s="310"/>
      <c r="C102" s="251" t="s">
        <v>600</v>
      </c>
      <c r="D102" s="73"/>
      <c r="E102" s="90"/>
      <c r="F102" s="91"/>
      <c r="G102" s="109"/>
      <c r="H102" s="110"/>
      <c r="I102" s="110"/>
      <c r="J102" s="111"/>
      <c r="K102" s="111"/>
      <c r="L102" s="110"/>
      <c r="M102" s="110"/>
      <c r="N102" s="110"/>
      <c r="O102" s="110"/>
      <c r="P102" s="110"/>
      <c r="Q102" s="111"/>
      <c r="R102" s="111"/>
      <c r="S102" s="110"/>
      <c r="T102" s="110"/>
      <c r="U102" s="110"/>
      <c r="V102" s="110"/>
      <c r="W102" s="110"/>
      <c r="X102" s="111"/>
      <c r="Y102" s="111"/>
      <c r="Z102" s="110"/>
      <c r="AA102" s="110"/>
      <c r="AB102" s="110"/>
      <c r="AC102" s="110"/>
      <c r="AD102" s="110"/>
      <c r="AE102" s="111"/>
      <c r="AF102" s="111"/>
      <c r="AG102" s="110"/>
      <c r="AH102" s="110"/>
      <c r="AI102" s="110"/>
      <c r="AJ102" s="110"/>
      <c r="AK102" s="110"/>
      <c r="AL102" s="111"/>
      <c r="AM102" s="111"/>
      <c r="AN102" s="110"/>
      <c r="AO102" s="110"/>
      <c r="AP102" s="110"/>
      <c r="AQ102" s="110"/>
      <c r="AR102" s="110"/>
      <c r="AS102" s="111"/>
      <c r="AT102" s="111"/>
      <c r="AU102" s="110"/>
      <c r="AV102" s="110"/>
      <c r="AW102" s="110"/>
      <c r="AX102" s="110"/>
      <c r="AY102" s="110"/>
      <c r="AZ102" s="111"/>
      <c r="BA102" s="111"/>
      <c r="BB102" s="110"/>
      <c r="BC102" s="110"/>
      <c r="BD102" s="110"/>
      <c r="BE102" s="110"/>
      <c r="BF102" s="110"/>
      <c r="BG102" s="111"/>
      <c r="BH102" s="111"/>
      <c r="BI102" s="110"/>
      <c r="BJ102" s="110"/>
      <c r="BK102" s="110"/>
      <c r="BL102" s="110"/>
      <c r="BM102" s="110"/>
      <c r="BN102" s="111"/>
      <c r="BO102" s="111"/>
      <c r="BP102" s="110"/>
      <c r="BQ102" s="110"/>
      <c r="BR102" s="110"/>
      <c r="BS102" s="110"/>
      <c r="BT102" s="110"/>
      <c r="BU102" s="111"/>
      <c r="BV102" s="111"/>
      <c r="BW102" s="112"/>
      <c r="BX102" s="112"/>
      <c r="BY102" s="112"/>
      <c r="BZ102" s="112"/>
      <c r="CA102" s="112"/>
      <c r="CB102" s="111"/>
      <c r="CC102" s="111"/>
      <c r="CD102" s="112"/>
      <c r="CE102" s="112"/>
      <c r="CF102" s="112"/>
      <c r="CG102" s="112"/>
      <c r="CH102" s="112"/>
      <c r="CI102" s="111"/>
      <c r="CJ102" s="113"/>
      <c r="CK102" s="117"/>
      <c r="CL102" s="112"/>
      <c r="CM102" s="112"/>
      <c r="CN102" s="112"/>
      <c r="CO102" s="112"/>
      <c r="CP102" s="111"/>
      <c r="CQ102" s="111"/>
      <c r="CR102" s="112"/>
      <c r="CS102" s="112"/>
      <c r="CT102" s="112"/>
      <c r="CU102" s="112"/>
      <c r="CV102" s="112"/>
      <c r="CW102" s="111"/>
      <c r="CX102" s="111"/>
      <c r="CY102" s="112"/>
      <c r="CZ102" s="112"/>
      <c r="DA102" s="112"/>
      <c r="DB102" s="112"/>
      <c r="DC102" s="112"/>
      <c r="DD102" s="111"/>
      <c r="DE102" s="111"/>
      <c r="DF102" s="112"/>
      <c r="DG102" s="112"/>
      <c r="DH102" s="112"/>
      <c r="DI102" s="112"/>
      <c r="DJ102" s="112"/>
      <c r="DK102" s="111"/>
      <c r="DL102" s="111"/>
      <c r="DM102" s="112"/>
      <c r="DN102" s="112"/>
      <c r="DO102" s="112"/>
      <c r="DP102" s="112"/>
      <c r="DQ102" s="112"/>
      <c r="DR102" s="111"/>
      <c r="DS102" s="111"/>
      <c r="DT102" s="112"/>
      <c r="DU102" s="112"/>
      <c r="DV102" s="112"/>
      <c r="DW102" s="112"/>
      <c r="DX102" s="112"/>
      <c r="DY102" s="111"/>
      <c r="DZ102" s="113"/>
      <c r="EA102" s="117"/>
      <c r="EB102" s="112"/>
      <c r="EC102" s="112"/>
      <c r="ED102" s="112"/>
      <c r="EE102" s="112"/>
      <c r="EF102" s="111"/>
      <c r="EG102" s="111"/>
      <c r="EH102" s="112"/>
      <c r="EI102" s="112"/>
      <c r="EJ102" s="110"/>
      <c r="EK102" s="110"/>
      <c r="EL102" s="112"/>
      <c r="EM102" s="111"/>
      <c r="EN102" s="111"/>
      <c r="EO102" s="112"/>
      <c r="EP102" s="112"/>
      <c r="EQ102" s="112"/>
      <c r="ER102" s="112"/>
      <c r="ES102" s="112"/>
      <c r="ET102" s="111"/>
      <c r="EU102" s="111"/>
      <c r="EV102" s="112"/>
      <c r="EW102" s="112"/>
      <c r="EX102" s="112"/>
      <c r="EY102" s="112"/>
      <c r="EZ102" s="112"/>
      <c r="FA102" s="111"/>
      <c r="FB102" s="111"/>
      <c r="FC102" s="11"/>
      <c r="FD102" s="11"/>
      <c r="FE102" s="11"/>
      <c r="FF102" s="11"/>
      <c r="FG102" s="11"/>
      <c r="FH102" s="21"/>
      <c r="FI102" s="112"/>
      <c r="FJ102" s="112"/>
      <c r="FK102" s="126"/>
      <c r="FL102" s="96"/>
      <c r="FM102" s="4"/>
    </row>
    <row r="103" spans="2:170" ht="74.25" customHeight="1" thickBot="1" x14ac:dyDescent="0.35">
      <c r="B103" s="309" t="s">
        <v>728</v>
      </c>
      <c r="C103" s="251" t="s">
        <v>676</v>
      </c>
      <c r="D103" s="73"/>
      <c r="E103" s="90"/>
      <c r="F103" s="91"/>
      <c r="G103" s="109"/>
      <c r="H103" s="110"/>
      <c r="I103" s="110"/>
      <c r="J103" s="111"/>
      <c r="K103" s="111"/>
      <c r="L103" s="110"/>
      <c r="M103" s="110"/>
      <c r="N103" s="110"/>
      <c r="O103" s="110"/>
      <c r="P103" s="110"/>
      <c r="Q103" s="111"/>
      <c r="R103" s="111"/>
      <c r="S103" s="110"/>
      <c r="T103" s="110"/>
      <c r="U103" s="110"/>
      <c r="V103" s="110"/>
      <c r="W103" s="110"/>
      <c r="X103" s="111"/>
      <c r="Y103" s="111"/>
      <c r="Z103" s="110"/>
      <c r="AA103" s="110"/>
      <c r="AB103" s="110"/>
      <c r="AC103" s="110"/>
      <c r="AD103" s="110"/>
      <c r="AE103" s="111"/>
      <c r="AF103" s="111"/>
      <c r="AG103" s="110"/>
      <c r="AH103" s="110"/>
      <c r="AI103" s="110"/>
      <c r="AJ103" s="110"/>
      <c r="AK103" s="110"/>
      <c r="AL103" s="111"/>
      <c r="AM103" s="111"/>
      <c r="AN103" s="110"/>
      <c r="AO103" s="110"/>
      <c r="AP103" s="110"/>
      <c r="AQ103" s="110"/>
      <c r="AR103" s="110"/>
      <c r="AS103" s="111"/>
      <c r="AT103" s="111"/>
      <c r="AU103" s="110"/>
      <c r="AV103" s="110"/>
      <c r="AW103" s="110"/>
      <c r="AX103" s="110"/>
      <c r="AY103" s="110"/>
      <c r="AZ103" s="111"/>
      <c r="BA103" s="111"/>
      <c r="BB103" s="110"/>
      <c r="BC103" s="110"/>
      <c r="BD103" s="110"/>
      <c r="BE103" s="110"/>
      <c r="BF103" s="110"/>
      <c r="BG103" s="111"/>
      <c r="BH103" s="111"/>
      <c r="BI103" s="110"/>
      <c r="BJ103" s="110"/>
      <c r="BK103" s="110"/>
      <c r="BL103" s="110"/>
      <c r="BM103" s="110"/>
      <c r="BN103" s="111"/>
      <c r="BO103" s="111"/>
      <c r="BP103" s="110"/>
      <c r="BQ103" s="110"/>
      <c r="BR103" s="110"/>
      <c r="BS103" s="110"/>
      <c r="BT103" s="110"/>
      <c r="BU103" s="111"/>
      <c r="BV103" s="111"/>
      <c r="BW103" s="112"/>
      <c r="BX103" s="112"/>
      <c r="BY103" s="112"/>
      <c r="BZ103" s="112"/>
      <c r="CA103" s="112"/>
      <c r="CB103" s="111"/>
      <c r="CC103" s="111"/>
      <c r="CD103" s="112"/>
      <c r="CE103" s="112"/>
      <c r="CF103" s="112"/>
      <c r="CG103" s="112"/>
      <c r="CH103" s="112"/>
      <c r="CI103" s="111"/>
      <c r="CJ103" s="113"/>
      <c r="CK103" s="117"/>
      <c r="CL103" s="112"/>
      <c r="CM103" s="112"/>
      <c r="CN103" s="112"/>
      <c r="CO103" s="112"/>
      <c r="CP103" s="111"/>
      <c r="CQ103" s="111"/>
      <c r="CR103" s="112"/>
      <c r="CS103" s="112"/>
      <c r="CT103" s="112"/>
      <c r="CU103" s="112"/>
      <c r="CV103" s="112"/>
      <c r="CW103" s="111"/>
      <c r="CX103" s="111"/>
      <c r="CY103" s="112"/>
      <c r="CZ103" s="112"/>
      <c r="DA103" s="112"/>
      <c r="DB103" s="112"/>
      <c r="DC103" s="112"/>
      <c r="DD103" s="111"/>
      <c r="DE103" s="111"/>
      <c r="DF103" s="112"/>
      <c r="DG103" s="112"/>
      <c r="DH103" s="112"/>
      <c r="DI103" s="112"/>
      <c r="DJ103" s="112"/>
      <c r="DK103" s="111"/>
      <c r="DL103" s="111"/>
      <c r="DM103" s="112"/>
      <c r="DN103" s="112"/>
      <c r="DO103" s="112"/>
      <c r="DP103" s="112"/>
      <c r="DQ103" s="112"/>
      <c r="DR103" s="111"/>
      <c r="DS103" s="111"/>
      <c r="DT103" s="112"/>
      <c r="DU103" s="112"/>
      <c r="DV103" s="112"/>
      <c r="DW103" s="112"/>
      <c r="DX103" s="112"/>
      <c r="DY103" s="111"/>
      <c r="DZ103" s="113"/>
      <c r="EA103" s="117"/>
      <c r="EB103" s="112"/>
      <c r="EC103" s="112"/>
      <c r="ED103" s="112"/>
      <c r="EE103" s="112"/>
      <c r="EF103" s="111"/>
      <c r="EG103" s="111"/>
      <c r="EH103" s="112"/>
      <c r="EI103" s="112"/>
      <c r="EJ103" s="110"/>
      <c r="EK103" s="110"/>
      <c r="EL103" s="112"/>
      <c r="EM103" s="111"/>
      <c r="EN103" s="111"/>
      <c r="EO103" s="112"/>
      <c r="EP103" s="112"/>
      <c r="EQ103" s="112"/>
      <c r="ER103" s="112"/>
      <c r="ES103" s="112"/>
      <c r="ET103" s="111"/>
      <c r="EU103" s="111"/>
      <c r="EV103" s="112"/>
      <c r="EW103" s="112"/>
      <c r="EX103" s="112"/>
      <c r="EY103" s="112"/>
      <c r="EZ103" s="112"/>
      <c r="FA103" s="111"/>
      <c r="FB103" s="111"/>
      <c r="FC103" s="11"/>
      <c r="FD103" s="11"/>
      <c r="FE103" s="11"/>
      <c r="FF103" s="10"/>
      <c r="FG103" s="10"/>
      <c r="FH103" s="10"/>
      <c r="FI103" s="112"/>
      <c r="FJ103" s="112"/>
      <c r="FK103" s="126"/>
      <c r="FL103" s="96"/>
      <c r="FM103" s="4"/>
    </row>
    <row r="104" spans="2:170" ht="74.25" customHeight="1" thickBot="1" x14ac:dyDescent="0.35">
      <c r="B104" s="310"/>
      <c r="C104" s="251" t="s">
        <v>600</v>
      </c>
      <c r="D104" s="73"/>
      <c r="E104" s="90"/>
      <c r="F104" s="91"/>
      <c r="G104" s="109"/>
      <c r="H104" s="110"/>
      <c r="I104" s="110"/>
      <c r="J104" s="111"/>
      <c r="K104" s="111"/>
      <c r="L104" s="110"/>
      <c r="M104" s="110"/>
      <c r="N104" s="110"/>
      <c r="O104" s="110"/>
      <c r="P104" s="110"/>
      <c r="Q104" s="111"/>
      <c r="R104" s="111"/>
      <c r="S104" s="110"/>
      <c r="T104" s="110"/>
      <c r="U104" s="110"/>
      <c r="V104" s="110"/>
      <c r="W104" s="110"/>
      <c r="X104" s="111"/>
      <c r="Y104" s="111"/>
      <c r="Z104" s="110"/>
      <c r="AA104" s="110"/>
      <c r="AB104" s="110"/>
      <c r="AC104" s="110"/>
      <c r="AD104" s="110"/>
      <c r="AE104" s="111"/>
      <c r="AF104" s="111"/>
      <c r="AG104" s="110"/>
      <c r="AH104" s="110"/>
      <c r="AI104" s="110"/>
      <c r="AJ104" s="110"/>
      <c r="AK104" s="110"/>
      <c r="AL104" s="111"/>
      <c r="AM104" s="111"/>
      <c r="AN104" s="110"/>
      <c r="AO104" s="110"/>
      <c r="AP104" s="110"/>
      <c r="AQ104" s="110"/>
      <c r="AR104" s="110"/>
      <c r="AS104" s="111"/>
      <c r="AT104" s="111"/>
      <c r="AU104" s="110"/>
      <c r="AV104" s="110"/>
      <c r="AW104" s="110"/>
      <c r="AX104" s="110"/>
      <c r="AY104" s="110"/>
      <c r="AZ104" s="111"/>
      <c r="BA104" s="111"/>
      <c r="BB104" s="110"/>
      <c r="BC104" s="110"/>
      <c r="BD104" s="110"/>
      <c r="BE104" s="110"/>
      <c r="BF104" s="110"/>
      <c r="BG104" s="111"/>
      <c r="BH104" s="111"/>
      <c r="BI104" s="110"/>
      <c r="BJ104" s="110"/>
      <c r="BK104" s="110"/>
      <c r="BL104" s="110"/>
      <c r="BM104" s="110"/>
      <c r="BN104" s="111"/>
      <c r="BO104" s="111"/>
      <c r="BP104" s="110"/>
      <c r="BQ104" s="110"/>
      <c r="BR104" s="110"/>
      <c r="BS104" s="110"/>
      <c r="BT104" s="110"/>
      <c r="BU104" s="111"/>
      <c r="BV104" s="111"/>
      <c r="BW104" s="112"/>
      <c r="BX104" s="112"/>
      <c r="BY104" s="112"/>
      <c r="BZ104" s="112"/>
      <c r="CA104" s="112"/>
      <c r="CB104" s="111"/>
      <c r="CC104" s="111"/>
      <c r="CD104" s="112"/>
      <c r="CE104" s="112"/>
      <c r="CF104" s="112"/>
      <c r="CG104" s="112"/>
      <c r="CH104" s="112"/>
      <c r="CI104" s="111"/>
      <c r="CJ104" s="113"/>
      <c r="CK104" s="117"/>
      <c r="CL104" s="112"/>
      <c r="CM104" s="112"/>
      <c r="CN104" s="112"/>
      <c r="CO104" s="112"/>
      <c r="CP104" s="111"/>
      <c r="CQ104" s="111"/>
      <c r="CR104" s="112"/>
      <c r="CS104" s="112"/>
      <c r="CT104" s="112"/>
      <c r="CU104" s="112"/>
      <c r="CV104" s="112"/>
      <c r="CW104" s="111"/>
      <c r="CX104" s="111"/>
      <c r="CY104" s="112"/>
      <c r="CZ104" s="112"/>
      <c r="DA104" s="112"/>
      <c r="DB104" s="112"/>
      <c r="DC104" s="112"/>
      <c r="DD104" s="111"/>
      <c r="DE104" s="111"/>
      <c r="DF104" s="112"/>
      <c r="DG104" s="112"/>
      <c r="DH104" s="112"/>
      <c r="DI104" s="112"/>
      <c r="DJ104" s="112"/>
      <c r="DK104" s="111"/>
      <c r="DL104" s="111"/>
      <c r="DM104" s="112"/>
      <c r="DN104" s="112"/>
      <c r="DO104" s="112"/>
      <c r="DP104" s="112"/>
      <c r="DQ104" s="112"/>
      <c r="DR104" s="111"/>
      <c r="DS104" s="111"/>
      <c r="DT104" s="112"/>
      <c r="DU104" s="112"/>
      <c r="DV104" s="112"/>
      <c r="DW104" s="112"/>
      <c r="DX104" s="112"/>
      <c r="DY104" s="111"/>
      <c r="DZ104" s="113"/>
      <c r="EA104" s="117"/>
      <c r="EB104" s="112"/>
      <c r="EC104" s="112"/>
      <c r="ED104" s="112"/>
      <c r="EE104" s="112"/>
      <c r="EF104" s="111"/>
      <c r="EG104" s="111"/>
      <c r="EH104" s="112"/>
      <c r="EI104" s="112"/>
      <c r="EJ104" s="110"/>
      <c r="EK104" s="110"/>
      <c r="EL104" s="112"/>
      <c r="EM104" s="111"/>
      <c r="EN104" s="111"/>
      <c r="EO104" s="112"/>
      <c r="EP104" s="112"/>
      <c r="EQ104" s="112"/>
      <c r="ER104" s="112"/>
      <c r="ES104" s="112"/>
      <c r="ET104" s="111"/>
      <c r="EU104" s="111"/>
      <c r="EV104" s="112"/>
      <c r="EW104" s="112"/>
      <c r="EX104" s="112"/>
      <c r="EY104" s="112"/>
      <c r="EZ104" s="112"/>
      <c r="FA104" s="111"/>
      <c r="FB104" s="111"/>
      <c r="FC104" s="112"/>
      <c r="FD104" s="112"/>
      <c r="FE104" s="112"/>
      <c r="FF104" s="132"/>
      <c r="FG104" s="117"/>
      <c r="FH104" s="112"/>
      <c r="FI104" s="112"/>
      <c r="FJ104" s="112"/>
      <c r="FK104" s="126"/>
      <c r="FL104" s="96"/>
      <c r="FM104" s="4"/>
    </row>
    <row r="105" spans="2:170" ht="74.25" customHeight="1" thickBot="1" x14ac:dyDescent="0.35">
      <c r="B105" s="309" t="s">
        <v>729</v>
      </c>
      <c r="C105" s="251" t="s">
        <v>676</v>
      </c>
      <c r="D105" s="73"/>
      <c r="E105" s="90"/>
      <c r="F105" s="91"/>
      <c r="G105" s="109"/>
      <c r="H105" s="110"/>
      <c r="I105" s="110"/>
      <c r="J105" s="111"/>
      <c r="K105" s="111"/>
      <c r="L105" s="110"/>
      <c r="M105" s="110"/>
      <c r="N105" s="110"/>
      <c r="O105" s="110"/>
      <c r="P105" s="110"/>
      <c r="Q105" s="111"/>
      <c r="R105" s="111"/>
      <c r="S105" s="110"/>
      <c r="T105" s="110"/>
      <c r="U105" s="110"/>
      <c r="V105" s="110"/>
      <c r="W105" s="110"/>
      <c r="X105" s="111"/>
      <c r="Y105" s="111"/>
      <c r="Z105" s="110"/>
      <c r="AA105" s="110"/>
      <c r="AB105" s="110"/>
      <c r="AC105" s="110"/>
      <c r="AD105" s="110"/>
      <c r="AE105" s="111"/>
      <c r="AF105" s="111"/>
      <c r="AG105" s="110"/>
      <c r="AH105" s="110"/>
      <c r="AI105" s="110"/>
      <c r="AJ105" s="110"/>
      <c r="AK105" s="110"/>
      <c r="AL105" s="111"/>
      <c r="AM105" s="111"/>
      <c r="AN105" s="110"/>
      <c r="AO105" s="110"/>
      <c r="AP105" s="110"/>
      <c r="AQ105" s="110"/>
      <c r="AR105" s="110"/>
      <c r="AS105" s="111"/>
      <c r="AT105" s="111"/>
      <c r="AU105" s="110"/>
      <c r="AV105" s="110"/>
      <c r="AW105" s="110"/>
      <c r="AX105" s="110"/>
      <c r="AY105" s="110"/>
      <c r="AZ105" s="111"/>
      <c r="BA105" s="111"/>
      <c r="BB105" s="110"/>
      <c r="BC105" s="110"/>
      <c r="BD105" s="110"/>
      <c r="BE105" s="110"/>
      <c r="BF105" s="110"/>
      <c r="BG105" s="111"/>
      <c r="BH105" s="111"/>
      <c r="BI105" s="110"/>
      <c r="BJ105" s="110"/>
      <c r="BK105" s="110"/>
      <c r="BL105" s="110"/>
      <c r="BM105" s="110"/>
      <c r="BN105" s="111"/>
      <c r="BO105" s="111"/>
      <c r="BP105" s="110"/>
      <c r="BQ105" s="110"/>
      <c r="BR105" s="110"/>
      <c r="BS105" s="110"/>
      <c r="BT105" s="110"/>
      <c r="BU105" s="111"/>
      <c r="BV105" s="111"/>
      <c r="BW105" s="112"/>
      <c r="BX105" s="112"/>
      <c r="BY105" s="112"/>
      <c r="BZ105" s="112"/>
      <c r="CA105" s="112"/>
      <c r="CB105" s="111"/>
      <c r="CC105" s="111"/>
      <c r="CD105" s="112"/>
      <c r="CE105" s="112"/>
      <c r="CF105" s="112"/>
      <c r="CG105" s="112"/>
      <c r="CH105" s="112"/>
      <c r="CI105" s="111"/>
      <c r="CJ105" s="113"/>
      <c r="CK105" s="117"/>
      <c r="CL105" s="112"/>
      <c r="CM105" s="112"/>
      <c r="CN105" s="112"/>
      <c r="CO105" s="112"/>
      <c r="CP105" s="111"/>
      <c r="CQ105" s="111"/>
      <c r="CR105" s="112"/>
      <c r="CS105" s="112"/>
      <c r="CT105" s="112"/>
      <c r="CU105" s="112"/>
      <c r="CV105" s="112"/>
      <c r="CW105" s="111"/>
      <c r="CX105" s="111"/>
      <c r="CY105" s="112"/>
      <c r="CZ105" s="112"/>
      <c r="DA105" s="112"/>
      <c r="DB105" s="112"/>
      <c r="DC105" s="112"/>
      <c r="DD105" s="111"/>
      <c r="DE105" s="111"/>
      <c r="DF105" s="112"/>
      <c r="DG105" s="112"/>
      <c r="DH105" s="112"/>
      <c r="DI105" s="112"/>
      <c r="DJ105" s="112"/>
      <c r="DK105" s="111"/>
      <c r="DL105" s="111"/>
      <c r="DM105" s="112"/>
      <c r="DN105" s="112"/>
      <c r="DO105" s="112"/>
      <c r="DP105" s="112"/>
      <c r="DQ105" s="112"/>
      <c r="DR105" s="111"/>
      <c r="DS105" s="111"/>
      <c r="DT105" s="112"/>
      <c r="DU105" s="112"/>
      <c r="DV105" s="112"/>
      <c r="DW105" s="112"/>
      <c r="DX105" s="112"/>
      <c r="DY105" s="111"/>
      <c r="DZ105" s="113"/>
      <c r="EA105" s="117"/>
      <c r="EB105" s="112"/>
      <c r="EC105" s="112"/>
      <c r="ED105" s="112"/>
      <c r="EE105" s="112"/>
      <c r="EF105" s="111"/>
      <c r="EG105" s="111"/>
      <c r="EH105" s="112"/>
      <c r="EI105" s="112"/>
      <c r="EJ105" s="110"/>
      <c r="EK105" s="110"/>
      <c r="EL105" s="112"/>
      <c r="EM105" s="111"/>
      <c r="EN105" s="111"/>
      <c r="EO105" s="112"/>
      <c r="EP105" s="112"/>
      <c r="EQ105" s="112"/>
      <c r="ER105" s="112"/>
      <c r="ES105" s="112"/>
      <c r="ET105" s="111"/>
      <c r="EU105" s="111"/>
      <c r="EV105" s="112"/>
      <c r="EW105" s="112"/>
      <c r="EX105" s="112"/>
      <c r="EY105" s="112"/>
      <c r="EZ105" s="112"/>
      <c r="FA105" s="111"/>
      <c r="FB105" s="111"/>
      <c r="FC105" s="112"/>
      <c r="FD105" s="112"/>
      <c r="FE105" s="112"/>
      <c r="FF105" s="132"/>
      <c r="FG105" s="117"/>
      <c r="FH105" s="112"/>
      <c r="FI105" s="10"/>
      <c r="FJ105" s="10"/>
      <c r="FK105" s="10"/>
      <c r="FL105" s="11"/>
      <c r="FM105" s="11"/>
      <c r="FN105" s="21"/>
    </row>
    <row r="106" spans="2:170" ht="74.25" customHeight="1" thickBot="1" x14ac:dyDescent="0.35">
      <c r="B106" s="310"/>
      <c r="C106" s="251" t="s">
        <v>600</v>
      </c>
      <c r="D106" s="73"/>
      <c r="E106" s="90"/>
      <c r="F106" s="91"/>
      <c r="G106" s="109"/>
      <c r="H106" s="110"/>
      <c r="I106" s="110"/>
      <c r="J106" s="111"/>
      <c r="K106" s="111"/>
      <c r="L106" s="110"/>
      <c r="M106" s="110"/>
      <c r="N106" s="110"/>
      <c r="O106" s="110"/>
      <c r="P106" s="110"/>
      <c r="Q106" s="111"/>
      <c r="R106" s="111"/>
      <c r="S106" s="110"/>
      <c r="T106" s="110"/>
      <c r="U106" s="110"/>
      <c r="V106" s="110"/>
      <c r="W106" s="110"/>
      <c r="X106" s="111"/>
      <c r="Y106" s="111"/>
      <c r="Z106" s="110"/>
      <c r="AA106" s="110"/>
      <c r="AB106" s="110"/>
      <c r="AC106" s="110"/>
      <c r="AD106" s="110"/>
      <c r="AE106" s="111"/>
      <c r="AF106" s="111"/>
      <c r="AG106" s="110"/>
      <c r="AH106" s="110"/>
      <c r="AI106" s="110"/>
      <c r="AJ106" s="110"/>
      <c r="AK106" s="110"/>
      <c r="AL106" s="111"/>
      <c r="AM106" s="111"/>
      <c r="AN106" s="110"/>
      <c r="AO106" s="110"/>
      <c r="AP106" s="110"/>
      <c r="AQ106" s="110"/>
      <c r="AR106" s="110"/>
      <c r="AS106" s="111"/>
      <c r="AT106" s="111"/>
      <c r="AU106" s="110"/>
      <c r="AV106" s="110"/>
      <c r="AW106" s="110"/>
      <c r="AX106" s="110"/>
      <c r="AY106" s="110"/>
      <c r="AZ106" s="111"/>
      <c r="BA106" s="111"/>
      <c r="BB106" s="110"/>
      <c r="BC106" s="110"/>
      <c r="BD106" s="110"/>
      <c r="BE106" s="110"/>
      <c r="BF106" s="110"/>
      <c r="BG106" s="111"/>
      <c r="BH106" s="111"/>
      <c r="BI106" s="110"/>
      <c r="BJ106" s="110"/>
      <c r="BK106" s="110"/>
      <c r="BL106" s="110"/>
      <c r="BM106" s="110"/>
      <c r="BN106" s="111"/>
      <c r="BO106" s="111"/>
      <c r="BP106" s="110"/>
      <c r="BQ106" s="110"/>
      <c r="BR106" s="110"/>
      <c r="BS106" s="110"/>
      <c r="BT106" s="110"/>
      <c r="BU106" s="111"/>
      <c r="BV106" s="111"/>
      <c r="BW106" s="112"/>
      <c r="BX106" s="112"/>
      <c r="BY106" s="112"/>
      <c r="BZ106" s="112"/>
      <c r="CA106" s="112"/>
      <c r="CB106" s="111"/>
      <c r="CC106" s="111"/>
      <c r="CD106" s="112"/>
      <c r="CE106" s="112"/>
      <c r="CF106" s="112"/>
      <c r="CG106" s="112"/>
      <c r="CH106" s="112"/>
      <c r="CI106" s="111"/>
      <c r="CJ106" s="113"/>
      <c r="CK106" s="117"/>
      <c r="CL106" s="112"/>
      <c r="CM106" s="112"/>
      <c r="CN106" s="112"/>
      <c r="CO106" s="112"/>
      <c r="CP106" s="111"/>
      <c r="CQ106" s="111"/>
      <c r="CR106" s="112"/>
      <c r="CS106" s="112"/>
      <c r="CT106" s="112"/>
      <c r="CU106" s="112"/>
      <c r="CV106" s="112"/>
      <c r="CW106" s="111"/>
      <c r="CX106" s="111"/>
      <c r="CY106" s="112"/>
      <c r="CZ106" s="112"/>
      <c r="DA106" s="112"/>
      <c r="DB106" s="112"/>
      <c r="DC106" s="112"/>
      <c r="DD106" s="111"/>
      <c r="DE106" s="111"/>
      <c r="DF106" s="112"/>
      <c r="DG106" s="112"/>
      <c r="DH106" s="112"/>
      <c r="DI106" s="112"/>
      <c r="DJ106" s="112"/>
      <c r="DK106" s="111"/>
      <c r="DL106" s="111"/>
      <c r="DM106" s="112"/>
      <c r="DN106" s="112"/>
      <c r="DO106" s="112"/>
      <c r="DP106" s="112"/>
      <c r="DQ106" s="112"/>
      <c r="DR106" s="111"/>
      <c r="DS106" s="111"/>
      <c r="DT106" s="112"/>
      <c r="DU106" s="112"/>
      <c r="DV106" s="112"/>
      <c r="DW106" s="112"/>
      <c r="DX106" s="112"/>
      <c r="DY106" s="111"/>
      <c r="DZ106" s="113"/>
      <c r="EA106" s="117"/>
      <c r="EB106" s="112"/>
      <c r="EC106" s="112"/>
      <c r="ED106" s="112"/>
      <c r="EE106" s="112"/>
      <c r="EF106" s="111"/>
      <c r="EG106" s="111"/>
      <c r="EH106" s="112"/>
      <c r="EI106" s="112"/>
      <c r="EJ106" s="110"/>
      <c r="EK106" s="110"/>
      <c r="EL106" s="112"/>
      <c r="EM106" s="111"/>
      <c r="EN106" s="111"/>
      <c r="EO106" s="112"/>
      <c r="EP106" s="112"/>
      <c r="EQ106" s="112"/>
      <c r="ER106" s="112"/>
      <c r="ES106" s="112"/>
      <c r="ET106" s="111"/>
      <c r="EU106" s="111"/>
      <c r="EV106" s="112"/>
      <c r="EW106" s="112"/>
      <c r="EX106" s="112"/>
      <c r="EY106" s="112"/>
      <c r="EZ106" s="112"/>
      <c r="FA106" s="111"/>
      <c r="FB106" s="111"/>
      <c r="FC106" s="112"/>
      <c r="FD106" s="112"/>
      <c r="FE106" s="112"/>
      <c r="FF106" s="132"/>
      <c r="FG106" s="117"/>
      <c r="FH106" s="112"/>
      <c r="FI106" s="11"/>
      <c r="FJ106" s="11"/>
      <c r="FK106" s="11"/>
      <c r="FL106" s="11"/>
      <c r="FM106" s="11"/>
      <c r="FN106" s="21"/>
    </row>
    <row r="107" spans="2:170" ht="74.25" customHeight="1" thickBot="1" x14ac:dyDescent="0.35">
      <c r="B107" s="309" t="s">
        <v>730</v>
      </c>
      <c r="C107" s="251" t="s">
        <v>676</v>
      </c>
      <c r="D107" s="73"/>
      <c r="E107" s="90"/>
      <c r="F107" s="91"/>
      <c r="G107" s="109"/>
      <c r="H107" s="110"/>
      <c r="I107" s="110"/>
      <c r="J107" s="111"/>
      <c r="K107" s="111"/>
      <c r="L107" s="110"/>
      <c r="M107" s="110"/>
      <c r="N107" s="110"/>
      <c r="O107" s="110"/>
      <c r="P107" s="110"/>
      <c r="Q107" s="111"/>
      <c r="R107" s="111"/>
      <c r="S107" s="110"/>
      <c r="T107" s="110"/>
      <c r="U107" s="110"/>
      <c r="V107" s="110"/>
      <c r="W107" s="110"/>
      <c r="X107" s="111"/>
      <c r="Y107" s="111"/>
      <c r="Z107" s="110"/>
      <c r="AA107" s="110"/>
      <c r="AB107" s="110"/>
      <c r="AC107" s="110"/>
      <c r="AD107" s="110"/>
      <c r="AE107" s="111"/>
      <c r="AF107" s="111"/>
      <c r="AG107" s="110"/>
      <c r="AH107" s="110"/>
      <c r="AI107" s="110"/>
      <c r="AJ107" s="110"/>
      <c r="AK107" s="110"/>
      <c r="AL107" s="111"/>
      <c r="AM107" s="111"/>
      <c r="AN107" s="110"/>
      <c r="AO107" s="110"/>
      <c r="AP107" s="110"/>
      <c r="AQ107" s="110"/>
      <c r="AR107" s="110"/>
      <c r="AS107" s="111"/>
      <c r="AT107" s="111"/>
      <c r="AU107" s="110"/>
      <c r="AV107" s="110"/>
      <c r="AW107" s="110"/>
      <c r="AX107" s="110"/>
      <c r="AY107" s="110"/>
      <c r="AZ107" s="111"/>
      <c r="BA107" s="111"/>
      <c r="BB107" s="110"/>
      <c r="BC107" s="110"/>
      <c r="BD107" s="110"/>
      <c r="BE107" s="110"/>
      <c r="BF107" s="110"/>
      <c r="BG107" s="111"/>
      <c r="BH107" s="111"/>
      <c r="BI107" s="110"/>
      <c r="BJ107" s="110"/>
      <c r="BK107" s="110"/>
      <c r="BL107" s="110"/>
      <c r="BM107" s="110"/>
      <c r="BN107" s="111"/>
      <c r="BO107" s="111"/>
      <c r="BP107" s="110"/>
      <c r="BQ107" s="110"/>
      <c r="BR107" s="110"/>
      <c r="BS107" s="110"/>
      <c r="BT107" s="110"/>
      <c r="BU107" s="111"/>
      <c r="BV107" s="111"/>
      <c r="BW107" s="112"/>
      <c r="BX107" s="112"/>
      <c r="BY107" s="112"/>
      <c r="BZ107" s="112"/>
      <c r="CA107" s="112"/>
      <c r="CB107" s="111"/>
      <c r="CC107" s="111"/>
      <c r="CD107" s="112"/>
      <c r="CE107" s="112"/>
      <c r="CF107" s="112"/>
      <c r="CG107" s="112"/>
      <c r="CH107" s="112"/>
      <c r="CI107" s="111"/>
      <c r="CJ107" s="113"/>
      <c r="CK107" s="117"/>
      <c r="CL107" s="112"/>
      <c r="CM107" s="112"/>
      <c r="CN107" s="112"/>
      <c r="CO107" s="112"/>
      <c r="CP107" s="111"/>
      <c r="CQ107" s="111"/>
      <c r="CR107" s="112"/>
      <c r="CS107" s="112"/>
      <c r="CT107" s="112"/>
      <c r="CU107" s="112"/>
      <c r="CV107" s="112"/>
      <c r="CW107" s="111"/>
      <c r="CX107" s="111"/>
      <c r="CY107" s="112"/>
      <c r="CZ107" s="112"/>
      <c r="DA107" s="112"/>
      <c r="DB107" s="112"/>
      <c r="DC107" s="112"/>
      <c r="DD107" s="111"/>
      <c r="DE107" s="111"/>
      <c r="DF107" s="112"/>
      <c r="DG107" s="112"/>
      <c r="DH107" s="112"/>
      <c r="DI107" s="112"/>
      <c r="DJ107" s="112"/>
      <c r="DK107" s="111"/>
      <c r="DL107" s="111"/>
      <c r="DM107" s="112"/>
      <c r="DN107" s="112"/>
      <c r="DO107" s="112"/>
      <c r="DP107" s="112"/>
      <c r="DQ107" s="112"/>
      <c r="DR107" s="111"/>
      <c r="DS107" s="111"/>
      <c r="DT107" s="112"/>
      <c r="DU107" s="112"/>
      <c r="DV107" s="112"/>
      <c r="DW107" s="112"/>
      <c r="DX107" s="112"/>
      <c r="DY107" s="111"/>
      <c r="DZ107" s="113"/>
      <c r="EA107" s="117"/>
      <c r="EB107" s="112"/>
      <c r="EC107" s="112"/>
      <c r="ED107" s="112"/>
      <c r="EE107" s="112"/>
      <c r="EF107" s="111"/>
      <c r="EG107" s="111"/>
      <c r="EH107" s="112"/>
      <c r="EI107" s="112"/>
      <c r="EJ107" s="110"/>
      <c r="EK107" s="110"/>
      <c r="EL107" s="112"/>
      <c r="EM107" s="111"/>
      <c r="EN107" s="111"/>
      <c r="EO107" s="112"/>
      <c r="EP107" s="112"/>
      <c r="EQ107" s="112"/>
      <c r="ER107" s="112"/>
      <c r="ES107" s="112"/>
      <c r="ET107" s="111"/>
      <c r="EU107" s="111"/>
      <c r="EV107" s="112"/>
      <c r="EW107" s="112"/>
      <c r="EX107" s="112"/>
      <c r="EY107" s="112"/>
      <c r="EZ107" s="112"/>
      <c r="FA107" s="111"/>
      <c r="FB107" s="111"/>
      <c r="FC107" s="112"/>
      <c r="FD107" s="112"/>
      <c r="FE107" s="112"/>
      <c r="FF107" s="132"/>
      <c r="FG107" s="117"/>
      <c r="FH107" s="112"/>
      <c r="FI107" s="11"/>
      <c r="FJ107" s="11"/>
      <c r="FK107" s="11"/>
      <c r="FL107" s="10"/>
      <c r="FM107" s="10"/>
      <c r="FN107" s="10"/>
    </row>
    <row r="108" spans="2:170" ht="74.25" customHeight="1" thickBot="1" x14ac:dyDescent="0.35">
      <c r="B108" s="310"/>
      <c r="C108" s="251" t="s">
        <v>600</v>
      </c>
      <c r="D108" s="73"/>
      <c r="E108" s="90"/>
      <c r="F108" s="91"/>
      <c r="G108" s="109"/>
      <c r="H108" s="110"/>
      <c r="I108" s="110"/>
      <c r="J108" s="111"/>
      <c r="K108" s="111"/>
      <c r="L108" s="110"/>
      <c r="M108" s="110"/>
      <c r="N108" s="110"/>
      <c r="O108" s="110"/>
      <c r="P108" s="110"/>
      <c r="Q108" s="111"/>
      <c r="R108" s="111"/>
      <c r="S108" s="110"/>
      <c r="T108" s="110"/>
      <c r="U108" s="110"/>
      <c r="V108" s="110"/>
      <c r="W108" s="110"/>
      <c r="X108" s="111"/>
      <c r="Y108" s="111"/>
      <c r="Z108" s="110"/>
      <c r="AA108" s="110"/>
      <c r="AB108" s="110"/>
      <c r="AC108" s="110"/>
      <c r="AD108" s="110"/>
      <c r="AE108" s="111"/>
      <c r="AF108" s="111"/>
      <c r="AG108" s="110"/>
      <c r="AH108" s="110"/>
      <c r="AI108" s="110"/>
      <c r="AJ108" s="110"/>
      <c r="AK108" s="110"/>
      <c r="AL108" s="111"/>
      <c r="AM108" s="111"/>
      <c r="AN108" s="110"/>
      <c r="AO108" s="110"/>
      <c r="AP108" s="110"/>
      <c r="AQ108" s="110"/>
      <c r="AR108" s="110"/>
      <c r="AS108" s="111"/>
      <c r="AT108" s="111"/>
      <c r="AU108" s="110"/>
      <c r="AV108" s="110"/>
      <c r="AW108" s="110"/>
      <c r="AX108" s="110"/>
      <c r="AY108" s="110"/>
      <c r="AZ108" s="111"/>
      <c r="BA108" s="111"/>
      <c r="BB108" s="110"/>
      <c r="BC108" s="110"/>
      <c r="BD108" s="110"/>
      <c r="BE108" s="110"/>
      <c r="BF108" s="110"/>
      <c r="BG108" s="111"/>
      <c r="BH108" s="111"/>
      <c r="BI108" s="110"/>
      <c r="BJ108" s="110"/>
      <c r="BK108" s="110"/>
      <c r="BL108" s="110"/>
      <c r="BM108" s="110"/>
      <c r="BN108" s="111"/>
      <c r="BO108" s="111"/>
      <c r="BP108" s="110"/>
      <c r="BQ108" s="110"/>
      <c r="BR108" s="110"/>
      <c r="BS108" s="110"/>
      <c r="BT108" s="110"/>
      <c r="BU108" s="111"/>
      <c r="BV108" s="111"/>
      <c r="BW108" s="112"/>
      <c r="BX108" s="112"/>
      <c r="BY108" s="112"/>
      <c r="BZ108" s="112"/>
      <c r="CA108" s="112"/>
      <c r="CB108" s="111"/>
      <c r="CC108" s="111"/>
      <c r="CD108" s="112"/>
      <c r="CE108" s="112"/>
      <c r="CF108" s="112"/>
      <c r="CG108" s="112"/>
      <c r="CH108" s="112"/>
      <c r="CI108" s="111"/>
      <c r="CJ108" s="113"/>
      <c r="CK108" s="117"/>
      <c r="CL108" s="112"/>
      <c r="CM108" s="112"/>
      <c r="CN108" s="112"/>
      <c r="CO108" s="112"/>
      <c r="CP108" s="111"/>
      <c r="CQ108" s="111"/>
      <c r="CR108" s="112"/>
      <c r="CS108" s="112"/>
      <c r="CT108" s="112"/>
      <c r="CU108" s="112"/>
      <c r="CV108" s="112"/>
      <c r="CW108" s="111"/>
      <c r="CX108" s="111"/>
      <c r="CY108" s="112"/>
      <c r="CZ108" s="112"/>
      <c r="DA108" s="112"/>
      <c r="DB108" s="112"/>
      <c r="DC108" s="112"/>
      <c r="DD108" s="111"/>
      <c r="DE108" s="111"/>
      <c r="DF108" s="112"/>
      <c r="DG108" s="112"/>
      <c r="DH108" s="112"/>
      <c r="DI108" s="112"/>
      <c r="DJ108" s="112"/>
      <c r="DK108" s="111"/>
      <c r="DL108" s="111"/>
      <c r="DM108" s="112"/>
      <c r="DN108" s="112"/>
      <c r="DO108" s="112"/>
      <c r="DP108" s="112"/>
      <c r="DQ108" s="112"/>
      <c r="DR108" s="111"/>
      <c r="DS108" s="111"/>
      <c r="DT108" s="112"/>
      <c r="DU108" s="112"/>
      <c r="DV108" s="112"/>
      <c r="DW108" s="112"/>
      <c r="DX108" s="112"/>
      <c r="DY108" s="111"/>
      <c r="DZ108" s="113"/>
      <c r="EA108" s="117"/>
      <c r="EB108" s="112"/>
      <c r="EC108" s="112"/>
      <c r="ED108" s="112"/>
      <c r="EE108" s="112"/>
      <c r="EF108" s="111"/>
      <c r="EG108" s="111"/>
      <c r="EH108" s="112"/>
      <c r="EI108" s="112"/>
      <c r="EJ108" s="110"/>
      <c r="EK108" s="110"/>
      <c r="EL108" s="112"/>
      <c r="EM108" s="111"/>
      <c r="EN108" s="111"/>
      <c r="EO108" s="112"/>
      <c r="EP108" s="112"/>
      <c r="EQ108" s="112"/>
      <c r="ER108" s="112"/>
      <c r="ES108" s="112"/>
      <c r="ET108" s="111"/>
      <c r="EU108" s="111"/>
      <c r="EV108" s="112"/>
      <c r="EW108" s="112"/>
      <c r="EX108" s="112"/>
      <c r="EY108" s="112"/>
      <c r="EZ108" s="112"/>
      <c r="FA108" s="111"/>
      <c r="FB108" s="111"/>
      <c r="FC108" s="112"/>
      <c r="FD108" s="112"/>
      <c r="FE108" s="112"/>
      <c r="FF108" s="132"/>
      <c r="FG108" s="117"/>
      <c r="FH108" s="112"/>
      <c r="FI108" s="112"/>
      <c r="FJ108" s="112"/>
      <c r="FK108" s="126"/>
      <c r="FL108" s="96"/>
      <c r="FM108" s="4"/>
    </row>
  </sheetData>
  <mergeCells count="83">
    <mergeCell ref="D3:FD3"/>
    <mergeCell ref="G4:AK4"/>
    <mergeCell ref="AL4:BP4"/>
    <mergeCell ref="BQ4:CT4"/>
    <mergeCell ref="CU4:DY4"/>
    <mergeCell ref="DZ4:FC4"/>
    <mergeCell ref="G5:K5"/>
    <mergeCell ref="L5:R5"/>
    <mergeCell ref="S5:Y5"/>
    <mergeCell ref="Z5:AF5"/>
    <mergeCell ref="AG5:AM5"/>
    <mergeCell ref="Z6:AF6"/>
    <mergeCell ref="EA6:EG6"/>
    <mergeCell ref="CK5:CQ5"/>
    <mergeCell ref="CR5:CX5"/>
    <mergeCell ref="CY5:DE5"/>
    <mergeCell ref="DF5:DL5"/>
    <mergeCell ref="DM5:DS5"/>
    <mergeCell ref="DT5:DZ5"/>
    <mergeCell ref="AU5:BA5"/>
    <mergeCell ref="BB5:BH5"/>
    <mergeCell ref="BI5:BO5"/>
    <mergeCell ref="BP5:BV5"/>
    <mergeCell ref="BW5:CC5"/>
    <mergeCell ref="CD5:CJ5"/>
    <mergeCell ref="AN5:AT5"/>
    <mergeCell ref="FG8:FK8"/>
    <mergeCell ref="EA5:EG5"/>
    <mergeCell ref="EH5:EN5"/>
    <mergeCell ref="EO5:EU5"/>
    <mergeCell ref="EV5:FB5"/>
    <mergeCell ref="CD7:CJ7"/>
    <mergeCell ref="E8:F8"/>
    <mergeCell ref="G8:CJ8"/>
    <mergeCell ref="CK8:DZ8"/>
    <mergeCell ref="EA8:FF8"/>
    <mergeCell ref="B41:B42"/>
    <mergeCell ref="B9:B1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65:B66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89:B90"/>
    <mergeCell ref="B67:B68"/>
    <mergeCell ref="B69:B70"/>
    <mergeCell ref="B71:B72"/>
    <mergeCell ref="B73:B74"/>
    <mergeCell ref="B75:B76"/>
    <mergeCell ref="B77:B78"/>
    <mergeCell ref="B103:B104"/>
    <mergeCell ref="B105:B106"/>
    <mergeCell ref="B107:B108"/>
    <mergeCell ref="FE3:FN3"/>
    <mergeCell ref="B2:FN2"/>
    <mergeCell ref="B91:B92"/>
    <mergeCell ref="B93:B94"/>
    <mergeCell ref="B95:B96"/>
    <mergeCell ref="B97:B98"/>
    <mergeCell ref="B99:B100"/>
    <mergeCell ref="B101:B102"/>
    <mergeCell ref="B79:B80"/>
    <mergeCell ref="B81:B82"/>
    <mergeCell ref="B83:B84"/>
    <mergeCell ref="B85:B86"/>
    <mergeCell ref="B87:B88"/>
  </mergeCells>
  <printOptions horizontalCentered="1" verticalCentered="1"/>
  <pageMargins left="0" right="0" top="0" bottom="0" header="0" footer="0"/>
  <pageSetup paperSize="8" scale="14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68054-2B7B-48E2-AB89-5B671AED556E}">
  <sheetPr>
    <pageSetUpPr fitToPage="1"/>
  </sheetPr>
  <dimension ref="B2:FW65"/>
  <sheetViews>
    <sheetView zoomScale="27" zoomScaleNormal="80" zoomScaleSheetLayoutView="13" workbookViewId="0">
      <pane xSplit="2" ySplit="10" topLeftCell="C15" activePane="bottomRight" state="frozen"/>
      <selection pane="topRight" activeCell="C1" sqref="C1"/>
      <selection pane="bottomLeft" activeCell="A6" sqref="A6"/>
      <selection pane="bottomRight" activeCell="BD27" sqref="BD27"/>
    </sheetView>
  </sheetViews>
  <sheetFormatPr defaultColWidth="3.33203125" defaultRowHeight="46.2" x14ac:dyDescent="0.3"/>
  <cols>
    <col min="1" max="1" width="8" style="13" customWidth="1"/>
    <col min="2" max="2" width="99" style="13" customWidth="1"/>
    <col min="3" max="3" width="23.44140625" style="13" bestFit="1" customWidth="1"/>
    <col min="4" max="4" width="25.88671875" style="13" bestFit="1" customWidth="1"/>
    <col min="5" max="5" width="22.33203125" style="13" bestFit="1" customWidth="1"/>
    <col min="6" max="73" width="6.33203125" style="32" customWidth="1"/>
    <col min="74" max="158" width="6.33203125" style="13" customWidth="1"/>
    <col min="159" max="159" width="24.88671875" style="13" bestFit="1" customWidth="1"/>
    <col min="160" max="160" width="22" style="13" customWidth="1"/>
    <col min="161" max="161" width="30.109375" style="13" bestFit="1" customWidth="1"/>
    <col min="162" max="162" width="24.88671875" style="13" bestFit="1" customWidth="1"/>
    <col min="163" max="163" width="28.44140625" style="13" bestFit="1" customWidth="1"/>
    <col min="164" max="164" width="27" style="13" bestFit="1" customWidth="1"/>
    <col min="165" max="165" width="22.33203125" style="13" bestFit="1" customWidth="1"/>
    <col min="166" max="166" width="28.44140625" style="13" bestFit="1" customWidth="1"/>
    <col min="167" max="167" width="24.109375" style="13" bestFit="1" customWidth="1"/>
    <col min="168" max="168" width="23.44140625" style="13" bestFit="1" customWidth="1"/>
    <col min="169" max="185" width="8.6640625" style="13" customWidth="1"/>
    <col min="186" max="16384" width="3.33203125" style="13"/>
  </cols>
  <sheetData>
    <row r="2" spans="2:168" ht="135" customHeight="1" thickBot="1" x14ac:dyDescent="0.35">
      <c r="B2" s="355" t="s">
        <v>176</v>
      </c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5"/>
      <c r="R2" s="355"/>
      <c r="S2" s="355"/>
      <c r="T2" s="355"/>
      <c r="U2" s="355"/>
      <c r="V2" s="355"/>
      <c r="W2" s="355"/>
      <c r="X2" s="355"/>
      <c r="Y2" s="355"/>
      <c r="Z2" s="355"/>
      <c r="AA2" s="355"/>
      <c r="AB2" s="355"/>
      <c r="AC2" s="355"/>
      <c r="AD2" s="355"/>
      <c r="AE2" s="355"/>
      <c r="AF2" s="355"/>
      <c r="AG2" s="355"/>
      <c r="AH2" s="355"/>
      <c r="AI2" s="355"/>
      <c r="AJ2" s="355"/>
      <c r="AK2" s="355"/>
      <c r="AL2" s="355"/>
      <c r="AM2" s="355"/>
      <c r="AN2" s="355"/>
      <c r="AO2" s="355"/>
      <c r="AP2" s="355"/>
      <c r="AQ2" s="355"/>
      <c r="AR2" s="355"/>
      <c r="AS2" s="355"/>
      <c r="AT2" s="355"/>
      <c r="AU2" s="355"/>
      <c r="AV2" s="355"/>
      <c r="AW2" s="355"/>
      <c r="AX2" s="355"/>
      <c r="AY2" s="355"/>
      <c r="AZ2" s="355"/>
      <c r="BA2" s="355"/>
      <c r="BB2" s="355"/>
      <c r="BC2" s="355"/>
      <c r="BD2" s="355"/>
      <c r="BE2" s="355"/>
      <c r="BF2" s="355"/>
      <c r="BG2" s="355"/>
      <c r="BH2" s="355"/>
      <c r="BI2" s="355"/>
      <c r="BJ2" s="355"/>
      <c r="BK2" s="355"/>
      <c r="BL2" s="355"/>
      <c r="BM2" s="355"/>
      <c r="BN2" s="355"/>
      <c r="BO2" s="355"/>
      <c r="BP2" s="355"/>
      <c r="BQ2" s="355"/>
      <c r="BR2" s="355"/>
      <c r="BS2" s="355"/>
      <c r="BT2" s="355"/>
      <c r="BU2" s="355"/>
      <c r="BV2" s="355"/>
      <c r="BW2" s="355"/>
      <c r="BX2" s="355"/>
      <c r="BY2" s="355"/>
      <c r="BZ2" s="355"/>
      <c r="CA2" s="355"/>
      <c r="CB2" s="355"/>
      <c r="CC2" s="355"/>
      <c r="CD2" s="355"/>
      <c r="CE2" s="355"/>
      <c r="CF2" s="355"/>
      <c r="CG2" s="355"/>
      <c r="CH2" s="355"/>
      <c r="CI2" s="355"/>
      <c r="CJ2" s="355"/>
      <c r="CK2" s="355"/>
      <c r="CL2" s="355"/>
      <c r="CM2" s="355"/>
      <c r="CN2" s="355"/>
      <c r="CO2" s="355"/>
      <c r="CP2" s="355"/>
      <c r="CQ2" s="355"/>
      <c r="CR2" s="355"/>
      <c r="CS2" s="355"/>
      <c r="CT2" s="355"/>
      <c r="CU2" s="355"/>
      <c r="CV2" s="355"/>
      <c r="CW2" s="355"/>
      <c r="CX2" s="355"/>
      <c r="CY2" s="355"/>
      <c r="CZ2" s="355"/>
      <c r="DA2" s="355"/>
      <c r="DB2" s="355"/>
      <c r="DC2" s="355"/>
      <c r="DD2" s="355"/>
      <c r="DE2" s="355"/>
      <c r="DF2" s="355"/>
      <c r="DG2" s="355"/>
      <c r="DH2" s="355"/>
      <c r="DI2" s="355"/>
      <c r="DJ2" s="355"/>
      <c r="DK2" s="355"/>
      <c r="DL2" s="355"/>
      <c r="DM2" s="355"/>
      <c r="DN2" s="355"/>
      <c r="DO2" s="355"/>
      <c r="DP2" s="355"/>
      <c r="DQ2" s="355"/>
      <c r="DR2" s="355"/>
      <c r="DS2" s="355"/>
      <c r="DT2" s="355"/>
      <c r="DU2" s="355"/>
      <c r="DV2" s="355"/>
      <c r="DW2" s="355"/>
      <c r="DX2" s="355"/>
      <c r="DY2" s="355"/>
      <c r="DZ2" s="355"/>
      <c r="EA2" s="355"/>
      <c r="EB2" s="355"/>
      <c r="EC2" s="355"/>
      <c r="ED2" s="355"/>
      <c r="EE2" s="355"/>
      <c r="EF2" s="355"/>
      <c r="EG2" s="355"/>
      <c r="EH2" s="355"/>
      <c r="EI2" s="355"/>
      <c r="EJ2" s="355"/>
      <c r="EK2" s="355"/>
      <c r="EL2" s="355"/>
      <c r="EM2" s="355"/>
      <c r="EN2" s="355"/>
      <c r="EO2" s="355"/>
      <c r="EP2" s="355"/>
      <c r="EQ2" s="355"/>
      <c r="ER2" s="355"/>
      <c r="ES2" s="355"/>
      <c r="ET2" s="355"/>
      <c r="EU2" s="355"/>
      <c r="EV2" s="355"/>
      <c r="EW2" s="355"/>
      <c r="EX2" s="355"/>
      <c r="EY2" s="355"/>
      <c r="EZ2" s="355"/>
      <c r="FA2" s="355"/>
      <c r="FB2" s="355"/>
      <c r="FC2" s="355"/>
      <c r="FD2" s="355"/>
      <c r="FE2" s="355"/>
      <c r="FF2" s="355"/>
      <c r="FG2" s="355"/>
      <c r="FH2" s="355"/>
      <c r="FI2" s="355"/>
      <c r="FJ2" s="355"/>
      <c r="FK2" s="355"/>
      <c r="FL2" s="355"/>
    </row>
    <row r="3" spans="2:168" s="1" customFormat="1" ht="46.8" thickBot="1" x14ac:dyDescent="0.35">
      <c r="B3" s="141"/>
      <c r="C3" s="356" t="s">
        <v>1</v>
      </c>
      <c r="D3" s="357"/>
      <c r="E3" s="357"/>
      <c r="F3" s="357"/>
      <c r="G3" s="357"/>
      <c r="H3" s="357"/>
      <c r="I3" s="357"/>
      <c r="J3" s="357"/>
      <c r="K3" s="357"/>
      <c r="L3" s="357"/>
      <c r="M3" s="357"/>
      <c r="N3" s="357"/>
      <c r="O3" s="357"/>
      <c r="P3" s="357"/>
      <c r="Q3" s="357"/>
      <c r="R3" s="357"/>
      <c r="S3" s="357"/>
      <c r="T3" s="357"/>
      <c r="U3" s="357"/>
      <c r="V3" s="357"/>
      <c r="W3" s="357"/>
      <c r="X3" s="357"/>
      <c r="Y3" s="357"/>
      <c r="Z3" s="357"/>
      <c r="AA3" s="357"/>
      <c r="AB3" s="357"/>
      <c r="AC3" s="357"/>
      <c r="AD3" s="357"/>
      <c r="AE3" s="357"/>
      <c r="AF3" s="357"/>
      <c r="AG3" s="357"/>
      <c r="AH3" s="357"/>
      <c r="AI3" s="357"/>
      <c r="AJ3" s="357"/>
      <c r="AK3" s="357"/>
      <c r="AL3" s="357"/>
      <c r="AM3" s="357"/>
      <c r="AN3" s="357"/>
      <c r="AO3" s="357"/>
      <c r="AP3" s="357"/>
      <c r="AQ3" s="357"/>
      <c r="AR3" s="357"/>
      <c r="AS3" s="357"/>
      <c r="AT3" s="357"/>
      <c r="AU3" s="357"/>
      <c r="AV3" s="357"/>
      <c r="AW3" s="357"/>
      <c r="AX3" s="357"/>
      <c r="AY3" s="357"/>
      <c r="AZ3" s="357"/>
      <c r="BA3" s="357"/>
      <c r="BB3" s="357"/>
      <c r="BC3" s="357"/>
      <c r="BD3" s="357"/>
      <c r="BE3" s="357"/>
      <c r="BF3" s="357"/>
      <c r="BG3" s="357"/>
      <c r="BH3" s="357"/>
      <c r="BI3" s="357"/>
      <c r="BJ3" s="357"/>
      <c r="BK3" s="357"/>
      <c r="BL3" s="357"/>
      <c r="BM3" s="357"/>
      <c r="BN3" s="357"/>
      <c r="BO3" s="357"/>
      <c r="BP3" s="357"/>
      <c r="BQ3" s="357"/>
      <c r="BR3" s="357"/>
      <c r="BS3" s="357"/>
      <c r="BT3" s="357"/>
      <c r="BU3" s="357"/>
      <c r="BV3" s="357"/>
      <c r="BW3" s="357"/>
      <c r="BX3" s="357"/>
      <c r="BY3" s="357"/>
      <c r="BZ3" s="357"/>
      <c r="CA3" s="357"/>
      <c r="CB3" s="357"/>
      <c r="CC3" s="357"/>
      <c r="CD3" s="357"/>
      <c r="CE3" s="357"/>
      <c r="CF3" s="357"/>
      <c r="CG3" s="357"/>
      <c r="CH3" s="357"/>
      <c r="CI3" s="357"/>
      <c r="CJ3" s="357"/>
      <c r="CK3" s="357"/>
      <c r="CL3" s="357"/>
      <c r="CM3" s="357"/>
      <c r="CN3" s="357"/>
      <c r="CO3" s="357"/>
      <c r="CP3" s="357"/>
      <c r="CQ3" s="357"/>
      <c r="CR3" s="357"/>
      <c r="CS3" s="357"/>
      <c r="CT3" s="357"/>
      <c r="CU3" s="357"/>
      <c r="CV3" s="357"/>
      <c r="CW3" s="357"/>
      <c r="CX3" s="357"/>
      <c r="CY3" s="357"/>
      <c r="CZ3" s="357"/>
      <c r="DA3" s="357"/>
      <c r="DB3" s="357"/>
      <c r="DC3" s="357"/>
      <c r="DD3" s="357"/>
      <c r="DE3" s="357"/>
      <c r="DF3" s="357"/>
      <c r="DG3" s="357"/>
      <c r="DH3" s="357"/>
      <c r="DI3" s="357"/>
      <c r="DJ3" s="357"/>
      <c r="DK3" s="357"/>
      <c r="DL3" s="357"/>
      <c r="DM3" s="357"/>
      <c r="DN3" s="357"/>
      <c r="DO3" s="357"/>
      <c r="DP3" s="357"/>
      <c r="DQ3" s="357"/>
      <c r="DR3" s="357"/>
      <c r="DS3" s="357"/>
      <c r="DT3" s="357"/>
      <c r="DU3" s="357"/>
      <c r="DV3" s="357"/>
      <c r="DW3" s="357"/>
      <c r="DX3" s="357"/>
      <c r="DY3" s="357"/>
      <c r="DZ3" s="357"/>
      <c r="EA3" s="357"/>
      <c r="EB3" s="357"/>
      <c r="EC3" s="357"/>
      <c r="ED3" s="357"/>
      <c r="EE3" s="357"/>
      <c r="EF3" s="357"/>
      <c r="EG3" s="357"/>
      <c r="EH3" s="357"/>
      <c r="EI3" s="357"/>
      <c r="EJ3" s="357"/>
      <c r="EK3" s="357"/>
      <c r="EL3" s="357"/>
      <c r="EM3" s="357"/>
      <c r="EN3" s="357"/>
      <c r="EO3" s="357"/>
      <c r="EP3" s="357"/>
      <c r="EQ3" s="357"/>
      <c r="ER3" s="357"/>
      <c r="ES3" s="357"/>
      <c r="ET3" s="357"/>
      <c r="EU3" s="357"/>
      <c r="EV3" s="357"/>
      <c r="EW3" s="357"/>
      <c r="EX3" s="357"/>
      <c r="EY3" s="357"/>
      <c r="EZ3" s="357"/>
      <c r="FA3" s="357"/>
      <c r="FB3" s="357"/>
      <c r="FC3" s="358"/>
      <c r="FD3" s="359" t="s">
        <v>161</v>
      </c>
      <c r="FE3" s="360"/>
      <c r="FF3" s="360"/>
      <c r="FG3" s="360"/>
      <c r="FH3" s="360"/>
      <c r="FI3" s="360"/>
      <c r="FJ3" s="360"/>
      <c r="FK3" s="360"/>
      <c r="FL3" s="361"/>
    </row>
    <row r="4" spans="2:168" s="1" customFormat="1" ht="46.8" thickBot="1" x14ac:dyDescent="0.35">
      <c r="B4" s="74"/>
      <c r="C4" s="142">
        <v>46113</v>
      </c>
      <c r="D4" s="138">
        <v>46143</v>
      </c>
      <c r="E4" s="139">
        <v>46174</v>
      </c>
      <c r="F4" s="362">
        <v>46204</v>
      </c>
      <c r="G4" s="363"/>
      <c r="H4" s="363"/>
      <c r="I4" s="363"/>
      <c r="J4" s="363"/>
      <c r="K4" s="363"/>
      <c r="L4" s="363"/>
      <c r="M4" s="363"/>
      <c r="N4" s="363"/>
      <c r="O4" s="363"/>
      <c r="P4" s="363"/>
      <c r="Q4" s="363"/>
      <c r="R4" s="363"/>
      <c r="S4" s="363"/>
      <c r="T4" s="363"/>
      <c r="U4" s="363"/>
      <c r="V4" s="363"/>
      <c r="W4" s="363"/>
      <c r="X4" s="363"/>
      <c r="Y4" s="363"/>
      <c r="Z4" s="363"/>
      <c r="AA4" s="363"/>
      <c r="AB4" s="363"/>
      <c r="AC4" s="363"/>
      <c r="AD4" s="363"/>
      <c r="AE4" s="363"/>
      <c r="AF4" s="363"/>
      <c r="AG4" s="363"/>
      <c r="AH4" s="363"/>
      <c r="AI4" s="363"/>
      <c r="AJ4" s="363"/>
      <c r="AK4" s="364">
        <v>46235</v>
      </c>
      <c r="AL4" s="363"/>
      <c r="AM4" s="363"/>
      <c r="AN4" s="363"/>
      <c r="AO4" s="363"/>
      <c r="AP4" s="363"/>
      <c r="AQ4" s="363"/>
      <c r="AR4" s="363"/>
      <c r="AS4" s="363"/>
      <c r="AT4" s="363"/>
      <c r="AU4" s="363"/>
      <c r="AV4" s="363"/>
      <c r="AW4" s="363"/>
      <c r="AX4" s="363"/>
      <c r="AY4" s="363"/>
      <c r="AZ4" s="363"/>
      <c r="BA4" s="363"/>
      <c r="BB4" s="363"/>
      <c r="BC4" s="363"/>
      <c r="BD4" s="363"/>
      <c r="BE4" s="363"/>
      <c r="BF4" s="363"/>
      <c r="BG4" s="363"/>
      <c r="BH4" s="363"/>
      <c r="BI4" s="363"/>
      <c r="BJ4" s="363"/>
      <c r="BK4" s="363"/>
      <c r="BL4" s="363"/>
      <c r="BM4" s="363"/>
      <c r="BN4" s="363"/>
      <c r="BO4" s="363"/>
      <c r="BP4" s="363" t="s">
        <v>2</v>
      </c>
      <c r="BQ4" s="363"/>
      <c r="BR4" s="363"/>
      <c r="BS4" s="363"/>
      <c r="BT4" s="363"/>
      <c r="BU4" s="363"/>
      <c r="BV4" s="363"/>
      <c r="BW4" s="363"/>
      <c r="BX4" s="363"/>
      <c r="BY4" s="363"/>
      <c r="BZ4" s="363"/>
      <c r="CA4" s="363"/>
      <c r="CB4" s="363"/>
      <c r="CC4" s="363"/>
      <c r="CD4" s="363"/>
      <c r="CE4" s="363"/>
      <c r="CF4" s="363"/>
      <c r="CG4" s="363"/>
      <c r="CH4" s="363"/>
      <c r="CI4" s="363"/>
      <c r="CJ4" s="363"/>
      <c r="CK4" s="363"/>
      <c r="CL4" s="363"/>
      <c r="CM4" s="363"/>
      <c r="CN4" s="363"/>
      <c r="CO4" s="363"/>
      <c r="CP4" s="363"/>
      <c r="CQ4" s="363"/>
      <c r="CR4" s="363"/>
      <c r="CS4" s="363"/>
      <c r="CT4" s="363" t="s">
        <v>3</v>
      </c>
      <c r="CU4" s="363"/>
      <c r="CV4" s="363"/>
      <c r="CW4" s="363"/>
      <c r="CX4" s="363"/>
      <c r="CY4" s="363"/>
      <c r="CZ4" s="363"/>
      <c r="DA4" s="363"/>
      <c r="DB4" s="363"/>
      <c r="DC4" s="363"/>
      <c r="DD4" s="363"/>
      <c r="DE4" s="363"/>
      <c r="DF4" s="363"/>
      <c r="DG4" s="363"/>
      <c r="DH4" s="363"/>
      <c r="DI4" s="363"/>
      <c r="DJ4" s="363"/>
      <c r="DK4" s="363"/>
      <c r="DL4" s="363"/>
      <c r="DM4" s="363"/>
      <c r="DN4" s="363"/>
      <c r="DO4" s="363"/>
      <c r="DP4" s="363"/>
      <c r="DQ4" s="363"/>
      <c r="DR4" s="363"/>
      <c r="DS4" s="363"/>
      <c r="DT4" s="363"/>
      <c r="DU4" s="363"/>
      <c r="DV4" s="363"/>
      <c r="DW4" s="363"/>
      <c r="DX4" s="363"/>
      <c r="DY4" s="363" t="s">
        <v>4</v>
      </c>
      <c r="DZ4" s="363"/>
      <c r="EA4" s="363"/>
      <c r="EB4" s="363"/>
      <c r="EC4" s="363"/>
      <c r="ED4" s="363"/>
      <c r="EE4" s="363"/>
      <c r="EF4" s="363"/>
      <c r="EG4" s="363"/>
      <c r="EH4" s="363"/>
      <c r="EI4" s="363"/>
      <c r="EJ4" s="363"/>
      <c r="EK4" s="363"/>
      <c r="EL4" s="363"/>
      <c r="EM4" s="363"/>
      <c r="EN4" s="363"/>
      <c r="EO4" s="363"/>
      <c r="EP4" s="363"/>
      <c r="EQ4" s="363"/>
      <c r="ER4" s="363"/>
      <c r="ES4" s="363"/>
      <c r="ET4" s="363"/>
      <c r="EU4" s="363"/>
      <c r="EV4" s="363"/>
      <c r="EW4" s="363"/>
      <c r="EX4" s="363"/>
      <c r="EY4" s="363"/>
      <c r="EZ4" s="363"/>
      <c r="FA4" s="363"/>
      <c r="FB4" s="363"/>
      <c r="FC4" s="136">
        <v>46357</v>
      </c>
      <c r="FD4" s="136">
        <v>46388</v>
      </c>
      <c r="FE4" s="137">
        <v>46419</v>
      </c>
      <c r="FF4" s="138">
        <v>46447</v>
      </c>
      <c r="FG4" s="136">
        <v>46478</v>
      </c>
      <c r="FH4" s="136">
        <v>46508</v>
      </c>
      <c r="FI4" s="136">
        <v>46539</v>
      </c>
      <c r="FJ4" s="139">
        <v>46569</v>
      </c>
      <c r="FK4" s="140">
        <v>46600</v>
      </c>
      <c r="FL4" s="139">
        <v>46631</v>
      </c>
    </row>
    <row r="5" spans="2:168" s="1" customFormat="1" ht="100.8" x14ac:dyDescent="0.3">
      <c r="B5" s="75"/>
      <c r="C5" s="62"/>
      <c r="D5" s="92"/>
      <c r="E5" s="93"/>
      <c r="F5" s="353" t="s">
        <v>5</v>
      </c>
      <c r="G5" s="354"/>
      <c r="H5" s="354"/>
      <c r="I5" s="354"/>
      <c r="J5" s="354"/>
      <c r="K5" s="349" t="s">
        <v>6</v>
      </c>
      <c r="L5" s="349"/>
      <c r="M5" s="349"/>
      <c r="N5" s="349"/>
      <c r="O5" s="349"/>
      <c r="P5" s="349"/>
      <c r="Q5" s="349"/>
      <c r="R5" s="349" t="s">
        <v>7</v>
      </c>
      <c r="S5" s="349"/>
      <c r="T5" s="349"/>
      <c r="U5" s="349"/>
      <c r="V5" s="349"/>
      <c r="W5" s="349"/>
      <c r="X5" s="349"/>
      <c r="Y5" s="349" t="s">
        <v>8</v>
      </c>
      <c r="Z5" s="349"/>
      <c r="AA5" s="349"/>
      <c r="AB5" s="349"/>
      <c r="AC5" s="349"/>
      <c r="AD5" s="349"/>
      <c r="AE5" s="349"/>
      <c r="AF5" s="349" t="s">
        <v>9</v>
      </c>
      <c r="AG5" s="349"/>
      <c r="AH5" s="349"/>
      <c r="AI5" s="349"/>
      <c r="AJ5" s="349"/>
      <c r="AK5" s="349"/>
      <c r="AL5" s="349"/>
      <c r="AM5" s="349" t="s">
        <v>10</v>
      </c>
      <c r="AN5" s="349"/>
      <c r="AO5" s="349"/>
      <c r="AP5" s="349"/>
      <c r="AQ5" s="349"/>
      <c r="AR5" s="349"/>
      <c r="AS5" s="349"/>
      <c r="AT5" s="349" t="s">
        <v>11</v>
      </c>
      <c r="AU5" s="349"/>
      <c r="AV5" s="349"/>
      <c r="AW5" s="349"/>
      <c r="AX5" s="349"/>
      <c r="AY5" s="349"/>
      <c r="AZ5" s="349"/>
      <c r="BA5" s="349" t="s">
        <v>12</v>
      </c>
      <c r="BB5" s="349"/>
      <c r="BC5" s="349"/>
      <c r="BD5" s="349"/>
      <c r="BE5" s="349"/>
      <c r="BF5" s="349"/>
      <c r="BG5" s="349"/>
      <c r="BH5" s="349" t="s">
        <v>13</v>
      </c>
      <c r="BI5" s="349"/>
      <c r="BJ5" s="349"/>
      <c r="BK5" s="349"/>
      <c r="BL5" s="349"/>
      <c r="BM5" s="349"/>
      <c r="BN5" s="349"/>
      <c r="BO5" s="349" t="s">
        <v>14</v>
      </c>
      <c r="BP5" s="349"/>
      <c r="BQ5" s="349"/>
      <c r="BR5" s="349"/>
      <c r="BS5" s="349"/>
      <c r="BT5" s="349"/>
      <c r="BU5" s="349"/>
      <c r="BV5" s="349" t="s">
        <v>15</v>
      </c>
      <c r="BW5" s="349"/>
      <c r="BX5" s="349"/>
      <c r="BY5" s="349"/>
      <c r="BZ5" s="349"/>
      <c r="CA5" s="349"/>
      <c r="CB5" s="349"/>
      <c r="CC5" s="349" t="s">
        <v>16</v>
      </c>
      <c r="CD5" s="349"/>
      <c r="CE5" s="349"/>
      <c r="CF5" s="349"/>
      <c r="CG5" s="349"/>
      <c r="CH5" s="349"/>
      <c r="CI5" s="352"/>
      <c r="CJ5" s="348" t="s">
        <v>17</v>
      </c>
      <c r="CK5" s="349"/>
      <c r="CL5" s="349"/>
      <c r="CM5" s="349"/>
      <c r="CN5" s="349"/>
      <c r="CO5" s="349"/>
      <c r="CP5" s="349"/>
      <c r="CQ5" s="349" t="s">
        <v>18</v>
      </c>
      <c r="CR5" s="349"/>
      <c r="CS5" s="349"/>
      <c r="CT5" s="349"/>
      <c r="CU5" s="349"/>
      <c r="CV5" s="349"/>
      <c r="CW5" s="349"/>
      <c r="CX5" s="349" t="s">
        <v>19</v>
      </c>
      <c r="CY5" s="349"/>
      <c r="CZ5" s="349"/>
      <c r="DA5" s="349"/>
      <c r="DB5" s="349"/>
      <c r="DC5" s="349"/>
      <c r="DD5" s="349"/>
      <c r="DE5" s="349" t="s">
        <v>20</v>
      </c>
      <c r="DF5" s="349"/>
      <c r="DG5" s="349"/>
      <c r="DH5" s="349"/>
      <c r="DI5" s="349"/>
      <c r="DJ5" s="349"/>
      <c r="DK5" s="349"/>
      <c r="DL5" s="349" t="s">
        <v>21</v>
      </c>
      <c r="DM5" s="349"/>
      <c r="DN5" s="349"/>
      <c r="DO5" s="349"/>
      <c r="DP5" s="349"/>
      <c r="DQ5" s="349"/>
      <c r="DR5" s="349"/>
      <c r="DS5" s="349" t="s">
        <v>22</v>
      </c>
      <c r="DT5" s="349"/>
      <c r="DU5" s="349"/>
      <c r="DV5" s="349"/>
      <c r="DW5" s="349"/>
      <c r="DX5" s="349"/>
      <c r="DY5" s="352"/>
      <c r="DZ5" s="348" t="s">
        <v>23</v>
      </c>
      <c r="EA5" s="349"/>
      <c r="EB5" s="349"/>
      <c r="EC5" s="349"/>
      <c r="ED5" s="349"/>
      <c r="EE5" s="349"/>
      <c r="EF5" s="349"/>
      <c r="EG5" s="349" t="s">
        <v>24</v>
      </c>
      <c r="EH5" s="349"/>
      <c r="EI5" s="349"/>
      <c r="EJ5" s="349"/>
      <c r="EK5" s="349"/>
      <c r="EL5" s="349"/>
      <c r="EM5" s="349"/>
      <c r="EN5" s="349" t="s">
        <v>25</v>
      </c>
      <c r="EO5" s="349"/>
      <c r="EP5" s="349"/>
      <c r="EQ5" s="349"/>
      <c r="ER5" s="349"/>
      <c r="ES5" s="349"/>
      <c r="ET5" s="349"/>
      <c r="EU5" s="349" t="s">
        <v>26</v>
      </c>
      <c r="EV5" s="349"/>
      <c r="EW5" s="349"/>
      <c r="EX5" s="349"/>
      <c r="EY5" s="349"/>
      <c r="EZ5" s="349"/>
      <c r="FA5" s="349"/>
      <c r="FB5" s="120" t="s">
        <v>27</v>
      </c>
      <c r="FC5" s="121"/>
      <c r="FD5" s="121"/>
      <c r="FE5" s="58"/>
      <c r="FF5" s="52"/>
      <c r="FG5" s="53"/>
      <c r="FH5" s="53"/>
      <c r="FI5" s="53"/>
      <c r="FJ5" s="54"/>
      <c r="FK5" s="118"/>
      <c r="FL5" s="54"/>
    </row>
    <row r="6" spans="2:168" s="33" customFormat="1" x14ac:dyDescent="0.3">
      <c r="B6" s="150" t="s">
        <v>162</v>
      </c>
      <c r="C6" s="63" t="s">
        <v>164</v>
      </c>
      <c r="D6" s="94" t="s">
        <v>165</v>
      </c>
      <c r="E6" s="143"/>
      <c r="F6" s="149"/>
      <c r="G6" s="35"/>
      <c r="H6" s="35"/>
      <c r="I6" s="35"/>
      <c r="J6" s="35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50" t="s">
        <v>166</v>
      </c>
      <c r="Z6" s="350"/>
      <c r="AA6" s="350"/>
      <c r="AB6" s="350"/>
      <c r="AC6" s="350"/>
      <c r="AD6" s="350"/>
      <c r="AE6" s="350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143"/>
      <c r="CJ6" s="146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143"/>
      <c r="DZ6" s="351" t="s">
        <v>167</v>
      </c>
      <c r="EA6" s="350"/>
      <c r="EB6" s="350"/>
      <c r="EC6" s="350"/>
      <c r="ED6" s="350"/>
      <c r="EE6" s="350"/>
      <c r="EF6" s="350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2" t="s">
        <v>168</v>
      </c>
      <c r="FD6" s="144"/>
      <c r="FE6" s="127" t="s">
        <v>169</v>
      </c>
      <c r="FF6" s="122" t="s">
        <v>170</v>
      </c>
      <c r="FG6" s="2" t="s">
        <v>171</v>
      </c>
      <c r="FH6" s="34"/>
      <c r="FI6" s="34"/>
      <c r="FJ6" s="143"/>
      <c r="FK6" s="144"/>
      <c r="FL6" s="143"/>
    </row>
    <row r="7" spans="2:168" s="33" customFormat="1" ht="46.8" thickBot="1" x14ac:dyDescent="0.35">
      <c r="B7" s="151" t="s">
        <v>162</v>
      </c>
      <c r="C7" s="64" t="s">
        <v>164</v>
      </c>
      <c r="D7" s="145"/>
      <c r="E7" s="76" t="s">
        <v>165</v>
      </c>
      <c r="F7" s="148"/>
      <c r="G7" s="57"/>
      <c r="H7" s="57"/>
      <c r="I7" s="57"/>
      <c r="J7" s="57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339" t="s">
        <v>166</v>
      </c>
      <c r="CD7" s="339"/>
      <c r="CE7" s="339"/>
      <c r="CF7" s="339"/>
      <c r="CG7" s="339"/>
      <c r="CH7" s="339"/>
      <c r="CI7" s="340"/>
      <c r="CJ7" s="145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  <c r="CX7" s="56"/>
      <c r="CY7" s="56"/>
      <c r="CZ7" s="56"/>
      <c r="DA7" s="56"/>
      <c r="DB7" s="56"/>
      <c r="DC7" s="56"/>
      <c r="DD7" s="56"/>
      <c r="DE7" s="56"/>
      <c r="DF7" s="56"/>
      <c r="DG7" s="56"/>
      <c r="DH7" s="56"/>
      <c r="DI7" s="56"/>
      <c r="DJ7" s="56"/>
      <c r="DK7" s="56"/>
      <c r="DL7" s="56"/>
      <c r="DM7" s="56"/>
      <c r="DN7" s="56"/>
      <c r="DO7" s="56"/>
      <c r="DP7" s="56"/>
      <c r="DQ7" s="56"/>
      <c r="DR7" s="56"/>
      <c r="DS7" s="56"/>
      <c r="DT7" s="56"/>
      <c r="DU7" s="56"/>
      <c r="DV7" s="56"/>
      <c r="DW7" s="56"/>
      <c r="DX7" s="56"/>
      <c r="DY7" s="147"/>
      <c r="DZ7" s="145"/>
      <c r="EA7" s="56"/>
      <c r="EB7" s="56"/>
      <c r="EC7" s="56"/>
      <c r="ED7" s="56"/>
      <c r="EE7" s="56"/>
      <c r="EF7" s="56"/>
      <c r="EG7" s="56"/>
      <c r="EH7" s="56"/>
      <c r="EI7" s="56"/>
      <c r="EJ7" s="56"/>
      <c r="EK7" s="56"/>
      <c r="EL7" s="56"/>
      <c r="EM7" s="56"/>
      <c r="EN7" s="56"/>
      <c r="EO7" s="56"/>
      <c r="EP7" s="56"/>
      <c r="EQ7" s="56"/>
      <c r="ER7" s="56"/>
      <c r="ES7" s="56"/>
      <c r="ET7" s="56"/>
      <c r="EU7" s="56"/>
      <c r="EV7" s="56"/>
      <c r="EW7" s="56"/>
      <c r="EX7" s="56"/>
      <c r="EY7" s="56"/>
      <c r="EZ7" s="56"/>
      <c r="FA7" s="56"/>
      <c r="FB7" s="56"/>
      <c r="FC7" s="144"/>
      <c r="FD7" s="144"/>
      <c r="FE7" s="128" t="s">
        <v>167</v>
      </c>
      <c r="FF7" s="134" t="s">
        <v>168</v>
      </c>
      <c r="FG7" s="144"/>
      <c r="FH7" s="36" t="s">
        <v>172</v>
      </c>
      <c r="FI7" s="36" t="s">
        <v>170</v>
      </c>
      <c r="FJ7" s="97" t="s">
        <v>171</v>
      </c>
      <c r="FK7" s="144"/>
      <c r="FL7" s="143"/>
    </row>
    <row r="8" spans="2:168" s="33" customFormat="1" ht="92.4" thickBot="1" x14ac:dyDescent="0.35">
      <c r="B8" s="152" t="s">
        <v>163</v>
      </c>
      <c r="C8" s="65">
        <v>-2</v>
      </c>
      <c r="D8" s="341">
        <v>-1</v>
      </c>
      <c r="E8" s="342"/>
      <c r="F8" s="343">
        <v>0</v>
      </c>
      <c r="G8" s="344"/>
      <c r="H8" s="344"/>
      <c r="I8" s="344"/>
      <c r="J8" s="344"/>
      <c r="K8" s="344"/>
      <c r="L8" s="344"/>
      <c r="M8" s="344"/>
      <c r="N8" s="344"/>
      <c r="O8" s="344"/>
      <c r="P8" s="344"/>
      <c r="Q8" s="344"/>
      <c r="R8" s="344"/>
      <c r="S8" s="344"/>
      <c r="T8" s="344"/>
      <c r="U8" s="344"/>
      <c r="V8" s="344"/>
      <c r="W8" s="344"/>
      <c r="X8" s="344"/>
      <c r="Y8" s="344"/>
      <c r="Z8" s="344"/>
      <c r="AA8" s="344"/>
      <c r="AB8" s="344"/>
      <c r="AC8" s="344"/>
      <c r="AD8" s="344"/>
      <c r="AE8" s="344"/>
      <c r="AF8" s="344"/>
      <c r="AG8" s="344"/>
      <c r="AH8" s="344"/>
      <c r="AI8" s="344"/>
      <c r="AJ8" s="344"/>
      <c r="AK8" s="344"/>
      <c r="AL8" s="344"/>
      <c r="AM8" s="344"/>
      <c r="AN8" s="344"/>
      <c r="AO8" s="344"/>
      <c r="AP8" s="344"/>
      <c r="AQ8" s="344"/>
      <c r="AR8" s="344"/>
      <c r="AS8" s="344"/>
      <c r="AT8" s="344"/>
      <c r="AU8" s="344"/>
      <c r="AV8" s="344"/>
      <c r="AW8" s="344"/>
      <c r="AX8" s="344"/>
      <c r="AY8" s="344"/>
      <c r="AZ8" s="344"/>
      <c r="BA8" s="344"/>
      <c r="BB8" s="344"/>
      <c r="BC8" s="344"/>
      <c r="BD8" s="344"/>
      <c r="BE8" s="344"/>
      <c r="BF8" s="344"/>
      <c r="BG8" s="344"/>
      <c r="BH8" s="344"/>
      <c r="BI8" s="344"/>
      <c r="BJ8" s="344"/>
      <c r="BK8" s="344"/>
      <c r="BL8" s="344"/>
      <c r="BM8" s="344"/>
      <c r="BN8" s="344"/>
      <c r="BO8" s="344"/>
      <c r="BP8" s="344"/>
      <c r="BQ8" s="344"/>
      <c r="BR8" s="344"/>
      <c r="BS8" s="344"/>
      <c r="BT8" s="344"/>
      <c r="BU8" s="344"/>
      <c r="BV8" s="344"/>
      <c r="BW8" s="344"/>
      <c r="BX8" s="344"/>
      <c r="BY8" s="344"/>
      <c r="BZ8" s="344"/>
      <c r="CA8" s="344"/>
      <c r="CB8" s="344"/>
      <c r="CC8" s="344"/>
      <c r="CD8" s="344"/>
      <c r="CE8" s="344"/>
      <c r="CF8" s="344"/>
      <c r="CG8" s="344"/>
      <c r="CH8" s="344"/>
      <c r="CI8" s="345"/>
      <c r="CJ8" s="341" t="s">
        <v>175</v>
      </c>
      <c r="CK8" s="346"/>
      <c r="CL8" s="346"/>
      <c r="CM8" s="346"/>
      <c r="CN8" s="346"/>
      <c r="CO8" s="346"/>
      <c r="CP8" s="346"/>
      <c r="CQ8" s="346"/>
      <c r="CR8" s="346"/>
      <c r="CS8" s="346"/>
      <c r="CT8" s="346"/>
      <c r="CU8" s="346"/>
      <c r="CV8" s="346"/>
      <c r="CW8" s="346"/>
      <c r="CX8" s="346"/>
      <c r="CY8" s="346"/>
      <c r="CZ8" s="346"/>
      <c r="DA8" s="346"/>
      <c r="DB8" s="346"/>
      <c r="DC8" s="346"/>
      <c r="DD8" s="346"/>
      <c r="DE8" s="346"/>
      <c r="DF8" s="346"/>
      <c r="DG8" s="346"/>
      <c r="DH8" s="346"/>
      <c r="DI8" s="346"/>
      <c r="DJ8" s="346"/>
      <c r="DK8" s="346"/>
      <c r="DL8" s="346"/>
      <c r="DM8" s="346"/>
      <c r="DN8" s="346"/>
      <c r="DO8" s="346"/>
      <c r="DP8" s="346"/>
      <c r="DQ8" s="346"/>
      <c r="DR8" s="346"/>
      <c r="DS8" s="346"/>
      <c r="DT8" s="346"/>
      <c r="DU8" s="346"/>
      <c r="DV8" s="346"/>
      <c r="DW8" s="346"/>
      <c r="DX8" s="346"/>
      <c r="DY8" s="342"/>
      <c r="DZ8" s="341">
        <v>4</v>
      </c>
      <c r="EA8" s="346"/>
      <c r="EB8" s="346"/>
      <c r="EC8" s="346"/>
      <c r="ED8" s="346"/>
      <c r="EE8" s="346"/>
      <c r="EF8" s="346"/>
      <c r="EG8" s="346"/>
      <c r="EH8" s="346"/>
      <c r="EI8" s="346"/>
      <c r="EJ8" s="346"/>
      <c r="EK8" s="346"/>
      <c r="EL8" s="346"/>
      <c r="EM8" s="346"/>
      <c r="EN8" s="346"/>
      <c r="EO8" s="346"/>
      <c r="EP8" s="346"/>
      <c r="EQ8" s="346"/>
      <c r="ER8" s="346"/>
      <c r="ES8" s="346"/>
      <c r="ET8" s="346"/>
      <c r="EU8" s="346"/>
      <c r="EV8" s="346"/>
      <c r="EW8" s="346"/>
      <c r="EX8" s="346"/>
      <c r="EY8" s="346"/>
      <c r="EZ8" s="346"/>
      <c r="FA8" s="346"/>
      <c r="FB8" s="346"/>
      <c r="FC8" s="346"/>
      <c r="FD8" s="346"/>
      <c r="FE8" s="347"/>
      <c r="FF8" s="341">
        <v>5</v>
      </c>
      <c r="FG8" s="346"/>
      <c r="FH8" s="346"/>
      <c r="FI8" s="346"/>
      <c r="FJ8" s="342"/>
      <c r="FK8" s="133"/>
      <c r="FL8" s="37"/>
    </row>
    <row r="9" spans="2:168" s="3" customFormat="1" ht="226.5" customHeight="1" x14ac:dyDescent="0.3">
      <c r="B9" s="337" t="s">
        <v>0</v>
      </c>
      <c r="C9" s="66"/>
      <c r="D9" s="77"/>
      <c r="E9" s="78" t="s">
        <v>173</v>
      </c>
      <c r="F9" s="98">
        <v>46204</v>
      </c>
      <c r="G9" s="46">
        <v>46205</v>
      </c>
      <c r="H9" s="46">
        <v>46206</v>
      </c>
      <c r="I9" s="46">
        <v>46207</v>
      </c>
      <c r="J9" s="46">
        <v>46208</v>
      </c>
      <c r="K9" s="46">
        <v>46209</v>
      </c>
      <c r="L9" s="46">
        <v>46210</v>
      </c>
      <c r="M9" s="46">
        <v>46211</v>
      </c>
      <c r="N9" s="46">
        <v>46212</v>
      </c>
      <c r="O9" s="46">
        <v>46213</v>
      </c>
      <c r="P9" s="46">
        <v>46214</v>
      </c>
      <c r="Q9" s="46">
        <v>46215</v>
      </c>
      <c r="R9" s="46">
        <v>46216</v>
      </c>
      <c r="S9" s="46">
        <v>46217</v>
      </c>
      <c r="T9" s="46">
        <v>46218</v>
      </c>
      <c r="U9" s="46">
        <v>46219</v>
      </c>
      <c r="V9" s="46">
        <v>46220</v>
      </c>
      <c r="W9" s="46">
        <v>46221</v>
      </c>
      <c r="X9" s="46">
        <v>46222</v>
      </c>
      <c r="Y9" s="46">
        <v>46223</v>
      </c>
      <c r="Z9" s="46">
        <v>46224</v>
      </c>
      <c r="AA9" s="46">
        <v>46225</v>
      </c>
      <c r="AB9" s="46">
        <v>46226</v>
      </c>
      <c r="AC9" s="46">
        <v>46227</v>
      </c>
      <c r="AD9" s="46">
        <v>46228</v>
      </c>
      <c r="AE9" s="46">
        <v>46229</v>
      </c>
      <c r="AF9" s="46">
        <v>46230</v>
      </c>
      <c r="AG9" s="46">
        <v>46231</v>
      </c>
      <c r="AH9" s="46">
        <v>46232</v>
      </c>
      <c r="AI9" s="46">
        <v>46233</v>
      </c>
      <c r="AJ9" s="46">
        <v>46234</v>
      </c>
      <c r="AK9" s="46">
        <v>46235</v>
      </c>
      <c r="AL9" s="46">
        <v>46236</v>
      </c>
      <c r="AM9" s="46">
        <v>46237</v>
      </c>
      <c r="AN9" s="46">
        <v>46238</v>
      </c>
      <c r="AO9" s="46">
        <v>46239</v>
      </c>
      <c r="AP9" s="46">
        <v>46240</v>
      </c>
      <c r="AQ9" s="46">
        <v>46241</v>
      </c>
      <c r="AR9" s="46">
        <v>46242</v>
      </c>
      <c r="AS9" s="46">
        <v>46243</v>
      </c>
      <c r="AT9" s="46">
        <v>46244</v>
      </c>
      <c r="AU9" s="46">
        <v>46245</v>
      </c>
      <c r="AV9" s="46">
        <v>46246</v>
      </c>
      <c r="AW9" s="46">
        <v>46247</v>
      </c>
      <c r="AX9" s="46">
        <v>46248</v>
      </c>
      <c r="AY9" s="46">
        <v>46249</v>
      </c>
      <c r="AZ9" s="46">
        <v>46250</v>
      </c>
      <c r="BA9" s="46">
        <v>46251</v>
      </c>
      <c r="BB9" s="46">
        <v>46252</v>
      </c>
      <c r="BC9" s="46">
        <v>46253</v>
      </c>
      <c r="BD9" s="46">
        <v>46254</v>
      </c>
      <c r="BE9" s="46">
        <v>46255</v>
      </c>
      <c r="BF9" s="46">
        <v>46256</v>
      </c>
      <c r="BG9" s="46">
        <v>46257</v>
      </c>
      <c r="BH9" s="46">
        <v>46258</v>
      </c>
      <c r="BI9" s="46">
        <v>46259</v>
      </c>
      <c r="BJ9" s="46">
        <v>46260</v>
      </c>
      <c r="BK9" s="46">
        <v>46261</v>
      </c>
      <c r="BL9" s="46">
        <v>46262</v>
      </c>
      <c r="BM9" s="46">
        <v>46263</v>
      </c>
      <c r="BN9" s="46">
        <v>46264</v>
      </c>
      <c r="BO9" s="46">
        <v>46265</v>
      </c>
      <c r="BP9" s="46">
        <v>46266</v>
      </c>
      <c r="BQ9" s="46">
        <v>46267</v>
      </c>
      <c r="BR9" s="46">
        <v>46268</v>
      </c>
      <c r="BS9" s="46">
        <v>46269</v>
      </c>
      <c r="BT9" s="46">
        <v>46270</v>
      </c>
      <c r="BU9" s="46">
        <v>46271</v>
      </c>
      <c r="BV9" s="46">
        <v>46272</v>
      </c>
      <c r="BW9" s="46">
        <v>46273</v>
      </c>
      <c r="BX9" s="46">
        <v>46274</v>
      </c>
      <c r="BY9" s="46">
        <v>46275</v>
      </c>
      <c r="BZ9" s="46">
        <v>46276</v>
      </c>
      <c r="CA9" s="46">
        <v>46277</v>
      </c>
      <c r="CB9" s="46">
        <v>46278</v>
      </c>
      <c r="CC9" s="46">
        <v>46279</v>
      </c>
      <c r="CD9" s="46">
        <v>46280</v>
      </c>
      <c r="CE9" s="46">
        <v>46281</v>
      </c>
      <c r="CF9" s="46">
        <v>46282</v>
      </c>
      <c r="CG9" s="46">
        <v>46283</v>
      </c>
      <c r="CH9" s="46">
        <v>46284</v>
      </c>
      <c r="CI9" s="99">
        <v>46285</v>
      </c>
      <c r="CJ9" s="98">
        <v>46286</v>
      </c>
      <c r="CK9" s="46">
        <v>46287</v>
      </c>
      <c r="CL9" s="46">
        <v>46288</v>
      </c>
      <c r="CM9" s="46">
        <v>46289</v>
      </c>
      <c r="CN9" s="46">
        <v>46290</v>
      </c>
      <c r="CO9" s="46">
        <v>46291</v>
      </c>
      <c r="CP9" s="46">
        <v>46292</v>
      </c>
      <c r="CQ9" s="46">
        <v>46293</v>
      </c>
      <c r="CR9" s="46">
        <v>46294</v>
      </c>
      <c r="CS9" s="46">
        <v>46295</v>
      </c>
      <c r="CT9" s="46">
        <v>46296</v>
      </c>
      <c r="CU9" s="46">
        <v>46297</v>
      </c>
      <c r="CV9" s="46">
        <v>46298</v>
      </c>
      <c r="CW9" s="46">
        <v>46299</v>
      </c>
      <c r="CX9" s="46">
        <v>46300</v>
      </c>
      <c r="CY9" s="46">
        <v>46301</v>
      </c>
      <c r="CZ9" s="46">
        <v>46302</v>
      </c>
      <c r="DA9" s="46">
        <v>46303</v>
      </c>
      <c r="DB9" s="46">
        <v>46304</v>
      </c>
      <c r="DC9" s="46">
        <v>46305</v>
      </c>
      <c r="DD9" s="46">
        <v>46306</v>
      </c>
      <c r="DE9" s="46">
        <v>46307</v>
      </c>
      <c r="DF9" s="46">
        <v>46308</v>
      </c>
      <c r="DG9" s="46">
        <v>46309</v>
      </c>
      <c r="DH9" s="46">
        <v>46310</v>
      </c>
      <c r="DI9" s="46">
        <v>46311</v>
      </c>
      <c r="DJ9" s="46">
        <v>46312</v>
      </c>
      <c r="DK9" s="46">
        <v>46313</v>
      </c>
      <c r="DL9" s="46">
        <v>46314</v>
      </c>
      <c r="DM9" s="46">
        <v>46315</v>
      </c>
      <c r="DN9" s="46">
        <v>46316</v>
      </c>
      <c r="DO9" s="46">
        <v>46317</v>
      </c>
      <c r="DP9" s="46">
        <v>46318</v>
      </c>
      <c r="DQ9" s="46">
        <v>46319</v>
      </c>
      <c r="DR9" s="46">
        <v>46320</v>
      </c>
      <c r="DS9" s="46">
        <v>46321</v>
      </c>
      <c r="DT9" s="46">
        <v>46322</v>
      </c>
      <c r="DU9" s="46">
        <v>46323</v>
      </c>
      <c r="DV9" s="46">
        <v>46324</v>
      </c>
      <c r="DW9" s="46">
        <v>46325</v>
      </c>
      <c r="DX9" s="46">
        <v>46326</v>
      </c>
      <c r="DY9" s="99">
        <v>46327</v>
      </c>
      <c r="DZ9" s="98">
        <v>46328</v>
      </c>
      <c r="EA9" s="46">
        <v>46329</v>
      </c>
      <c r="EB9" s="46">
        <v>46330</v>
      </c>
      <c r="EC9" s="46">
        <v>46331</v>
      </c>
      <c r="ED9" s="46">
        <v>46332</v>
      </c>
      <c r="EE9" s="46">
        <v>46333</v>
      </c>
      <c r="EF9" s="46">
        <v>46334</v>
      </c>
      <c r="EG9" s="46">
        <v>46335</v>
      </c>
      <c r="EH9" s="46">
        <v>46336</v>
      </c>
      <c r="EI9" s="46">
        <v>46337</v>
      </c>
      <c r="EJ9" s="46">
        <v>46338</v>
      </c>
      <c r="EK9" s="46">
        <v>46339</v>
      </c>
      <c r="EL9" s="46">
        <v>46340</v>
      </c>
      <c r="EM9" s="46">
        <v>46341</v>
      </c>
      <c r="EN9" s="46">
        <v>46342</v>
      </c>
      <c r="EO9" s="46">
        <v>46343</v>
      </c>
      <c r="EP9" s="46">
        <v>46344</v>
      </c>
      <c r="EQ9" s="46">
        <v>46345</v>
      </c>
      <c r="ER9" s="46">
        <v>46346</v>
      </c>
      <c r="ES9" s="46">
        <v>46347</v>
      </c>
      <c r="ET9" s="46">
        <v>46348</v>
      </c>
      <c r="EU9" s="46">
        <v>46349</v>
      </c>
      <c r="EV9" s="46">
        <v>46350</v>
      </c>
      <c r="EW9" s="46">
        <v>46351</v>
      </c>
      <c r="EX9" s="46">
        <v>46352</v>
      </c>
      <c r="EY9" s="46">
        <v>46353</v>
      </c>
      <c r="EZ9" s="46">
        <v>46354</v>
      </c>
      <c r="FA9" s="46">
        <v>46355</v>
      </c>
      <c r="FB9" s="46">
        <v>46356</v>
      </c>
      <c r="FC9" s="46"/>
      <c r="FD9" s="47"/>
      <c r="FE9" s="129"/>
      <c r="FF9" s="135"/>
      <c r="FG9" s="47"/>
      <c r="FH9" s="47"/>
      <c r="FI9" s="47"/>
      <c r="FJ9" s="48"/>
      <c r="FK9" s="119"/>
      <c r="FL9" s="48"/>
    </row>
    <row r="10" spans="2:168" s="1" customFormat="1" ht="46.8" thickBot="1" x14ac:dyDescent="0.35">
      <c r="B10" s="338"/>
      <c r="C10" s="67"/>
      <c r="D10" s="61"/>
      <c r="E10" s="79" t="s">
        <v>174</v>
      </c>
      <c r="F10" s="100" t="s">
        <v>30</v>
      </c>
      <c r="G10" s="49" t="s">
        <v>31</v>
      </c>
      <c r="H10" s="49" t="s">
        <v>32</v>
      </c>
      <c r="I10" s="49" t="s">
        <v>33</v>
      </c>
      <c r="J10" s="49" t="s">
        <v>33</v>
      </c>
      <c r="K10" s="49" t="s">
        <v>34</v>
      </c>
      <c r="L10" s="49" t="s">
        <v>31</v>
      </c>
      <c r="M10" s="49" t="s">
        <v>30</v>
      </c>
      <c r="N10" s="49" t="s">
        <v>31</v>
      </c>
      <c r="O10" s="49" t="s">
        <v>32</v>
      </c>
      <c r="P10" s="49" t="s">
        <v>33</v>
      </c>
      <c r="Q10" s="49" t="s">
        <v>33</v>
      </c>
      <c r="R10" s="49" t="s">
        <v>34</v>
      </c>
      <c r="S10" s="49" t="s">
        <v>31</v>
      </c>
      <c r="T10" s="49" t="s">
        <v>30</v>
      </c>
      <c r="U10" s="49" t="s">
        <v>31</v>
      </c>
      <c r="V10" s="49" t="s">
        <v>32</v>
      </c>
      <c r="W10" s="49" t="s">
        <v>33</v>
      </c>
      <c r="X10" s="49" t="s">
        <v>33</v>
      </c>
      <c r="Y10" s="49" t="s">
        <v>34</v>
      </c>
      <c r="Z10" s="49" t="s">
        <v>31</v>
      </c>
      <c r="AA10" s="49" t="s">
        <v>30</v>
      </c>
      <c r="AB10" s="49" t="s">
        <v>31</v>
      </c>
      <c r="AC10" s="49" t="s">
        <v>32</v>
      </c>
      <c r="AD10" s="49" t="s">
        <v>33</v>
      </c>
      <c r="AE10" s="49" t="s">
        <v>33</v>
      </c>
      <c r="AF10" s="49" t="s">
        <v>34</v>
      </c>
      <c r="AG10" s="49" t="s">
        <v>31</v>
      </c>
      <c r="AH10" s="49" t="s">
        <v>30</v>
      </c>
      <c r="AI10" s="49" t="s">
        <v>31</v>
      </c>
      <c r="AJ10" s="49" t="s">
        <v>32</v>
      </c>
      <c r="AK10" s="49" t="s">
        <v>33</v>
      </c>
      <c r="AL10" s="49" t="s">
        <v>33</v>
      </c>
      <c r="AM10" s="49" t="s">
        <v>34</v>
      </c>
      <c r="AN10" s="49" t="s">
        <v>31</v>
      </c>
      <c r="AO10" s="49" t="s">
        <v>30</v>
      </c>
      <c r="AP10" s="49" t="s">
        <v>31</v>
      </c>
      <c r="AQ10" s="49" t="s">
        <v>32</v>
      </c>
      <c r="AR10" s="49" t="s">
        <v>33</v>
      </c>
      <c r="AS10" s="49" t="s">
        <v>33</v>
      </c>
      <c r="AT10" s="49" t="s">
        <v>34</v>
      </c>
      <c r="AU10" s="49" t="s">
        <v>31</v>
      </c>
      <c r="AV10" s="49" t="s">
        <v>30</v>
      </c>
      <c r="AW10" s="49" t="s">
        <v>31</v>
      </c>
      <c r="AX10" s="49" t="s">
        <v>32</v>
      </c>
      <c r="AY10" s="49" t="s">
        <v>33</v>
      </c>
      <c r="AZ10" s="49" t="s">
        <v>33</v>
      </c>
      <c r="BA10" s="49" t="s">
        <v>34</v>
      </c>
      <c r="BB10" s="49" t="s">
        <v>31</v>
      </c>
      <c r="BC10" s="49" t="s">
        <v>30</v>
      </c>
      <c r="BD10" s="49" t="s">
        <v>31</v>
      </c>
      <c r="BE10" s="49" t="s">
        <v>32</v>
      </c>
      <c r="BF10" s="49" t="s">
        <v>33</v>
      </c>
      <c r="BG10" s="49" t="s">
        <v>33</v>
      </c>
      <c r="BH10" s="49" t="s">
        <v>34</v>
      </c>
      <c r="BI10" s="49" t="s">
        <v>31</v>
      </c>
      <c r="BJ10" s="49" t="s">
        <v>30</v>
      </c>
      <c r="BK10" s="49" t="s">
        <v>31</v>
      </c>
      <c r="BL10" s="49" t="s">
        <v>32</v>
      </c>
      <c r="BM10" s="49" t="s">
        <v>33</v>
      </c>
      <c r="BN10" s="49" t="s">
        <v>33</v>
      </c>
      <c r="BO10" s="49" t="s">
        <v>34</v>
      </c>
      <c r="BP10" s="49" t="s">
        <v>31</v>
      </c>
      <c r="BQ10" s="49" t="s">
        <v>30</v>
      </c>
      <c r="BR10" s="49" t="s">
        <v>31</v>
      </c>
      <c r="BS10" s="49" t="s">
        <v>32</v>
      </c>
      <c r="BT10" s="49" t="s">
        <v>33</v>
      </c>
      <c r="BU10" s="49" t="s">
        <v>33</v>
      </c>
      <c r="BV10" s="49" t="s">
        <v>34</v>
      </c>
      <c r="BW10" s="49" t="s">
        <v>31</v>
      </c>
      <c r="BX10" s="49" t="s">
        <v>30</v>
      </c>
      <c r="BY10" s="49" t="s">
        <v>31</v>
      </c>
      <c r="BZ10" s="49" t="s">
        <v>32</v>
      </c>
      <c r="CA10" s="49" t="s">
        <v>33</v>
      </c>
      <c r="CB10" s="49" t="s">
        <v>33</v>
      </c>
      <c r="CC10" s="49" t="s">
        <v>34</v>
      </c>
      <c r="CD10" s="49" t="s">
        <v>31</v>
      </c>
      <c r="CE10" s="49" t="s">
        <v>30</v>
      </c>
      <c r="CF10" s="49" t="s">
        <v>31</v>
      </c>
      <c r="CG10" s="49" t="s">
        <v>32</v>
      </c>
      <c r="CH10" s="49" t="s">
        <v>33</v>
      </c>
      <c r="CI10" s="101" t="s">
        <v>33</v>
      </c>
      <c r="CJ10" s="100" t="s">
        <v>34</v>
      </c>
      <c r="CK10" s="49" t="s">
        <v>31</v>
      </c>
      <c r="CL10" s="49" t="s">
        <v>30</v>
      </c>
      <c r="CM10" s="49" t="s">
        <v>31</v>
      </c>
      <c r="CN10" s="49" t="s">
        <v>32</v>
      </c>
      <c r="CO10" s="49" t="s">
        <v>33</v>
      </c>
      <c r="CP10" s="49" t="s">
        <v>33</v>
      </c>
      <c r="CQ10" s="49" t="s">
        <v>34</v>
      </c>
      <c r="CR10" s="49" t="s">
        <v>31</v>
      </c>
      <c r="CS10" s="49" t="s">
        <v>30</v>
      </c>
      <c r="CT10" s="49" t="s">
        <v>31</v>
      </c>
      <c r="CU10" s="49" t="s">
        <v>32</v>
      </c>
      <c r="CV10" s="49" t="s">
        <v>33</v>
      </c>
      <c r="CW10" s="49" t="s">
        <v>33</v>
      </c>
      <c r="CX10" s="49" t="s">
        <v>34</v>
      </c>
      <c r="CY10" s="49" t="s">
        <v>31</v>
      </c>
      <c r="CZ10" s="49" t="s">
        <v>30</v>
      </c>
      <c r="DA10" s="49" t="s">
        <v>31</v>
      </c>
      <c r="DB10" s="49" t="s">
        <v>32</v>
      </c>
      <c r="DC10" s="49" t="s">
        <v>33</v>
      </c>
      <c r="DD10" s="49" t="s">
        <v>33</v>
      </c>
      <c r="DE10" s="49" t="s">
        <v>34</v>
      </c>
      <c r="DF10" s="49" t="s">
        <v>31</v>
      </c>
      <c r="DG10" s="49" t="s">
        <v>30</v>
      </c>
      <c r="DH10" s="49" t="s">
        <v>31</v>
      </c>
      <c r="DI10" s="49" t="s">
        <v>32</v>
      </c>
      <c r="DJ10" s="49" t="s">
        <v>33</v>
      </c>
      <c r="DK10" s="49" t="s">
        <v>33</v>
      </c>
      <c r="DL10" s="49" t="s">
        <v>34</v>
      </c>
      <c r="DM10" s="49" t="s">
        <v>31</v>
      </c>
      <c r="DN10" s="49" t="s">
        <v>30</v>
      </c>
      <c r="DO10" s="49" t="s">
        <v>31</v>
      </c>
      <c r="DP10" s="49" t="s">
        <v>32</v>
      </c>
      <c r="DQ10" s="49" t="s">
        <v>33</v>
      </c>
      <c r="DR10" s="49" t="s">
        <v>33</v>
      </c>
      <c r="DS10" s="49" t="s">
        <v>34</v>
      </c>
      <c r="DT10" s="49" t="s">
        <v>31</v>
      </c>
      <c r="DU10" s="49" t="s">
        <v>30</v>
      </c>
      <c r="DV10" s="49" t="s">
        <v>31</v>
      </c>
      <c r="DW10" s="49" t="s">
        <v>32</v>
      </c>
      <c r="DX10" s="49" t="s">
        <v>33</v>
      </c>
      <c r="DY10" s="101" t="s">
        <v>33</v>
      </c>
      <c r="DZ10" s="100" t="s">
        <v>34</v>
      </c>
      <c r="EA10" s="49" t="s">
        <v>31</v>
      </c>
      <c r="EB10" s="49" t="s">
        <v>30</v>
      </c>
      <c r="EC10" s="49" t="s">
        <v>31</v>
      </c>
      <c r="ED10" s="49" t="s">
        <v>32</v>
      </c>
      <c r="EE10" s="49" t="s">
        <v>33</v>
      </c>
      <c r="EF10" s="49" t="s">
        <v>33</v>
      </c>
      <c r="EG10" s="49" t="s">
        <v>34</v>
      </c>
      <c r="EH10" s="49" t="s">
        <v>31</v>
      </c>
      <c r="EI10" s="49" t="s">
        <v>30</v>
      </c>
      <c r="EJ10" s="49" t="s">
        <v>31</v>
      </c>
      <c r="EK10" s="49" t="s">
        <v>32</v>
      </c>
      <c r="EL10" s="49" t="s">
        <v>33</v>
      </c>
      <c r="EM10" s="49" t="s">
        <v>33</v>
      </c>
      <c r="EN10" s="49" t="s">
        <v>34</v>
      </c>
      <c r="EO10" s="49" t="s">
        <v>31</v>
      </c>
      <c r="EP10" s="49" t="s">
        <v>30</v>
      </c>
      <c r="EQ10" s="49" t="s">
        <v>31</v>
      </c>
      <c r="ER10" s="49" t="s">
        <v>32</v>
      </c>
      <c r="ES10" s="49" t="s">
        <v>33</v>
      </c>
      <c r="ET10" s="49" t="s">
        <v>33</v>
      </c>
      <c r="EU10" s="49" t="s">
        <v>34</v>
      </c>
      <c r="EV10" s="49" t="s">
        <v>31</v>
      </c>
      <c r="EW10" s="49" t="s">
        <v>30</v>
      </c>
      <c r="EX10" s="49" t="s">
        <v>31</v>
      </c>
      <c r="EY10" s="49" t="s">
        <v>32</v>
      </c>
      <c r="EZ10" s="49" t="s">
        <v>33</v>
      </c>
      <c r="FA10" s="49" t="s">
        <v>33</v>
      </c>
      <c r="FB10" s="49" t="s">
        <v>34</v>
      </c>
      <c r="FC10" s="49"/>
      <c r="FD10" s="50"/>
      <c r="FE10" s="59"/>
      <c r="FF10" s="55"/>
      <c r="FG10" s="50"/>
      <c r="FH10" s="50"/>
      <c r="FI10" s="50"/>
      <c r="FJ10" s="51"/>
      <c r="FK10" s="60"/>
      <c r="FL10" s="51"/>
    </row>
    <row r="11" spans="2:168" ht="109.5" customHeight="1" x14ac:dyDescent="0.3">
      <c r="B11" s="68" t="s">
        <v>35</v>
      </c>
      <c r="C11" s="68"/>
      <c r="D11" s="80"/>
      <c r="E11" s="81"/>
      <c r="F11" s="153"/>
      <c r="G11" s="38"/>
      <c r="H11" s="38"/>
      <c r="I11" s="39"/>
      <c r="J11" s="39"/>
      <c r="K11" s="38"/>
      <c r="L11" s="38"/>
      <c r="M11" s="38"/>
      <c r="N11" s="40"/>
      <c r="O11" s="40" t="s">
        <v>36</v>
      </c>
      <c r="P11" s="39"/>
      <c r="Q11" s="39"/>
      <c r="R11" s="41"/>
      <c r="S11" s="42" t="s">
        <v>37</v>
      </c>
      <c r="T11" s="41"/>
      <c r="U11" s="41"/>
      <c r="V11" s="41"/>
      <c r="W11" s="39"/>
      <c r="X11" s="39"/>
      <c r="Y11" s="41"/>
      <c r="Z11" s="41"/>
      <c r="AA11" s="41"/>
      <c r="AB11" s="43"/>
      <c r="AC11" s="43"/>
      <c r="AD11" s="39"/>
      <c r="AE11" s="39"/>
      <c r="AF11" s="43"/>
      <c r="AG11" s="43"/>
      <c r="AH11" s="43"/>
      <c r="AI11" s="43"/>
      <c r="AJ11" s="43"/>
      <c r="AK11" s="39"/>
      <c r="AL11" s="39"/>
      <c r="AM11" s="43"/>
      <c r="AN11" s="43"/>
      <c r="AO11" s="43"/>
      <c r="AP11" s="43"/>
      <c r="AQ11" s="43"/>
      <c r="AR11" s="39"/>
      <c r="AS11" s="39"/>
      <c r="AT11" s="43"/>
      <c r="AU11" s="43"/>
      <c r="AV11" s="43"/>
      <c r="AW11" s="43"/>
      <c r="AX11" s="43"/>
      <c r="AY11" s="39"/>
      <c r="AZ11" s="39"/>
      <c r="BA11" s="43"/>
      <c r="BB11" s="43"/>
      <c r="BC11" s="43"/>
      <c r="BD11" s="43"/>
      <c r="BE11" s="43"/>
      <c r="BF11" s="39"/>
      <c r="BG11" s="39"/>
      <c r="BH11" s="43"/>
      <c r="BI11" s="43"/>
      <c r="BJ11" s="43"/>
      <c r="BK11" s="43"/>
      <c r="BL11" s="43"/>
      <c r="BM11" s="39"/>
      <c r="BN11" s="39"/>
      <c r="BO11" s="43"/>
      <c r="BP11" s="154"/>
      <c r="BQ11" s="154"/>
      <c r="BR11" s="154"/>
      <c r="BS11" s="154"/>
      <c r="BT11" s="39"/>
      <c r="BU11" s="44"/>
      <c r="BV11" s="45"/>
      <c r="BW11" s="45"/>
      <c r="BX11" s="45"/>
      <c r="BY11" s="45"/>
      <c r="BZ11" s="45"/>
      <c r="CA11" s="44"/>
      <c r="CB11" s="44"/>
      <c r="CC11" s="45"/>
      <c r="CD11" s="45"/>
      <c r="CE11" s="45"/>
      <c r="CF11" s="45"/>
      <c r="CG11" s="45"/>
      <c r="CH11" s="44"/>
      <c r="CI11" s="102"/>
      <c r="CJ11" s="114"/>
      <c r="CK11" s="45"/>
      <c r="CL11" s="45"/>
      <c r="CM11" s="45"/>
      <c r="CN11" s="45"/>
      <c r="CO11" s="44"/>
      <c r="CP11" s="44"/>
      <c r="CQ11" s="45"/>
      <c r="CR11" s="45"/>
      <c r="CS11" s="45"/>
      <c r="CT11" s="45"/>
      <c r="CU11" s="45"/>
      <c r="CV11" s="44"/>
      <c r="CW11" s="44"/>
      <c r="CX11" s="45"/>
      <c r="CY11" s="45"/>
      <c r="CZ11" s="45"/>
      <c r="DA11" s="45"/>
      <c r="DB11" s="45"/>
      <c r="DC11" s="44"/>
      <c r="DD11" s="44"/>
      <c r="DE11" s="45"/>
      <c r="DF11" s="45"/>
      <c r="DG11" s="45"/>
      <c r="DH11" s="45"/>
      <c r="DI11" s="45"/>
      <c r="DJ11" s="44"/>
      <c r="DK11" s="44"/>
      <c r="DL11" s="45"/>
      <c r="DM11" s="45"/>
      <c r="DN11" s="45"/>
      <c r="DO11" s="45"/>
      <c r="DP11" s="45"/>
      <c r="DQ11" s="44"/>
      <c r="DR11" s="44"/>
      <c r="DS11" s="45"/>
      <c r="DT11" s="45"/>
      <c r="DU11" s="45"/>
      <c r="DV11" s="45"/>
      <c r="DW11" s="45"/>
      <c r="DX11" s="44"/>
      <c r="DY11" s="102"/>
      <c r="DZ11" s="114"/>
      <c r="EA11" s="45"/>
      <c r="EB11" s="45"/>
      <c r="EC11" s="45"/>
      <c r="ED11" s="45"/>
      <c r="EE11" s="44"/>
      <c r="EF11" s="44"/>
      <c r="EG11" s="45"/>
      <c r="EH11" s="45"/>
      <c r="EI11" s="45"/>
      <c r="EJ11" s="45"/>
      <c r="EK11" s="45"/>
      <c r="EL11" s="44"/>
      <c r="EM11" s="44"/>
      <c r="EN11" s="45"/>
      <c r="EO11" s="45"/>
      <c r="EP11" s="45"/>
      <c r="EQ11" s="45"/>
      <c r="ER11" s="45"/>
      <c r="ES11" s="44"/>
      <c r="ET11" s="44"/>
      <c r="EU11" s="45"/>
      <c r="EV11" s="45"/>
      <c r="EW11" s="45"/>
      <c r="EX11" s="45"/>
      <c r="EY11" s="45"/>
      <c r="EZ11" s="44"/>
      <c r="FA11" s="44"/>
      <c r="FB11" s="45"/>
      <c r="FC11" s="45"/>
      <c r="FD11" s="45"/>
      <c r="FE11" s="130"/>
      <c r="FF11" s="114"/>
      <c r="FG11" s="45"/>
      <c r="FH11" s="45"/>
      <c r="FI11" s="45"/>
      <c r="FJ11" s="123"/>
      <c r="FK11" s="95"/>
      <c r="FL11" s="45"/>
    </row>
    <row r="12" spans="2:168" ht="109.5" customHeight="1" x14ac:dyDescent="0.3">
      <c r="B12" s="69" t="s">
        <v>38</v>
      </c>
      <c r="C12" s="69"/>
      <c r="D12" s="82"/>
      <c r="E12" s="83"/>
      <c r="F12" s="155"/>
      <c r="G12" s="6"/>
      <c r="H12" s="6"/>
      <c r="I12" s="7"/>
      <c r="J12" s="7"/>
      <c r="K12" s="6"/>
      <c r="L12" s="6"/>
      <c r="M12" s="6"/>
      <c r="N12" s="6"/>
      <c r="O12" s="6"/>
      <c r="P12" s="7"/>
      <c r="Q12" s="7"/>
      <c r="R12" s="6"/>
      <c r="S12" s="6"/>
      <c r="T12" s="6"/>
      <c r="U12" s="6"/>
      <c r="V12" s="6"/>
      <c r="W12" s="7"/>
      <c r="X12" s="7"/>
      <c r="Y12" s="8"/>
      <c r="Z12" s="8"/>
      <c r="AA12" s="9" t="s">
        <v>39</v>
      </c>
      <c r="AB12" s="10"/>
      <c r="AC12" s="10"/>
      <c r="AD12" s="7"/>
      <c r="AE12" s="7"/>
      <c r="AF12" s="10"/>
      <c r="AG12" s="10"/>
      <c r="AH12" s="10"/>
      <c r="AI12" s="10"/>
      <c r="AJ12" s="10"/>
      <c r="AK12" s="7"/>
      <c r="AL12" s="7"/>
      <c r="AM12" s="10"/>
      <c r="AN12" s="10"/>
      <c r="AO12" s="10"/>
      <c r="AP12" s="10"/>
      <c r="AQ12" s="10"/>
      <c r="AR12" s="7"/>
      <c r="AS12" s="7"/>
      <c r="AT12" s="10"/>
      <c r="AU12" s="10"/>
      <c r="AV12" s="10"/>
      <c r="AW12" s="10"/>
      <c r="AX12" s="10"/>
      <c r="AY12" s="7"/>
      <c r="AZ12" s="7"/>
      <c r="BA12" s="10"/>
      <c r="BB12" s="10"/>
      <c r="BC12" s="10"/>
      <c r="BD12" s="10"/>
      <c r="BE12" s="10"/>
      <c r="BF12" s="7"/>
      <c r="BG12" s="7"/>
      <c r="BH12" s="10"/>
      <c r="BI12" s="10"/>
      <c r="BJ12" s="10"/>
      <c r="BK12" s="10"/>
      <c r="BL12" s="10"/>
      <c r="BM12" s="7"/>
      <c r="BN12" s="7"/>
      <c r="BO12" s="10"/>
      <c r="BP12" s="10"/>
      <c r="BQ12" s="10"/>
      <c r="BR12" s="10"/>
      <c r="BS12" s="10"/>
      <c r="BT12" s="7"/>
      <c r="BU12" s="12"/>
      <c r="BV12" s="14"/>
      <c r="BW12" s="14"/>
      <c r="BX12" s="14"/>
      <c r="BY12" s="14"/>
      <c r="BZ12" s="14"/>
      <c r="CA12" s="12"/>
      <c r="CB12" s="12"/>
      <c r="CC12" s="14"/>
      <c r="CD12" s="14"/>
      <c r="CE12" s="14"/>
      <c r="CF12" s="14"/>
      <c r="CG12" s="14"/>
      <c r="CH12" s="12"/>
      <c r="CI12" s="104"/>
      <c r="CJ12" s="115"/>
      <c r="CK12" s="14"/>
      <c r="CL12" s="14"/>
      <c r="CM12" s="14"/>
      <c r="CN12" s="14"/>
      <c r="CO12" s="12"/>
      <c r="CP12" s="12"/>
      <c r="CQ12" s="14"/>
      <c r="CR12" s="14"/>
      <c r="CS12" s="14"/>
      <c r="CT12" s="14"/>
      <c r="CU12" s="14"/>
      <c r="CV12" s="12"/>
      <c r="CW12" s="12"/>
      <c r="CX12" s="14"/>
      <c r="CY12" s="14"/>
      <c r="CZ12" s="14"/>
      <c r="DA12" s="14"/>
      <c r="DB12" s="14"/>
      <c r="DC12" s="12"/>
      <c r="DD12" s="12"/>
      <c r="DE12" s="14"/>
      <c r="DF12" s="14"/>
      <c r="DG12" s="14"/>
      <c r="DH12" s="14"/>
      <c r="DI12" s="14"/>
      <c r="DJ12" s="12"/>
      <c r="DK12" s="12"/>
      <c r="DL12" s="14"/>
      <c r="DM12" s="14"/>
      <c r="DN12" s="14"/>
      <c r="DO12" s="14"/>
      <c r="DP12" s="14"/>
      <c r="DQ12" s="12"/>
      <c r="DR12" s="12"/>
      <c r="DS12" s="14"/>
      <c r="DT12" s="14"/>
      <c r="DU12" s="14"/>
      <c r="DV12" s="14"/>
      <c r="DW12" s="14"/>
      <c r="DX12" s="12"/>
      <c r="DY12" s="104"/>
      <c r="DZ12" s="115"/>
      <c r="EA12" s="14"/>
      <c r="EB12" s="14"/>
      <c r="EC12" s="14"/>
      <c r="ED12" s="14"/>
      <c r="EE12" s="12"/>
      <c r="EF12" s="12"/>
      <c r="EG12" s="4"/>
      <c r="EH12" s="4"/>
      <c r="EI12" s="4"/>
      <c r="EJ12" s="4"/>
      <c r="EK12" s="4"/>
      <c r="EL12" s="12"/>
      <c r="EM12" s="12"/>
      <c r="EN12" s="4"/>
      <c r="EO12" s="4"/>
      <c r="EP12" s="4"/>
      <c r="EQ12" s="4"/>
      <c r="ER12" s="4"/>
      <c r="ES12" s="12"/>
      <c r="ET12" s="12"/>
      <c r="EU12" s="4"/>
      <c r="EV12" s="4"/>
      <c r="EW12" s="4"/>
      <c r="EX12" s="4"/>
      <c r="EY12" s="4"/>
      <c r="EZ12" s="12"/>
      <c r="FA12" s="12"/>
      <c r="FB12" s="4"/>
      <c r="FC12" s="4"/>
      <c r="FD12" s="4"/>
      <c r="FE12" s="131"/>
      <c r="FF12" s="116"/>
      <c r="FG12" s="4"/>
      <c r="FH12" s="4"/>
      <c r="FI12" s="4"/>
      <c r="FJ12" s="124"/>
      <c r="FK12" s="96"/>
      <c r="FL12" s="4"/>
    </row>
    <row r="13" spans="2:168" ht="109.5" customHeight="1" x14ac:dyDescent="0.3">
      <c r="B13" s="69" t="s">
        <v>40</v>
      </c>
      <c r="C13" s="69"/>
      <c r="D13" s="82"/>
      <c r="E13" s="83"/>
      <c r="F13" s="155"/>
      <c r="G13" s="6"/>
      <c r="H13" s="6"/>
      <c r="I13" s="7"/>
      <c r="J13" s="7"/>
      <c r="K13" s="6"/>
      <c r="L13" s="6"/>
      <c r="M13" s="6"/>
      <c r="N13" s="6"/>
      <c r="O13" s="6"/>
      <c r="P13" s="7"/>
      <c r="Q13" s="7"/>
      <c r="R13" s="6"/>
      <c r="S13" s="6"/>
      <c r="T13" s="6"/>
      <c r="U13" s="6"/>
      <c r="V13" s="6"/>
      <c r="W13" s="7"/>
      <c r="X13" s="7"/>
      <c r="Y13" s="6"/>
      <c r="Z13" s="6"/>
      <c r="AA13" s="8"/>
      <c r="AB13" s="10"/>
      <c r="AC13" s="10"/>
      <c r="AD13" s="7"/>
      <c r="AE13" s="7"/>
      <c r="AF13" s="10"/>
      <c r="AG13" s="10"/>
      <c r="AH13" s="10"/>
      <c r="AI13" s="15" t="s">
        <v>41</v>
      </c>
      <c r="AJ13" s="10"/>
      <c r="AK13" s="7"/>
      <c r="AL13" s="7"/>
      <c r="AM13" s="10"/>
      <c r="AN13" s="10"/>
      <c r="AO13" s="10"/>
      <c r="AP13" s="10"/>
      <c r="AQ13" s="10"/>
      <c r="AR13" s="7"/>
      <c r="AS13" s="7"/>
      <c r="AT13" s="10"/>
      <c r="AU13" s="10"/>
      <c r="AV13" s="10"/>
      <c r="AW13" s="10"/>
      <c r="AX13" s="10"/>
      <c r="AY13" s="7"/>
      <c r="AZ13" s="7"/>
      <c r="BA13" s="10"/>
      <c r="BB13" s="10"/>
      <c r="BC13" s="10"/>
      <c r="BD13" s="10"/>
      <c r="BE13" s="10"/>
      <c r="BF13" s="7"/>
      <c r="BG13" s="7"/>
      <c r="BH13" s="10"/>
      <c r="BI13" s="10"/>
      <c r="BJ13" s="10"/>
      <c r="BK13" s="10"/>
      <c r="BL13" s="10"/>
      <c r="BM13" s="7"/>
      <c r="BN13" s="7"/>
      <c r="BO13" s="10"/>
      <c r="BP13" s="10"/>
      <c r="BQ13" s="10"/>
      <c r="BR13" s="10"/>
      <c r="BS13" s="10"/>
      <c r="BT13" s="7"/>
      <c r="BU13" s="12"/>
      <c r="BV13" s="14"/>
      <c r="BW13" s="14"/>
      <c r="BX13" s="14"/>
      <c r="BY13" s="14"/>
      <c r="BZ13" s="14"/>
      <c r="CA13" s="12"/>
      <c r="CB13" s="12"/>
      <c r="CC13" s="14"/>
      <c r="CD13" s="14"/>
      <c r="CE13" s="14"/>
      <c r="CF13" s="14"/>
      <c r="CG13" s="14"/>
      <c r="CH13" s="12"/>
      <c r="CI13" s="104"/>
      <c r="CJ13" s="115"/>
      <c r="CK13" s="14"/>
      <c r="CL13" s="14"/>
      <c r="CM13" s="14"/>
      <c r="CN13" s="14"/>
      <c r="CO13" s="12"/>
      <c r="CP13" s="12"/>
      <c r="CQ13" s="14"/>
      <c r="CR13" s="14"/>
      <c r="CS13" s="14"/>
      <c r="CT13" s="14"/>
      <c r="CU13" s="14"/>
      <c r="CV13" s="12"/>
      <c r="CW13" s="12"/>
      <c r="CX13" s="14"/>
      <c r="CY13" s="14"/>
      <c r="CZ13" s="14"/>
      <c r="DA13" s="14"/>
      <c r="DB13" s="14"/>
      <c r="DC13" s="12"/>
      <c r="DD13" s="12"/>
      <c r="DE13" s="14"/>
      <c r="DF13" s="14"/>
      <c r="DG13" s="4"/>
      <c r="DH13" s="4"/>
      <c r="DI13" s="4"/>
      <c r="DJ13" s="12"/>
      <c r="DK13" s="12"/>
      <c r="DL13" s="4"/>
      <c r="DM13" s="4"/>
      <c r="DN13" s="4"/>
      <c r="DO13" s="4"/>
      <c r="DP13" s="4"/>
      <c r="DQ13" s="12"/>
      <c r="DR13" s="12"/>
      <c r="DS13" s="4"/>
      <c r="DT13" s="4"/>
      <c r="DU13" s="4"/>
      <c r="DV13" s="4"/>
      <c r="DW13" s="4"/>
      <c r="DX13" s="12"/>
      <c r="DY13" s="104"/>
      <c r="DZ13" s="116"/>
      <c r="EA13" s="4"/>
      <c r="EB13" s="4"/>
      <c r="EC13" s="4"/>
      <c r="ED13" s="4"/>
      <c r="EE13" s="12"/>
      <c r="EF13" s="12"/>
      <c r="EG13" s="4"/>
      <c r="EH13" s="4"/>
      <c r="EI13" s="4"/>
      <c r="EJ13" s="4"/>
      <c r="EK13" s="4"/>
      <c r="EL13" s="12"/>
      <c r="EM13" s="12"/>
      <c r="EN13" s="4"/>
      <c r="EO13" s="4"/>
      <c r="EP13" s="4"/>
      <c r="EQ13" s="4"/>
      <c r="ER13" s="4"/>
      <c r="ES13" s="12"/>
      <c r="ET13" s="12"/>
      <c r="EU13" s="4"/>
      <c r="EV13" s="4"/>
      <c r="EW13" s="4"/>
      <c r="EX13" s="4"/>
      <c r="EY13" s="4"/>
      <c r="EZ13" s="12"/>
      <c r="FA13" s="12"/>
      <c r="FB13" s="4"/>
      <c r="FC13" s="4"/>
      <c r="FD13" s="4"/>
      <c r="FE13" s="131"/>
      <c r="FF13" s="116"/>
      <c r="FG13" s="4"/>
      <c r="FH13" s="4"/>
      <c r="FI13" s="4"/>
      <c r="FJ13" s="124"/>
      <c r="FK13" s="96"/>
      <c r="FL13" s="4"/>
    </row>
    <row r="14" spans="2:168" ht="109.5" customHeight="1" x14ac:dyDescent="0.3">
      <c r="B14" s="70" t="s">
        <v>42</v>
      </c>
      <c r="C14" s="70"/>
      <c r="D14" s="84"/>
      <c r="E14" s="85"/>
      <c r="F14" s="155"/>
      <c r="G14" s="16"/>
      <c r="H14" s="16"/>
      <c r="I14" s="7"/>
      <c r="J14" s="7"/>
      <c r="K14" s="6"/>
      <c r="L14" s="6"/>
      <c r="M14" s="6"/>
      <c r="N14" s="6"/>
      <c r="O14" s="16"/>
      <c r="P14" s="7"/>
      <c r="Q14" s="7"/>
      <c r="R14" s="6"/>
      <c r="S14" s="6"/>
      <c r="T14" s="16"/>
      <c r="U14" s="6"/>
      <c r="V14" s="6"/>
      <c r="W14" s="7"/>
      <c r="X14" s="7"/>
      <c r="Y14" s="16"/>
      <c r="Z14" s="16"/>
      <c r="AA14" s="16"/>
      <c r="AB14" s="17"/>
      <c r="AC14" s="17"/>
      <c r="AD14" s="7"/>
      <c r="AE14" s="7"/>
      <c r="AF14" s="17"/>
      <c r="AG14" s="17"/>
      <c r="AH14" s="17"/>
      <c r="AI14" s="17"/>
      <c r="AJ14" s="17"/>
      <c r="AK14" s="7"/>
      <c r="AL14" s="7"/>
      <c r="AM14" s="10"/>
      <c r="AN14" s="15" t="s">
        <v>43</v>
      </c>
      <c r="AO14" s="10"/>
      <c r="AP14" s="10"/>
      <c r="AQ14" s="10"/>
      <c r="AR14" s="7"/>
      <c r="AS14" s="7"/>
      <c r="AT14" s="10"/>
      <c r="AU14" s="10"/>
      <c r="AV14" s="10"/>
      <c r="AW14" s="10"/>
      <c r="AX14" s="10"/>
      <c r="AY14" s="7"/>
      <c r="AZ14" s="7"/>
      <c r="BA14" s="10"/>
      <c r="BB14" s="10"/>
      <c r="BC14" s="10"/>
      <c r="BD14" s="10"/>
      <c r="BE14" s="10"/>
      <c r="BF14" s="7"/>
      <c r="BG14" s="7"/>
      <c r="BH14" s="10"/>
      <c r="BI14" s="10"/>
      <c r="BJ14" s="10"/>
      <c r="BK14" s="10"/>
      <c r="BL14" s="10"/>
      <c r="BM14" s="7"/>
      <c r="BN14" s="7"/>
      <c r="BO14" s="10"/>
      <c r="BP14" s="10"/>
      <c r="BQ14" s="10"/>
      <c r="BR14" s="10"/>
      <c r="BS14" s="10"/>
      <c r="BT14" s="7"/>
      <c r="BU14" s="12"/>
      <c r="BV14" s="14"/>
      <c r="BW14" s="14"/>
      <c r="BX14" s="14"/>
      <c r="BY14" s="14"/>
      <c r="BZ14" s="14"/>
      <c r="CA14" s="12"/>
      <c r="CB14" s="12"/>
      <c r="CC14" s="14"/>
      <c r="CD14" s="14"/>
      <c r="CE14" s="14"/>
      <c r="CF14" s="14"/>
      <c r="CG14" s="14"/>
      <c r="CH14" s="12"/>
      <c r="CI14" s="104"/>
      <c r="CJ14" s="115"/>
      <c r="CK14" s="14"/>
      <c r="CL14" s="14"/>
      <c r="CM14" s="14"/>
      <c r="CN14" s="14"/>
      <c r="CO14" s="12"/>
      <c r="CP14" s="12"/>
      <c r="CQ14" s="14"/>
      <c r="CR14" s="14"/>
      <c r="CS14" s="14"/>
      <c r="CT14" s="14"/>
      <c r="CU14" s="14"/>
      <c r="CV14" s="12"/>
      <c r="CW14" s="12"/>
      <c r="CX14" s="14"/>
      <c r="CY14" s="14"/>
      <c r="CZ14" s="14"/>
      <c r="DA14" s="14"/>
      <c r="DB14" s="14"/>
      <c r="DC14" s="12"/>
      <c r="DD14" s="12"/>
      <c r="DE14" s="14"/>
      <c r="DF14" s="14"/>
      <c r="DG14" s="14"/>
      <c r="DH14" s="14"/>
      <c r="DI14" s="14"/>
      <c r="DJ14" s="12"/>
      <c r="DK14" s="12"/>
      <c r="DL14" s="14"/>
      <c r="DM14" s="14"/>
      <c r="DN14" s="14"/>
      <c r="DO14" s="14"/>
      <c r="DP14" s="14"/>
      <c r="DQ14" s="12"/>
      <c r="DR14" s="12"/>
      <c r="DS14" s="14"/>
      <c r="DT14" s="14"/>
      <c r="DU14" s="14"/>
      <c r="DV14" s="14"/>
      <c r="DW14" s="14"/>
      <c r="DX14" s="12"/>
      <c r="DY14" s="104"/>
      <c r="DZ14" s="115"/>
      <c r="EA14" s="14"/>
      <c r="EB14" s="14"/>
      <c r="EC14" s="14"/>
      <c r="ED14" s="14"/>
      <c r="EE14" s="12"/>
      <c r="EF14" s="12"/>
      <c r="EG14" s="14"/>
      <c r="EH14" s="14"/>
      <c r="EI14" s="14"/>
      <c r="EJ14" s="4"/>
      <c r="EK14" s="4"/>
      <c r="EL14" s="12"/>
      <c r="EM14" s="12"/>
      <c r="EN14" s="4"/>
      <c r="EO14" s="4"/>
      <c r="EP14" s="4"/>
      <c r="EQ14" s="4"/>
      <c r="ER14" s="4"/>
      <c r="ES14" s="12"/>
      <c r="ET14" s="12"/>
      <c r="EU14" s="4"/>
      <c r="EV14" s="4"/>
      <c r="EW14" s="4"/>
      <c r="EX14" s="4"/>
      <c r="EY14" s="4"/>
      <c r="EZ14" s="12"/>
      <c r="FA14" s="12"/>
      <c r="FB14" s="4"/>
      <c r="FC14" s="4"/>
      <c r="FD14" s="4"/>
      <c r="FE14" s="131"/>
      <c r="FF14" s="116"/>
      <c r="FG14" s="4"/>
      <c r="FH14" s="4"/>
      <c r="FI14" s="4"/>
      <c r="FJ14" s="124"/>
      <c r="FK14" s="96"/>
      <c r="FL14" s="4"/>
    </row>
    <row r="15" spans="2:168" ht="109.5" customHeight="1" x14ac:dyDescent="0.3">
      <c r="B15" s="69" t="s">
        <v>44</v>
      </c>
      <c r="C15" s="69"/>
      <c r="D15" s="82"/>
      <c r="E15" s="83"/>
      <c r="F15" s="155"/>
      <c r="G15" s="16"/>
      <c r="H15" s="16"/>
      <c r="I15" s="7"/>
      <c r="J15" s="7"/>
      <c r="K15" s="6"/>
      <c r="L15" s="6"/>
      <c r="M15" s="6"/>
      <c r="N15" s="6"/>
      <c r="O15" s="16"/>
      <c r="P15" s="7"/>
      <c r="Q15" s="7"/>
      <c r="R15" s="6"/>
      <c r="S15" s="6"/>
      <c r="T15" s="16"/>
      <c r="U15" s="6"/>
      <c r="V15" s="6"/>
      <c r="W15" s="7"/>
      <c r="X15" s="7"/>
      <c r="Y15" s="16"/>
      <c r="Z15" s="16"/>
      <c r="AA15" s="16"/>
      <c r="AB15" s="17"/>
      <c r="AC15" s="17"/>
      <c r="AD15" s="7"/>
      <c r="AE15" s="7"/>
      <c r="AF15" s="17"/>
      <c r="AG15" s="17"/>
      <c r="AH15" s="17"/>
      <c r="AI15" s="17"/>
      <c r="AJ15" s="17"/>
      <c r="AK15" s="7"/>
      <c r="AL15" s="7"/>
      <c r="AM15" s="10"/>
      <c r="AN15" s="10"/>
      <c r="AO15" s="10"/>
      <c r="AP15" s="10"/>
      <c r="AQ15" s="15" t="s">
        <v>45</v>
      </c>
      <c r="AR15" s="7"/>
      <c r="AS15" s="7"/>
      <c r="AT15" s="10"/>
      <c r="AU15" s="10"/>
      <c r="AV15" s="10"/>
      <c r="AW15" s="10"/>
      <c r="AX15" s="10"/>
      <c r="AY15" s="7"/>
      <c r="AZ15" s="7"/>
      <c r="BA15" s="10"/>
      <c r="BB15" s="10"/>
      <c r="BC15" s="10"/>
      <c r="BD15" s="10"/>
      <c r="BE15" s="10"/>
      <c r="BF15" s="7"/>
      <c r="BG15" s="7"/>
      <c r="BH15" s="10"/>
      <c r="BI15" s="10"/>
      <c r="BJ15" s="10"/>
      <c r="BK15" s="10"/>
      <c r="BL15" s="10"/>
      <c r="BM15" s="7"/>
      <c r="BN15" s="7"/>
      <c r="BO15" s="10"/>
      <c r="BP15" s="10"/>
      <c r="BQ15" s="10"/>
      <c r="BR15" s="10"/>
      <c r="BS15" s="10"/>
      <c r="BT15" s="7"/>
      <c r="BU15" s="12"/>
      <c r="BV15" s="14"/>
      <c r="BW15" s="14"/>
      <c r="BX15" s="14"/>
      <c r="BY15" s="14"/>
      <c r="BZ15" s="14"/>
      <c r="CA15" s="12"/>
      <c r="CB15" s="12"/>
      <c r="CC15" s="14"/>
      <c r="CD15" s="14"/>
      <c r="CE15" s="14"/>
      <c r="CF15" s="14"/>
      <c r="CG15" s="14"/>
      <c r="CH15" s="12"/>
      <c r="CI15" s="104"/>
      <c r="CJ15" s="115"/>
      <c r="CK15" s="14"/>
      <c r="CL15" s="14"/>
      <c r="CM15" s="14"/>
      <c r="CN15" s="14"/>
      <c r="CO15" s="12"/>
      <c r="CP15" s="12"/>
      <c r="CQ15" s="14"/>
      <c r="CR15" s="14"/>
      <c r="CS15" s="14"/>
      <c r="CT15" s="14"/>
      <c r="CU15" s="14"/>
      <c r="CV15" s="12"/>
      <c r="CW15" s="12"/>
      <c r="CX15" s="14"/>
      <c r="CY15" s="14"/>
      <c r="CZ15" s="14"/>
      <c r="DA15" s="14"/>
      <c r="DB15" s="14"/>
      <c r="DC15" s="12"/>
      <c r="DD15" s="12"/>
      <c r="DE15" s="14"/>
      <c r="DF15" s="14"/>
      <c r="DG15" s="14"/>
      <c r="DH15" s="14"/>
      <c r="DI15" s="14"/>
      <c r="DJ15" s="12"/>
      <c r="DK15" s="12"/>
      <c r="DL15" s="14"/>
      <c r="DM15" s="14"/>
      <c r="DN15" s="14"/>
      <c r="DO15" s="14"/>
      <c r="DP15" s="14"/>
      <c r="DQ15" s="12"/>
      <c r="DR15" s="12"/>
      <c r="DS15" s="14"/>
      <c r="DT15" s="14"/>
      <c r="DU15" s="14"/>
      <c r="DV15" s="14"/>
      <c r="DW15" s="14"/>
      <c r="DX15" s="12"/>
      <c r="DY15" s="104"/>
      <c r="DZ15" s="115"/>
      <c r="EA15" s="14"/>
      <c r="EB15" s="14"/>
      <c r="EC15" s="14"/>
      <c r="ED15" s="14"/>
      <c r="EE15" s="12"/>
      <c r="EF15" s="12"/>
      <c r="EG15" s="14"/>
      <c r="EH15" s="14"/>
      <c r="EI15" s="14"/>
      <c r="EJ15" s="4"/>
      <c r="EK15" s="4"/>
      <c r="EL15" s="12"/>
      <c r="EM15" s="12"/>
      <c r="EN15" s="4"/>
      <c r="EO15" s="4"/>
      <c r="EP15" s="4"/>
      <c r="EQ15" s="4"/>
      <c r="ER15" s="4"/>
      <c r="ES15" s="12"/>
      <c r="ET15" s="12"/>
      <c r="EU15" s="4"/>
      <c r="EV15" s="4"/>
      <c r="EW15" s="4"/>
      <c r="EX15" s="4"/>
      <c r="EY15" s="4"/>
      <c r="EZ15" s="12"/>
      <c r="FA15" s="12"/>
      <c r="FB15" s="4"/>
      <c r="FC15" s="4"/>
      <c r="FD15" s="4"/>
      <c r="FE15" s="131"/>
      <c r="FF15" s="116"/>
      <c r="FG15" s="4"/>
      <c r="FH15" s="4"/>
      <c r="FI15" s="4"/>
      <c r="FJ15" s="124"/>
      <c r="FK15" s="96"/>
      <c r="FL15" s="4"/>
    </row>
    <row r="16" spans="2:168" ht="109.5" customHeight="1" x14ac:dyDescent="0.3">
      <c r="B16" s="69" t="s">
        <v>46</v>
      </c>
      <c r="C16" s="69"/>
      <c r="D16" s="82"/>
      <c r="E16" s="83"/>
      <c r="F16" s="155"/>
      <c r="G16" s="16"/>
      <c r="H16" s="16"/>
      <c r="I16" s="7"/>
      <c r="J16" s="7"/>
      <c r="K16" s="6"/>
      <c r="L16" s="6"/>
      <c r="M16" s="6"/>
      <c r="N16" s="6"/>
      <c r="O16" s="16"/>
      <c r="P16" s="7"/>
      <c r="Q16" s="7"/>
      <c r="R16" s="6"/>
      <c r="S16" s="6"/>
      <c r="T16" s="16"/>
      <c r="U16" s="6"/>
      <c r="V16" s="6"/>
      <c r="W16" s="7"/>
      <c r="X16" s="7"/>
      <c r="Y16" s="18"/>
      <c r="Z16" s="18"/>
      <c r="AA16" s="18"/>
      <c r="AB16" s="15" t="s">
        <v>47</v>
      </c>
      <c r="AC16" s="10"/>
      <c r="AD16" s="7"/>
      <c r="AE16" s="7"/>
      <c r="AF16" s="10"/>
      <c r="AG16" s="10"/>
      <c r="AH16" s="10"/>
      <c r="AI16" s="10"/>
      <c r="AJ16" s="10"/>
      <c r="AK16" s="7"/>
      <c r="AL16" s="7"/>
      <c r="AM16" s="10"/>
      <c r="AN16" s="10"/>
      <c r="AO16" s="10"/>
      <c r="AP16" s="10"/>
      <c r="AQ16" s="10"/>
      <c r="AR16" s="7"/>
      <c r="AS16" s="7"/>
      <c r="AT16" s="10"/>
      <c r="AU16" s="10"/>
      <c r="AV16" s="10"/>
      <c r="AW16" s="10"/>
      <c r="AX16" s="10"/>
      <c r="AY16" s="7"/>
      <c r="AZ16" s="7"/>
      <c r="BA16" s="10"/>
      <c r="BB16" s="10"/>
      <c r="BC16" s="10"/>
      <c r="BD16" s="10"/>
      <c r="BE16" s="10"/>
      <c r="BF16" s="7"/>
      <c r="BG16" s="7"/>
      <c r="BH16" s="10"/>
      <c r="BI16" s="10"/>
      <c r="BJ16" s="10"/>
      <c r="BK16" s="10"/>
      <c r="BL16" s="10"/>
      <c r="BM16" s="7"/>
      <c r="BN16" s="7"/>
      <c r="BO16" s="10"/>
      <c r="BP16" s="10"/>
      <c r="BQ16" s="10"/>
      <c r="BR16" s="10"/>
      <c r="BS16" s="10"/>
      <c r="BT16" s="7"/>
      <c r="BU16" s="12"/>
      <c r="BV16" s="14"/>
      <c r="BW16" s="14"/>
      <c r="BX16" s="14"/>
      <c r="BY16" s="14"/>
      <c r="BZ16" s="14"/>
      <c r="CA16" s="12"/>
      <c r="CB16" s="12"/>
      <c r="CC16" s="14"/>
      <c r="CD16" s="14"/>
      <c r="CE16" s="14"/>
      <c r="CF16" s="14"/>
      <c r="CG16" s="14"/>
      <c r="CH16" s="12"/>
      <c r="CI16" s="104"/>
      <c r="CJ16" s="115"/>
      <c r="CK16" s="14"/>
      <c r="CL16" s="14"/>
      <c r="CM16" s="14"/>
      <c r="CN16" s="14"/>
      <c r="CO16" s="12"/>
      <c r="CP16" s="12"/>
      <c r="CQ16" s="14"/>
      <c r="CR16" s="14"/>
      <c r="CS16" s="14"/>
      <c r="CT16" s="11"/>
      <c r="CU16" s="11"/>
      <c r="CV16" s="12"/>
      <c r="CW16" s="12"/>
      <c r="CX16" s="11"/>
      <c r="CY16" s="11"/>
      <c r="CZ16" s="11"/>
      <c r="DA16" s="11"/>
      <c r="DB16" s="11"/>
      <c r="DC16" s="12"/>
      <c r="DD16" s="12"/>
      <c r="DE16" s="4"/>
      <c r="DF16" s="4"/>
      <c r="DG16" s="4"/>
      <c r="DH16" s="4"/>
      <c r="DI16" s="4"/>
      <c r="DJ16" s="12"/>
      <c r="DK16" s="12"/>
      <c r="DL16" s="4"/>
      <c r="DM16" s="4"/>
      <c r="DN16" s="4"/>
      <c r="DO16" s="4"/>
      <c r="DP16" s="4"/>
      <c r="DQ16" s="12"/>
      <c r="DR16" s="12"/>
      <c r="DS16" s="4"/>
      <c r="DT16" s="4"/>
      <c r="DU16" s="4"/>
      <c r="DV16" s="4"/>
      <c r="DW16" s="4"/>
      <c r="DX16" s="12"/>
      <c r="DY16" s="104"/>
      <c r="DZ16" s="116"/>
      <c r="EA16" s="4"/>
      <c r="EB16" s="4"/>
      <c r="EC16" s="4"/>
      <c r="ED16" s="4"/>
      <c r="EE16" s="12"/>
      <c r="EF16" s="12"/>
      <c r="EG16" s="4"/>
      <c r="EH16" s="4"/>
      <c r="EI16" s="4"/>
      <c r="EJ16" s="4"/>
      <c r="EK16" s="4"/>
      <c r="EL16" s="12"/>
      <c r="EM16" s="12"/>
      <c r="EN16" s="4"/>
      <c r="EO16" s="4"/>
      <c r="EP16" s="4"/>
      <c r="EQ16" s="4"/>
      <c r="ER16" s="4"/>
      <c r="ES16" s="12"/>
      <c r="ET16" s="12"/>
      <c r="EU16" s="4"/>
      <c r="EV16" s="4"/>
      <c r="EW16" s="4"/>
      <c r="EX16" s="4"/>
      <c r="EY16" s="4"/>
      <c r="EZ16" s="12"/>
      <c r="FA16" s="12"/>
      <c r="FB16" s="4"/>
      <c r="FC16" s="4"/>
      <c r="FD16" s="4"/>
      <c r="FE16" s="131"/>
      <c r="FF16" s="116"/>
      <c r="FG16" s="4"/>
      <c r="FH16" s="4"/>
      <c r="FI16" s="4"/>
      <c r="FJ16" s="124"/>
      <c r="FK16" s="96"/>
      <c r="FL16" s="4"/>
    </row>
    <row r="17" spans="2:179" ht="109.5" customHeight="1" x14ac:dyDescent="0.3">
      <c r="B17" s="69" t="s">
        <v>48</v>
      </c>
      <c r="C17" s="69"/>
      <c r="D17" s="82"/>
      <c r="E17" s="83"/>
      <c r="F17" s="155"/>
      <c r="G17" s="6"/>
      <c r="H17" s="6"/>
      <c r="I17" s="7"/>
      <c r="J17" s="7"/>
      <c r="K17" s="6"/>
      <c r="L17" s="6"/>
      <c r="M17" s="6"/>
      <c r="N17" s="6"/>
      <c r="O17" s="6"/>
      <c r="P17" s="7"/>
      <c r="Q17" s="7"/>
      <c r="R17" s="6"/>
      <c r="S17" s="6"/>
      <c r="T17" s="6"/>
      <c r="U17" s="6"/>
      <c r="V17" s="6"/>
      <c r="W17" s="7"/>
      <c r="X17" s="7"/>
      <c r="Y17" s="6"/>
      <c r="Z17" s="6"/>
      <c r="AA17" s="6"/>
      <c r="AB17" s="17"/>
      <c r="AC17" s="17"/>
      <c r="AD17" s="7"/>
      <c r="AE17" s="7"/>
      <c r="AF17" s="17"/>
      <c r="AG17" s="17"/>
      <c r="AH17" s="17"/>
      <c r="AI17" s="17"/>
      <c r="AJ17" s="17"/>
      <c r="AK17" s="7"/>
      <c r="AL17" s="7"/>
      <c r="AM17" s="10"/>
      <c r="AN17" s="10"/>
      <c r="AO17" s="10"/>
      <c r="AP17" s="10"/>
      <c r="AQ17" s="10"/>
      <c r="AR17" s="7"/>
      <c r="AS17" s="7"/>
      <c r="AT17" s="10"/>
      <c r="AU17" s="10"/>
      <c r="AV17" s="10"/>
      <c r="AW17" s="10"/>
      <c r="AX17" s="10"/>
      <c r="AY17" s="7"/>
      <c r="AZ17" s="7"/>
      <c r="BA17" s="10"/>
      <c r="BB17" s="10"/>
      <c r="BC17" s="10"/>
      <c r="BD17" s="10"/>
      <c r="BE17" s="10"/>
      <c r="BF17" s="7"/>
      <c r="BG17" s="7"/>
      <c r="BH17" s="10"/>
      <c r="BI17" s="10"/>
      <c r="BJ17" s="10"/>
      <c r="BK17" s="10"/>
      <c r="BL17" s="10"/>
      <c r="BM17" s="7"/>
      <c r="BN17" s="7"/>
      <c r="BO17" s="10"/>
      <c r="BP17" s="10"/>
      <c r="BQ17" s="10"/>
      <c r="BR17" s="10"/>
      <c r="BS17" s="10"/>
      <c r="BT17" s="7"/>
      <c r="BU17" s="12"/>
      <c r="BV17" s="14"/>
      <c r="BW17" s="14"/>
      <c r="BX17" s="14"/>
      <c r="BY17" s="14"/>
      <c r="BZ17" s="14"/>
      <c r="CA17" s="12"/>
      <c r="CB17" s="12"/>
      <c r="CC17" s="14"/>
      <c r="CD17" s="14"/>
      <c r="CE17" s="14"/>
      <c r="CF17" s="14"/>
      <c r="CG17" s="14"/>
      <c r="CH17" s="12"/>
      <c r="CI17" s="104"/>
      <c r="CJ17" s="115"/>
      <c r="CK17" s="14"/>
      <c r="CL17" s="14"/>
      <c r="CM17" s="14"/>
      <c r="CN17" s="14"/>
      <c r="CO17" s="12"/>
      <c r="CP17" s="12"/>
      <c r="CQ17" s="14"/>
      <c r="CR17" s="14"/>
      <c r="CS17" s="14"/>
      <c r="CT17" s="14"/>
      <c r="CU17" s="14"/>
      <c r="CV17" s="12"/>
      <c r="CW17" s="12"/>
      <c r="CX17" s="14"/>
      <c r="CY17" s="14"/>
      <c r="CZ17" s="14"/>
      <c r="DA17" s="14"/>
      <c r="DB17" s="14"/>
      <c r="DC17" s="12"/>
      <c r="DD17" s="12"/>
      <c r="DE17" s="14"/>
      <c r="DF17" s="14"/>
      <c r="DG17" s="14"/>
      <c r="DH17" s="14"/>
      <c r="DI17" s="14"/>
      <c r="DJ17" s="12"/>
      <c r="DK17" s="12"/>
      <c r="DL17" s="14"/>
      <c r="DM17" s="14"/>
      <c r="DN17" s="14"/>
      <c r="DO17" s="14"/>
      <c r="DP17" s="14"/>
      <c r="DQ17" s="12"/>
      <c r="DR17" s="12"/>
      <c r="DS17" s="14"/>
      <c r="DT17" s="14"/>
      <c r="DU17" s="14"/>
      <c r="DV17" s="14"/>
      <c r="DW17" s="14"/>
      <c r="DX17" s="12"/>
      <c r="DY17" s="104"/>
      <c r="DZ17" s="116"/>
      <c r="EA17" s="4"/>
      <c r="EB17" s="4"/>
      <c r="EC17" s="4"/>
      <c r="ED17" s="4"/>
      <c r="EE17" s="12"/>
      <c r="EF17" s="12"/>
      <c r="EG17" s="4"/>
      <c r="EH17" s="4"/>
      <c r="EI17" s="4"/>
      <c r="EJ17" s="4"/>
      <c r="EK17" s="4"/>
      <c r="EL17" s="12"/>
      <c r="EM17" s="12"/>
      <c r="EN17" s="4"/>
      <c r="EO17" s="4"/>
      <c r="EP17" s="4"/>
      <c r="EQ17" s="4"/>
      <c r="ER17" s="4"/>
      <c r="ES17" s="12"/>
      <c r="ET17" s="12"/>
      <c r="EU17" s="4"/>
      <c r="EV17" s="4"/>
      <c r="EW17" s="4"/>
      <c r="EX17" s="4"/>
      <c r="EY17" s="4"/>
      <c r="EZ17" s="12"/>
      <c r="FA17" s="12"/>
      <c r="FB17" s="4"/>
      <c r="FC17" s="4"/>
      <c r="FD17" s="4"/>
      <c r="FE17" s="131"/>
      <c r="FF17" s="116"/>
      <c r="FG17" s="4"/>
      <c r="FH17" s="4"/>
      <c r="FI17" s="4"/>
      <c r="FJ17" s="124"/>
      <c r="FK17" s="96"/>
      <c r="FL17" s="4"/>
      <c r="FW17" s="13" t="s">
        <v>276</v>
      </c>
    </row>
    <row r="18" spans="2:179" ht="109.5" customHeight="1" x14ac:dyDescent="0.3">
      <c r="B18" s="70" t="s">
        <v>49</v>
      </c>
      <c r="C18" s="70"/>
      <c r="D18" s="84"/>
      <c r="E18" s="85"/>
      <c r="F18" s="155"/>
      <c r="G18" s="16"/>
      <c r="H18" s="16"/>
      <c r="I18" s="7"/>
      <c r="J18" s="7"/>
      <c r="K18" s="6"/>
      <c r="L18" s="6"/>
      <c r="M18" s="6"/>
      <c r="N18" s="6"/>
      <c r="O18" s="16"/>
      <c r="P18" s="7"/>
      <c r="Q18" s="7"/>
      <c r="R18" s="6"/>
      <c r="S18" s="6"/>
      <c r="T18" s="16"/>
      <c r="U18" s="6"/>
      <c r="V18" s="6"/>
      <c r="W18" s="7"/>
      <c r="X18" s="7"/>
      <c r="Y18" s="16"/>
      <c r="Z18" s="16"/>
      <c r="AA18" s="16"/>
      <c r="AB18" s="17"/>
      <c r="AC18" s="17"/>
      <c r="AD18" s="7"/>
      <c r="AE18" s="7"/>
      <c r="AF18" s="17"/>
      <c r="AG18" s="17"/>
      <c r="AH18" s="17"/>
      <c r="AI18" s="17"/>
      <c r="AJ18" s="17"/>
      <c r="AK18" s="7"/>
      <c r="AL18" s="7"/>
      <c r="AM18" s="10"/>
      <c r="AN18" s="10"/>
      <c r="AO18" s="10"/>
      <c r="AP18" s="10"/>
      <c r="AQ18" s="10"/>
      <c r="AR18" s="7"/>
      <c r="AS18" s="7"/>
      <c r="AT18" s="10"/>
      <c r="AU18" s="10"/>
      <c r="AV18" s="10"/>
      <c r="AW18" s="10"/>
      <c r="AX18" s="10"/>
      <c r="AY18" s="7"/>
      <c r="AZ18" s="7"/>
      <c r="BA18" s="10"/>
      <c r="BB18" s="10"/>
      <c r="BC18" s="10"/>
      <c r="BD18" s="10"/>
      <c r="BE18" s="10"/>
      <c r="BF18" s="7"/>
      <c r="BG18" s="7"/>
      <c r="BH18" s="10"/>
      <c r="BI18" s="10"/>
      <c r="BJ18" s="10"/>
      <c r="BK18" s="10"/>
      <c r="BL18" s="10"/>
      <c r="BM18" s="7"/>
      <c r="BN18" s="7"/>
      <c r="BO18" s="10"/>
      <c r="BP18" s="10"/>
      <c r="BQ18" s="10"/>
      <c r="BR18" s="10"/>
      <c r="BS18" s="10"/>
      <c r="BT18" s="7"/>
      <c r="BU18" s="12"/>
      <c r="BV18" s="14"/>
      <c r="BW18" s="14"/>
      <c r="BX18" s="14"/>
      <c r="BY18" s="14"/>
      <c r="BZ18" s="14"/>
      <c r="CA18" s="12"/>
      <c r="CB18" s="12"/>
      <c r="CC18" s="14"/>
      <c r="CD18" s="14"/>
      <c r="CE18" s="14"/>
      <c r="CF18" s="14"/>
      <c r="CG18" s="14"/>
      <c r="CH18" s="12"/>
      <c r="CI18" s="104"/>
      <c r="CJ18" s="115"/>
      <c r="CK18" s="14"/>
      <c r="CL18" s="14"/>
      <c r="CM18" s="14"/>
      <c r="CN18" s="14"/>
      <c r="CO18" s="12"/>
      <c r="CP18" s="12"/>
      <c r="CQ18" s="14"/>
      <c r="CR18" s="14"/>
      <c r="CS18" s="14"/>
      <c r="CT18" s="14"/>
      <c r="CU18" s="14"/>
      <c r="CV18" s="12"/>
      <c r="CW18" s="12"/>
      <c r="CX18" s="14"/>
      <c r="CY18" s="14"/>
      <c r="CZ18" s="14"/>
      <c r="DA18" s="14"/>
      <c r="DB18" s="14"/>
      <c r="DC18" s="12"/>
      <c r="DD18" s="12"/>
      <c r="DE18" s="14"/>
      <c r="DF18" s="14"/>
      <c r="DG18" s="14"/>
      <c r="DH18" s="14"/>
      <c r="DI18" s="14"/>
      <c r="DJ18" s="12"/>
      <c r="DK18" s="12"/>
      <c r="DL18" s="14"/>
      <c r="DM18" s="14"/>
      <c r="DN18" s="14"/>
      <c r="DO18" s="14"/>
      <c r="DP18" s="14"/>
      <c r="DQ18" s="12"/>
      <c r="DR18" s="12"/>
      <c r="DS18" s="14"/>
      <c r="DT18" s="14"/>
      <c r="DU18" s="14"/>
      <c r="DV18" s="14"/>
      <c r="DW18" s="14"/>
      <c r="DX18" s="12"/>
      <c r="DY18" s="104"/>
      <c r="DZ18" s="115"/>
      <c r="EA18" s="14"/>
      <c r="EB18" s="14"/>
      <c r="EC18" s="14"/>
      <c r="ED18" s="14"/>
      <c r="EE18" s="12"/>
      <c r="EF18" s="12"/>
      <c r="EG18" s="14"/>
      <c r="EH18" s="14"/>
      <c r="EI18" s="14"/>
      <c r="EJ18" s="14"/>
      <c r="EK18" s="4"/>
      <c r="EL18" s="12"/>
      <c r="EM18" s="12"/>
      <c r="EN18" s="4"/>
      <c r="EO18" s="4"/>
      <c r="EP18" s="4"/>
      <c r="EQ18" s="4"/>
      <c r="ER18" s="4"/>
      <c r="ES18" s="12"/>
      <c r="ET18" s="12"/>
      <c r="EU18" s="4"/>
      <c r="EV18" s="4"/>
      <c r="EW18" s="4"/>
      <c r="EX18" s="4"/>
      <c r="EY18" s="4"/>
      <c r="EZ18" s="12"/>
      <c r="FA18" s="12"/>
      <c r="FB18" s="4"/>
      <c r="FC18" s="4"/>
      <c r="FD18" s="4"/>
      <c r="FE18" s="131"/>
      <c r="FF18" s="116"/>
      <c r="FG18" s="4"/>
      <c r="FH18" s="4"/>
      <c r="FI18" s="4"/>
      <c r="FJ18" s="124"/>
      <c r="FK18" s="96"/>
      <c r="FL18" s="4"/>
      <c r="FW18" s="13" t="s">
        <v>277</v>
      </c>
    </row>
    <row r="19" spans="2:179" ht="109.5" customHeight="1" x14ac:dyDescent="0.3">
      <c r="B19" s="70" t="s">
        <v>50</v>
      </c>
      <c r="C19" s="70"/>
      <c r="D19" s="84"/>
      <c r="E19" s="85"/>
      <c r="F19" s="155"/>
      <c r="G19" s="16"/>
      <c r="H19" s="16"/>
      <c r="I19" s="7"/>
      <c r="J19" s="7"/>
      <c r="K19" s="6"/>
      <c r="L19" s="6"/>
      <c r="M19" s="6"/>
      <c r="N19" s="6"/>
      <c r="O19" s="16"/>
      <c r="P19" s="7"/>
      <c r="Q19" s="7"/>
      <c r="R19" s="6"/>
      <c r="S19" s="6"/>
      <c r="T19" s="16"/>
      <c r="U19" s="6"/>
      <c r="V19" s="6"/>
      <c r="W19" s="7"/>
      <c r="X19" s="7"/>
      <c r="Y19" s="19" t="s">
        <v>51</v>
      </c>
      <c r="Z19" s="18"/>
      <c r="AA19" s="18"/>
      <c r="AB19" s="10"/>
      <c r="AC19" s="10"/>
      <c r="AD19" s="7"/>
      <c r="AE19" s="7"/>
      <c r="AF19" s="10"/>
      <c r="AG19" s="10"/>
      <c r="AH19" s="10"/>
      <c r="AI19" s="10"/>
      <c r="AJ19" s="10"/>
      <c r="AK19" s="7"/>
      <c r="AL19" s="7"/>
      <c r="AM19" s="10"/>
      <c r="AN19" s="10"/>
      <c r="AO19" s="10"/>
      <c r="AP19" s="10"/>
      <c r="AQ19" s="10"/>
      <c r="AR19" s="7"/>
      <c r="AS19" s="7"/>
      <c r="AT19" s="10"/>
      <c r="AU19" s="10"/>
      <c r="AV19" s="10"/>
      <c r="AW19" s="10"/>
      <c r="AX19" s="10"/>
      <c r="AY19" s="7"/>
      <c r="AZ19" s="7"/>
      <c r="BA19" s="10"/>
      <c r="BB19" s="10"/>
      <c r="BC19" s="10"/>
      <c r="BD19" s="10"/>
      <c r="BE19" s="10"/>
      <c r="BF19" s="7"/>
      <c r="BG19" s="7"/>
      <c r="BH19" s="10"/>
      <c r="BI19" s="10"/>
      <c r="BJ19" s="10"/>
      <c r="BK19" s="10"/>
      <c r="BL19" s="10"/>
      <c r="BM19" s="7"/>
      <c r="BN19" s="7"/>
      <c r="BO19" s="10"/>
      <c r="BP19" s="10"/>
      <c r="BQ19" s="10"/>
      <c r="BR19" s="10"/>
      <c r="BS19" s="10"/>
      <c r="BT19" s="7"/>
      <c r="BU19" s="12"/>
      <c r="BV19" s="14"/>
      <c r="BW19" s="14"/>
      <c r="BX19" s="14"/>
      <c r="BY19" s="14"/>
      <c r="BZ19" s="14"/>
      <c r="CA19" s="12"/>
      <c r="CB19" s="12"/>
      <c r="CC19" s="14"/>
      <c r="CD19" s="14"/>
      <c r="CE19" s="14"/>
      <c r="CF19" s="14"/>
      <c r="CG19" s="14"/>
      <c r="CH19" s="12"/>
      <c r="CI19" s="104"/>
      <c r="CJ19" s="115"/>
      <c r="CK19" s="14"/>
      <c r="CL19" s="14"/>
      <c r="CM19" s="14"/>
      <c r="CN19" s="14"/>
      <c r="CO19" s="12"/>
      <c r="CP19" s="12"/>
      <c r="CQ19" s="14"/>
      <c r="CR19" s="14"/>
      <c r="CS19" s="14"/>
      <c r="CT19" s="14"/>
      <c r="CU19" s="14"/>
      <c r="CV19" s="12"/>
      <c r="CW19" s="12"/>
      <c r="CX19" s="14"/>
      <c r="CY19" s="14"/>
      <c r="CZ19" s="14"/>
      <c r="DA19" s="14"/>
      <c r="DB19" s="14"/>
      <c r="DC19" s="12"/>
      <c r="DD19" s="12"/>
      <c r="DE19" s="14"/>
      <c r="DF19" s="14"/>
      <c r="DG19" s="14"/>
      <c r="DH19" s="14"/>
      <c r="DI19" s="14"/>
      <c r="DJ19" s="12"/>
      <c r="DK19" s="12"/>
      <c r="DL19" s="14"/>
      <c r="DM19" s="14"/>
      <c r="DN19" s="14"/>
      <c r="DO19" s="14"/>
      <c r="DP19" s="14"/>
      <c r="DQ19" s="12"/>
      <c r="DR19" s="12"/>
      <c r="DS19" s="14"/>
      <c r="DT19" s="14"/>
      <c r="DU19" s="14"/>
      <c r="DV19" s="14"/>
      <c r="DW19" s="14"/>
      <c r="DX19" s="12"/>
      <c r="DY19" s="104"/>
      <c r="DZ19" s="115"/>
      <c r="EA19" s="14"/>
      <c r="EB19" s="14"/>
      <c r="EC19" s="14"/>
      <c r="ED19" s="14"/>
      <c r="EE19" s="12"/>
      <c r="EF19" s="12"/>
      <c r="EG19" s="14"/>
      <c r="EH19" s="14"/>
      <c r="EI19" s="14"/>
      <c r="EJ19" s="14"/>
      <c r="EK19" s="14"/>
      <c r="EL19" s="12"/>
      <c r="EM19" s="12"/>
      <c r="EN19" s="14"/>
      <c r="EO19" s="14"/>
      <c r="EP19" s="14"/>
      <c r="EQ19" s="14"/>
      <c r="ER19" s="14"/>
      <c r="ES19" s="12"/>
      <c r="ET19" s="12"/>
      <c r="EU19" s="14"/>
      <c r="EV19" s="14"/>
      <c r="EW19" s="14"/>
      <c r="EX19" s="14"/>
      <c r="EY19" s="14"/>
      <c r="EZ19" s="12"/>
      <c r="FA19" s="12"/>
      <c r="FB19" s="14"/>
      <c r="FC19" s="14"/>
      <c r="FD19" s="4"/>
      <c r="FE19" s="131"/>
      <c r="FF19" s="116"/>
      <c r="FG19" s="4"/>
      <c r="FH19" s="4"/>
      <c r="FI19" s="4"/>
      <c r="FJ19" s="124"/>
      <c r="FK19" s="96"/>
      <c r="FL19" s="4"/>
      <c r="FW19" s="13" t="s">
        <v>278</v>
      </c>
    </row>
    <row r="20" spans="2:179" x14ac:dyDescent="0.3">
      <c r="B20" s="71"/>
      <c r="C20" s="71"/>
      <c r="D20" s="86"/>
      <c r="E20" s="87"/>
      <c r="F20" s="156"/>
      <c r="G20" s="157"/>
      <c r="H20" s="157"/>
      <c r="I20" s="7"/>
      <c r="J20" s="7"/>
      <c r="K20" s="158"/>
      <c r="L20" s="158"/>
      <c r="M20" s="158"/>
      <c r="N20" s="158"/>
      <c r="O20" s="157"/>
      <c r="P20" s="7"/>
      <c r="Q20" s="7"/>
      <c r="R20" s="158"/>
      <c r="S20" s="158"/>
      <c r="T20" s="157"/>
      <c r="U20" s="158"/>
      <c r="V20" s="158"/>
      <c r="W20" s="7"/>
      <c r="X20" s="7"/>
      <c r="Y20" s="157"/>
      <c r="Z20" s="157"/>
      <c r="AA20" s="157"/>
      <c r="AB20" s="159"/>
      <c r="AC20" s="159"/>
      <c r="AD20" s="7"/>
      <c r="AE20" s="7"/>
      <c r="AF20" s="159"/>
      <c r="AG20" s="159"/>
      <c r="AH20" s="159"/>
      <c r="AI20" s="159"/>
      <c r="AJ20" s="159"/>
      <c r="AK20" s="7"/>
      <c r="AL20" s="7"/>
      <c r="AM20" s="159"/>
      <c r="AN20" s="159"/>
      <c r="AO20" s="159"/>
      <c r="AP20" s="159"/>
      <c r="AQ20" s="159"/>
      <c r="AR20" s="7"/>
      <c r="AS20" s="7"/>
      <c r="AT20" s="159"/>
      <c r="AU20" s="159"/>
      <c r="AV20" s="159"/>
      <c r="AW20" s="159"/>
      <c r="AX20" s="159"/>
      <c r="AY20" s="7"/>
      <c r="AZ20" s="7"/>
      <c r="BA20" s="159"/>
      <c r="BB20" s="159"/>
      <c r="BC20" s="159"/>
      <c r="BD20" s="159"/>
      <c r="BE20" s="159"/>
      <c r="BF20" s="7"/>
      <c r="BG20" s="7"/>
      <c r="BH20" s="159"/>
      <c r="BI20" s="159"/>
      <c r="BJ20" s="159"/>
      <c r="BK20" s="159"/>
      <c r="BL20" s="159"/>
      <c r="BM20" s="7"/>
      <c r="BN20" s="7"/>
      <c r="BO20" s="159"/>
      <c r="BP20" s="159"/>
      <c r="BQ20" s="159"/>
      <c r="BR20" s="159"/>
      <c r="BS20" s="159"/>
      <c r="BT20" s="7"/>
      <c r="BU20" s="12"/>
      <c r="BV20" s="4"/>
      <c r="BW20" s="4"/>
      <c r="BX20" s="4"/>
      <c r="BY20" s="4"/>
      <c r="BZ20" s="4"/>
      <c r="CA20" s="12"/>
      <c r="CB20" s="12"/>
      <c r="CC20" s="4"/>
      <c r="CD20" s="4"/>
      <c r="CE20" s="4"/>
      <c r="CF20" s="4"/>
      <c r="CG20" s="4"/>
      <c r="CH20" s="12"/>
      <c r="CI20" s="104"/>
      <c r="CJ20" s="116"/>
      <c r="CK20" s="4"/>
      <c r="CL20" s="4"/>
      <c r="CM20" s="4"/>
      <c r="CN20" s="4"/>
      <c r="CO20" s="12"/>
      <c r="CP20" s="12"/>
      <c r="CQ20" s="4"/>
      <c r="CR20" s="4"/>
      <c r="CS20" s="4"/>
      <c r="CT20" s="4"/>
      <c r="CU20" s="4"/>
      <c r="CV20" s="12"/>
      <c r="CW20" s="12"/>
      <c r="CX20" s="4"/>
      <c r="CY20" s="4"/>
      <c r="CZ20" s="4"/>
      <c r="DA20" s="4"/>
      <c r="DB20" s="4"/>
      <c r="DC20" s="12"/>
      <c r="DD20" s="12"/>
      <c r="DE20" s="4"/>
      <c r="DF20" s="4"/>
      <c r="DG20" s="4"/>
      <c r="DH20" s="4"/>
      <c r="DI20" s="4"/>
      <c r="DJ20" s="12"/>
      <c r="DK20" s="12"/>
      <c r="DL20" s="4"/>
      <c r="DM20" s="4"/>
      <c r="DN20" s="4"/>
      <c r="DO20" s="4"/>
      <c r="DP20" s="4"/>
      <c r="DQ20" s="12"/>
      <c r="DR20" s="12"/>
      <c r="DS20" s="4"/>
      <c r="DT20" s="4"/>
      <c r="DU20" s="4"/>
      <c r="DV20" s="4"/>
      <c r="DW20" s="4"/>
      <c r="DX20" s="12"/>
      <c r="DY20" s="104"/>
      <c r="DZ20" s="116"/>
      <c r="EA20" s="4"/>
      <c r="EB20" s="4"/>
      <c r="EC20" s="4"/>
      <c r="ED20" s="4"/>
      <c r="EE20" s="12"/>
      <c r="EF20" s="12"/>
      <c r="EG20" s="4"/>
      <c r="EH20" s="4"/>
      <c r="EI20" s="4"/>
      <c r="EJ20" s="4"/>
      <c r="EK20" s="4"/>
      <c r="EL20" s="12"/>
      <c r="EM20" s="12"/>
      <c r="EN20" s="4"/>
      <c r="EO20" s="4"/>
      <c r="EP20" s="4"/>
      <c r="EQ20" s="4"/>
      <c r="ER20" s="4"/>
      <c r="ES20" s="12"/>
      <c r="ET20" s="12"/>
      <c r="EU20" s="4"/>
      <c r="EV20" s="4"/>
      <c r="EW20" s="4"/>
      <c r="EX20" s="4"/>
      <c r="EY20" s="4"/>
      <c r="EZ20" s="12"/>
      <c r="FA20" s="12"/>
      <c r="FB20" s="4"/>
      <c r="FC20" s="4"/>
      <c r="FD20" s="4"/>
      <c r="FE20" s="131"/>
      <c r="FF20" s="116"/>
      <c r="FG20" s="4"/>
      <c r="FH20" s="4"/>
      <c r="FI20" s="4"/>
      <c r="FJ20" s="124"/>
      <c r="FK20" s="96"/>
      <c r="FL20" s="4"/>
      <c r="FW20" s="13" t="s">
        <v>279</v>
      </c>
    </row>
    <row r="21" spans="2:179" ht="79.5" customHeight="1" x14ac:dyDescent="0.3">
      <c r="B21" s="72" t="s">
        <v>52</v>
      </c>
      <c r="C21" s="72"/>
      <c r="D21" s="88"/>
      <c r="E21" s="89"/>
      <c r="F21" s="160"/>
      <c r="G21" s="16"/>
      <c r="H21" s="16"/>
      <c r="I21" s="22"/>
      <c r="J21" s="22"/>
      <c r="K21" s="17"/>
      <c r="L21" s="17"/>
      <c r="M21" s="6"/>
      <c r="N21" s="6"/>
      <c r="O21" s="16"/>
      <c r="P21" s="22"/>
      <c r="Q21" s="22"/>
      <c r="R21" s="23" t="s">
        <v>53</v>
      </c>
      <c r="S21" s="10"/>
      <c r="T21" s="19" t="s">
        <v>54</v>
      </c>
      <c r="U21" s="10"/>
      <c r="V21" s="10"/>
      <c r="W21" s="22"/>
      <c r="X21" s="22"/>
      <c r="Y21" s="24"/>
      <c r="Z21" s="24"/>
      <c r="AA21" s="25" t="s">
        <v>55</v>
      </c>
      <c r="AB21" s="26"/>
      <c r="AC21" s="26"/>
      <c r="AD21" s="22"/>
      <c r="AE21" s="22"/>
      <c r="AF21" s="27"/>
      <c r="AG21" s="27"/>
      <c r="AH21" s="28" t="s">
        <v>56</v>
      </c>
      <c r="AI21" s="27"/>
      <c r="AJ21" s="27"/>
      <c r="AK21" s="22"/>
      <c r="AL21" s="22"/>
      <c r="AM21" s="29" t="s">
        <v>57</v>
      </c>
      <c r="AN21" s="30"/>
      <c r="AO21" s="30"/>
      <c r="AP21" s="17"/>
      <c r="AQ21" s="17"/>
      <c r="AR21" s="22"/>
      <c r="AS21" s="22"/>
      <c r="AT21" s="17"/>
      <c r="AU21" s="17"/>
      <c r="AV21" s="17"/>
      <c r="AW21" s="17"/>
      <c r="AX21" s="17"/>
      <c r="AY21" s="22"/>
      <c r="AZ21" s="22"/>
      <c r="BA21" s="17"/>
      <c r="BB21" s="17"/>
      <c r="BC21" s="17"/>
      <c r="BD21" s="17"/>
      <c r="BE21" s="17"/>
      <c r="BF21" s="22"/>
      <c r="BG21" s="22"/>
      <c r="BH21" s="17"/>
      <c r="BI21" s="17"/>
      <c r="BJ21" s="17"/>
      <c r="BK21" s="17"/>
      <c r="BL21" s="17"/>
      <c r="BM21" s="22"/>
      <c r="BN21" s="22"/>
      <c r="BO21" s="17"/>
      <c r="BP21" s="17"/>
      <c r="BQ21" s="17"/>
      <c r="BR21" s="17"/>
      <c r="BS21" s="17"/>
      <c r="BT21" s="22"/>
      <c r="BU21" s="21"/>
      <c r="BV21" s="4"/>
      <c r="BW21" s="4"/>
      <c r="BX21" s="4"/>
      <c r="BY21" s="4"/>
      <c r="BZ21" s="4"/>
      <c r="CA21" s="21"/>
      <c r="CB21" s="21"/>
      <c r="CC21" s="4"/>
      <c r="CD21" s="4"/>
      <c r="CE21" s="4"/>
      <c r="CF21" s="4"/>
      <c r="CG21" s="4"/>
      <c r="CH21" s="21"/>
      <c r="CI21" s="106"/>
      <c r="CJ21" s="116"/>
      <c r="CK21" s="4"/>
      <c r="CL21" s="4"/>
      <c r="CM21" s="4"/>
      <c r="CN21" s="4"/>
      <c r="CO21" s="21"/>
      <c r="CP21" s="21"/>
      <c r="CQ21" s="4"/>
      <c r="CR21" s="4"/>
      <c r="CS21" s="4"/>
      <c r="CT21" s="4"/>
      <c r="CU21" s="4"/>
      <c r="CV21" s="21"/>
      <c r="CW21" s="21"/>
      <c r="CX21" s="4"/>
      <c r="CY21" s="4"/>
      <c r="CZ21" s="4"/>
      <c r="DA21" s="4"/>
      <c r="DB21" s="4"/>
      <c r="DC21" s="21"/>
      <c r="DD21" s="21"/>
      <c r="DE21" s="4"/>
      <c r="DF21" s="4"/>
      <c r="DG21" s="4"/>
      <c r="DH21" s="4"/>
      <c r="DI21" s="4"/>
      <c r="DJ21" s="21"/>
      <c r="DK21" s="21"/>
      <c r="DL21" s="4"/>
      <c r="DM21" s="4"/>
      <c r="DN21" s="4"/>
      <c r="DO21" s="4"/>
      <c r="DP21" s="4"/>
      <c r="DQ21" s="21"/>
      <c r="DR21" s="21"/>
      <c r="DS21" s="4"/>
      <c r="DT21" s="4"/>
      <c r="DU21" s="4"/>
      <c r="DV21" s="4"/>
      <c r="DW21" s="4"/>
      <c r="DX21" s="21"/>
      <c r="DY21" s="106"/>
      <c r="DZ21" s="116"/>
      <c r="EA21" s="4"/>
      <c r="EB21" s="4"/>
      <c r="EC21" s="4"/>
      <c r="ED21" s="4"/>
      <c r="EE21" s="21"/>
      <c r="EF21" s="21"/>
      <c r="EG21" s="4"/>
      <c r="EH21" s="4"/>
      <c r="EI21" s="4"/>
      <c r="EJ21" s="4"/>
      <c r="EK21" s="4"/>
      <c r="EL21" s="21"/>
      <c r="EM21" s="21"/>
      <c r="EN21" s="4"/>
      <c r="EO21" s="4"/>
      <c r="EP21" s="4"/>
      <c r="EQ21" s="4"/>
      <c r="ER21" s="4"/>
      <c r="ES21" s="21"/>
      <c r="ET21" s="21"/>
      <c r="EU21" s="4"/>
      <c r="EV21" s="4"/>
      <c r="EW21" s="4"/>
      <c r="EX21" s="4"/>
      <c r="EY21" s="4"/>
      <c r="EZ21" s="21"/>
      <c r="FA21" s="21"/>
      <c r="FB21" s="4"/>
      <c r="FC21" s="4"/>
      <c r="FD21" s="4"/>
      <c r="FE21" s="131"/>
      <c r="FF21" s="116"/>
      <c r="FG21" s="4"/>
      <c r="FH21" s="4"/>
      <c r="FI21" s="4"/>
      <c r="FJ21" s="124"/>
      <c r="FK21" s="96"/>
      <c r="FL21" s="4"/>
    </row>
    <row r="22" spans="2:179" ht="79.5" customHeight="1" x14ac:dyDescent="0.3">
      <c r="B22" s="72" t="s">
        <v>58</v>
      </c>
      <c r="C22" s="72"/>
      <c r="D22" s="88"/>
      <c r="E22" s="89"/>
      <c r="F22" s="105"/>
      <c r="G22" s="20"/>
      <c r="H22" s="20"/>
      <c r="I22" s="21"/>
      <c r="J22" s="21"/>
      <c r="K22" s="11"/>
      <c r="L22" s="11"/>
      <c r="M22" s="5"/>
      <c r="N22" s="6"/>
      <c r="O22" s="16"/>
      <c r="P22" s="22"/>
      <c r="Q22" s="22"/>
      <c r="R22" s="17"/>
      <c r="S22" s="17"/>
      <c r="T22" s="16"/>
      <c r="U22" s="17"/>
      <c r="V22" s="17"/>
      <c r="W22" s="22"/>
      <c r="X22" s="22"/>
      <c r="Y22" s="16"/>
      <c r="Z22" s="16"/>
      <c r="AA22" s="16"/>
      <c r="AB22" s="17"/>
      <c r="AC22" s="17"/>
      <c r="AD22" s="22"/>
      <c r="AE22" s="22"/>
      <c r="AF22" s="17"/>
      <c r="AG22" s="17"/>
      <c r="AH22" s="17"/>
      <c r="AI22" s="17"/>
      <c r="AJ22" s="17"/>
      <c r="AK22" s="22"/>
      <c r="AL22" s="22"/>
      <c r="AM22" s="10"/>
      <c r="AN22" s="10"/>
      <c r="AO22" s="17"/>
      <c r="AP22" s="17"/>
      <c r="AQ22" s="17"/>
      <c r="AR22" s="22"/>
      <c r="AS22" s="22"/>
      <c r="AT22" s="17"/>
      <c r="AU22" s="17"/>
      <c r="AV22" s="17"/>
      <c r="AW22" s="17"/>
      <c r="AX22" s="17"/>
      <c r="AY22" s="22"/>
      <c r="AZ22" s="21"/>
      <c r="BA22" s="11"/>
      <c r="BB22" s="11"/>
      <c r="BC22" s="11"/>
      <c r="BD22" s="11"/>
      <c r="BE22" s="11"/>
      <c r="BF22" s="21"/>
      <c r="BG22" s="21"/>
      <c r="BH22" s="11"/>
      <c r="BI22" s="11"/>
      <c r="BJ22" s="11"/>
      <c r="BK22" s="11"/>
      <c r="BL22" s="11"/>
      <c r="BM22" s="21"/>
      <c r="BN22" s="21"/>
      <c r="BO22" s="11"/>
      <c r="BP22" s="11"/>
      <c r="BQ22" s="11"/>
      <c r="BR22" s="11"/>
      <c r="BS22" s="11"/>
      <c r="BT22" s="21"/>
      <c r="BU22" s="21"/>
      <c r="BV22" s="4"/>
      <c r="BW22" s="4"/>
      <c r="BX22" s="4"/>
      <c r="BY22" s="4"/>
      <c r="BZ22" s="4"/>
      <c r="CA22" s="21"/>
      <c r="CB22" s="21"/>
      <c r="CC22" s="4"/>
      <c r="CD22" s="4"/>
      <c r="CE22" s="4"/>
      <c r="CF22" s="4"/>
      <c r="CG22" s="4"/>
      <c r="CH22" s="21"/>
      <c r="CI22" s="106"/>
      <c r="CJ22" s="116"/>
      <c r="CK22" s="4"/>
      <c r="CL22" s="4"/>
      <c r="CM22" s="4"/>
      <c r="CN22" s="4"/>
      <c r="CO22" s="21"/>
      <c r="CP22" s="21"/>
      <c r="CQ22" s="4"/>
      <c r="CR22" s="4"/>
      <c r="CS22" s="4"/>
      <c r="CT22" s="4"/>
      <c r="CU22" s="4"/>
      <c r="CV22" s="21"/>
      <c r="CW22" s="21"/>
      <c r="CX22" s="4"/>
      <c r="CY22" s="4"/>
      <c r="CZ22" s="4"/>
      <c r="DA22" s="4"/>
      <c r="DB22" s="4"/>
      <c r="DC22" s="21"/>
      <c r="DD22" s="21"/>
      <c r="DE22" s="4"/>
      <c r="DF22" s="4"/>
      <c r="DG22" s="4"/>
      <c r="DH22" s="4"/>
      <c r="DI22" s="4"/>
      <c r="DJ22" s="21"/>
      <c r="DK22" s="21"/>
      <c r="DL22" s="4"/>
      <c r="DM22" s="4"/>
      <c r="DN22" s="4"/>
      <c r="DO22" s="4"/>
      <c r="DP22" s="4"/>
      <c r="DQ22" s="21"/>
      <c r="DR22" s="21"/>
      <c r="DS22" s="4"/>
      <c r="DT22" s="4"/>
      <c r="DU22" s="4"/>
      <c r="DV22" s="4"/>
      <c r="DW22" s="4"/>
      <c r="DX22" s="21"/>
      <c r="DY22" s="106"/>
      <c r="DZ22" s="116"/>
      <c r="EA22" s="4"/>
      <c r="EB22" s="4"/>
      <c r="EC22" s="4"/>
      <c r="ED22" s="4"/>
      <c r="EE22" s="21"/>
      <c r="EF22" s="21"/>
      <c r="EG22" s="4"/>
      <c r="EH22" s="4"/>
      <c r="EI22" s="4"/>
      <c r="EJ22" s="4"/>
      <c r="EK22" s="4"/>
      <c r="EL22" s="21"/>
      <c r="EM22" s="21"/>
      <c r="EN22" s="4"/>
      <c r="EO22" s="4"/>
      <c r="EP22" s="4"/>
      <c r="EQ22" s="4"/>
      <c r="ER22" s="4"/>
      <c r="ES22" s="21"/>
      <c r="ET22" s="21"/>
      <c r="EU22" s="4"/>
      <c r="EV22" s="4"/>
      <c r="EW22" s="4"/>
      <c r="EX22" s="4"/>
      <c r="EY22" s="4"/>
      <c r="EZ22" s="21"/>
      <c r="FA22" s="21"/>
      <c r="FB22" s="4"/>
      <c r="FC22" s="4"/>
      <c r="FD22" s="4"/>
      <c r="FE22" s="131"/>
      <c r="FF22" s="116"/>
      <c r="FG22" s="4"/>
      <c r="FH22" s="4"/>
      <c r="FI22" s="4"/>
      <c r="FJ22" s="124"/>
      <c r="FK22" s="96"/>
      <c r="FL22" s="4"/>
    </row>
    <row r="23" spans="2:179" ht="79.5" customHeight="1" x14ac:dyDescent="0.3">
      <c r="B23" s="72" t="s">
        <v>59</v>
      </c>
      <c r="C23" s="72"/>
      <c r="D23" s="88"/>
      <c r="E23" s="89"/>
      <c r="F23" s="103"/>
      <c r="G23" s="20"/>
      <c r="H23" s="20"/>
      <c r="I23" s="12"/>
      <c r="J23" s="31"/>
      <c r="K23" s="5"/>
      <c r="L23" s="5"/>
      <c r="M23" s="20"/>
      <c r="N23" s="20"/>
      <c r="O23" s="20"/>
      <c r="P23" s="12"/>
      <c r="Q23" s="31"/>
      <c r="R23" s="20"/>
      <c r="S23" s="20"/>
      <c r="T23" s="20"/>
      <c r="U23" s="5"/>
      <c r="V23" s="5"/>
      <c r="W23" s="12"/>
      <c r="X23" s="31"/>
      <c r="Y23" s="5"/>
      <c r="Z23" s="5"/>
      <c r="AA23" s="20"/>
      <c r="AB23" s="11"/>
      <c r="AC23" s="11"/>
      <c r="AD23" s="12"/>
      <c r="AE23" s="31"/>
      <c r="AF23" s="11"/>
      <c r="AG23" s="11"/>
      <c r="AH23" s="11"/>
      <c r="AI23" s="11"/>
      <c r="AJ23" s="11"/>
      <c r="AK23" s="12"/>
      <c r="AL23" s="31"/>
      <c r="AM23" s="11"/>
      <c r="AN23" s="11"/>
      <c r="AO23" s="14"/>
      <c r="AP23" s="14"/>
      <c r="AQ23" s="11"/>
      <c r="AR23" s="12"/>
      <c r="AS23" s="31"/>
      <c r="AT23" s="11"/>
      <c r="AU23" s="11"/>
      <c r="AV23" s="11"/>
      <c r="AW23" s="11"/>
      <c r="AX23" s="11"/>
      <c r="AY23" s="12"/>
      <c r="AZ23" s="31"/>
      <c r="BA23" s="11"/>
      <c r="BB23" s="11"/>
      <c r="BC23" s="11"/>
      <c r="BD23" s="11"/>
      <c r="BE23" s="11"/>
      <c r="BF23" s="12"/>
      <c r="BG23" s="31"/>
      <c r="BH23" s="11"/>
      <c r="BI23" s="11"/>
      <c r="BJ23" s="11"/>
      <c r="BK23" s="11"/>
      <c r="BL23" s="11"/>
      <c r="BM23" s="12"/>
      <c r="BN23" s="31"/>
      <c r="BO23" s="11"/>
      <c r="BP23" s="11"/>
      <c r="BQ23" s="11"/>
      <c r="BR23" s="11"/>
      <c r="BS23" s="11"/>
      <c r="BT23" s="12"/>
      <c r="BU23" s="31"/>
      <c r="BV23" s="4"/>
      <c r="BW23" s="4"/>
      <c r="BX23" s="4"/>
      <c r="BY23" s="4"/>
      <c r="BZ23" s="4"/>
      <c r="CA23" s="12"/>
      <c r="CB23" s="31"/>
      <c r="CC23" s="4"/>
      <c r="CD23" s="4"/>
      <c r="CE23" s="4"/>
      <c r="CF23" s="4"/>
      <c r="CG23" s="4"/>
      <c r="CH23" s="12"/>
      <c r="CI23" s="107"/>
      <c r="CJ23" s="116"/>
      <c r="CK23" s="4"/>
      <c r="CL23" s="4"/>
      <c r="CM23" s="4"/>
      <c r="CN23" s="4"/>
      <c r="CO23" s="12"/>
      <c r="CP23" s="31"/>
      <c r="CQ23" s="4"/>
      <c r="CR23" s="4"/>
      <c r="CS23" s="4"/>
      <c r="CT23" s="4"/>
      <c r="CU23" s="4"/>
      <c r="CV23" s="12"/>
      <c r="CW23" s="31"/>
      <c r="CX23" s="4"/>
      <c r="CY23" s="4"/>
      <c r="CZ23" s="4"/>
      <c r="DA23" s="4"/>
      <c r="DB23" s="4"/>
      <c r="DC23" s="12"/>
      <c r="DD23" s="31"/>
      <c r="DE23" s="4"/>
      <c r="DF23" s="4"/>
      <c r="DG23" s="4"/>
      <c r="DH23" s="4"/>
      <c r="DI23" s="4"/>
      <c r="DJ23" s="12"/>
      <c r="DK23" s="31"/>
      <c r="DL23" s="4"/>
      <c r="DM23" s="4"/>
      <c r="DN23" s="4"/>
      <c r="DO23" s="4"/>
      <c r="DP23" s="4"/>
      <c r="DQ23" s="12"/>
      <c r="DR23" s="31"/>
      <c r="DS23" s="4"/>
      <c r="DT23" s="4"/>
      <c r="DU23" s="4"/>
      <c r="DV23" s="4"/>
      <c r="DW23" s="4"/>
      <c r="DX23" s="12"/>
      <c r="DY23" s="107"/>
      <c r="DZ23" s="116"/>
      <c r="EA23" s="4"/>
      <c r="EB23" s="4"/>
      <c r="EC23" s="4"/>
      <c r="ED23" s="4"/>
      <c r="EE23" s="12"/>
      <c r="EF23" s="31"/>
      <c r="EG23" s="4"/>
      <c r="EH23" s="4"/>
      <c r="EI23" s="4"/>
      <c r="EJ23" s="4"/>
      <c r="EK23" s="4"/>
      <c r="EL23" s="12"/>
      <c r="EM23" s="31"/>
      <c r="EN23" s="4"/>
      <c r="EO23" s="4"/>
      <c r="EP23" s="4"/>
      <c r="EQ23" s="4"/>
      <c r="ER23" s="4"/>
      <c r="ES23" s="12"/>
      <c r="ET23" s="31"/>
      <c r="EU23" s="4"/>
      <c r="EV23" s="4"/>
      <c r="EW23" s="4"/>
      <c r="EX23" s="4"/>
      <c r="EY23" s="4"/>
      <c r="EZ23" s="12"/>
      <c r="FA23" s="31"/>
      <c r="FB23" s="4"/>
      <c r="FC23" s="4"/>
      <c r="FD23" s="4"/>
      <c r="FE23" s="131"/>
      <c r="FF23" s="116"/>
      <c r="FG23" s="4"/>
      <c r="FH23" s="4"/>
      <c r="FI23" s="4"/>
      <c r="FJ23" s="124"/>
      <c r="FK23" s="96"/>
      <c r="FL23" s="4"/>
    </row>
    <row r="24" spans="2:179" ht="79.5" customHeight="1" x14ac:dyDescent="0.3">
      <c r="B24" s="72" t="s">
        <v>60</v>
      </c>
      <c r="C24" s="72"/>
      <c r="D24" s="88"/>
      <c r="E24" s="89"/>
      <c r="F24" s="103"/>
      <c r="G24" s="20"/>
      <c r="H24" s="20"/>
      <c r="I24" s="12"/>
      <c r="J24" s="31"/>
      <c r="K24" s="5"/>
      <c r="L24" s="5"/>
      <c r="M24" s="20"/>
      <c r="N24" s="20"/>
      <c r="O24" s="20"/>
      <c r="P24" s="12"/>
      <c r="Q24" s="31"/>
      <c r="R24" s="20"/>
      <c r="S24" s="20"/>
      <c r="T24" s="20"/>
      <c r="U24" s="5"/>
      <c r="V24" s="5"/>
      <c r="W24" s="12"/>
      <c r="X24" s="31"/>
      <c r="Y24" s="5"/>
      <c r="Z24" s="5"/>
      <c r="AA24" s="20"/>
      <c r="AB24" s="11"/>
      <c r="AC24" s="11"/>
      <c r="AD24" s="12"/>
      <c r="AE24" s="31"/>
      <c r="AF24" s="11"/>
      <c r="AG24" s="11"/>
      <c r="AH24" s="11"/>
      <c r="AI24" s="11"/>
      <c r="AJ24" s="11"/>
      <c r="AK24" s="12"/>
      <c r="AL24" s="31"/>
      <c r="AM24" s="11"/>
      <c r="AN24" s="11"/>
      <c r="AO24" s="11"/>
      <c r="AP24" s="11"/>
      <c r="AQ24" s="14"/>
      <c r="AR24" s="14"/>
      <c r="AS24" s="31"/>
      <c r="AT24" s="11"/>
      <c r="AU24" s="11"/>
      <c r="AV24" s="11"/>
      <c r="AW24" s="11"/>
      <c r="AX24" s="11"/>
      <c r="AY24" s="12"/>
      <c r="AZ24" s="31"/>
      <c r="BA24" s="11"/>
      <c r="BB24" s="11"/>
      <c r="BC24" s="11"/>
      <c r="BD24" s="11"/>
      <c r="BE24" s="11"/>
      <c r="BF24" s="12"/>
      <c r="BG24" s="31"/>
      <c r="BH24" s="11"/>
      <c r="BI24" s="11"/>
      <c r="BJ24" s="11"/>
      <c r="BK24" s="11"/>
      <c r="BL24" s="11"/>
      <c r="BM24" s="12"/>
      <c r="BN24" s="31"/>
      <c r="BO24" s="11"/>
      <c r="BP24" s="11"/>
      <c r="BQ24" s="11"/>
      <c r="BR24" s="11"/>
      <c r="BS24" s="11"/>
      <c r="BT24" s="12"/>
      <c r="BU24" s="31"/>
      <c r="BV24" s="4"/>
      <c r="BW24" s="4"/>
      <c r="BX24" s="4"/>
      <c r="BY24" s="4"/>
      <c r="BZ24" s="4"/>
      <c r="CA24" s="12"/>
      <c r="CB24" s="31"/>
      <c r="CC24" s="4"/>
      <c r="CD24" s="4"/>
      <c r="CE24" s="4"/>
      <c r="CF24" s="4"/>
      <c r="CG24" s="4"/>
      <c r="CH24" s="12"/>
      <c r="CI24" s="107"/>
      <c r="CJ24" s="116"/>
      <c r="CK24" s="4"/>
      <c r="CL24" s="4"/>
      <c r="CM24" s="4"/>
      <c r="CN24" s="4"/>
      <c r="CO24" s="12"/>
      <c r="CP24" s="31"/>
      <c r="CQ24" s="4"/>
      <c r="CR24" s="4"/>
      <c r="CS24" s="4"/>
      <c r="CT24" s="4"/>
      <c r="CU24" s="4"/>
      <c r="CV24" s="12"/>
      <c r="CW24" s="31"/>
      <c r="CX24" s="4"/>
      <c r="CY24" s="4"/>
      <c r="CZ24" s="4"/>
      <c r="DA24" s="4"/>
      <c r="DB24" s="4"/>
      <c r="DC24" s="12"/>
      <c r="DD24" s="31"/>
      <c r="DE24" s="4"/>
      <c r="DF24" s="4"/>
      <c r="DG24" s="4"/>
      <c r="DH24" s="4"/>
      <c r="DI24" s="4"/>
      <c r="DJ24" s="12"/>
      <c r="DK24" s="31"/>
      <c r="DL24" s="4"/>
      <c r="DM24" s="4"/>
      <c r="DN24" s="4"/>
      <c r="DO24" s="4"/>
      <c r="DP24" s="4"/>
      <c r="DQ24" s="12"/>
      <c r="DR24" s="31"/>
      <c r="DS24" s="4"/>
      <c r="DT24" s="4"/>
      <c r="DU24" s="4"/>
      <c r="DV24" s="4"/>
      <c r="DW24" s="4"/>
      <c r="DX24" s="12"/>
      <c r="DY24" s="107"/>
      <c r="DZ24" s="116"/>
      <c r="EA24" s="4"/>
      <c r="EB24" s="4"/>
      <c r="EC24" s="4"/>
      <c r="ED24" s="4"/>
      <c r="EE24" s="12"/>
      <c r="EF24" s="31"/>
      <c r="EG24" s="4"/>
      <c r="EH24" s="4"/>
      <c r="EI24" s="4"/>
      <c r="EJ24" s="4"/>
      <c r="EK24" s="4"/>
      <c r="EL24" s="12"/>
      <c r="EM24" s="31"/>
      <c r="EN24" s="4"/>
      <c r="EO24" s="4"/>
      <c r="EP24" s="4"/>
      <c r="EQ24" s="4"/>
      <c r="ER24" s="4"/>
      <c r="ES24" s="12"/>
      <c r="ET24" s="31"/>
      <c r="EU24" s="4"/>
      <c r="EV24" s="4"/>
      <c r="EW24" s="4"/>
      <c r="EX24" s="4"/>
      <c r="EY24" s="4"/>
      <c r="EZ24" s="12"/>
      <c r="FA24" s="31"/>
      <c r="FB24" s="4"/>
      <c r="FC24" s="4"/>
      <c r="FD24" s="4"/>
      <c r="FE24" s="131"/>
      <c r="FF24" s="116"/>
      <c r="FG24" s="4"/>
      <c r="FH24" s="4"/>
      <c r="FI24" s="4"/>
      <c r="FJ24" s="124"/>
      <c r="FK24" s="96"/>
      <c r="FL24" s="4"/>
    </row>
    <row r="25" spans="2:179" ht="79.5" customHeight="1" x14ac:dyDescent="0.3">
      <c r="B25" s="72" t="s">
        <v>61</v>
      </c>
      <c r="C25" s="72"/>
      <c r="D25" s="88"/>
      <c r="E25" s="89"/>
      <c r="F25" s="105"/>
      <c r="G25" s="20"/>
      <c r="H25" s="20"/>
      <c r="I25" s="21"/>
      <c r="J25" s="31"/>
      <c r="K25" s="11"/>
      <c r="L25" s="11"/>
      <c r="M25" s="20"/>
      <c r="N25" s="20"/>
      <c r="O25" s="20"/>
      <c r="P25" s="21"/>
      <c r="Q25" s="31"/>
      <c r="R25" s="20"/>
      <c r="S25" s="20"/>
      <c r="T25" s="20"/>
      <c r="U25" s="11"/>
      <c r="V25" s="11"/>
      <c r="W25" s="21"/>
      <c r="X25" s="31"/>
      <c r="Y25" s="11"/>
      <c r="Z25" s="5"/>
      <c r="AA25" s="20"/>
      <c r="AB25" s="11"/>
      <c r="AC25" s="11"/>
      <c r="AD25" s="21"/>
      <c r="AE25" s="31"/>
      <c r="AF25" s="11"/>
      <c r="AG25" s="11"/>
      <c r="AH25" s="11"/>
      <c r="AI25" s="11"/>
      <c r="AJ25" s="11"/>
      <c r="AK25" s="21"/>
      <c r="AL25" s="31"/>
      <c r="AM25" s="11"/>
      <c r="AN25" s="11"/>
      <c r="AO25" s="11"/>
      <c r="AP25" s="11"/>
      <c r="AQ25" s="11"/>
      <c r="AR25" s="21"/>
      <c r="AS25" s="31"/>
      <c r="AT25" s="14"/>
      <c r="AU25" s="14"/>
      <c r="AV25" s="11"/>
      <c r="AW25" s="11"/>
      <c r="AX25" s="11"/>
      <c r="AY25" s="21"/>
      <c r="AZ25" s="31"/>
      <c r="BA25" s="11"/>
      <c r="BB25" s="11"/>
      <c r="BC25" s="11"/>
      <c r="BD25" s="11"/>
      <c r="BE25" s="11"/>
      <c r="BF25" s="21"/>
      <c r="BG25" s="31"/>
      <c r="BH25" s="11"/>
      <c r="BI25" s="11"/>
      <c r="BJ25" s="11"/>
      <c r="BK25" s="11"/>
      <c r="BL25" s="11"/>
      <c r="BM25" s="21"/>
      <c r="BN25" s="31"/>
      <c r="BO25" s="11"/>
      <c r="BP25" s="11"/>
      <c r="BQ25" s="11"/>
      <c r="BR25" s="11"/>
      <c r="BS25" s="11"/>
      <c r="BT25" s="21"/>
      <c r="BU25" s="31"/>
      <c r="BV25" s="4"/>
      <c r="BW25" s="4"/>
      <c r="BX25" s="4"/>
      <c r="BY25" s="4"/>
      <c r="BZ25" s="4"/>
      <c r="CA25" s="21"/>
      <c r="CB25" s="31"/>
      <c r="CC25" s="4"/>
      <c r="CD25" s="4"/>
      <c r="CE25" s="4"/>
      <c r="CF25" s="4"/>
      <c r="CG25" s="4"/>
      <c r="CH25" s="21"/>
      <c r="CI25" s="107"/>
      <c r="CJ25" s="116"/>
      <c r="CK25" s="4"/>
      <c r="CL25" s="4"/>
      <c r="CM25" s="4"/>
      <c r="CN25" s="4"/>
      <c r="CO25" s="21"/>
      <c r="CP25" s="31"/>
      <c r="CQ25" s="4"/>
      <c r="CR25" s="4"/>
      <c r="CS25" s="4"/>
      <c r="CT25" s="4"/>
      <c r="CU25" s="4"/>
      <c r="CV25" s="21"/>
      <c r="CW25" s="31"/>
      <c r="CX25" s="4"/>
      <c r="CY25" s="4"/>
      <c r="CZ25" s="4"/>
      <c r="DA25" s="4"/>
      <c r="DB25" s="4"/>
      <c r="DC25" s="21"/>
      <c r="DD25" s="31"/>
      <c r="DE25" s="4"/>
      <c r="DF25" s="4"/>
      <c r="DG25" s="4"/>
      <c r="DH25" s="4"/>
      <c r="DI25" s="4"/>
      <c r="DJ25" s="21"/>
      <c r="DK25" s="31"/>
      <c r="DL25" s="4"/>
      <c r="DM25" s="4"/>
      <c r="DN25" s="4"/>
      <c r="DO25" s="4"/>
      <c r="DP25" s="4"/>
      <c r="DQ25" s="21"/>
      <c r="DR25" s="31"/>
      <c r="DS25" s="4"/>
      <c r="DT25" s="4"/>
      <c r="DU25" s="4"/>
      <c r="DV25" s="4"/>
      <c r="DW25" s="4"/>
      <c r="DX25" s="21"/>
      <c r="DY25" s="107"/>
      <c r="DZ25" s="116"/>
      <c r="EA25" s="4"/>
      <c r="EB25" s="4"/>
      <c r="EC25" s="4"/>
      <c r="ED25" s="4"/>
      <c r="EE25" s="21"/>
      <c r="EF25" s="31"/>
      <c r="EG25" s="4"/>
      <c r="EH25" s="4"/>
      <c r="EI25" s="4"/>
      <c r="EJ25" s="4"/>
      <c r="EK25" s="4"/>
      <c r="EL25" s="21"/>
      <c r="EM25" s="31"/>
      <c r="EN25" s="4"/>
      <c r="EO25" s="4"/>
      <c r="EP25" s="4"/>
      <c r="EQ25" s="4"/>
      <c r="ER25" s="4"/>
      <c r="ES25" s="21"/>
      <c r="ET25" s="31"/>
      <c r="EU25" s="4"/>
      <c r="EV25" s="4"/>
      <c r="EW25" s="4"/>
      <c r="EX25" s="4"/>
      <c r="EY25" s="4"/>
      <c r="EZ25" s="21"/>
      <c r="FA25" s="31"/>
      <c r="FB25" s="4"/>
      <c r="FC25" s="4"/>
      <c r="FD25" s="4"/>
      <c r="FE25" s="131"/>
      <c r="FF25" s="116"/>
      <c r="FG25" s="4"/>
      <c r="FH25" s="4"/>
      <c r="FI25" s="4"/>
      <c r="FJ25" s="124"/>
      <c r="FK25" s="96"/>
      <c r="FL25" s="4"/>
    </row>
    <row r="26" spans="2:179" ht="79.5" customHeight="1" x14ac:dyDescent="0.3">
      <c r="B26" s="72" t="s">
        <v>62</v>
      </c>
      <c r="C26" s="72"/>
      <c r="D26" s="88"/>
      <c r="E26" s="89"/>
      <c r="F26" s="105"/>
      <c r="G26" s="20"/>
      <c r="H26" s="20"/>
      <c r="I26" s="21"/>
      <c r="J26" s="31"/>
      <c r="K26" s="11"/>
      <c r="L26" s="11"/>
      <c r="M26" s="20"/>
      <c r="N26" s="20"/>
      <c r="O26" s="20"/>
      <c r="P26" s="21"/>
      <c r="Q26" s="31"/>
      <c r="R26" s="20"/>
      <c r="S26" s="20"/>
      <c r="T26" s="20"/>
      <c r="U26" s="11"/>
      <c r="V26" s="11"/>
      <c r="W26" s="21"/>
      <c r="X26" s="31"/>
      <c r="Y26" s="11"/>
      <c r="Z26" s="5"/>
      <c r="AA26" s="20"/>
      <c r="AB26" s="11"/>
      <c r="AC26" s="11"/>
      <c r="AD26" s="21"/>
      <c r="AE26" s="31"/>
      <c r="AF26" s="11"/>
      <c r="AG26" s="11"/>
      <c r="AH26" s="11"/>
      <c r="AI26" s="11"/>
      <c r="AJ26" s="11"/>
      <c r="AK26" s="21"/>
      <c r="AL26" s="31"/>
      <c r="AM26" s="11"/>
      <c r="AN26" s="11"/>
      <c r="AO26" s="11"/>
      <c r="AP26" s="11"/>
      <c r="AQ26" s="11"/>
      <c r="AR26" s="21"/>
      <c r="AS26" s="31"/>
      <c r="AT26" s="11"/>
      <c r="AU26" s="11"/>
      <c r="AV26" s="14"/>
      <c r="AW26" s="14"/>
      <c r="AX26" s="11"/>
      <c r="AY26" s="21"/>
      <c r="AZ26" s="31"/>
      <c r="BA26" s="11"/>
      <c r="BB26" s="11"/>
      <c r="BC26" s="11"/>
      <c r="BD26" s="11"/>
      <c r="BE26" s="11"/>
      <c r="BF26" s="21"/>
      <c r="BG26" s="31"/>
      <c r="BH26" s="11"/>
      <c r="BI26" s="11"/>
      <c r="BJ26" s="11"/>
      <c r="BK26" s="11"/>
      <c r="BL26" s="11"/>
      <c r="BM26" s="21"/>
      <c r="BN26" s="31"/>
      <c r="BO26" s="11"/>
      <c r="BP26" s="11"/>
      <c r="BQ26" s="11"/>
      <c r="BR26" s="11"/>
      <c r="BS26" s="11"/>
      <c r="BT26" s="21"/>
      <c r="BU26" s="31"/>
      <c r="BV26" s="4"/>
      <c r="BW26" s="4"/>
      <c r="BX26" s="4"/>
      <c r="BY26" s="4"/>
      <c r="BZ26" s="4"/>
      <c r="CA26" s="21"/>
      <c r="CB26" s="31"/>
      <c r="CC26" s="4"/>
      <c r="CD26" s="4"/>
      <c r="CE26" s="4"/>
      <c r="CF26" s="4"/>
      <c r="CG26" s="4"/>
      <c r="CH26" s="21"/>
      <c r="CI26" s="107"/>
      <c r="CJ26" s="116"/>
      <c r="CK26" s="4"/>
      <c r="CL26" s="4"/>
      <c r="CM26" s="4"/>
      <c r="CN26" s="4"/>
      <c r="CO26" s="21"/>
      <c r="CP26" s="31"/>
      <c r="CQ26" s="4"/>
      <c r="CR26" s="4"/>
      <c r="CS26" s="4"/>
      <c r="CT26" s="4"/>
      <c r="CU26" s="4"/>
      <c r="CV26" s="21"/>
      <c r="CW26" s="31"/>
      <c r="CX26" s="4"/>
      <c r="CY26" s="4"/>
      <c r="CZ26" s="4"/>
      <c r="DA26" s="4"/>
      <c r="DB26" s="4"/>
      <c r="DC26" s="21"/>
      <c r="DD26" s="31"/>
      <c r="DE26" s="4"/>
      <c r="DF26" s="4"/>
      <c r="DG26" s="4"/>
      <c r="DH26" s="4"/>
      <c r="DI26" s="4"/>
      <c r="DJ26" s="21"/>
      <c r="DK26" s="31"/>
      <c r="DL26" s="4"/>
      <c r="DM26" s="4"/>
      <c r="DN26" s="4"/>
      <c r="DO26" s="4"/>
      <c r="DP26" s="4"/>
      <c r="DQ26" s="21"/>
      <c r="DR26" s="31"/>
      <c r="DS26" s="4"/>
      <c r="DT26" s="4"/>
      <c r="DU26" s="4"/>
      <c r="DV26" s="4"/>
      <c r="DW26" s="4"/>
      <c r="DX26" s="21"/>
      <c r="DY26" s="107"/>
      <c r="DZ26" s="116"/>
      <c r="EA26" s="4"/>
      <c r="EB26" s="4"/>
      <c r="EC26" s="4"/>
      <c r="ED26" s="4"/>
      <c r="EE26" s="21"/>
      <c r="EF26" s="31"/>
      <c r="EG26" s="4"/>
      <c r="EH26" s="4"/>
      <c r="EI26" s="4"/>
      <c r="EJ26" s="4"/>
      <c r="EK26" s="4"/>
      <c r="EL26" s="21"/>
      <c r="EM26" s="31"/>
      <c r="EN26" s="4"/>
      <c r="EO26" s="4"/>
      <c r="EP26" s="4"/>
      <c r="EQ26" s="4"/>
      <c r="ER26" s="4"/>
      <c r="ES26" s="21"/>
      <c r="ET26" s="31"/>
      <c r="EU26" s="4"/>
      <c r="EV26" s="4"/>
      <c r="EW26" s="4"/>
      <c r="EX26" s="4"/>
      <c r="EY26" s="4"/>
      <c r="EZ26" s="21"/>
      <c r="FA26" s="31"/>
      <c r="FB26" s="4"/>
      <c r="FC26" s="4"/>
      <c r="FD26" s="4"/>
      <c r="FE26" s="131"/>
      <c r="FF26" s="116"/>
      <c r="FG26" s="4"/>
      <c r="FH26" s="4"/>
      <c r="FI26" s="4"/>
      <c r="FJ26" s="124"/>
      <c r="FK26" s="96"/>
      <c r="FL26" s="4"/>
    </row>
    <row r="27" spans="2:179" ht="79.5" customHeight="1" x14ac:dyDescent="0.3">
      <c r="B27" s="72" t="s">
        <v>63</v>
      </c>
      <c r="C27" s="72"/>
      <c r="D27" s="88"/>
      <c r="E27" s="89"/>
      <c r="F27" s="103"/>
      <c r="G27" s="5"/>
      <c r="H27" s="5"/>
      <c r="I27" s="12"/>
      <c r="J27" s="12"/>
      <c r="K27" s="5"/>
      <c r="L27" s="5"/>
      <c r="M27" s="5"/>
      <c r="N27" s="5"/>
      <c r="O27" s="5"/>
      <c r="P27" s="12"/>
      <c r="Q27" s="12"/>
      <c r="R27" s="5"/>
      <c r="S27" s="5"/>
      <c r="T27" s="5"/>
      <c r="U27" s="5"/>
      <c r="V27" s="5"/>
      <c r="W27" s="12"/>
      <c r="X27" s="12"/>
      <c r="Y27" s="5"/>
      <c r="Z27" s="5"/>
      <c r="AA27" s="20"/>
      <c r="AB27" s="11"/>
      <c r="AC27" s="11"/>
      <c r="AD27" s="12"/>
      <c r="AE27" s="12"/>
      <c r="AF27" s="11"/>
      <c r="AG27" s="11"/>
      <c r="AH27" s="11"/>
      <c r="AI27" s="11"/>
      <c r="AJ27" s="11"/>
      <c r="AK27" s="12"/>
      <c r="AL27" s="12"/>
      <c r="AM27" s="11"/>
      <c r="AN27" s="11"/>
      <c r="AO27" s="11"/>
      <c r="AP27" s="11"/>
      <c r="AQ27" s="11"/>
      <c r="AR27" s="12"/>
      <c r="AS27" s="12"/>
      <c r="AT27" s="11"/>
      <c r="AU27" s="11"/>
      <c r="AV27" s="11"/>
      <c r="AW27" s="11"/>
      <c r="AX27" s="14"/>
      <c r="AY27" s="14"/>
      <c r="AZ27" s="12"/>
      <c r="BA27" s="11"/>
      <c r="BB27" s="11"/>
      <c r="BC27" s="11"/>
      <c r="BD27" s="11"/>
      <c r="BE27" s="11"/>
      <c r="BF27" s="12"/>
      <c r="BG27" s="12"/>
      <c r="BH27" s="11"/>
      <c r="BI27" s="11"/>
      <c r="BJ27" s="11"/>
      <c r="BK27" s="11"/>
      <c r="BL27" s="11"/>
      <c r="BM27" s="12"/>
      <c r="BN27" s="12"/>
      <c r="BO27" s="11"/>
      <c r="BP27" s="11"/>
      <c r="BQ27" s="11"/>
      <c r="BR27" s="11"/>
      <c r="BS27" s="11"/>
      <c r="BT27" s="12"/>
      <c r="BU27" s="12"/>
      <c r="BV27" s="4"/>
      <c r="BW27" s="4"/>
      <c r="BX27" s="4"/>
      <c r="BY27" s="4"/>
      <c r="BZ27" s="4"/>
      <c r="CA27" s="12"/>
      <c r="CB27" s="12"/>
      <c r="CC27" s="4"/>
      <c r="CD27" s="4"/>
      <c r="CE27" s="4"/>
      <c r="CF27" s="4"/>
      <c r="CG27" s="4"/>
      <c r="CH27" s="12"/>
      <c r="CI27" s="104"/>
      <c r="CJ27" s="116"/>
      <c r="CK27" s="4"/>
      <c r="CL27" s="4"/>
      <c r="CM27" s="4"/>
      <c r="CN27" s="4"/>
      <c r="CO27" s="12"/>
      <c r="CP27" s="12"/>
      <c r="CQ27" s="4"/>
      <c r="CR27" s="4"/>
      <c r="CS27" s="4"/>
      <c r="CT27" s="4"/>
      <c r="CU27" s="4"/>
      <c r="CV27" s="12"/>
      <c r="CW27" s="12"/>
      <c r="CX27" s="4"/>
      <c r="CY27" s="4"/>
      <c r="CZ27" s="4"/>
      <c r="DA27" s="4"/>
      <c r="DB27" s="4"/>
      <c r="DC27" s="12"/>
      <c r="DD27" s="12"/>
      <c r="DE27" s="4"/>
      <c r="DF27" s="4"/>
      <c r="DG27" s="4"/>
      <c r="DH27" s="4"/>
      <c r="DI27" s="4"/>
      <c r="DJ27" s="12"/>
      <c r="DK27" s="12"/>
      <c r="DL27" s="4"/>
      <c r="DM27" s="4"/>
      <c r="DN27" s="4"/>
      <c r="DO27" s="4"/>
      <c r="DP27" s="4"/>
      <c r="DQ27" s="12"/>
      <c r="DR27" s="12"/>
      <c r="DS27" s="4"/>
      <c r="DT27" s="4"/>
      <c r="DU27" s="4"/>
      <c r="DV27" s="4"/>
      <c r="DW27" s="4"/>
      <c r="DX27" s="12"/>
      <c r="DY27" s="104"/>
      <c r="DZ27" s="116"/>
      <c r="EA27" s="4"/>
      <c r="EB27" s="4"/>
      <c r="EC27" s="4"/>
      <c r="ED27" s="4"/>
      <c r="EE27" s="12"/>
      <c r="EF27" s="12"/>
      <c r="EG27" s="4"/>
      <c r="EH27" s="4"/>
      <c r="EI27" s="4"/>
      <c r="EJ27" s="4"/>
      <c r="EK27" s="4"/>
      <c r="EL27" s="12"/>
      <c r="EM27" s="12"/>
      <c r="EN27" s="4"/>
      <c r="EO27" s="4"/>
      <c r="EP27" s="4"/>
      <c r="EQ27" s="4"/>
      <c r="ER27" s="4"/>
      <c r="ES27" s="12"/>
      <c r="ET27" s="12"/>
      <c r="EU27" s="4"/>
      <c r="EV27" s="4"/>
      <c r="EW27" s="4"/>
      <c r="EX27" s="4"/>
      <c r="EY27" s="4"/>
      <c r="EZ27" s="12"/>
      <c r="FA27" s="12"/>
      <c r="FB27" s="4"/>
      <c r="FC27" s="4"/>
      <c r="FD27" s="4"/>
      <c r="FE27" s="131"/>
      <c r="FF27" s="116"/>
      <c r="FG27" s="4"/>
      <c r="FH27" s="4"/>
      <c r="FI27" s="4"/>
      <c r="FJ27" s="124"/>
      <c r="FK27" s="96"/>
      <c r="FL27" s="4"/>
    </row>
    <row r="28" spans="2:179" ht="79.5" customHeight="1" x14ac:dyDescent="0.3">
      <c r="B28" s="72" t="s">
        <v>64</v>
      </c>
      <c r="C28" s="72"/>
      <c r="D28" s="88"/>
      <c r="E28" s="89"/>
      <c r="F28" s="108"/>
      <c r="G28" s="20"/>
      <c r="H28" s="20"/>
      <c r="I28" s="31"/>
      <c r="J28" s="31"/>
      <c r="K28" s="20"/>
      <c r="L28" s="20"/>
      <c r="M28" s="20"/>
      <c r="N28" s="20"/>
      <c r="O28" s="20"/>
      <c r="P28" s="31"/>
      <c r="Q28" s="31"/>
      <c r="R28" s="20"/>
      <c r="S28" s="20"/>
      <c r="T28" s="20"/>
      <c r="U28" s="20"/>
      <c r="V28" s="20"/>
      <c r="W28" s="31"/>
      <c r="X28" s="31"/>
      <c r="Y28" s="20"/>
      <c r="Z28" s="20"/>
      <c r="AA28" s="20"/>
      <c r="AB28" s="11"/>
      <c r="AC28" s="11"/>
      <c r="AD28" s="31"/>
      <c r="AE28" s="31"/>
      <c r="AF28" s="11"/>
      <c r="AG28" s="11"/>
      <c r="AH28" s="11"/>
      <c r="AI28" s="11"/>
      <c r="AJ28" s="11"/>
      <c r="AK28" s="31"/>
      <c r="AL28" s="31"/>
      <c r="AM28" s="11"/>
      <c r="AN28" s="11"/>
      <c r="AO28" s="11"/>
      <c r="AP28" s="11"/>
      <c r="AQ28" s="11"/>
      <c r="AR28" s="31"/>
      <c r="AS28" s="31"/>
      <c r="AT28" s="11"/>
      <c r="AU28" s="11"/>
      <c r="AV28" s="11"/>
      <c r="AW28" s="11"/>
      <c r="AX28" s="11"/>
      <c r="AY28" s="31"/>
      <c r="AZ28" s="31"/>
      <c r="BA28" s="14"/>
      <c r="BB28" s="14"/>
      <c r="BC28" s="11"/>
      <c r="BD28" s="11"/>
      <c r="BE28" s="11"/>
      <c r="BF28" s="31"/>
      <c r="BG28" s="31"/>
      <c r="BH28" s="11"/>
      <c r="BI28" s="11"/>
      <c r="BJ28" s="11"/>
      <c r="BK28" s="11"/>
      <c r="BL28" s="11"/>
      <c r="BM28" s="31"/>
      <c r="BN28" s="31"/>
      <c r="BO28" s="11"/>
      <c r="BP28" s="11"/>
      <c r="BQ28" s="11"/>
      <c r="BR28" s="11"/>
      <c r="BS28" s="11"/>
      <c r="BT28" s="31"/>
      <c r="BU28" s="31"/>
      <c r="BV28" s="4"/>
      <c r="BW28" s="4"/>
      <c r="BX28" s="4"/>
      <c r="BY28" s="4"/>
      <c r="BZ28" s="4"/>
      <c r="CA28" s="31"/>
      <c r="CB28" s="31"/>
      <c r="CC28" s="4"/>
      <c r="CD28" s="4"/>
      <c r="CE28" s="4"/>
      <c r="CF28" s="4"/>
      <c r="CG28" s="4"/>
      <c r="CH28" s="31"/>
      <c r="CI28" s="107"/>
      <c r="CJ28" s="116"/>
      <c r="CK28" s="4"/>
      <c r="CL28" s="4"/>
      <c r="CM28" s="4"/>
      <c r="CN28" s="4"/>
      <c r="CO28" s="31"/>
      <c r="CP28" s="31"/>
      <c r="CQ28" s="4"/>
      <c r="CR28" s="4"/>
      <c r="CS28" s="4"/>
      <c r="CT28" s="4"/>
      <c r="CU28" s="4"/>
      <c r="CV28" s="31"/>
      <c r="CW28" s="31"/>
      <c r="CX28" s="4"/>
      <c r="CY28" s="4"/>
      <c r="CZ28" s="4"/>
      <c r="DA28" s="4"/>
      <c r="DB28" s="4"/>
      <c r="DC28" s="31"/>
      <c r="DD28" s="31"/>
      <c r="DE28" s="4"/>
      <c r="DF28" s="4"/>
      <c r="DG28" s="4"/>
      <c r="DH28" s="4"/>
      <c r="DI28" s="4"/>
      <c r="DJ28" s="31"/>
      <c r="DK28" s="31"/>
      <c r="DL28" s="4"/>
      <c r="DM28" s="4"/>
      <c r="DN28" s="4"/>
      <c r="DO28" s="4"/>
      <c r="DP28" s="4"/>
      <c r="DQ28" s="31"/>
      <c r="DR28" s="31"/>
      <c r="DS28" s="4"/>
      <c r="DT28" s="4"/>
      <c r="DU28" s="4"/>
      <c r="DV28" s="4"/>
      <c r="DW28" s="4"/>
      <c r="DX28" s="31"/>
      <c r="DY28" s="107"/>
      <c r="DZ28" s="116"/>
      <c r="EA28" s="4"/>
      <c r="EB28" s="4"/>
      <c r="EC28" s="4"/>
      <c r="ED28" s="4"/>
      <c r="EE28" s="31"/>
      <c r="EF28" s="31"/>
      <c r="EG28" s="4"/>
      <c r="EH28" s="4"/>
      <c r="EI28" s="4"/>
      <c r="EJ28" s="4"/>
      <c r="EK28" s="4"/>
      <c r="EL28" s="31"/>
      <c r="EM28" s="31"/>
      <c r="EN28" s="4"/>
      <c r="EO28" s="4"/>
      <c r="EP28" s="4"/>
      <c r="EQ28" s="4"/>
      <c r="ER28" s="4"/>
      <c r="ES28" s="31"/>
      <c r="ET28" s="31"/>
      <c r="EU28" s="4"/>
      <c r="EV28" s="4"/>
      <c r="EW28" s="4"/>
      <c r="EX28" s="4"/>
      <c r="EY28" s="4"/>
      <c r="EZ28" s="31"/>
      <c r="FA28" s="31"/>
      <c r="FB28" s="4"/>
      <c r="FC28" s="4"/>
      <c r="FD28" s="4"/>
      <c r="FE28" s="131"/>
      <c r="FF28" s="116"/>
      <c r="FG28" s="4"/>
      <c r="FH28" s="4"/>
      <c r="FI28" s="4"/>
      <c r="FJ28" s="124"/>
      <c r="FK28" s="96"/>
      <c r="FL28" s="4"/>
    </row>
    <row r="29" spans="2:179" ht="79.5" customHeight="1" x14ac:dyDescent="0.3">
      <c r="B29" s="72" t="s">
        <v>65</v>
      </c>
      <c r="C29" s="72"/>
      <c r="D29" s="88"/>
      <c r="E29" s="89"/>
      <c r="F29" s="108"/>
      <c r="G29" s="20"/>
      <c r="H29" s="20"/>
      <c r="I29" s="31"/>
      <c r="J29" s="31"/>
      <c r="K29" s="20"/>
      <c r="L29" s="20"/>
      <c r="M29" s="20"/>
      <c r="N29" s="20"/>
      <c r="O29" s="20"/>
      <c r="P29" s="31"/>
      <c r="Q29" s="31"/>
      <c r="R29" s="20"/>
      <c r="S29" s="20"/>
      <c r="T29" s="20"/>
      <c r="U29" s="20"/>
      <c r="V29" s="20"/>
      <c r="W29" s="31"/>
      <c r="X29" s="31"/>
      <c r="Y29" s="20"/>
      <c r="Z29" s="20"/>
      <c r="AA29" s="20"/>
      <c r="AB29" s="11"/>
      <c r="AC29" s="11"/>
      <c r="AD29" s="31"/>
      <c r="AE29" s="31"/>
      <c r="AF29" s="11"/>
      <c r="AG29" s="11"/>
      <c r="AH29" s="11"/>
      <c r="AI29" s="11"/>
      <c r="AJ29" s="11"/>
      <c r="AK29" s="31"/>
      <c r="AL29" s="31"/>
      <c r="AM29" s="11"/>
      <c r="AN29" s="11"/>
      <c r="AO29" s="11"/>
      <c r="AP29" s="11"/>
      <c r="AQ29" s="11"/>
      <c r="AR29" s="31"/>
      <c r="AS29" s="31"/>
      <c r="AT29" s="11"/>
      <c r="AU29" s="11"/>
      <c r="AV29" s="11"/>
      <c r="AW29" s="11"/>
      <c r="AX29" s="11"/>
      <c r="AY29" s="31"/>
      <c r="AZ29" s="31"/>
      <c r="BA29" s="11"/>
      <c r="BB29" s="11"/>
      <c r="BC29" s="14"/>
      <c r="BD29" s="14"/>
      <c r="BE29" s="11"/>
      <c r="BF29" s="31"/>
      <c r="BG29" s="31"/>
      <c r="BH29" s="11"/>
      <c r="BI29" s="11"/>
      <c r="BJ29" s="11"/>
      <c r="BK29" s="11"/>
      <c r="BL29" s="11"/>
      <c r="BM29" s="31"/>
      <c r="BN29" s="31"/>
      <c r="BO29" s="11"/>
      <c r="BP29" s="11"/>
      <c r="BQ29" s="11"/>
      <c r="BR29" s="11"/>
      <c r="BS29" s="11"/>
      <c r="BT29" s="31"/>
      <c r="BU29" s="31"/>
      <c r="BV29" s="4"/>
      <c r="BW29" s="4"/>
      <c r="BX29" s="4"/>
      <c r="BY29" s="4"/>
      <c r="BZ29" s="4"/>
      <c r="CA29" s="31"/>
      <c r="CB29" s="31"/>
      <c r="CC29" s="4"/>
      <c r="CD29" s="4"/>
      <c r="CE29" s="4"/>
      <c r="CF29" s="4"/>
      <c r="CG29" s="4"/>
      <c r="CH29" s="31"/>
      <c r="CI29" s="107"/>
      <c r="CJ29" s="116"/>
      <c r="CK29" s="4"/>
      <c r="CL29" s="4"/>
      <c r="CM29" s="4"/>
      <c r="CN29" s="4"/>
      <c r="CO29" s="31"/>
      <c r="CP29" s="31"/>
      <c r="CQ29" s="4"/>
      <c r="CR29" s="4"/>
      <c r="CS29" s="4"/>
      <c r="CT29" s="4"/>
      <c r="CU29" s="4"/>
      <c r="CV29" s="31"/>
      <c r="CW29" s="31"/>
      <c r="CX29" s="4"/>
      <c r="CY29" s="4"/>
      <c r="CZ29" s="4"/>
      <c r="DA29" s="4"/>
      <c r="DB29" s="4"/>
      <c r="DC29" s="31"/>
      <c r="DD29" s="31"/>
      <c r="DE29" s="4"/>
      <c r="DF29" s="4"/>
      <c r="DG29" s="4"/>
      <c r="DH29" s="4"/>
      <c r="DI29" s="4"/>
      <c r="DJ29" s="31"/>
      <c r="DK29" s="31"/>
      <c r="DL29" s="4"/>
      <c r="DM29" s="4"/>
      <c r="DN29" s="4"/>
      <c r="DO29" s="4"/>
      <c r="DP29" s="4"/>
      <c r="DQ29" s="31"/>
      <c r="DR29" s="31"/>
      <c r="DS29" s="4"/>
      <c r="DT29" s="4"/>
      <c r="DU29" s="4"/>
      <c r="DV29" s="4"/>
      <c r="DW29" s="4"/>
      <c r="DX29" s="31"/>
      <c r="DY29" s="107"/>
      <c r="DZ29" s="116"/>
      <c r="EA29" s="4"/>
      <c r="EB29" s="4"/>
      <c r="EC29" s="4"/>
      <c r="ED29" s="4"/>
      <c r="EE29" s="31"/>
      <c r="EF29" s="31"/>
      <c r="EG29" s="4"/>
      <c r="EH29" s="4"/>
      <c r="EI29" s="4"/>
      <c r="EJ29" s="4"/>
      <c r="EK29" s="4"/>
      <c r="EL29" s="31"/>
      <c r="EM29" s="31"/>
      <c r="EN29" s="4"/>
      <c r="EO29" s="4"/>
      <c r="EP29" s="4"/>
      <c r="EQ29" s="4"/>
      <c r="ER29" s="4"/>
      <c r="ES29" s="31"/>
      <c r="ET29" s="31"/>
      <c r="EU29" s="4"/>
      <c r="EV29" s="4"/>
      <c r="EW29" s="4"/>
      <c r="EX29" s="4"/>
      <c r="EY29" s="4"/>
      <c r="EZ29" s="31"/>
      <c r="FA29" s="31"/>
      <c r="FB29" s="4"/>
      <c r="FC29" s="4"/>
      <c r="FD29" s="4"/>
      <c r="FE29" s="131"/>
      <c r="FF29" s="116"/>
      <c r="FG29" s="4"/>
      <c r="FH29" s="4"/>
      <c r="FI29" s="4"/>
      <c r="FJ29" s="124"/>
      <c r="FK29" s="96"/>
      <c r="FL29" s="4"/>
    </row>
    <row r="30" spans="2:179" ht="79.5" customHeight="1" x14ac:dyDescent="0.3">
      <c r="B30" s="72" t="s">
        <v>66</v>
      </c>
      <c r="C30" s="72"/>
      <c r="D30" s="88"/>
      <c r="E30" s="89"/>
      <c r="F30" s="108"/>
      <c r="G30" s="20"/>
      <c r="H30" s="20"/>
      <c r="I30" s="31"/>
      <c r="J30" s="31"/>
      <c r="K30" s="20"/>
      <c r="L30" s="20"/>
      <c r="M30" s="20"/>
      <c r="N30" s="20"/>
      <c r="O30" s="20"/>
      <c r="P30" s="31"/>
      <c r="Q30" s="31"/>
      <c r="R30" s="20"/>
      <c r="S30" s="20"/>
      <c r="T30" s="20"/>
      <c r="U30" s="20"/>
      <c r="V30" s="20"/>
      <c r="W30" s="31"/>
      <c r="X30" s="31"/>
      <c r="Y30" s="20"/>
      <c r="Z30" s="20"/>
      <c r="AA30" s="20"/>
      <c r="AB30" s="11"/>
      <c r="AC30" s="11"/>
      <c r="AD30" s="31"/>
      <c r="AE30" s="31"/>
      <c r="AF30" s="11"/>
      <c r="AG30" s="11"/>
      <c r="AH30" s="11"/>
      <c r="AI30" s="11"/>
      <c r="AJ30" s="11"/>
      <c r="AK30" s="31"/>
      <c r="AL30" s="31"/>
      <c r="AM30" s="11"/>
      <c r="AN30" s="11"/>
      <c r="AO30" s="11"/>
      <c r="AP30" s="11"/>
      <c r="AQ30" s="11"/>
      <c r="AR30" s="31"/>
      <c r="AS30" s="31"/>
      <c r="AT30" s="11"/>
      <c r="AU30" s="11"/>
      <c r="AV30" s="11"/>
      <c r="AW30" s="11"/>
      <c r="AX30" s="11"/>
      <c r="AY30" s="31"/>
      <c r="AZ30" s="31"/>
      <c r="BA30" s="11"/>
      <c r="BB30" s="11"/>
      <c r="BC30" s="11"/>
      <c r="BD30" s="11"/>
      <c r="BE30" s="14"/>
      <c r="BF30" s="14"/>
      <c r="BG30" s="31"/>
      <c r="BH30" s="11"/>
      <c r="BI30" s="11"/>
      <c r="BJ30" s="11"/>
      <c r="BK30" s="11"/>
      <c r="BL30" s="11"/>
      <c r="BM30" s="31"/>
      <c r="BN30" s="31"/>
      <c r="BO30" s="11"/>
      <c r="BP30" s="11"/>
      <c r="BQ30" s="11"/>
      <c r="BR30" s="11"/>
      <c r="BS30" s="11"/>
      <c r="BT30" s="31"/>
      <c r="BU30" s="31"/>
      <c r="BV30" s="4"/>
      <c r="BW30" s="4"/>
      <c r="BX30" s="4"/>
      <c r="BY30" s="4"/>
      <c r="BZ30" s="4"/>
      <c r="CA30" s="31"/>
      <c r="CB30" s="31"/>
      <c r="CC30" s="4"/>
      <c r="CD30" s="4"/>
      <c r="CE30" s="4"/>
      <c r="CF30" s="4"/>
      <c r="CG30" s="4"/>
      <c r="CH30" s="31"/>
      <c r="CI30" s="107"/>
      <c r="CJ30" s="116"/>
      <c r="CK30" s="4"/>
      <c r="CL30" s="4"/>
      <c r="CM30" s="4"/>
      <c r="CN30" s="4"/>
      <c r="CO30" s="31"/>
      <c r="CP30" s="31"/>
      <c r="CQ30" s="4"/>
      <c r="CR30" s="4"/>
      <c r="CS30" s="4"/>
      <c r="CT30" s="4"/>
      <c r="CU30" s="4"/>
      <c r="CV30" s="31"/>
      <c r="CW30" s="31"/>
      <c r="CX30" s="4"/>
      <c r="CY30" s="4"/>
      <c r="CZ30" s="4"/>
      <c r="DA30" s="4"/>
      <c r="DB30" s="4"/>
      <c r="DC30" s="31"/>
      <c r="DD30" s="31"/>
      <c r="DE30" s="4"/>
      <c r="DF30" s="4"/>
      <c r="DG30" s="4"/>
      <c r="DH30" s="4"/>
      <c r="DI30" s="4"/>
      <c r="DJ30" s="31"/>
      <c r="DK30" s="31"/>
      <c r="DL30" s="4"/>
      <c r="DM30" s="4"/>
      <c r="DN30" s="4"/>
      <c r="DO30" s="4"/>
      <c r="DP30" s="4"/>
      <c r="DQ30" s="31"/>
      <c r="DR30" s="31"/>
      <c r="DS30" s="4"/>
      <c r="DT30" s="4"/>
      <c r="DU30" s="4"/>
      <c r="DV30" s="4"/>
      <c r="DW30" s="4"/>
      <c r="DX30" s="31"/>
      <c r="DY30" s="107"/>
      <c r="DZ30" s="116"/>
      <c r="EA30" s="4"/>
      <c r="EB30" s="4"/>
      <c r="EC30" s="4"/>
      <c r="ED30" s="4"/>
      <c r="EE30" s="31"/>
      <c r="EF30" s="31"/>
      <c r="EG30" s="4"/>
      <c r="EH30" s="4"/>
      <c r="EI30" s="4"/>
      <c r="EJ30" s="4"/>
      <c r="EK30" s="4"/>
      <c r="EL30" s="31"/>
      <c r="EM30" s="31"/>
      <c r="EN30" s="4"/>
      <c r="EO30" s="4"/>
      <c r="EP30" s="4"/>
      <c r="EQ30" s="4"/>
      <c r="ER30" s="4"/>
      <c r="ES30" s="31"/>
      <c r="ET30" s="31"/>
      <c r="EU30" s="4"/>
      <c r="EV30" s="4"/>
      <c r="EW30" s="4"/>
      <c r="EX30" s="4"/>
      <c r="EY30" s="4"/>
      <c r="EZ30" s="31"/>
      <c r="FA30" s="31"/>
      <c r="FB30" s="4"/>
      <c r="FC30" s="4"/>
      <c r="FD30" s="4"/>
      <c r="FE30" s="131"/>
      <c r="FF30" s="116"/>
      <c r="FG30" s="4"/>
      <c r="FH30" s="4"/>
      <c r="FI30" s="4"/>
      <c r="FJ30" s="124"/>
      <c r="FK30" s="96"/>
      <c r="FL30" s="4"/>
    </row>
    <row r="31" spans="2:179" ht="79.5" customHeight="1" x14ac:dyDescent="0.3">
      <c r="B31" s="72" t="s">
        <v>67</v>
      </c>
      <c r="C31" s="72"/>
      <c r="D31" s="88"/>
      <c r="E31" s="89"/>
      <c r="F31" s="108"/>
      <c r="G31" s="20"/>
      <c r="H31" s="20"/>
      <c r="I31" s="31"/>
      <c r="J31" s="31"/>
      <c r="K31" s="20"/>
      <c r="L31" s="20"/>
      <c r="M31" s="20"/>
      <c r="N31" s="20"/>
      <c r="O31" s="20"/>
      <c r="P31" s="31"/>
      <c r="Q31" s="31"/>
      <c r="R31" s="20"/>
      <c r="S31" s="20"/>
      <c r="T31" s="20"/>
      <c r="U31" s="20"/>
      <c r="V31" s="20"/>
      <c r="W31" s="31"/>
      <c r="X31" s="31"/>
      <c r="Y31" s="20"/>
      <c r="Z31" s="20"/>
      <c r="AA31" s="20"/>
      <c r="AB31" s="11"/>
      <c r="AC31" s="11"/>
      <c r="AD31" s="31"/>
      <c r="AE31" s="31"/>
      <c r="AF31" s="11"/>
      <c r="AG31" s="11"/>
      <c r="AH31" s="11"/>
      <c r="AI31" s="11"/>
      <c r="AJ31" s="11"/>
      <c r="AK31" s="31"/>
      <c r="AL31" s="31"/>
      <c r="AM31" s="11"/>
      <c r="AN31" s="11"/>
      <c r="AO31" s="11"/>
      <c r="AP31" s="11"/>
      <c r="AQ31" s="11"/>
      <c r="AR31" s="31"/>
      <c r="AS31" s="31"/>
      <c r="AT31" s="11"/>
      <c r="AU31" s="11"/>
      <c r="AV31" s="11"/>
      <c r="AW31" s="11"/>
      <c r="AX31" s="11"/>
      <c r="AY31" s="31"/>
      <c r="AZ31" s="31"/>
      <c r="BA31" s="11"/>
      <c r="BB31" s="11"/>
      <c r="BC31" s="11"/>
      <c r="BD31" s="11"/>
      <c r="BE31" s="11"/>
      <c r="BF31" s="31"/>
      <c r="BG31" s="31"/>
      <c r="BH31" s="14"/>
      <c r="BI31" s="14"/>
      <c r="BJ31" s="11"/>
      <c r="BK31" s="11"/>
      <c r="BL31" s="11"/>
      <c r="BM31" s="31"/>
      <c r="BN31" s="31"/>
      <c r="BO31" s="11"/>
      <c r="BP31" s="11"/>
      <c r="BQ31" s="11"/>
      <c r="BR31" s="11"/>
      <c r="BS31" s="11"/>
      <c r="BT31" s="31"/>
      <c r="BU31" s="31"/>
      <c r="BV31" s="4"/>
      <c r="BW31" s="4"/>
      <c r="BX31" s="4"/>
      <c r="BY31" s="4"/>
      <c r="BZ31" s="4"/>
      <c r="CA31" s="31"/>
      <c r="CB31" s="31"/>
      <c r="CC31" s="4"/>
      <c r="CD31" s="4"/>
      <c r="CE31" s="4"/>
      <c r="CF31" s="4"/>
      <c r="CG31" s="4"/>
      <c r="CH31" s="31"/>
      <c r="CI31" s="107"/>
      <c r="CJ31" s="116"/>
      <c r="CK31" s="4"/>
      <c r="CL31" s="4"/>
      <c r="CM31" s="4"/>
      <c r="CN31" s="4"/>
      <c r="CO31" s="31"/>
      <c r="CP31" s="31"/>
      <c r="CQ31" s="4"/>
      <c r="CR31" s="4"/>
      <c r="CS31" s="4"/>
      <c r="CT31" s="4"/>
      <c r="CU31" s="4"/>
      <c r="CV31" s="31"/>
      <c r="CW31" s="31"/>
      <c r="CX31" s="4"/>
      <c r="CY31" s="4"/>
      <c r="CZ31" s="4"/>
      <c r="DA31" s="4"/>
      <c r="DB31" s="4"/>
      <c r="DC31" s="31"/>
      <c r="DD31" s="31"/>
      <c r="DE31" s="4"/>
      <c r="DF31" s="4"/>
      <c r="DG31" s="4"/>
      <c r="DH31" s="4"/>
      <c r="DI31" s="4"/>
      <c r="DJ31" s="31"/>
      <c r="DK31" s="31"/>
      <c r="DL31" s="4"/>
      <c r="DM31" s="4"/>
      <c r="DN31" s="4"/>
      <c r="DO31" s="4"/>
      <c r="DP31" s="4"/>
      <c r="DQ31" s="31"/>
      <c r="DR31" s="31"/>
      <c r="DS31" s="4"/>
      <c r="DT31" s="4"/>
      <c r="DU31" s="4"/>
      <c r="DV31" s="4"/>
      <c r="DW31" s="4"/>
      <c r="DX31" s="31"/>
      <c r="DY31" s="107"/>
      <c r="DZ31" s="116"/>
      <c r="EA31" s="4"/>
      <c r="EB31" s="4"/>
      <c r="EC31" s="4"/>
      <c r="ED31" s="4"/>
      <c r="EE31" s="31"/>
      <c r="EF31" s="31"/>
      <c r="EG31" s="4"/>
      <c r="EH31" s="4"/>
      <c r="EI31" s="4"/>
      <c r="EJ31" s="4"/>
      <c r="EK31" s="4"/>
      <c r="EL31" s="31"/>
      <c r="EM31" s="31"/>
      <c r="EN31" s="4"/>
      <c r="EO31" s="4"/>
      <c r="EP31" s="4"/>
      <c r="EQ31" s="4"/>
      <c r="ER31" s="4"/>
      <c r="ES31" s="31"/>
      <c r="ET31" s="31"/>
      <c r="EU31" s="4"/>
      <c r="EV31" s="4"/>
      <c r="EW31" s="4"/>
      <c r="EX31" s="4"/>
      <c r="EY31" s="4"/>
      <c r="EZ31" s="31"/>
      <c r="FA31" s="31"/>
      <c r="FB31" s="4"/>
      <c r="FC31" s="4"/>
      <c r="FD31" s="4"/>
      <c r="FE31" s="131"/>
      <c r="FF31" s="116"/>
      <c r="FG31" s="4"/>
      <c r="FH31" s="4"/>
      <c r="FI31" s="4"/>
      <c r="FJ31" s="124"/>
      <c r="FK31" s="96"/>
      <c r="FL31" s="4"/>
    </row>
    <row r="32" spans="2:179" ht="79.5" customHeight="1" x14ac:dyDescent="0.3">
      <c r="B32" s="72" t="s">
        <v>68</v>
      </c>
      <c r="C32" s="72"/>
      <c r="D32" s="88"/>
      <c r="E32" s="89"/>
      <c r="F32" s="108"/>
      <c r="G32" s="20"/>
      <c r="H32" s="20"/>
      <c r="I32" s="31"/>
      <c r="J32" s="31"/>
      <c r="K32" s="20"/>
      <c r="L32" s="20"/>
      <c r="M32" s="20"/>
      <c r="N32" s="20"/>
      <c r="O32" s="20"/>
      <c r="P32" s="31"/>
      <c r="Q32" s="31"/>
      <c r="R32" s="20"/>
      <c r="S32" s="20"/>
      <c r="T32" s="20"/>
      <c r="U32" s="20"/>
      <c r="V32" s="20"/>
      <c r="W32" s="31"/>
      <c r="X32" s="31"/>
      <c r="Y32" s="20"/>
      <c r="Z32" s="20"/>
      <c r="AA32" s="20"/>
      <c r="AB32" s="11"/>
      <c r="AC32" s="11"/>
      <c r="AD32" s="31"/>
      <c r="AE32" s="31"/>
      <c r="AF32" s="11"/>
      <c r="AG32" s="11"/>
      <c r="AH32" s="11"/>
      <c r="AI32" s="11"/>
      <c r="AJ32" s="11"/>
      <c r="AK32" s="31"/>
      <c r="AL32" s="31"/>
      <c r="AM32" s="11"/>
      <c r="AN32" s="11"/>
      <c r="AO32" s="11"/>
      <c r="AP32" s="11"/>
      <c r="AQ32" s="11"/>
      <c r="AR32" s="31"/>
      <c r="AS32" s="31"/>
      <c r="AT32" s="11"/>
      <c r="AU32" s="11"/>
      <c r="AV32" s="11"/>
      <c r="AW32" s="11"/>
      <c r="AX32" s="11"/>
      <c r="AY32" s="31"/>
      <c r="AZ32" s="31"/>
      <c r="BA32" s="11"/>
      <c r="BB32" s="11"/>
      <c r="BC32" s="11"/>
      <c r="BD32" s="11"/>
      <c r="BE32" s="11"/>
      <c r="BF32" s="31"/>
      <c r="BG32" s="31"/>
      <c r="BH32" s="11"/>
      <c r="BI32" s="11"/>
      <c r="BJ32" s="14"/>
      <c r="BK32" s="14"/>
      <c r="BL32" s="11"/>
      <c r="BM32" s="31"/>
      <c r="BN32" s="31"/>
      <c r="BO32" s="11"/>
      <c r="BP32" s="11"/>
      <c r="BQ32" s="11"/>
      <c r="BR32" s="11"/>
      <c r="BS32" s="11"/>
      <c r="BT32" s="31"/>
      <c r="BU32" s="31"/>
      <c r="BV32" s="4"/>
      <c r="BW32" s="4"/>
      <c r="BX32" s="4"/>
      <c r="BY32" s="4"/>
      <c r="BZ32" s="4"/>
      <c r="CA32" s="31"/>
      <c r="CB32" s="31"/>
      <c r="CC32" s="4"/>
      <c r="CD32" s="4"/>
      <c r="CE32" s="4"/>
      <c r="CF32" s="4"/>
      <c r="CG32" s="4"/>
      <c r="CH32" s="31"/>
      <c r="CI32" s="107"/>
      <c r="CJ32" s="116"/>
      <c r="CK32" s="4"/>
      <c r="CL32" s="4"/>
      <c r="CM32" s="4"/>
      <c r="CN32" s="4"/>
      <c r="CO32" s="31"/>
      <c r="CP32" s="31"/>
      <c r="CQ32" s="4"/>
      <c r="CR32" s="4"/>
      <c r="CS32" s="4"/>
      <c r="CT32" s="4"/>
      <c r="CU32" s="4"/>
      <c r="CV32" s="31"/>
      <c r="CW32" s="31"/>
      <c r="CX32" s="4"/>
      <c r="CY32" s="4"/>
      <c r="CZ32" s="4"/>
      <c r="DA32" s="4"/>
      <c r="DB32" s="4"/>
      <c r="DC32" s="31"/>
      <c r="DD32" s="31"/>
      <c r="DE32" s="4"/>
      <c r="DF32" s="4"/>
      <c r="DG32" s="4"/>
      <c r="DH32" s="4"/>
      <c r="DI32" s="4"/>
      <c r="DJ32" s="31"/>
      <c r="DK32" s="31"/>
      <c r="DL32" s="4"/>
      <c r="DM32" s="4"/>
      <c r="DN32" s="4"/>
      <c r="DO32" s="4"/>
      <c r="DP32" s="4"/>
      <c r="DQ32" s="31"/>
      <c r="DR32" s="31"/>
      <c r="DS32" s="4"/>
      <c r="DT32" s="4"/>
      <c r="DU32" s="4"/>
      <c r="DV32" s="4"/>
      <c r="DW32" s="4"/>
      <c r="DX32" s="31"/>
      <c r="DY32" s="107"/>
      <c r="DZ32" s="116"/>
      <c r="EA32" s="4"/>
      <c r="EB32" s="4"/>
      <c r="EC32" s="4"/>
      <c r="ED32" s="4"/>
      <c r="EE32" s="31"/>
      <c r="EF32" s="31"/>
      <c r="EG32" s="4"/>
      <c r="EH32" s="4"/>
      <c r="EI32" s="4"/>
      <c r="EJ32" s="4"/>
      <c r="EK32" s="4"/>
      <c r="EL32" s="31"/>
      <c r="EM32" s="31"/>
      <c r="EN32" s="4"/>
      <c r="EO32" s="4"/>
      <c r="EP32" s="4"/>
      <c r="EQ32" s="4"/>
      <c r="ER32" s="4"/>
      <c r="ES32" s="31"/>
      <c r="ET32" s="31"/>
      <c r="EU32" s="4"/>
      <c r="EV32" s="4"/>
      <c r="EW32" s="4"/>
      <c r="EX32" s="4"/>
      <c r="EY32" s="4"/>
      <c r="EZ32" s="31"/>
      <c r="FA32" s="31"/>
      <c r="FB32" s="4"/>
      <c r="FC32" s="4"/>
      <c r="FD32" s="4"/>
      <c r="FE32" s="131"/>
      <c r="FF32" s="116"/>
      <c r="FG32" s="4"/>
      <c r="FH32" s="4"/>
      <c r="FI32" s="4"/>
      <c r="FJ32" s="124"/>
      <c r="FK32" s="96"/>
      <c r="FL32" s="4"/>
    </row>
    <row r="33" spans="2:168" ht="79.5" customHeight="1" x14ac:dyDescent="0.3">
      <c r="B33" s="72" t="s">
        <v>69</v>
      </c>
      <c r="C33" s="72"/>
      <c r="D33" s="88"/>
      <c r="E33" s="89"/>
      <c r="F33" s="108"/>
      <c r="G33" s="20"/>
      <c r="H33" s="20"/>
      <c r="I33" s="31"/>
      <c r="J33" s="31"/>
      <c r="K33" s="20"/>
      <c r="L33" s="20"/>
      <c r="M33" s="20"/>
      <c r="N33" s="20"/>
      <c r="O33" s="20"/>
      <c r="P33" s="31"/>
      <c r="Q33" s="31"/>
      <c r="R33" s="20"/>
      <c r="S33" s="20"/>
      <c r="T33" s="20"/>
      <c r="U33" s="20"/>
      <c r="V33" s="20"/>
      <c r="W33" s="31"/>
      <c r="X33" s="31"/>
      <c r="Y33" s="20"/>
      <c r="Z33" s="20"/>
      <c r="AA33" s="20"/>
      <c r="AB33" s="11"/>
      <c r="AC33" s="11"/>
      <c r="AD33" s="31"/>
      <c r="AE33" s="31"/>
      <c r="AF33" s="11"/>
      <c r="AG33" s="11"/>
      <c r="AH33" s="11"/>
      <c r="AI33" s="11"/>
      <c r="AJ33" s="11"/>
      <c r="AK33" s="31"/>
      <c r="AL33" s="31"/>
      <c r="AM33" s="11"/>
      <c r="AN33" s="11"/>
      <c r="AO33" s="11"/>
      <c r="AP33" s="11"/>
      <c r="AQ33" s="11"/>
      <c r="AR33" s="31"/>
      <c r="AS33" s="31"/>
      <c r="AT33" s="11"/>
      <c r="AU33" s="11"/>
      <c r="AV33" s="11"/>
      <c r="AW33" s="11"/>
      <c r="AX33" s="11"/>
      <c r="AY33" s="31"/>
      <c r="AZ33" s="31"/>
      <c r="BA33" s="11"/>
      <c r="BB33" s="11"/>
      <c r="BC33" s="11"/>
      <c r="BD33" s="11"/>
      <c r="BE33" s="11"/>
      <c r="BF33" s="31"/>
      <c r="BG33" s="31"/>
      <c r="BH33" s="11"/>
      <c r="BI33" s="11"/>
      <c r="BJ33" s="11"/>
      <c r="BK33" s="11"/>
      <c r="BL33" s="14"/>
      <c r="BM33" s="14"/>
      <c r="BN33" s="31"/>
      <c r="BO33" s="11"/>
      <c r="BP33" s="11"/>
      <c r="BQ33" s="11"/>
      <c r="BR33" s="11"/>
      <c r="BS33" s="11"/>
      <c r="BT33" s="31"/>
      <c r="BU33" s="31"/>
      <c r="BV33" s="4"/>
      <c r="BW33" s="4"/>
      <c r="BX33" s="4"/>
      <c r="BY33" s="4"/>
      <c r="BZ33" s="4"/>
      <c r="CA33" s="31"/>
      <c r="CB33" s="31"/>
      <c r="CC33" s="4"/>
      <c r="CD33" s="4"/>
      <c r="CE33" s="4"/>
      <c r="CF33" s="4"/>
      <c r="CG33" s="4"/>
      <c r="CH33" s="31"/>
      <c r="CI33" s="107"/>
      <c r="CJ33" s="116"/>
      <c r="CK33" s="4"/>
      <c r="CL33" s="4"/>
      <c r="CM33" s="4"/>
      <c r="CN33" s="4"/>
      <c r="CO33" s="31"/>
      <c r="CP33" s="31"/>
      <c r="CQ33" s="4"/>
      <c r="CR33" s="4"/>
      <c r="CS33" s="4"/>
      <c r="CT33" s="4"/>
      <c r="CU33" s="4"/>
      <c r="CV33" s="31"/>
      <c r="CW33" s="31"/>
      <c r="CX33" s="4"/>
      <c r="CY33" s="4"/>
      <c r="CZ33" s="4"/>
      <c r="DA33" s="4"/>
      <c r="DB33" s="4"/>
      <c r="DC33" s="31"/>
      <c r="DD33" s="31"/>
      <c r="DE33" s="4"/>
      <c r="DF33" s="4"/>
      <c r="DG33" s="4"/>
      <c r="DH33" s="4"/>
      <c r="DI33" s="4"/>
      <c r="DJ33" s="31"/>
      <c r="DK33" s="31"/>
      <c r="DL33" s="4"/>
      <c r="DM33" s="4"/>
      <c r="DN33" s="4"/>
      <c r="DO33" s="4"/>
      <c r="DP33" s="4"/>
      <c r="DQ33" s="31"/>
      <c r="DR33" s="31"/>
      <c r="DS33" s="4"/>
      <c r="DT33" s="4"/>
      <c r="DU33" s="4"/>
      <c r="DV33" s="4"/>
      <c r="DW33" s="4"/>
      <c r="DX33" s="31"/>
      <c r="DY33" s="107"/>
      <c r="DZ33" s="116"/>
      <c r="EA33" s="4"/>
      <c r="EB33" s="4"/>
      <c r="EC33" s="4"/>
      <c r="ED33" s="4"/>
      <c r="EE33" s="31"/>
      <c r="EF33" s="31"/>
      <c r="EG33" s="4"/>
      <c r="EH33" s="4"/>
      <c r="EI33" s="4"/>
      <c r="EJ33" s="4"/>
      <c r="EK33" s="4"/>
      <c r="EL33" s="31"/>
      <c r="EM33" s="31"/>
      <c r="EN33" s="4"/>
      <c r="EO33" s="4"/>
      <c r="EP33" s="4"/>
      <c r="EQ33" s="4"/>
      <c r="ER33" s="4"/>
      <c r="ES33" s="31"/>
      <c r="ET33" s="31"/>
      <c r="EU33" s="4"/>
      <c r="EV33" s="4"/>
      <c r="EW33" s="4"/>
      <c r="EX33" s="4"/>
      <c r="EY33" s="4"/>
      <c r="EZ33" s="31"/>
      <c r="FA33" s="31"/>
      <c r="FB33" s="4"/>
      <c r="FC33" s="4"/>
      <c r="FD33" s="4"/>
      <c r="FE33" s="131"/>
      <c r="FF33" s="116"/>
      <c r="FG33" s="4"/>
      <c r="FH33" s="4"/>
      <c r="FI33" s="4"/>
      <c r="FJ33" s="124"/>
      <c r="FK33" s="96"/>
      <c r="FL33" s="4"/>
    </row>
    <row r="34" spans="2:168" ht="79.5" customHeight="1" x14ac:dyDescent="0.3">
      <c r="B34" s="72" t="s">
        <v>70</v>
      </c>
      <c r="C34" s="72"/>
      <c r="D34" s="88"/>
      <c r="E34" s="89"/>
      <c r="F34" s="108"/>
      <c r="G34" s="20"/>
      <c r="H34" s="20"/>
      <c r="I34" s="31"/>
      <c r="J34" s="31"/>
      <c r="K34" s="20"/>
      <c r="L34" s="20"/>
      <c r="M34" s="20"/>
      <c r="N34" s="20"/>
      <c r="O34" s="20"/>
      <c r="P34" s="31"/>
      <c r="Q34" s="31"/>
      <c r="R34" s="20"/>
      <c r="S34" s="20"/>
      <c r="T34" s="20"/>
      <c r="U34" s="20"/>
      <c r="V34" s="20"/>
      <c r="W34" s="31"/>
      <c r="X34" s="31"/>
      <c r="Y34" s="20"/>
      <c r="Z34" s="20"/>
      <c r="AA34" s="20"/>
      <c r="AB34" s="11"/>
      <c r="AC34" s="11"/>
      <c r="AD34" s="31"/>
      <c r="AE34" s="31"/>
      <c r="AF34" s="11"/>
      <c r="AG34" s="11"/>
      <c r="AH34" s="11"/>
      <c r="AI34" s="11"/>
      <c r="AJ34" s="11"/>
      <c r="AK34" s="31"/>
      <c r="AL34" s="31"/>
      <c r="AM34" s="11"/>
      <c r="AN34" s="11"/>
      <c r="AO34" s="11"/>
      <c r="AP34" s="11"/>
      <c r="AQ34" s="11"/>
      <c r="AR34" s="31"/>
      <c r="AS34" s="31"/>
      <c r="AT34" s="11"/>
      <c r="AU34" s="11"/>
      <c r="AV34" s="11"/>
      <c r="AW34" s="11"/>
      <c r="AX34" s="11"/>
      <c r="AY34" s="31"/>
      <c r="AZ34" s="31"/>
      <c r="BA34" s="11"/>
      <c r="BB34" s="11"/>
      <c r="BC34" s="11"/>
      <c r="BD34" s="11"/>
      <c r="BE34" s="11"/>
      <c r="BF34" s="31"/>
      <c r="BG34" s="31"/>
      <c r="BH34" s="11"/>
      <c r="BI34" s="11"/>
      <c r="BJ34" s="11"/>
      <c r="BK34" s="11"/>
      <c r="BL34" s="11"/>
      <c r="BM34" s="31"/>
      <c r="BN34" s="31"/>
      <c r="BO34" s="14"/>
      <c r="BP34" s="14"/>
      <c r="BQ34" s="11"/>
      <c r="BR34" s="11"/>
      <c r="BS34" s="11"/>
      <c r="BT34" s="31"/>
      <c r="BU34" s="31"/>
      <c r="BV34" s="4"/>
      <c r="BW34" s="4"/>
      <c r="BX34" s="4"/>
      <c r="BY34" s="4"/>
      <c r="BZ34" s="4"/>
      <c r="CA34" s="31"/>
      <c r="CB34" s="31"/>
      <c r="CC34" s="4"/>
      <c r="CD34" s="4"/>
      <c r="CE34" s="4"/>
      <c r="CF34" s="4"/>
      <c r="CG34" s="4"/>
      <c r="CH34" s="31"/>
      <c r="CI34" s="107"/>
      <c r="CJ34" s="116"/>
      <c r="CK34" s="4"/>
      <c r="CL34" s="4"/>
      <c r="CM34" s="4"/>
      <c r="CN34" s="4"/>
      <c r="CO34" s="31"/>
      <c r="CP34" s="31"/>
      <c r="CQ34" s="4"/>
      <c r="CR34" s="4"/>
      <c r="CS34" s="4"/>
      <c r="CT34" s="4"/>
      <c r="CU34" s="4"/>
      <c r="CV34" s="31"/>
      <c r="CW34" s="31"/>
      <c r="CX34" s="4"/>
      <c r="CY34" s="4"/>
      <c r="CZ34" s="4"/>
      <c r="DA34" s="4"/>
      <c r="DB34" s="4"/>
      <c r="DC34" s="31"/>
      <c r="DD34" s="31"/>
      <c r="DE34" s="4"/>
      <c r="DF34" s="4"/>
      <c r="DG34" s="4"/>
      <c r="DH34" s="4"/>
      <c r="DI34" s="4"/>
      <c r="DJ34" s="31"/>
      <c r="DK34" s="31"/>
      <c r="DL34" s="4"/>
      <c r="DM34" s="4"/>
      <c r="DN34" s="4"/>
      <c r="DO34" s="4"/>
      <c r="DP34" s="4"/>
      <c r="DQ34" s="31"/>
      <c r="DR34" s="31"/>
      <c r="DS34" s="4"/>
      <c r="DT34" s="4"/>
      <c r="DU34" s="4"/>
      <c r="DV34" s="4"/>
      <c r="DW34" s="4"/>
      <c r="DX34" s="31"/>
      <c r="DY34" s="107"/>
      <c r="DZ34" s="116"/>
      <c r="EA34" s="4"/>
      <c r="EB34" s="4"/>
      <c r="EC34" s="4"/>
      <c r="ED34" s="4"/>
      <c r="EE34" s="31"/>
      <c r="EF34" s="31"/>
      <c r="EG34" s="4"/>
      <c r="EH34" s="4"/>
      <c r="EI34" s="4"/>
      <c r="EJ34" s="4"/>
      <c r="EK34" s="4"/>
      <c r="EL34" s="31"/>
      <c r="EM34" s="31"/>
      <c r="EN34" s="4"/>
      <c r="EO34" s="4"/>
      <c r="EP34" s="4"/>
      <c r="EQ34" s="4"/>
      <c r="ER34" s="4"/>
      <c r="ES34" s="31"/>
      <c r="ET34" s="31"/>
      <c r="EU34" s="4"/>
      <c r="EV34" s="4"/>
      <c r="EW34" s="4"/>
      <c r="EX34" s="4"/>
      <c r="EY34" s="4"/>
      <c r="EZ34" s="31"/>
      <c r="FA34" s="31"/>
      <c r="FB34" s="4"/>
      <c r="FC34" s="4"/>
      <c r="FD34" s="4"/>
      <c r="FE34" s="131"/>
      <c r="FF34" s="116"/>
      <c r="FG34" s="4"/>
      <c r="FH34" s="4"/>
      <c r="FI34" s="4"/>
      <c r="FJ34" s="124"/>
      <c r="FK34" s="96"/>
      <c r="FL34" s="4"/>
    </row>
    <row r="35" spans="2:168" ht="79.5" customHeight="1" x14ac:dyDescent="0.3">
      <c r="B35" s="72" t="s">
        <v>71</v>
      </c>
      <c r="C35" s="72"/>
      <c r="D35" s="88"/>
      <c r="E35" s="89"/>
      <c r="F35" s="108"/>
      <c r="G35" s="20"/>
      <c r="H35" s="20"/>
      <c r="I35" s="31"/>
      <c r="J35" s="31"/>
      <c r="K35" s="20"/>
      <c r="L35" s="20"/>
      <c r="M35" s="20"/>
      <c r="N35" s="20"/>
      <c r="O35" s="20"/>
      <c r="P35" s="31"/>
      <c r="Q35" s="31"/>
      <c r="R35" s="20"/>
      <c r="S35" s="20"/>
      <c r="T35" s="20"/>
      <c r="U35" s="20"/>
      <c r="V35" s="20"/>
      <c r="W35" s="31"/>
      <c r="X35" s="31"/>
      <c r="Y35" s="20"/>
      <c r="Z35" s="20"/>
      <c r="AA35" s="20"/>
      <c r="AB35" s="11"/>
      <c r="AC35" s="11"/>
      <c r="AD35" s="31"/>
      <c r="AE35" s="31"/>
      <c r="AF35" s="11"/>
      <c r="AG35" s="11"/>
      <c r="AH35" s="11"/>
      <c r="AI35" s="11"/>
      <c r="AJ35" s="11"/>
      <c r="AK35" s="31"/>
      <c r="AL35" s="31"/>
      <c r="AM35" s="11"/>
      <c r="AN35" s="11"/>
      <c r="AO35" s="11"/>
      <c r="AP35" s="11"/>
      <c r="AQ35" s="11"/>
      <c r="AR35" s="31"/>
      <c r="AS35" s="31"/>
      <c r="AT35" s="11"/>
      <c r="AU35" s="11"/>
      <c r="AV35" s="11"/>
      <c r="AW35" s="11"/>
      <c r="AX35" s="11"/>
      <c r="AY35" s="31"/>
      <c r="AZ35" s="31"/>
      <c r="BA35" s="11"/>
      <c r="BB35" s="11"/>
      <c r="BC35" s="11"/>
      <c r="BD35" s="11"/>
      <c r="BE35" s="11"/>
      <c r="BF35" s="31"/>
      <c r="BG35" s="31"/>
      <c r="BH35" s="11"/>
      <c r="BI35" s="11"/>
      <c r="BJ35" s="11"/>
      <c r="BK35" s="11"/>
      <c r="BL35" s="11"/>
      <c r="BM35" s="31"/>
      <c r="BN35" s="31"/>
      <c r="BO35" s="11"/>
      <c r="BP35" s="11"/>
      <c r="BQ35" s="14"/>
      <c r="BR35" s="14"/>
      <c r="BS35" s="11"/>
      <c r="BT35" s="31"/>
      <c r="BU35" s="31"/>
      <c r="BV35" s="4"/>
      <c r="BW35" s="4"/>
      <c r="BX35" s="4"/>
      <c r="BY35" s="4"/>
      <c r="BZ35" s="4"/>
      <c r="CA35" s="31"/>
      <c r="CB35" s="31"/>
      <c r="CC35" s="4"/>
      <c r="CD35" s="4"/>
      <c r="CE35" s="4"/>
      <c r="CF35" s="4"/>
      <c r="CG35" s="4"/>
      <c r="CH35" s="31"/>
      <c r="CI35" s="107"/>
      <c r="CJ35" s="116"/>
      <c r="CK35" s="4"/>
      <c r="CL35" s="4"/>
      <c r="CM35" s="4"/>
      <c r="CN35" s="4"/>
      <c r="CO35" s="31"/>
      <c r="CP35" s="31"/>
      <c r="CQ35" s="4"/>
      <c r="CR35" s="4"/>
      <c r="CS35" s="4"/>
      <c r="CT35" s="4"/>
      <c r="CU35" s="4"/>
      <c r="CV35" s="31"/>
      <c r="CW35" s="31"/>
      <c r="CX35" s="4"/>
      <c r="CY35" s="4"/>
      <c r="CZ35" s="4"/>
      <c r="DA35" s="4"/>
      <c r="DB35" s="4"/>
      <c r="DC35" s="31"/>
      <c r="DD35" s="31"/>
      <c r="DE35" s="4"/>
      <c r="DF35" s="4"/>
      <c r="DG35" s="4"/>
      <c r="DH35" s="4"/>
      <c r="DI35" s="4"/>
      <c r="DJ35" s="31"/>
      <c r="DK35" s="31"/>
      <c r="DL35" s="4"/>
      <c r="DM35" s="4"/>
      <c r="DN35" s="4"/>
      <c r="DO35" s="4"/>
      <c r="DP35" s="4"/>
      <c r="DQ35" s="31"/>
      <c r="DR35" s="31"/>
      <c r="DS35" s="4"/>
      <c r="DT35" s="4"/>
      <c r="DU35" s="4"/>
      <c r="DV35" s="4"/>
      <c r="DW35" s="4"/>
      <c r="DX35" s="31"/>
      <c r="DY35" s="107"/>
      <c r="DZ35" s="116"/>
      <c r="EA35" s="4"/>
      <c r="EB35" s="4"/>
      <c r="EC35" s="4"/>
      <c r="ED35" s="4"/>
      <c r="EE35" s="31"/>
      <c r="EF35" s="31"/>
      <c r="EG35" s="4"/>
      <c r="EH35" s="4"/>
      <c r="EI35" s="4"/>
      <c r="EJ35" s="4"/>
      <c r="EK35" s="4"/>
      <c r="EL35" s="31"/>
      <c r="EM35" s="31"/>
      <c r="EN35" s="4"/>
      <c r="EO35" s="4"/>
      <c r="EP35" s="4"/>
      <c r="EQ35" s="4"/>
      <c r="ER35" s="4"/>
      <c r="ES35" s="31"/>
      <c r="ET35" s="31"/>
      <c r="EU35" s="4"/>
      <c r="EV35" s="4"/>
      <c r="EW35" s="4"/>
      <c r="EX35" s="4"/>
      <c r="EY35" s="4"/>
      <c r="EZ35" s="31"/>
      <c r="FA35" s="31"/>
      <c r="FB35" s="4"/>
      <c r="FC35" s="4"/>
      <c r="FD35" s="4"/>
      <c r="FE35" s="131"/>
      <c r="FF35" s="116"/>
      <c r="FG35" s="4"/>
      <c r="FH35" s="4"/>
      <c r="FI35" s="4"/>
      <c r="FJ35" s="124"/>
      <c r="FK35" s="96"/>
      <c r="FL35" s="4"/>
    </row>
    <row r="36" spans="2:168" ht="79.5" customHeight="1" x14ac:dyDescent="0.3">
      <c r="B36" s="72" t="s">
        <v>72</v>
      </c>
      <c r="C36" s="72"/>
      <c r="D36" s="88"/>
      <c r="E36" s="89"/>
      <c r="F36" s="108"/>
      <c r="G36" s="20"/>
      <c r="H36" s="20"/>
      <c r="I36" s="31"/>
      <c r="J36" s="31"/>
      <c r="K36" s="20"/>
      <c r="L36" s="20"/>
      <c r="M36" s="20"/>
      <c r="N36" s="20"/>
      <c r="O36" s="20"/>
      <c r="P36" s="31"/>
      <c r="Q36" s="31"/>
      <c r="R36" s="20"/>
      <c r="S36" s="20"/>
      <c r="T36" s="20"/>
      <c r="U36" s="20"/>
      <c r="V36" s="20"/>
      <c r="W36" s="31"/>
      <c r="X36" s="31"/>
      <c r="Y36" s="20"/>
      <c r="Z36" s="20"/>
      <c r="AA36" s="20"/>
      <c r="AB36" s="11"/>
      <c r="AC36" s="11"/>
      <c r="AD36" s="31"/>
      <c r="AE36" s="31"/>
      <c r="AF36" s="11"/>
      <c r="AG36" s="11"/>
      <c r="AH36" s="11"/>
      <c r="AI36" s="11"/>
      <c r="AJ36" s="11"/>
      <c r="AK36" s="31"/>
      <c r="AL36" s="31"/>
      <c r="AM36" s="11"/>
      <c r="AN36" s="11"/>
      <c r="AO36" s="11"/>
      <c r="AP36" s="11"/>
      <c r="AQ36" s="11"/>
      <c r="AR36" s="31"/>
      <c r="AS36" s="31"/>
      <c r="AT36" s="11"/>
      <c r="AU36" s="11"/>
      <c r="AV36" s="11"/>
      <c r="AW36" s="11"/>
      <c r="AX36" s="11"/>
      <c r="AY36" s="31"/>
      <c r="AZ36" s="31"/>
      <c r="BA36" s="11"/>
      <c r="BB36" s="11"/>
      <c r="BC36" s="11"/>
      <c r="BD36" s="11"/>
      <c r="BE36" s="11"/>
      <c r="BF36" s="31"/>
      <c r="BG36" s="31"/>
      <c r="BH36" s="11"/>
      <c r="BI36" s="11"/>
      <c r="BJ36" s="11"/>
      <c r="BK36" s="11"/>
      <c r="BL36" s="11"/>
      <c r="BM36" s="31"/>
      <c r="BN36" s="31"/>
      <c r="BO36" s="11"/>
      <c r="BP36" s="11"/>
      <c r="BQ36" s="11"/>
      <c r="BR36" s="11"/>
      <c r="BS36" s="14"/>
      <c r="BT36" s="14"/>
      <c r="BU36" s="31"/>
      <c r="BV36" s="4"/>
      <c r="BW36" s="4"/>
      <c r="BX36" s="4"/>
      <c r="BY36" s="4"/>
      <c r="BZ36" s="4"/>
      <c r="CA36" s="31"/>
      <c r="CB36" s="31"/>
      <c r="CC36" s="4"/>
      <c r="CD36" s="4"/>
      <c r="CE36" s="4"/>
      <c r="CF36" s="4"/>
      <c r="CG36" s="4"/>
      <c r="CH36" s="31"/>
      <c r="CI36" s="107"/>
      <c r="CJ36" s="116"/>
      <c r="CK36" s="4"/>
      <c r="CL36" s="4"/>
      <c r="CM36" s="4"/>
      <c r="CN36" s="4"/>
      <c r="CO36" s="31"/>
      <c r="CP36" s="31"/>
      <c r="CQ36" s="4"/>
      <c r="CR36" s="4"/>
      <c r="CS36" s="4"/>
      <c r="CT36" s="4"/>
      <c r="CU36" s="4"/>
      <c r="CV36" s="31"/>
      <c r="CW36" s="31"/>
      <c r="CX36" s="4"/>
      <c r="CY36" s="4"/>
      <c r="CZ36" s="4"/>
      <c r="DA36" s="4"/>
      <c r="DB36" s="4"/>
      <c r="DC36" s="31"/>
      <c r="DD36" s="31"/>
      <c r="DE36" s="4"/>
      <c r="DF36" s="4"/>
      <c r="DG36" s="4"/>
      <c r="DH36" s="4"/>
      <c r="DI36" s="4"/>
      <c r="DJ36" s="31"/>
      <c r="DK36" s="31"/>
      <c r="DL36" s="4"/>
      <c r="DM36" s="4"/>
      <c r="DN36" s="4"/>
      <c r="DO36" s="4"/>
      <c r="DP36" s="4"/>
      <c r="DQ36" s="31"/>
      <c r="DR36" s="31"/>
      <c r="DS36" s="4"/>
      <c r="DT36" s="4"/>
      <c r="DU36" s="4"/>
      <c r="DV36" s="4"/>
      <c r="DW36" s="4"/>
      <c r="DX36" s="31"/>
      <c r="DY36" s="107"/>
      <c r="DZ36" s="116"/>
      <c r="EA36" s="4"/>
      <c r="EB36" s="4"/>
      <c r="EC36" s="4"/>
      <c r="ED36" s="4"/>
      <c r="EE36" s="31"/>
      <c r="EF36" s="31"/>
      <c r="EG36" s="4"/>
      <c r="EH36" s="4"/>
      <c r="EI36" s="4"/>
      <c r="EJ36" s="4"/>
      <c r="EK36" s="4"/>
      <c r="EL36" s="31"/>
      <c r="EM36" s="31"/>
      <c r="EN36" s="4"/>
      <c r="EO36" s="4"/>
      <c r="EP36" s="4"/>
      <c r="EQ36" s="4"/>
      <c r="ER36" s="4"/>
      <c r="ES36" s="31"/>
      <c r="ET36" s="31"/>
      <c r="EU36" s="4"/>
      <c r="EV36" s="4"/>
      <c r="EW36" s="4"/>
      <c r="EX36" s="4"/>
      <c r="EY36" s="4"/>
      <c r="EZ36" s="31"/>
      <c r="FA36" s="31"/>
      <c r="FB36" s="4"/>
      <c r="FC36" s="4"/>
      <c r="FD36" s="4"/>
      <c r="FE36" s="131"/>
      <c r="FF36" s="116"/>
      <c r="FG36" s="4"/>
      <c r="FH36" s="4"/>
      <c r="FI36" s="4"/>
      <c r="FJ36" s="124"/>
      <c r="FK36" s="96"/>
      <c r="FL36" s="4"/>
    </row>
    <row r="37" spans="2:168" ht="79.5" customHeight="1" x14ac:dyDescent="0.3">
      <c r="B37" s="72" t="s">
        <v>73</v>
      </c>
      <c r="C37" s="72"/>
      <c r="D37" s="88"/>
      <c r="E37" s="89"/>
      <c r="F37" s="108"/>
      <c r="G37" s="20"/>
      <c r="H37" s="20"/>
      <c r="I37" s="31"/>
      <c r="J37" s="31"/>
      <c r="K37" s="20"/>
      <c r="L37" s="20"/>
      <c r="M37" s="20"/>
      <c r="N37" s="20"/>
      <c r="O37" s="20"/>
      <c r="P37" s="31"/>
      <c r="Q37" s="31"/>
      <c r="R37" s="20"/>
      <c r="S37" s="20"/>
      <c r="T37" s="20"/>
      <c r="U37" s="20"/>
      <c r="V37" s="20"/>
      <c r="W37" s="31"/>
      <c r="X37" s="31"/>
      <c r="Y37" s="20"/>
      <c r="Z37" s="20"/>
      <c r="AA37" s="20"/>
      <c r="AB37" s="11"/>
      <c r="AC37" s="11"/>
      <c r="AD37" s="31"/>
      <c r="AE37" s="31"/>
      <c r="AF37" s="11"/>
      <c r="AG37" s="11"/>
      <c r="AH37" s="11"/>
      <c r="AI37" s="11"/>
      <c r="AJ37" s="11"/>
      <c r="AK37" s="31"/>
      <c r="AL37" s="31"/>
      <c r="AM37" s="11"/>
      <c r="AN37" s="11"/>
      <c r="AO37" s="11"/>
      <c r="AP37" s="11"/>
      <c r="AQ37" s="11"/>
      <c r="AR37" s="31"/>
      <c r="AS37" s="31"/>
      <c r="AT37" s="11"/>
      <c r="AU37" s="11"/>
      <c r="AV37" s="11"/>
      <c r="AW37" s="11"/>
      <c r="AX37" s="11"/>
      <c r="AY37" s="31"/>
      <c r="AZ37" s="31"/>
      <c r="BA37" s="11"/>
      <c r="BB37" s="11"/>
      <c r="BC37" s="11"/>
      <c r="BD37" s="11"/>
      <c r="BE37" s="11"/>
      <c r="BF37" s="31"/>
      <c r="BG37" s="31"/>
      <c r="BH37" s="11"/>
      <c r="BI37" s="11"/>
      <c r="BJ37" s="11"/>
      <c r="BK37" s="11"/>
      <c r="BL37" s="11"/>
      <c r="BM37" s="31"/>
      <c r="BN37" s="31"/>
      <c r="BO37" s="11"/>
      <c r="BP37" s="11"/>
      <c r="BQ37" s="11"/>
      <c r="BR37" s="11"/>
      <c r="BS37" s="11"/>
      <c r="BT37" s="31"/>
      <c r="BU37" s="31"/>
      <c r="BV37" s="14"/>
      <c r="BW37" s="14"/>
      <c r="BX37" s="4"/>
      <c r="BY37" s="4"/>
      <c r="BZ37" s="4"/>
      <c r="CA37" s="31"/>
      <c r="CB37" s="31"/>
      <c r="CC37" s="4"/>
      <c r="CD37" s="4"/>
      <c r="CE37" s="4"/>
      <c r="CF37" s="4"/>
      <c r="CG37" s="4"/>
      <c r="CH37" s="31"/>
      <c r="CI37" s="107"/>
      <c r="CJ37" s="116"/>
      <c r="CK37" s="4"/>
      <c r="CL37" s="4"/>
      <c r="CM37" s="4"/>
      <c r="CN37" s="4"/>
      <c r="CO37" s="31"/>
      <c r="CP37" s="31"/>
      <c r="CQ37" s="4"/>
      <c r="CR37" s="4"/>
      <c r="CS37" s="4"/>
      <c r="CT37" s="4"/>
      <c r="CU37" s="4"/>
      <c r="CV37" s="31"/>
      <c r="CW37" s="31"/>
      <c r="CX37" s="4"/>
      <c r="CY37" s="4"/>
      <c r="CZ37" s="4"/>
      <c r="DA37" s="4"/>
      <c r="DB37" s="4"/>
      <c r="DC37" s="31"/>
      <c r="DD37" s="31"/>
      <c r="DE37" s="4"/>
      <c r="DF37" s="4"/>
      <c r="DG37" s="4"/>
      <c r="DH37" s="4"/>
      <c r="DI37" s="4"/>
      <c r="DJ37" s="31"/>
      <c r="DK37" s="31"/>
      <c r="DL37" s="4"/>
      <c r="DM37" s="4"/>
      <c r="DN37" s="4"/>
      <c r="DO37" s="4"/>
      <c r="DP37" s="4"/>
      <c r="DQ37" s="31"/>
      <c r="DR37" s="31"/>
      <c r="DS37" s="4"/>
      <c r="DT37" s="4"/>
      <c r="DU37" s="4"/>
      <c r="DV37" s="4"/>
      <c r="DW37" s="4"/>
      <c r="DX37" s="31"/>
      <c r="DY37" s="107"/>
      <c r="DZ37" s="116"/>
      <c r="EA37" s="4"/>
      <c r="EB37" s="4"/>
      <c r="EC37" s="4"/>
      <c r="ED37" s="4"/>
      <c r="EE37" s="31"/>
      <c r="EF37" s="31"/>
      <c r="EG37" s="4"/>
      <c r="EH37" s="4"/>
      <c r="EI37" s="4"/>
      <c r="EJ37" s="4"/>
      <c r="EK37" s="4"/>
      <c r="EL37" s="31"/>
      <c r="EM37" s="31"/>
      <c r="EN37" s="4"/>
      <c r="EO37" s="4"/>
      <c r="EP37" s="4"/>
      <c r="EQ37" s="4"/>
      <c r="ER37" s="4"/>
      <c r="ES37" s="31"/>
      <c r="ET37" s="31"/>
      <c r="EU37" s="4"/>
      <c r="EV37" s="4"/>
      <c r="EW37" s="4"/>
      <c r="EX37" s="4"/>
      <c r="EY37" s="4"/>
      <c r="EZ37" s="31"/>
      <c r="FA37" s="31"/>
      <c r="FB37" s="4"/>
      <c r="FC37" s="4"/>
      <c r="FD37" s="4"/>
      <c r="FE37" s="131"/>
      <c r="FF37" s="116"/>
      <c r="FG37" s="4"/>
      <c r="FH37" s="4"/>
      <c r="FI37" s="4"/>
      <c r="FJ37" s="124"/>
      <c r="FK37" s="96"/>
      <c r="FL37" s="4"/>
    </row>
    <row r="38" spans="2:168" ht="79.5" customHeight="1" x14ac:dyDescent="0.3">
      <c r="B38" s="72" t="s">
        <v>74</v>
      </c>
      <c r="C38" s="72"/>
      <c r="D38" s="88"/>
      <c r="E38" s="89"/>
      <c r="F38" s="108"/>
      <c r="G38" s="20"/>
      <c r="H38" s="20"/>
      <c r="I38" s="31"/>
      <c r="J38" s="31"/>
      <c r="K38" s="20"/>
      <c r="L38" s="20"/>
      <c r="M38" s="20"/>
      <c r="N38" s="20"/>
      <c r="O38" s="20"/>
      <c r="P38" s="31"/>
      <c r="Q38" s="31"/>
      <c r="R38" s="20"/>
      <c r="S38" s="20"/>
      <c r="T38" s="20"/>
      <c r="U38" s="20"/>
      <c r="V38" s="20"/>
      <c r="W38" s="31"/>
      <c r="X38" s="31"/>
      <c r="Y38" s="20"/>
      <c r="Z38" s="20"/>
      <c r="AA38" s="20"/>
      <c r="AB38" s="11"/>
      <c r="AC38" s="11"/>
      <c r="AD38" s="31"/>
      <c r="AE38" s="31"/>
      <c r="AF38" s="11"/>
      <c r="AG38" s="11"/>
      <c r="AH38" s="11"/>
      <c r="AI38" s="11"/>
      <c r="AJ38" s="11"/>
      <c r="AK38" s="31"/>
      <c r="AL38" s="31"/>
      <c r="AM38" s="11"/>
      <c r="AN38" s="11"/>
      <c r="AO38" s="11"/>
      <c r="AP38" s="11"/>
      <c r="AQ38" s="11"/>
      <c r="AR38" s="31"/>
      <c r="AS38" s="31"/>
      <c r="AT38" s="11"/>
      <c r="AU38" s="11"/>
      <c r="AV38" s="11"/>
      <c r="AW38" s="11"/>
      <c r="AX38" s="11"/>
      <c r="AY38" s="31"/>
      <c r="AZ38" s="31"/>
      <c r="BA38" s="11"/>
      <c r="BB38" s="11"/>
      <c r="BC38" s="11"/>
      <c r="BD38" s="11"/>
      <c r="BE38" s="11"/>
      <c r="BF38" s="31"/>
      <c r="BG38" s="31"/>
      <c r="BH38" s="11"/>
      <c r="BI38" s="11"/>
      <c r="BJ38" s="11"/>
      <c r="BK38" s="11"/>
      <c r="BL38" s="11"/>
      <c r="BM38" s="31"/>
      <c r="BN38" s="31"/>
      <c r="BO38" s="11"/>
      <c r="BP38" s="11"/>
      <c r="BQ38" s="11"/>
      <c r="BR38" s="11"/>
      <c r="BS38" s="11"/>
      <c r="BT38" s="31"/>
      <c r="BU38" s="31"/>
      <c r="BV38" s="4"/>
      <c r="BW38" s="4"/>
      <c r="BX38" s="14"/>
      <c r="BY38" s="14"/>
      <c r="BZ38" s="4"/>
      <c r="CA38" s="31"/>
      <c r="CB38" s="31"/>
      <c r="CC38" s="4"/>
      <c r="CD38" s="4"/>
      <c r="CE38" s="4"/>
      <c r="CF38" s="4"/>
      <c r="CG38" s="4"/>
      <c r="CH38" s="31"/>
      <c r="CI38" s="107"/>
      <c r="CJ38" s="116"/>
      <c r="CK38" s="4"/>
      <c r="CL38" s="4"/>
      <c r="CM38" s="4"/>
      <c r="CN38" s="4"/>
      <c r="CO38" s="31"/>
      <c r="CP38" s="31"/>
      <c r="CQ38" s="4"/>
      <c r="CR38" s="4"/>
      <c r="CS38" s="4"/>
      <c r="CT38" s="4"/>
      <c r="CU38" s="4"/>
      <c r="CV38" s="31"/>
      <c r="CW38" s="31"/>
      <c r="CX38" s="4"/>
      <c r="CY38" s="4"/>
      <c r="CZ38" s="4"/>
      <c r="DA38" s="4"/>
      <c r="DB38" s="4"/>
      <c r="DC38" s="31"/>
      <c r="DD38" s="31"/>
      <c r="DE38" s="4"/>
      <c r="DF38" s="4"/>
      <c r="DG38" s="4"/>
      <c r="DH38" s="4"/>
      <c r="DI38" s="4"/>
      <c r="DJ38" s="31"/>
      <c r="DK38" s="31"/>
      <c r="DL38" s="4"/>
      <c r="DM38" s="4"/>
      <c r="DN38" s="4"/>
      <c r="DO38" s="4"/>
      <c r="DP38" s="4"/>
      <c r="DQ38" s="31"/>
      <c r="DR38" s="31"/>
      <c r="DS38" s="4"/>
      <c r="DT38" s="4"/>
      <c r="DU38" s="4"/>
      <c r="DV38" s="4"/>
      <c r="DW38" s="4"/>
      <c r="DX38" s="31"/>
      <c r="DY38" s="107"/>
      <c r="DZ38" s="116"/>
      <c r="EA38" s="4"/>
      <c r="EB38" s="4"/>
      <c r="EC38" s="4"/>
      <c r="ED38" s="4"/>
      <c r="EE38" s="31"/>
      <c r="EF38" s="31"/>
      <c r="EG38" s="4"/>
      <c r="EH38" s="4"/>
      <c r="EI38" s="4"/>
      <c r="EJ38" s="4"/>
      <c r="EK38" s="4"/>
      <c r="EL38" s="31"/>
      <c r="EM38" s="31"/>
      <c r="EN38" s="4"/>
      <c r="EO38" s="4"/>
      <c r="EP38" s="4"/>
      <c r="EQ38" s="4"/>
      <c r="ER38" s="4"/>
      <c r="ES38" s="31"/>
      <c r="ET38" s="31"/>
      <c r="EU38" s="4"/>
      <c r="EV38" s="4"/>
      <c r="EW38" s="4"/>
      <c r="EX38" s="4"/>
      <c r="EY38" s="4"/>
      <c r="EZ38" s="31"/>
      <c r="FA38" s="31"/>
      <c r="FB38" s="4"/>
      <c r="FC38" s="4"/>
      <c r="FD38" s="4"/>
      <c r="FE38" s="131"/>
      <c r="FF38" s="116"/>
      <c r="FG38" s="4"/>
      <c r="FH38" s="4"/>
      <c r="FI38" s="4"/>
      <c r="FJ38" s="124"/>
      <c r="FK38" s="96"/>
      <c r="FL38" s="4"/>
    </row>
    <row r="39" spans="2:168" ht="79.5" customHeight="1" x14ac:dyDescent="0.3">
      <c r="B39" s="72" t="s">
        <v>75</v>
      </c>
      <c r="C39" s="72"/>
      <c r="D39" s="88"/>
      <c r="E39" s="89"/>
      <c r="F39" s="108"/>
      <c r="G39" s="20"/>
      <c r="H39" s="20"/>
      <c r="I39" s="31"/>
      <c r="J39" s="31"/>
      <c r="K39" s="20"/>
      <c r="L39" s="20"/>
      <c r="M39" s="20"/>
      <c r="N39" s="20"/>
      <c r="O39" s="20"/>
      <c r="P39" s="31"/>
      <c r="Q39" s="31"/>
      <c r="R39" s="20"/>
      <c r="S39" s="20"/>
      <c r="T39" s="20"/>
      <c r="U39" s="20"/>
      <c r="V39" s="20"/>
      <c r="W39" s="31"/>
      <c r="X39" s="31"/>
      <c r="Y39" s="20"/>
      <c r="Z39" s="20"/>
      <c r="AA39" s="20"/>
      <c r="AB39" s="11"/>
      <c r="AC39" s="11"/>
      <c r="AD39" s="31"/>
      <c r="AE39" s="31"/>
      <c r="AF39" s="11"/>
      <c r="AG39" s="11"/>
      <c r="AH39" s="11"/>
      <c r="AI39" s="11"/>
      <c r="AJ39" s="11"/>
      <c r="AK39" s="31"/>
      <c r="AL39" s="31"/>
      <c r="AM39" s="11"/>
      <c r="AN39" s="11"/>
      <c r="AO39" s="11"/>
      <c r="AP39" s="11"/>
      <c r="AQ39" s="11"/>
      <c r="AR39" s="31"/>
      <c r="AS39" s="31"/>
      <c r="AT39" s="11"/>
      <c r="AU39" s="11"/>
      <c r="AV39" s="11"/>
      <c r="AW39" s="11"/>
      <c r="AX39" s="11"/>
      <c r="AY39" s="31"/>
      <c r="AZ39" s="31"/>
      <c r="BA39" s="11"/>
      <c r="BB39" s="11"/>
      <c r="BC39" s="11"/>
      <c r="BD39" s="11"/>
      <c r="BE39" s="11"/>
      <c r="BF39" s="31"/>
      <c r="BG39" s="31"/>
      <c r="BH39" s="11"/>
      <c r="BI39" s="11"/>
      <c r="BJ39" s="11"/>
      <c r="BK39" s="11"/>
      <c r="BL39" s="11"/>
      <c r="BM39" s="31"/>
      <c r="BN39" s="31"/>
      <c r="BO39" s="11"/>
      <c r="BP39" s="11"/>
      <c r="BQ39" s="11"/>
      <c r="BR39" s="11"/>
      <c r="BS39" s="11"/>
      <c r="BT39" s="31"/>
      <c r="BU39" s="31"/>
      <c r="BV39" s="4"/>
      <c r="BW39" s="4"/>
      <c r="BX39" s="4"/>
      <c r="BY39" s="4"/>
      <c r="BZ39" s="14"/>
      <c r="CA39" s="14"/>
      <c r="CB39" s="31"/>
      <c r="CC39" s="4"/>
      <c r="CD39" s="4"/>
      <c r="CE39" s="4"/>
      <c r="CF39" s="4"/>
      <c r="CG39" s="4"/>
      <c r="CH39" s="31"/>
      <c r="CI39" s="107"/>
      <c r="CJ39" s="116"/>
      <c r="CK39" s="4"/>
      <c r="CL39" s="4"/>
      <c r="CM39" s="4"/>
      <c r="CN39" s="4"/>
      <c r="CO39" s="31"/>
      <c r="CP39" s="31"/>
      <c r="CQ39" s="4"/>
      <c r="CR39" s="4"/>
      <c r="CS39" s="4"/>
      <c r="CT39" s="4"/>
      <c r="CU39" s="4"/>
      <c r="CV39" s="31"/>
      <c r="CW39" s="31"/>
      <c r="CX39" s="4"/>
      <c r="CY39" s="4"/>
      <c r="CZ39" s="4"/>
      <c r="DA39" s="4"/>
      <c r="DB39" s="4"/>
      <c r="DC39" s="31"/>
      <c r="DD39" s="31"/>
      <c r="DE39" s="4"/>
      <c r="DF39" s="4"/>
      <c r="DG39" s="4"/>
      <c r="DH39" s="4"/>
      <c r="DI39" s="4"/>
      <c r="DJ39" s="31"/>
      <c r="DK39" s="31"/>
      <c r="DL39" s="4"/>
      <c r="DM39" s="4"/>
      <c r="DN39" s="4"/>
      <c r="DO39" s="4"/>
      <c r="DP39" s="4"/>
      <c r="DQ39" s="31"/>
      <c r="DR39" s="31"/>
      <c r="DS39" s="4"/>
      <c r="DT39" s="4"/>
      <c r="DU39" s="4"/>
      <c r="DV39" s="4"/>
      <c r="DW39" s="4"/>
      <c r="DX39" s="31"/>
      <c r="DY39" s="107"/>
      <c r="DZ39" s="116"/>
      <c r="EA39" s="4"/>
      <c r="EB39" s="4"/>
      <c r="EC39" s="4"/>
      <c r="ED39" s="4"/>
      <c r="EE39" s="31"/>
      <c r="EF39" s="31"/>
      <c r="EG39" s="4"/>
      <c r="EH39" s="4"/>
      <c r="EI39" s="4"/>
      <c r="EJ39" s="4"/>
      <c r="EK39" s="4"/>
      <c r="EL39" s="31"/>
      <c r="EM39" s="31"/>
      <c r="EN39" s="4"/>
      <c r="EO39" s="4"/>
      <c r="EP39" s="4"/>
      <c r="EQ39" s="4"/>
      <c r="ER39" s="4"/>
      <c r="ES39" s="31"/>
      <c r="ET39" s="31"/>
      <c r="EU39" s="4"/>
      <c r="EV39" s="4"/>
      <c r="EW39" s="4"/>
      <c r="EX39" s="4"/>
      <c r="EY39" s="4"/>
      <c r="EZ39" s="31"/>
      <c r="FA39" s="31"/>
      <c r="FB39" s="4"/>
      <c r="FC39" s="4"/>
      <c r="FD39" s="4"/>
      <c r="FE39" s="131"/>
      <c r="FF39" s="116"/>
      <c r="FG39" s="4"/>
      <c r="FH39" s="4"/>
      <c r="FI39" s="4"/>
      <c r="FJ39" s="124"/>
      <c r="FK39" s="96"/>
      <c r="FL39" s="4"/>
    </row>
    <row r="40" spans="2:168" ht="79.5" customHeight="1" x14ac:dyDescent="0.3">
      <c r="B40" s="72" t="s">
        <v>76</v>
      </c>
      <c r="C40" s="72"/>
      <c r="D40" s="88"/>
      <c r="E40" s="89"/>
      <c r="F40" s="108"/>
      <c r="G40" s="20"/>
      <c r="H40" s="20"/>
      <c r="I40" s="31"/>
      <c r="J40" s="31"/>
      <c r="K40" s="20"/>
      <c r="L40" s="20"/>
      <c r="M40" s="20"/>
      <c r="N40" s="20"/>
      <c r="O40" s="20"/>
      <c r="P40" s="31"/>
      <c r="Q40" s="31"/>
      <c r="R40" s="20"/>
      <c r="S40" s="20"/>
      <c r="T40" s="20"/>
      <c r="U40" s="20"/>
      <c r="V40" s="20"/>
      <c r="W40" s="31"/>
      <c r="X40" s="31"/>
      <c r="Y40" s="20"/>
      <c r="Z40" s="20"/>
      <c r="AA40" s="20"/>
      <c r="AB40" s="11"/>
      <c r="AC40" s="11"/>
      <c r="AD40" s="31"/>
      <c r="AE40" s="31"/>
      <c r="AF40" s="11"/>
      <c r="AG40" s="11"/>
      <c r="AH40" s="11"/>
      <c r="AI40" s="11"/>
      <c r="AJ40" s="11"/>
      <c r="AK40" s="31"/>
      <c r="AL40" s="31"/>
      <c r="AM40" s="11"/>
      <c r="AN40" s="11"/>
      <c r="AO40" s="11"/>
      <c r="AP40" s="11"/>
      <c r="AQ40" s="11"/>
      <c r="AR40" s="31"/>
      <c r="AS40" s="31"/>
      <c r="AT40" s="11"/>
      <c r="AU40" s="11"/>
      <c r="AV40" s="11"/>
      <c r="AW40" s="11"/>
      <c r="AX40" s="11"/>
      <c r="AY40" s="31"/>
      <c r="AZ40" s="31"/>
      <c r="BA40" s="11"/>
      <c r="BB40" s="11"/>
      <c r="BC40" s="11"/>
      <c r="BD40" s="11"/>
      <c r="BE40" s="11"/>
      <c r="BF40" s="31"/>
      <c r="BG40" s="31"/>
      <c r="BH40" s="11"/>
      <c r="BI40" s="11"/>
      <c r="BJ40" s="11"/>
      <c r="BK40" s="11"/>
      <c r="BL40" s="11"/>
      <c r="BM40" s="31"/>
      <c r="BN40" s="31"/>
      <c r="BO40" s="11"/>
      <c r="BP40" s="11"/>
      <c r="BQ40" s="11"/>
      <c r="BR40" s="11"/>
      <c r="BS40" s="11"/>
      <c r="BT40" s="31"/>
      <c r="BU40" s="31"/>
      <c r="BV40" s="4"/>
      <c r="BW40" s="4"/>
      <c r="BX40" s="4"/>
      <c r="BY40" s="4"/>
      <c r="BZ40" s="4"/>
      <c r="CA40" s="31"/>
      <c r="CB40" s="31"/>
      <c r="CC40" s="14"/>
      <c r="CD40" s="14"/>
      <c r="CE40" s="4"/>
      <c r="CF40" s="4"/>
      <c r="CG40" s="4"/>
      <c r="CH40" s="31"/>
      <c r="CI40" s="107"/>
      <c r="CJ40" s="116"/>
      <c r="CK40" s="4"/>
      <c r="CL40" s="4"/>
      <c r="CM40" s="4"/>
      <c r="CN40" s="4"/>
      <c r="CO40" s="31"/>
      <c r="CP40" s="31"/>
      <c r="CQ40" s="4"/>
      <c r="CR40" s="4"/>
      <c r="CS40" s="4"/>
      <c r="CT40" s="4"/>
      <c r="CU40" s="4"/>
      <c r="CV40" s="31"/>
      <c r="CW40" s="31"/>
      <c r="CX40" s="4"/>
      <c r="CY40" s="4"/>
      <c r="CZ40" s="4"/>
      <c r="DA40" s="4"/>
      <c r="DB40" s="4"/>
      <c r="DC40" s="31"/>
      <c r="DD40" s="31"/>
      <c r="DE40" s="4"/>
      <c r="DF40" s="4"/>
      <c r="DG40" s="4"/>
      <c r="DH40" s="4"/>
      <c r="DI40" s="4"/>
      <c r="DJ40" s="31"/>
      <c r="DK40" s="31"/>
      <c r="DL40" s="4"/>
      <c r="DM40" s="4"/>
      <c r="DN40" s="4"/>
      <c r="DO40" s="4"/>
      <c r="DP40" s="4"/>
      <c r="DQ40" s="31"/>
      <c r="DR40" s="31"/>
      <c r="DS40" s="4"/>
      <c r="DT40" s="4"/>
      <c r="DU40" s="4"/>
      <c r="DV40" s="4"/>
      <c r="DW40" s="4"/>
      <c r="DX40" s="31"/>
      <c r="DY40" s="107"/>
      <c r="DZ40" s="116"/>
      <c r="EA40" s="4"/>
      <c r="EB40" s="4"/>
      <c r="EC40" s="4"/>
      <c r="ED40" s="4"/>
      <c r="EE40" s="31"/>
      <c r="EF40" s="31"/>
      <c r="EG40" s="4"/>
      <c r="EH40" s="4"/>
      <c r="EI40" s="4"/>
      <c r="EJ40" s="4"/>
      <c r="EK40" s="4"/>
      <c r="EL40" s="31"/>
      <c r="EM40" s="31"/>
      <c r="EN40" s="4"/>
      <c r="EO40" s="4"/>
      <c r="EP40" s="4"/>
      <c r="EQ40" s="4"/>
      <c r="ER40" s="4"/>
      <c r="ES40" s="31"/>
      <c r="ET40" s="31"/>
      <c r="EU40" s="4"/>
      <c r="EV40" s="4"/>
      <c r="EW40" s="4"/>
      <c r="EX40" s="4"/>
      <c r="EY40" s="4"/>
      <c r="EZ40" s="31"/>
      <c r="FA40" s="31"/>
      <c r="FB40" s="4"/>
      <c r="FC40" s="4"/>
      <c r="FD40" s="4"/>
      <c r="FE40" s="131"/>
      <c r="FF40" s="116"/>
      <c r="FG40" s="4"/>
      <c r="FH40" s="4"/>
      <c r="FI40" s="4"/>
      <c r="FJ40" s="124"/>
      <c r="FK40" s="96"/>
      <c r="FL40" s="4"/>
    </row>
    <row r="41" spans="2:168" ht="79.5" customHeight="1" x14ac:dyDescent="0.3">
      <c r="B41" s="72" t="s">
        <v>77</v>
      </c>
      <c r="C41" s="72"/>
      <c r="D41" s="88"/>
      <c r="E41" s="89"/>
      <c r="F41" s="108"/>
      <c r="G41" s="20"/>
      <c r="H41" s="20"/>
      <c r="I41" s="31"/>
      <c r="J41" s="31"/>
      <c r="K41" s="20"/>
      <c r="L41" s="20"/>
      <c r="M41" s="20"/>
      <c r="N41" s="20"/>
      <c r="O41" s="20"/>
      <c r="P41" s="31"/>
      <c r="Q41" s="31"/>
      <c r="R41" s="20"/>
      <c r="S41" s="20"/>
      <c r="T41" s="20"/>
      <c r="U41" s="20"/>
      <c r="V41" s="20"/>
      <c r="W41" s="31"/>
      <c r="X41" s="31"/>
      <c r="Y41" s="20"/>
      <c r="Z41" s="20"/>
      <c r="AA41" s="20"/>
      <c r="AB41" s="11"/>
      <c r="AC41" s="11"/>
      <c r="AD41" s="31"/>
      <c r="AE41" s="31"/>
      <c r="AF41" s="11"/>
      <c r="AG41" s="11"/>
      <c r="AH41" s="11"/>
      <c r="AI41" s="11"/>
      <c r="AJ41" s="11"/>
      <c r="AK41" s="31"/>
      <c r="AL41" s="31"/>
      <c r="AM41" s="11"/>
      <c r="AN41" s="11"/>
      <c r="AO41" s="11"/>
      <c r="AP41" s="11"/>
      <c r="AQ41" s="11"/>
      <c r="AR41" s="31"/>
      <c r="AS41" s="31"/>
      <c r="AT41" s="11"/>
      <c r="AU41" s="11"/>
      <c r="AV41" s="11"/>
      <c r="AW41" s="11"/>
      <c r="AX41" s="11"/>
      <c r="AY41" s="31"/>
      <c r="AZ41" s="31"/>
      <c r="BA41" s="11"/>
      <c r="BB41" s="11"/>
      <c r="BC41" s="11"/>
      <c r="BD41" s="11"/>
      <c r="BE41" s="11"/>
      <c r="BF41" s="31"/>
      <c r="BG41" s="31"/>
      <c r="BH41" s="11"/>
      <c r="BI41" s="11"/>
      <c r="BJ41" s="11"/>
      <c r="BK41" s="11"/>
      <c r="BL41" s="11"/>
      <c r="BM41" s="31"/>
      <c r="BN41" s="31"/>
      <c r="BO41" s="11"/>
      <c r="BP41" s="11"/>
      <c r="BQ41" s="11"/>
      <c r="BR41" s="11"/>
      <c r="BS41" s="11"/>
      <c r="BT41" s="31"/>
      <c r="BU41" s="31"/>
      <c r="BV41" s="4"/>
      <c r="BW41" s="4"/>
      <c r="BX41" s="4"/>
      <c r="BY41" s="4"/>
      <c r="BZ41" s="4"/>
      <c r="CA41" s="31"/>
      <c r="CB41" s="31"/>
      <c r="CC41" s="4"/>
      <c r="CD41" s="4"/>
      <c r="CE41" s="14"/>
      <c r="CF41" s="14"/>
      <c r="CG41" s="4"/>
      <c r="CH41" s="31"/>
      <c r="CI41" s="107"/>
      <c r="CJ41" s="116"/>
      <c r="CK41" s="4"/>
      <c r="CL41" s="4"/>
      <c r="CM41" s="4"/>
      <c r="CN41" s="4"/>
      <c r="CO41" s="31"/>
      <c r="CP41" s="31"/>
      <c r="CQ41" s="4"/>
      <c r="CR41" s="4"/>
      <c r="CS41" s="4"/>
      <c r="CT41" s="4"/>
      <c r="CU41" s="4"/>
      <c r="CV41" s="31"/>
      <c r="CW41" s="31"/>
      <c r="CX41" s="4"/>
      <c r="CY41" s="4"/>
      <c r="CZ41" s="4"/>
      <c r="DA41" s="4"/>
      <c r="DB41" s="4"/>
      <c r="DC41" s="31"/>
      <c r="DD41" s="31"/>
      <c r="DE41" s="4"/>
      <c r="DF41" s="4"/>
      <c r="DG41" s="4"/>
      <c r="DH41" s="4"/>
      <c r="DI41" s="4"/>
      <c r="DJ41" s="31"/>
      <c r="DK41" s="31"/>
      <c r="DL41" s="4"/>
      <c r="DM41" s="4"/>
      <c r="DN41" s="4"/>
      <c r="DO41" s="4"/>
      <c r="DP41" s="4"/>
      <c r="DQ41" s="31"/>
      <c r="DR41" s="31"/>
      <c r="DS41" s="4"/>
      <c r="DT41" s="4"/>
      <c r="DU41" s="4"/>
      <c r="DV41" s="4"/>
      <c r="DW41" s="4"/>
      <c r="DX41" s="31"/>
      <c r="DY41" s="107"/>
      <c r="DZ41" s="116"/>
      <c r="EA41" s="4"/>
      <c r="EB41" s="4"/>
      <c r="EC41" s="4"/>
      <c r="ED41" s="4"/>
      <c r="EE41" s="31"/>
      <c r="EF41" s="31"/>
      <c r="EG41" s="4"/>
      <c r="EH41" s="4"/>
      <c r="EI41" s="4"/>
      <c r="EJ41" s="4"/>
      <c r="EK41" s="4"/>
      <c r="EL41" s="31"/>
      <c r="EM41" s="31"/>
      <c r="EN41" s="4"/>
      <c r="EO41" s="4"/>
      <c r="EP41" s="4"/>
      <c r="EQ41" s="4"/>
      <c r="ER41" s="4"/>
      <c r="ES41" s="31"/>
      <c r="ET41" s="31"/>
      <c r="EU41" s="4"/>
      <c r="EV41" s="4"/>
      <c r="EW41" s="4"/>
      <c r="EX41" s="4"/>
      <c r="EY41" s="4"/>
      <c r="EZ41" s="31"/>
      <c r="FA41" s="31"/>
      <c r="FB41" s="4"/>
      <c r="FC41" s="4"/>
      <c r="FD41" s="4"/>
      <c r="FE41" s="131"/>
      <c r="FF41" s="116"/>
      <c r="FG41" s="4"/>
      <c r="FH41" s="4"/>
      <c r="FI41" s="4"/>
      <c r="FJ41" s="124"/>
      <c r="FK41" s="96"/>
      <c r="FL41" s="4"/>
    </row>
    <row r="42" spans="2:168" ht="79.5" customHeight="1" x14ac:dyDescent="0.3">
      <c r="B42" s="72" t="s">
        <v>78</v>
      </c>
      <c r="C42" s="72"/>
      <c r="D42" s="88"/>
      <c r="E42" s="89"/>
      <c r="F42" s="105"/>
      <c r="G42" s="11"/>
      <c r="H42" s="11"/>
      <c r="I42" s="21"/>
      <c r="J42" s="21"/>
      <c r="K42" s="11"/>
      <c r="L42" s="11"/>
      <c r="M42" s="11"/>
      <c r="N42" s="11"/>
      <c r="O42" s="11"/>
      <c r="P42" s="21"/>
      <c r="Q42" s="21"/>
      <c r="R42" s="11"/>
      <c r="S42" s="11"/>
      <c r="T42" s="11"/>
      <c r="U42" s="11"/>
      <c r="V42" s="11"/>
      <c r="W42" s="21"/>
      <c r="X42" s="21"/>
      <c r="Y42" s="11"/>
      <c r="Z42" s="11"/>
      <c r="AA42" s="11"/>
      <c r="AB42" s="11"/>
      <c r="AC42" s="11"/>
      <c r="AD42" s="21"/>
      <c r="AE42" s="21"/>
      <c r="AF42" s="11"/>
      <c r="AG42" s="11"/>
      <c r="AH42" s="11"/>
      <c r="AI42" s="11"/>
      <c r="AJ42" s="11"/>
      <c r="AK42" s="21"/>
      <c r="AL42" s="21"/>
      <c r="AM42" s="11"/>
      <c r="AN42" s="11"/>
      <c r="AO42" s="11"/>
      <c r="AP42" s="11"/>
      <c r="AQ42" s="11"/>
      <c r="AR42" s="21"/>
      <c r="AS42" s="21"/>
      <c r="AT42" s="11"/>
      <c r="AU42" s="11"/>
      <c r="AV42" s="11"/>
      <c r="AW42" s="11"/>
      <c r="AX42" s="11"/>
      <c r="AY42" s="21"/>
      <c r="AZ42" s="21"/>
      <c r="BA42" s="11"/>
      <c r="BB42" s="11"/>
      <c r="BC42" s="11"/>
      <c r="BD42" s="11"/>
      <c r="BE42" s="11"/>
      <c r="BF42" s="21"/>
      <c r="BG42" s="21"/>
      <c r="BH42" s="11"/>
      <c r="BI42" s="11"/>
      <c r="BJ42" s="11"/>
      <c r="BK42" s="11"/>
      <c r="BL42" s="11"/>
      <c r="BM42" s="21"/>
      <c r="BN42" s="21"/>
      <c r="BO42" s="11"/>
      <c r="BP42" s="11"/>
      <c r="BQ42" s="11"/>
      <c r="BR42" s="11"/>
      <c r="BS42" s="11"/>
      <c r="BT42" s="21"/>
      <c r="BU42" s="21"/>
      <c r="BV42" s="4"/>
      <c r="BW42" s="4"/>
      <c r="BX42" s="4"/>
      <c r="BY42" s="4"/>
      <c r="BZ42" s="4"/>
      <c r="CA42" s="21"/>
      <c r="CB42" s="21"/>
      <c r="CC42" s="4"/>
      <c r="CD42" s="4"/>
      <c r="CE42" s="4"/>
      <c r="CF42" s="4"/>
      <c r="CG42" s="14"/>
      <c r="CH42" s="14"/>
      <c r="CI42" s="106"/>
      <c r="CJ42" s="116"/>
      <c r="CK42" s="4"/>
      <c r="CL42" s="4"/>
      <c r="CM42" s="4"/>
      <c r="CN42" s="4"/>
      <c r="CO42" s="21"/>
      <c r="CP42" s="21"/>
      <c r="CQ42" s="4"/>
      <c r="CR42" s="4"/>
      <c r="CS42" s="4"/>
      <c r="CT42" s="4"/>
      <c r="CU42" s="4"/>
      <c r="CV42" s="21"/>
      <c r="CW42" s="21"/>
      <c r="CX42" s="4"/>
      <c r="CY42" s="4"/>
      <c r="CZ42" s="4"/>
      <c r="DA42" s="4"/>
      <c r="DB42" s="4"/>
      <c r="DC42" s="21"/>
      <c r="DD42" s="21"/>
      <c r="DE42" s="4"/>
      <c r="DF42" s="4"/>
      <c r="DG42" s="4"/>
      <c r="DH42" s="4"/>
      <c r="DI42" s="4"/>
      <c r="DJ42" s="21"/>
      <c r="DK42" s="21"/>
      <c r="DL42" s="4"/>
      <c r="DM42" s="4"/>
      <c r="DN42" s="4"/>
      <c r="DO42" s="4"/>
      <c r="DP42" s="4"/>
      <c r="DQ42" s="21"/>
      <c r="DR42" s="21"/>
      <c r="DS42" s="4"/>
      <c r="DT42" s="4"/>
      <c r="DU42" s="4"/>
      <c r="DV42" s="4"/>
      <c r="DW42" s="4"/>
      <c r="DX42" s="21"/>
      <c r="DY42" s="106"/>
      <c r="DZ42" s="116"/>
      <c r="EA42" s="4"/>
      <c r="EB42" s="4"/>
      <c r="EC42" s="4"/>
      <c r="ED42" s="4"/>
      <c r="EE42" s="21"/>
      <c r="EF42" s="21"/>
      <c r="EG42" s="4"/>
      <c r="EH42" s="4"/>
      <c r="EI42" s="4"/>
      <c r="EJ42" s="4"/>
      <c r="EK42" s="4"/>
      <c r="EL42" s="21"/>
      <c r="EM42" s="21"/>
      <c r="EN42" s="4"/>
      <c r="EO42" s="4"/>
      <c r="EP42" s="4"/>
      <c r="EQ42" s="4"/>
      <c r="ER42" s="4"/>
      <c r="ES42" s="21"/>
      <c r="ET42" s="21"/>
      <c r="EU42" s="4"/>
      <c r="EV42" s="4"/>
      <c r="EW42" s="4"/>
      <c r="EX42" s="4"/>
      <c r="EY42" s="4"/>
      <c r="EZ42" s="21"/>
      <c r="FA42" s="21"/>
      <c r="FB42" s="4"/>
      <c r="FC42" s="4"/>
      <c r="FD42" s="4"/>
      <c r="FE42" s="131"/>
      <c r="FF42" s="116"/>
      <c r="FG42" s="4"/>
      <c r="FH42" s="4"/>
      <c r="FI42" s="4"/>
      <c r="FJ42" s="124"/>
      <c r="FK42" s="96"/>
      <c r="FL42" s="4"/>
    </row>
    <row r="43" spans="2:168" ht="79.5" customHeight="1" x14ac:dyDescent="0.3">
      <c r="B43" s="72" t="s">
        <v>79</v>
      </c>
      <c r="C43" s="72"/>
      <c r="D43" s="88"/>
      <c r="E43" s="89"/>
      <c r="F43" s="105"/>
      <c r="G43" s="11"/>
      <c r="H43" s="11"/>
      <c r="I43" s="21"/>
      <c r="J43" s="21"/>
      <c r="K43" s="11"/>
      <c r="L43" s="11"/>
      <c r="M43" s="11"/>
      <c r="N43" s="11"/>
      <c r="O43" s="11"/>
      <c r="P43" s="21"/>
      <c r="Q43" s="21"/>
      <c r="R43" s="11"/>
      <c r="S43" s="11"/>
      <c r="T43" s="11"/>
      <c r="U43" s="11"/>
      <c r="V43" s="11"/>
      <c r="W43" s="21"/>
      <c r="X43" s="21"/>
      <c r="Y43" s="11"/>
      <c r="Z43" s="11"/>
      <c r="AA43" s="11"/>
      <c r="AB43" s="11"/>
      <c r="AC43" s="11"/>
      <c r="AD43" s="21"/>
      <c r="AE43" s="21"/>
      <c r="AF43" s="11"/>
      <c r="AG43" s="11"/>
      <c r="AH43" s="11"/>
      <c r="AI43" s="11"/>
      <c r="AJ43" s="11"/>
      <c r="AK43" s="21"/>
      <c r="AL43" s="21"/>
      <c r="AM43" s="11"/>
      <c r="AN43" s="11"/>
      <c r="AO43" s="11"/>
      <c r="AP43" s="11"/>
      <c r="AQ43" s="11"/>
      <c r="AR43" s="21"/>
      <c r="AS43" s="21"/>
      <c r="AT43" s="11"/>
      <c r="AU43" s="11"/>
      <c r="AV43" s="11"/>
      <c r="AW43" s="11"/>
      <c r="AX43" s="11"/>
      <c r="AY43" s="21"/>
      <c r="AZ43" s="21"/>
      <c r="BA43" s="11"/>
      <c r="BB43" s="11"/>
      <c r="BC43" s="11"/>
      <c r="BD43" s="11"/>
      <c r="BE43" s="11"/>
      <c r="BF43" s="21"/>
      <c r="BG43" s="21"/>
      <c r="BH43" s="11"/>
      <c r="BI43" s="11"/>
      <c r="BJ43" s="11"/>
      <c r="BK43" s="11"/>
      <c r="BL43" s="11"/>
      <c r="BM43" s="21"/>
      <c r="BN43" s="21"/>
      <c r="BO43" s="11"/>
      <c r="BP43" s="11"/>
      <c r="BQ43" s="11"/>
      <c r="BR43" s="11"/>
      <c r="BS43" s="11"/>
      <c r="BT43" s="21"/>
      <c r="BU43" s="21"/>
      <c r="BV43" s="4"/>
      <c r="BW43" s="4"/>
      <c r="BX43" s="4"/>
      <c r="BY43" s="4"/>
      <c r="BZ43" s="4"/>
      <c r="CA43" s="21"/>
      <c r="CB43" s="21"/>
      <c r="CC43" s="4"/>
      <c r="CD43" s="4"/>
      <c r="CE43" s="4"/>
      <c r="CF43" s="4"/>
      <c r="CG43" s="4"/>
      <c r="CH43" s="21"/>
      <c r="CI43" s="106"/>
      <c r="CJ43" s="115"/>
      <c r="CK43" s="14"/>
      <c r="CL43" s="4"/>
      <c r="CM43" s="4"/>
      <c r="CN43" s="4"/>
      <c r="CO43" s="21"/>
      <c r="CP43" s="21"/>
      <c r="CQ43" s="4"/>
      <c r="CR43" s="4"/>
      <c r="CS43" s="4"/>
      <c r="CT43" s="4"/>
      <c r="CU43" s="4"/>
      <c r="CV43" s="21"/>
      <c r="CW43" s="21"/>
      <c r="CX43" s="4"/>
      <c r="CY43" s="4"/>
      <c r="CZ43" s="4"/>
      <c r="DA43" s="4"/>
      <c r="DB43" s="4"/>
      <c r="DC43" s="21"/>
      <c r="DD43" s="21"/>
      <c r="DE43" s="4"/>
      <c r="DF43" s="4"/>
      <c r="DG43" s="4"/>
      <c r="DH43" s="4"/>
      <c r="DI43" s="4"/>
      <c r="DJ43" s="21"/>
      <c r="DK43" s="21"/>
      <c r="DL43" s="4"/>
      <c r="DM43" s="4"/>
      <c r="DN43" s="4"/>
      <c r="DO43" s="4"/>
      <c r="DP43" s="4"/>
      <c r="DQ43" s="21"/>
      <c r="DR43" s="21"/>
      <c r="DS43" s="4"/>
      <c r="DT43" s="4"/>
      <c r="DU43" s="4"/>
      <c r="DV43" s="4"/>
      <c r="DW43" s="4"/>
      <c r="DX43" s="21"/>
      <c r="DY43" s="106"/>
      <c r="DZ43" s="116"/>
      <c r="EA43" s="4"/>
      <c r="EB43" s="4"/>
      <c r="EC43" s="4"/>
      <c r="ED43" s="4"/>
      <c r="EE43" s="21"/>
      <c r="EF43" s="21"/>
      <c r="EG43" s="4"/>
      <c r="EH43" s="4"/>
      <c r="EI43" s="4"/>
      <c r="EJ43" s="4"/>
      <c r="EK43" s="4"/>
      <c r="EL43" s="21"/>
      <c r="EM43" s="21"/>
      <c r="EN43" s="4"/>
      <c r="EO43" s="4"/>
      <c r="EP43" s="4"/>
      <c r="EQ43" s="4"/>
      <c r="ER43" s="4"/>
      <c r="ES43" s="21"/>
      <c r="ET43" s="21"/>
      <c r="EU43" s="4"/>
      <c r="EV43" s="4"/>
      <c r="EW43" s="4"/>
      <c r="EX43" s="4"/>
      <c r="EY43" s="4"/>
      <c r="EZ43" s="21"/>
      <c r="FA43" s="21"/>
      <c r="FB43" s="4"/>
      <c r="FC43" s="4"/>
      <c r="FD43" s="4"/>
      <c r="FE43" s="131"/>
      <c r="FF43" s="116"/>
      <c r="FG43" s="4"/>
      <c r="FH43" s="4"/>
      <c r="FI43" s="4"/>
      <c r="FJ43" s="124"/>
      <c r="FK43" s="96"/>
      <c r="FL43" s="4"/>
    </row>
    <row r="44" spans="2:168" ht="79.5" customHeight="1" x14ac:dyDescent="0.3">
      <c r="B44" s="72" t="s">
        <v>80</v>
      </c>
      <c r="C44" s="72"/>
      <c r="D44" s="88"/>
      <c r="E44" s="89"/>
      <c r="F44" s="105"/>
      <c r="G44" s="11"/>
      <c r="H44" s="11"/>
      <c r="I44" s="21"/>
      <c r="J44" s="21"/>
      <c r="K44" s="11"/>
      <c r="L44" s="11"/>
      <c r="M44" s="11"/>
      <c r="N44" s="11"/>
      <c r="O44" s="11"/>
      <c r="P44" s="21"/>
      <c r="Q44" s="21"/>
      <c r="R44" s="11"/>
      <c r="S44" s="11"/>
      <c r="T44" s="11"/>
      <c r="U44" s="11"/>
      <c r="V44" s="11"/>
      <c r="W44" s="21"/>
      <c r="X44" s="21"/>
      <c r="Y44" s="11"/>
      <c r="Z44" s="11"/>
      <c r="AA44" s="11"/>
      <c r="AB44" s="11"/>
      <c r="AC44" s="11"/>
      <c r="AD44" s="21"/>
      <c r="AE44" s="21"/>
      <c r="AF44" s="11"/>
      <c r="AG44" s="11"/>
      <c r="AH44" s="11"/>
      <c r="AI44" s="11"/>
      <c r="AJ44" s="11"/>
      <c r="AK44" s="21"/>
      <c r="AL44" s="21"/>
      <c r="AM44" s="11"/>
      <c r="AN44" s="11"/>
      <c r="AO44" s="11"/>
      <c r="AP44" s="11"/>
      <c r="AQ44" s="11"/>
      <c r="AR44" s="21"/>
      <c r="AS44" s="21"/>
      <c r="AT44" s="11"/>
      <c r="AU44" s="11"/>
      <c r="AV44" s="11"/>
      <c r="AW44" s="11"/>
      <c r="AX44" s="11"/>
      <c r="AY44" s="21"/>
      <c r="AZ44" s="21"/>
      <c r="BA44" s="11"/>
      <c r="BB44" s="11"/>
      <c r="BC44" s="11"/>
      <c r="BD44" s="11"/>
      <c r="BE44" s="11"/>
      <c r="BF44" s="21"/>
      <c r="BG44" s="21"/>
      <c r="BH44" s="11"/>
      <c r="BI44" s="11"/>
      <c r="BJ44" s="11"/>
      <c r="BK44" s="11"/>
      <c r="BL44" s="11"/>
      <c r="BM44" s="21"/>
      <c r="BN44" s="21"/>
      <c r="BO44" s="11"/>
      <c r="BP44" s="11"/>
      <c r="BQ44" s="11"/>
      <c r="BR44" s="11"/>
      <c r="BS44" s="11"/>
      <c r="BT44" s="21"/>
      <c r="BU44" s="21"/>
      <c r="BV44" s="4"/>
      <c r="BW44" s="4"/>
      <c r="BX44" s="4"/>
      <c r="BY44" s="4"/>
      <c r="BZ44" s="4"/>
      <c r="CA44" s="21"/>
      <c r="CB44" s="21"/>
      <c r="CC44" s="4"/>
      <c r="CD44" s="4"/>
      <c r="CE44" s="4"/>
      <c r="CF44" s="4"/>
      <c r="CG44" s="4"/>
      <c r="CH44" s="21"/>
      <c r="CI44" s="106"/>
      <c r="CJ44" s="116"/>
      <c r="CK44" s="4"/>
      <c r="CL44" s="14"/>
      <c r="CM44" s="14"/>
      <c r="CN44" s="4"/>
      <c r="CO44" s="21"/>
      <c r="CP44" s="21"/>
      <c r="CQ44" s="4"/>
      <c r="CR44" s="4"/>
      <c r="CS44" s="4"/>
      <c r="CT44" s="4"/>
      <c r="CU44" s="4"/>
      <c r="CV44" s="21"/>
      <c r="CW44" s="21"/>
      <c r="CX44" s="4"/>
      <c r="CY44" s="4"/>
      <c r="CZ44" s="4"/>
      <c r="DA44" s="4"/>
      <c r="DB44" s="4"/>
      <c r="DC44" s="21"/>
      <c r="DD44" s="21"/>
      <c r="DE44" s="4"/>
      <c r="DF44" s="4"/>
      <c r="DG44" s="4"/>
      <c r="DH44" s="4"/>
      <c r="DI44" s="4"/>
      <c r="DJ44" s="21"/>
      <c r="DK44" s="21"/>
      <c r="DL44" s="4"/>
      <c r="DM44" s="4"/>
      <c r="DN44" s="4"/>
      <c r="DO44" s="4"/>
      <c r="DP44" s="4"/>
      <c r="DQ44" s="21"/>
      <c r="DR44" s="21"/>
      <c r="DS44" s="4"/>
      <c r="DT44" s="4"/>
      <c r="DU44" s="4"/>
      <c r="DV44" s="4"/>
      <c r="DW44" s="4"/>
      <c r="DX44" s="21"/>
      <c r="DY44" s="106"/>
      <c r="DZ44" s="116"/>
      <c r="EA44" s="4"/>
      <c r="EB44" s="4"/>
      <c r="EC44" s="4"/>
      <c r="ED44" s="4"/>
      <c r="EE44" s="21"/>
      <c r="EF44" s="21"/>
      <c r="EG44" s="4"/>
      <c r="EH44" s="4"/>
      <c r="EI44" s="4"/>
      <c r="EJ44" s="4"/>
      <c r="EK44" s="4"/>
      <c r="EL44" s="21"/>
      <c r="EM44" s="21"/>
      <c r="EN44" s="4"/>
      <c r="EO44" s="4"/>
      <c r="EP44" s="4"/>
      <c r="EQ44" s="4"/>
      <c r="ER44" s="4"/>
      <c r="ES44" s="21"/>
      <c r="ET44" s="21"/>
      <c r="EU44" s="4"/>
      <c r="EV44" s="4"/>
      <c r="EW44" s="4"/>
      <c r="EX44" s="4"/>
      <c r="EY44" s="4"/>
      <c r="EZ44" s="21"/>
      <c r="FA44" s="21"/>
      <c r="FB44" s="4"/>
      <c r="FC44" s="4"/>
      <c r="FD44" s="4"/>
      <c r="FE44" s="131"/>
      <c r="FF44" s="116"/>
      <c r="FG44" s="4"/>
      <c r="FH44" s="4"/>
      <c r="FI44" s="4"/>
      <c r="FJ44" s="124"/>
      <c r="FK44" s="96"/>
      <c r="FL44" s="4"/>
    </row>
    <row r="45" spans="2:168" ht="79.5" customHeight="1" x14ac:dyDescent="0.3">
      <c r="B45" s="72" t="s">
        <v>81</v>
      </c>
      <c r="C45" s="72"/>
      <c r="D45" s="88"/>
      <c r="E45" s="89"/>
      <c r="F45" s="105"/>
      <c r="G45" s="11"/>
      <c r="H45" s="11"/>
      <c r="I45" s="21"/>
      <c r="J45" s="21"/>
      <c r="K45" s="11"/>
      <c r="L45" s="11"/>
      <c r="M45" s="11"/>
      <c r="N45" s="11"/>
      <c r="O45" s="11"/>
      <c r="P45" s="21"/>
      <c r="Q45" s="21"/>
      <c r="R45" s="11"/>
      <c r="S45" s="11"/>
      <c r="T45" s="11"/>
      <c r="U45" s="11"/>
      <c r="V45" s="11"/>
      <c r="W45" s="21"/>
      <c r="X45" s="21"/>
      <c r="Y45" s="11"/>
      <c r="Z45" s="11"/>
      <c r="AA45" s="11"/>
      <c r="AB45" s="11"/>
      <c r="AC45" s="11"/>
      <c r="AD45" s="21"/>
      <c r="AE45" s="21"/>
      <c r="AF45" s="11"/>
      <c r="AG45" s="11"/>
      <c r="AH45" s="11"/>
      <c r="AI45" s="11"/>
      <c r="AJ45" s="11"/>
      <c r="AK45" s="21"/>
      <c r="AL45" s="21"/>
      <c r="AM45" s="11"/>
      <c r="AN45" s="11"/>
      <c r="AO45" s="11"/>
      <c r="AP45" s="11"/>
      <c r="AQ45" s="11"/>
      <c r="AR45" s="21"/>
      <c r="AS45" s="21"/>
      <c r="AT45" s="11"/>
      <c r="AU45" s="11"/>
      <c r="AV45" s="11"/>
      <c r="AW45" s="11"/>
      <c r="AX45" s="11"/>
      <c r="AY45" s="21"/>
      <c r="AZ45" s="21"/>
      <c r="BA45" s="11"/>
      <c r="BB45" s="11"/>
      <c r="BC45" s="11"/>
      <c r="BD45" s="11"/>
      <c r="BE45" s="11"/>
      <c r="BF45" s="21"/>
      <c r="BG45" s="21"/>
      <c r="BH45" s="11"/>
      <c r="BI45" s="11"/>
      <c r="BJ45" s="11"/>
      <c r="BK45" s="11"/>
      <c r="BL45" s="11"/>
      <c r="BM45" s="21"/>
      <c r="BN45" s="21"/>
      <c r="BO45" s="11"/>
      <c r="BP45" s="11"/>
      <c r="BQ45" s="11"/>
      <c r="BR45" s="11"/>
      <c r="BS45" s="11"/>
      <c r="BT45" s="21"/>
      <c r="BU45" s="21"/>
      <c r="BV45" s="4"/>
      <c r="BW45" s="4"/>
      <c r="BX45" s="4"/>
      <c r="BY45" s="4"/>
      <c r="BZ45" s="4"/>
      <c r="CA45" s="21"/>
      <c r="CB45" s="21"/>
      <c r="CC45" s="4"/>
      <c r="CD45" s="4"/>
      <c r="CE45" s="4"/>
      <c r="CF45" s="4"/>
      <c r="CG45" s="4"/>
      <c r="CH45" s="21"/>
      <c r="CI45" s="106"/>
      <c r="CJ45" s="116"/>
      <c r="CK45" s="4"/>
      <c r="CL45" s="4"/>
      <c r="CM45" s="4"/>
      <c r="CN45" s="14"/>
      <c r="CO45" s="14"/>
      <c r="CP45" s="21"/>
      <c r="CQ45" s="4"/>
      <c r="CR45" s="4"/>
      <c r="CS45" s="4"/>
      <c r="CT45" s="4"/>
      <c r="CU45" s="4"/>
      <c r="CV45" s="21"/>
      <c r="CW45" s="21"/>
      <c r="CX45" s="4"/>
      <c r="CY45" s="4"/>
      <c r="CZ45" s="4"/>
      <c r="DA45" s="4"/>
      <c r="DB45" s="4"/>
      <c r="DC45" s="21"/>
      <c r="DD45" s="21"/>
      <c r="DE45" s="4"/>
      <c r="DF45" s="4"/>
      <c r="DG45" s="4"/>
      <c r="DH45" s="4"/>
      <c r="DI45" s="4"/>
      <c r="DJ45" s="21"/>
      <c r="DK45" s="21"/>
      <c r="DL45" s="4"/>
      <c r="DM45" s="4"/>
      <c r="DN45" s="4"/>
      <c r="DO45" s="4"/>
      <c r="DP45" s="4"/>
      <c r="DQ45" s="21"/>
      <c r="DR45" s="21"/>
      <c r="DS45" s="4"/>
      <c r="DT45" s="4"/>
      <c r="DU45" s="4"/>
      <c r="DV45" s="4"/>
      <c r="DW45" s="4"/>
      <c r="DX45" s="21"/>
      <c r="DY45" s="106"/>
      <c r="DZ45" s="116"/>
      <c r="EA45" s="4"/>
      <c r="EB45" s="4"/>
      <c r="EC45" s="4"/>
      <c r="ED45" s="4"/>
      <c r="EE45" s="21"/>
      <c r="EF45" s="21"/>
      <c r="EG45" s="4"/>
      <c r="EH45" s="4"/>
      <c r="EI45" s="4"/>
      <c r="EJ45" s="4"/>
      <c r="EK45" s="4"/>
      <c r="EL45" s="21"/>
      <c r="EM45" s="21"/>
      <c r="EN45" s="4"/>
      <c r="EO45" s="4"/>
      <c r="EP45" s="4"/>
      <c r="EQ45" s="4"/>
      <c r="ER45" s="4"/>
      <c r="ES45" s="21"/>
      <c r="ET45" s="21"/>
      <c r="EU45" s="4"/>
      <c r="EV45" s="4"/>
      <c r="EW45" s="4"/>
      <c r="EX45" s="4"/>
      <c r="EY45" s="4"/>
      <c r="EZ45" s="21"/>
      <c r="FA45" s="21"/>
      <c r="FB45" s="4"/>
      <c r="FC45" s="4"/>
      <c r="FD45" s="4"/>
      <c r="FE45" s="131"/>
      <c r="FF45" s="116"/>
      <c r="FG45" s="4"/>
      <c r="FH45" s="4"/>
      <c r="FI45" s="4"/>
      <c r="FJ45" s="124"/>
      <c r="FK45" s="96"/>
      <c r="FL45" s="4"/>
    </row>
    <row r="46" spans="2:168" ht="79.5" customHeight="1" x14ac:dyDescent="0.3">
      <c r="B46" s="72" t="s">
        <v>82</v>
      </c>
      <c r="C46" s="72"/>
      <c r="D46" s="88"/>
      <c r="E46" s="89"/>
      <c r="F46" s="105"/>
      <c r="G46" s="11"/>
      <c r="H46" s="11"/>
      <c r="I46" s="21"/>
      <c r="J46" s="21"/>
      <c r="K46" s="11"/>
      <c r="L46" s="11"/>
      <c r="M46" s="11"/>
      <c r="N46" s="11"/>
      <c r="O46" s="11"/>
      <c r="P46" s="21"/>
      <c r="Q46" s="21"/>
      <c r="R46" s="11"/>
      <c r="S46" s="11"/>
      <c r="T46" s="11"/>
      <c r="U46" s="11"/>
      <c r="V46" s="11"/>
      <c r="W46" s="21"/>
      <c r="X46" s="21"/>
      <c r="Y46" s="11"/>
      <c r="Z46" s="11"/>
      <c r="AA46" s="11"/>
      <c r="AB46" s="11"/>
      <c r="AC46" s="11"/>
      <c r="AD46" s="21"/>
      <c r="AE46" s="21"/>
      <c r="AF46" s="11"/>
      <c r="AG46" s="11"/>
      <c r="AH46" s="11"/>
      <c r="AI46" s="11"/>
      <c r="AJ46" s="11"/>
      <c r="AK46" s="21"/>
      <c r="AL46" s="21"/>
      <c r="AM46" s="11"/>
      <c r="AN46" s="11"/>
      <c r="AO46" s="11"/>
      <c r="AP46" s="11"/>
      <c r="AQ46" s="11"/>
      <c r="AR46" s="21"/>
      <c r="AS46" s="21"/>
      <c r="AT46" s="11"/>
      <c r="AU46" s="11"/>
      <c r="AV46" s="11"/>
      <c r="AW46" s="11"/>
      <c r="AX46" s="11"/>
      <c r="AY46" s="21"/>
      <c r="AZ46" s="21"/>
      <c r="BA46" s="11"/>
      <c r="BB46" s="11"/>
      <c r="BC46" s="11"/>
      <c r="BD46" s="11"/>
      <c r="BE46" s="11"/>
      <c r="BF46" s="21"/>
      <c r="BG46" s="21"/>
      <c r="BH46" s="11"/>
      <c r="BI46" s="11"/>
      <c r="BJ46" s="11"/>
      <c r="BK46" s="11"/>
      <c r="BL46" s="11"/>
      <c r="BM46" s="21"/>
      <c r="BN46" s="21"/>
      <c r="BO46" s="11"/>
      <c r="BP46" s="11"/>
      <c r="BQ46" s="11"/>
      <c r="BR46" s="11"/>
      <c r="BS46" s="11"/>
      <c r="BT46" s="21"/>
      <c r="BU46" s="21"/>
      <c r="BV46" s="4"/>
      <c r="BW46" s="4"/>
      <c r="BX46" s="4"/>
      <c r="BY46" s="4"/>
      <c r="BZ46" s="4"/>
      <c r="CA46" s="21"/>
      <c r="CB46" s="21"/>
      <c r="CC46" s="4"/>
      <c r="CD46" s="4"/>
      <c r="CE46" s="4"/>
      <c r="CF46" s="4"/>
      <c r="CG46" s="4"/>
      <c r="CH46" s="21"/>
      <c r="CI46" s="106"/>
      <c r="CJ46" s="116"/>
      <c r="CK46" s="4"/>
      <c r="CL46" s="4"/>
      <c r="CM46" s="4"/>
      <c r="CN46" s="4"/>
      <c r="CO46" s="21"/>
      <c r="CP46" s="21"/>
      <c r="CQ46" s="14"/>
      <c r="CR46" s="14"/>
      <c r="CS46" s="4"/>
      <c r="CT46" s="4"/>
      <c r="CU46" s="4"/>
      <c r="CV46" s="21"/>
      <c r="CW46" s="21"/>
      <c r="CX46" s="4"/>
      <c r="CY46" s="4"/>
      <c r="CZ46" s="4"/>
      <c r="DA46" s="4"/>
      <c r="DB46" s="4"/>
      <c r="DC46" s="21"/>
      <c r="DD46" s="21"/>
      <c r="DE46" s="4"/>
      <c r="DF46" s="4"/>
      <c r="DG46" s="4"/>
      <c r="DH46" s="4"/>
      <c r="DI46" s="4"/>
      <c r="DJ46" s="21"/>
      <c r="DK46" s="21"/>
      <c r="DL46" s="4"/>
      <c r="DM46" s="4"/>
      <c r="DN46" s="4"/>
      <c r="DO46" s="4"/>
      <c r="DP46" s="4"/>
      <c r="DQ46" s="21"/>
      <c r="DR46" s="21"/>
      <c r="DS46" s="4"/>
      <c r="DT46" s="4"/>
      <c r="DU46" s="4"/>
      <c r="DV46" s="4"/>
      <c r="DW46" s="4"/>
      <c r="DX46" s="21"/>
      <c r="DY46" s="106"/>
      <c r="DZ46" s="116"/>
      <c r="EA46" s="4"/>
      <c r="EB46" s="4"/>
      <c r="EC46" s="4"/>
      <c r="ED46" s="4"/>
      <c r="EE46" s="21"/>
      <c r="EF46" s="21"/>
      <c r="EG46" s="4"/>
      <c r="EH46" s="4"/>
      <c r="EI46" s="4"/>
      <c r="EJ46" s="4"/>
      <c r="EK46" s="4"/>
      <c r="EL46" s="21"/>
      <c r="EM46" s="21"/>
      <c r="EN46" s="4"/>
      <c r="EO46" s="4"/>
      <c r="EP46" s="4"/>
      <c r="EQ46" s="4"/>
      <c r="ER46" s="4"/>
      <c r="ES46" s="21"/>
      <c r="ET46" s="21"/>
      <c r="EU46" s="4"/>
      <c r="EV46" s="4"/>
      <c r="EW46" s="4"/>
      <c r="EX46" s="4"/>
      <c r="EY46" s="4"/>
      <c r="EZ46" s="21"/>
      <c r="FA46" s="21"/>
      <c r="FB46" s="4"/>
      <c r="FC46" s="4"/>
      <c r="FD46" s="4"/>
      <c r="FE46" s="131"/>
      <c r="FF46" s="116"/>
      <c r="FG46" s="4"/>
      <c r="FH46" s="4"/>
      <c r="FI46" s="4"/>
      <c r="FJ46" s="124"/>
      <c r="FK46" s="96"/>
      <c r="FL46" s="4"/>
    </row>
    <row r="47" spans="2:168" ht="79.5" customHeight="1" x14ac:dyDescent="0.3">
      <c r="B47" s="72" t="s">
        <v>83</v>
      </c>
      <c r="C47" s="72"/>
      <c r="D47" s="88"/>
      <c r="E47" s="89"/>
      <c r="F47" s="105"/>
      <c r="G47" s="11"/>
      <c r="H47" s="11"/>
      <c r="I47" s="21"/>
      <c r="J47" s="21"/>
      <c r="K47" s="11"/>
      <c r="L47" s="11"/>
      <c r="M47" s="11"/>
      <c r="N47" s="11"/>
      <c r="O47" s="11"/>
      <c r="P47" s="21"/>
      <c r="Q47" s="21"/>
      <c r="R47" s="11"/>
      <c r="S47" s="11"/>
      <c r="T47" s="11"/>
      <c r="U47" s="11"/>
      <c r="V47" s="11"/>
      <c r="W47" s="21"/>
      <c r="X47" s="21"/>
      <c r="Y47" s="11"/>
      <c r="Z47" s="11"/>
      <c r="AA47" s="11"/>
      <c r="AB47" s="11"/>
      <c r="AC47" s="11"/>
      <c r="AD47" s="21"/>
      <c r="AE47" s="21"/>
      <c r="AF47" s="11"/>
      <c r="AG47" s="11"/>
      <c r="AH47" s="11"/>
      <c r="AI47" s="11"/>
      <c r="AJ47" s="11"/>
      <c r="AK47" s="21"/>
      <c r="AL47" s="21"/>
      <c r="AM47" s="11"/>
      <c r="AN47" s="11"/>
      <c r="AO47" s="11"/>
      <c r="AP47" s="11"/>
      <c r="AQ47" s="11"/>
      <c r="AR47" s="21"/>
      <c r="AS47" s="21"/>
      <c r="AT47" s="11"/>
      <c r="AU47" s="11"/>
      <c r="AV47" s="11"/>
      <c r="AW47" s="11"/>
      <c r="AX47" s="11"/>
      <c r="AY47" s="21"/>
      <c r="AZ47" s="21"/>
      <c r="BA47" s="11"/>
      <c r="BB47" s="11"/>
      <c r="BC47" s="11"/>
      <c r="BD47" s="11"/>
      <c r="BE47" s="11"/>
      <c r="BF47" s="21"/>
      <c r="BG47" s="21"/>
      <c r="BH47" s="11"/>
      <c r="BI47" s="11"/>
      <c r="BJ47" s="11"/>
      <c r="BK47" s="11"/>
      <c r="BL47" s="11"/>
      <c r="BM47" s="21"/>
      <c r="BN47" s="21"/>
      <c r="BO47" s="11"/>
      <c r="BP47" s="11"/>
      <c r="BQ47" s="11"/>
      <c r="BR47" s="11"/>
      <c r="BS47" s="11"/>
      <c r="BT47" s="21"/>
      <c r="BU47" s="21"/>
      <c r="BV47" s="4"/>
      <c r="BW47" s="4"/>
      <c r="BX47" s="4"/>
      <c r="BY47" s="4"/>
      <c r="BZ47" s="4"/>
      <c r="CA47" s="21"/>
      <c r="CB47" s="21"/>
      <c r="CC47" s="4"/>
      <c r="CD47" s="4"/>
      <c r="CE47" s="4"/>
      <c r="CF47" s="4"/>
      <c r="CG47" s="4"/>
      <c r="CH47" s="21"/>
      <c r="CI47" s="106"/>
      <c r="CJ47" s="116"/>
      <c r="CK47" s="4"/>
      <c r="CL47" s="4"/>
      <c r="CM47" s="4"/>
      <c r="CN47" s="4"/>
      <c r="CO47" s="21"/>
      <c r="CP47" s="21"/>
      <c r="CQ47" s="4"/>
      <c r="CR47" s="4"/>
      <c r="CS47" s="14"/>
      <c r="CT47" s="14"/>
      <c r="CU47" s="4"/>
      <c r="CV47" s="21"/>
      <c r="CW47" s="21"/>
      <c r="CX47" s="4"/>
      <c r="CY47" s="4"/>
      <c r="CZ47" s="4"/>
      <c r="DA47" s="4"/>
      <c r="DB47" s="4"/>
      <c r="DC47" s="21"/>
      <c r="DD47" s="21"/>
      <c r="DE47" s="4"/>
      <c r="DF47" s="4"/>
      <c r="DG47" s="4"/>
      <c r="DH47" s="4"/>
      <c r="DI47" s="4"/>
      <c r="DJ47" s="21"/>
      <c r="DK47" s="21"/>
      <c r="DL47" s="4"/>
      <c r="DM47" s="4"/>
      <c r="DN47" s="4"/>
      <c r="DO47" s="4"/>
      <c r="DP47" s="4"/>
      <c r="DQ47" s="21"/>
      <c r="DR47" s="21"/>
      <c r="DS47" s="4"/>
      <c r="DT47" s="4"/>
      <c r="DU47" s="4"/>
      <c r="DV47" s="4"/>
      <c r="DW47" s="4"/>
      <c r="DX47" s="21"/>
      <c r="DY47" s="106"/>
      <c r="DZ47" s="116"/>
      <c r="EA47" s="4"/>
      <c r="EB47" s="4"/>
      <c r="EC47" s="4"/>
      <c r="ED47" s="4"/>
      <c r="EE47" s="21"/>
      <c r="EF47" s="21"/>
      <c r="EG47" s="4"/>
      <c r="EH47" s="4"/>
      <c r="EI47" s="4"/>
      <c r="EJ47" s="4"/>
      <c r="EK47" s="4"/>
      <c r="EL47" s="21"/>
      <c r="EM47" s="21"/>
      <c r="EN47" s="4"/>
      <c r="EO47" s="4"/>
      <c r="EP47" s="4"/>
      <c r="EQ47" s="4"/>
      <c r="ER47" s="4"/>
      <c r="ES47" s="21"/>
      <c r="ET47" s="21"/>
      <c r="EU47" s="4"/>
      <c r="EV47" s="4"/>
      <c r="EW47" s="4"/>
      <c r="EX47" s="4"/>
      <c r="EY47" s="4"/>
      <c r="EZ47" s="21"/>
      <c r="FA47" s="21"/>
      <c r="FB47" s="4"/>
      <c r="FC47" s="4"/>
      <c r="FD47" s="4"/>
      <c r="FE47" s="131"/>
      <c r="FF47" s="116"/>
      <c r="FG47" s="4"/>
      <c r="FH47" s="4"/>
      <c r="FI47" s="4"/>
      <c r="FJ47" s="124"/>
      <c r="FK47" s="96"/>
      <c r="FL47" s="4"/>
    </row>
    <row r="48" spans="2:168" ht="79.5" customHeight="1" x14ac:dyDescent="0.3">
      <c r="B48" s="72" t="s">
        <v>84</v>
      </c>
      <c r="C48" s="72"/>
      <c r="D48" s="88"/>
      <c r="E48" s="89"/>
      <c r="F48" s="105"/>
      <c r="G48" s="11"/>
      <c r="H48" s="11"/>
      <c r="I48" s="21"/>
      <c r="J48" s="21"/>
      <c r="K48" s="11"/>
      <c r="L48" s="11"/>
      <c r="M48" s="11"/>
      <c r="N48" s="11"/>
      <c r="O48" s="11"/>
      <c r="P48" s="21"/>
      <c r="Q48" s="21"/>
      <c r="R48" s="11"/>
      <c r="S48" s="11"/>
      <c r="T48" s="11"/>
      <c r="U48" s="11"/>
      <c r="V48" s="11"/>
      <c r="W48" s="21"/>
      <c r="X48" s="21"/>
      <c r="Y48" s="11"/>
      <c r="Z48" s="11"/>
      <c r="AA48" s="11"/>
      <c r="AB48" s="11"/>
      <c r="AC48" s="11"/>
      <c r="AD48" s="21"/>
      <c r="AE48" s="21"/>
      <c r="AF48" s="11"/>
      <c r="AG48" s="11"/>
      <c r="AH48" s="11"/>
      <c r="AI48" s="11"/>
      <c r="AJ48" s="11"/>
      <c r="AK48" s="21"/>
      <c r="AL48" s="21"/>
      <c r="AM48" s="11"/>
      <c r="AN48" s="11"/>
      <c r="AO48" s="11"/>
      <c r="AP48" s="11"/>
      <c r="AQ48" s="11"/>
      <c r="AR48" s="21"/>
      <c r="AS48" s="21"/>
      <c r="AT48" s="11"/>
      <c r="AU48" s="11"/>
      <c r="AV48" s="11"/>
      <c r="AW48" s="11"/>
      <c r="AX48" s="11"/>
      <c r="AY48" s="21"/>
      <c r="AZ48" s="21"/>
      <c r="BA48" s="11"/>
      <c r="BB48" s="11"/>
      <c r="BC48" s="11"/>
      <c r="BD48" s="11"/>
      <c r="BE48" s="11"/>
      <c r="BF48" s="21"/>
      <c r="BG48" s="21"/>
      <c r="BH48" s="11"/>
      <c r="BI48" s="11"/>
      <c r="BJ48" s="11"/>
      <c r="BK48" s="11"/>
      <c r="BL48" s="11"/>
      <c r="BM48" s="21"/>
      <c r="BN48" s="21"/>
      <c r="BO48" s="11"/>
      <c r="BP48" s="11"/>
      <c r="BQ48" s="11"/>
      <c r="BR48" s="11"/>
      <c r="BS48" s="11"/>
      <c r="BT48" s="21"/>
      <c r="BU48" s="21"/>
      <c r="BV48" s="4"/>
      <c r="BW48" s="4"/>
      <c r="BX48" s="4"/>
      <c r="BY48" s="4"/>
      <c r="BZ48" s="4"/>
      <c r="CA48" s="21"/>
      <c r="CB48" s="21"/>
      <c r="CC48" s="4"/>
      <c r="CD48" s="4"/>
      <c r="CE48" s="4"/>
      <c r="CF48" s="4"/>
      <c r="CG48" s="4"/>
      <c r="CH48" s="21"/>
      <c r="CI48" s="106"/>
      <c r="CJ48" s="116"/>
      <c r="CK48" s="4"/>
      <c r="CL48" s="4"/>
      <c r="CM48" s="4"/>
      <c r="CN48" s="4"/>
      <c r="CO48" s="21"/>
      <c r="CP48" s="21"/>
      <c r="CQ48" s="4"/>
      <c r="CR48" s="4"/>
      <c r="CS48" s="4"/>
      <c r="CT48" s="4"/>
      <c r="CU48" s="14"/>
      <c r="CV48" s="14"/>
      <c r="CW48" s="21"/>
      <c r="CX48" s="4"/>
      <c r="CY48" s="4"/>
      <c r="CZ48" s="4"/>
      <c r="DA48" s="4"/>
      <c r="DB48" s="4"/>
      <c r="DC48" s="21"/>
      <c r="DD48" s="21"/>
      <c r="DE48" s="4"/>
      <c r="DF48" s="4"/>
      <c r="DG48" s="4"/>
      <c r="DH48" s="4"/>
      <c r="DI48" s="4"/>
      <c r="DJ48" s="21"/>
      <c r="DK48" s="21"/>
      <c r="DL48" s="4"/>
      <c r="DM48" s="4"/>
      <c r="DN48" s="4"/>
      <c r="DO48" s="4"/>
      <c r="DP48" s="4"/>
      <c r="DQ48" s="21"/>
      <c r="DR48" s="21"/>
      <c r="DS48" s="4"/>
      <c r="DT48" s="4"/>
      <c r="DU48" s="4"/>
      <c r="DV48" s="4"/>
      <c r="DW48" s="4"/>
      <c r="DX48" s="21"/>
      <c r="DY48" s="106"/>
      <c r="DZ48" s="116"/>
      <c r="EA48" s="4"/>
      <c r="EB48" s="4"/>
      <c r="EC48" s="4"/>
      <c r="ED48" s="4"/>
      <c r="EE48" s="21"/>
      <c r="EF48" s="21"/>
      <c r="EG48" s="4"/>
      <c r="EH48" s="4"/>
      <c r="EI48" s="4"/>
      <c r="EJ48" s="4"/>
      <c r="EK48" s="4"/>
      <c r="EL48" s="21"/>
      <c r="EM48" s="21"/>
      <c r="EN48" s="4"/>
      <c r="EO48" s="4"/>
      <c r="EP48" s="4"/>
      <c r="EQ48" s="4"/>
      <c r="ER48" s="4"/>
      <c r="ES48" s="21"/>
      <c r="ET48" s="21"/>
      <c r="EU48" s="4"/>
      <c r="EV48" s="4"/>
      <c r="EW48" s="4"/>
      <c r="EX48" s="4"/>
      <c r="EY48" s="4"/>
      <c r="EZ48" s="21"/>
      <c r="FA48" s="21"/>
      <c r="FB48" s="4"/>
      <c r="FC48" s="4"/>
      <c r="FD48" s="4"/>
      <c r="FE48" s="131"/>
      <c r="FF48" s="116"/>
      <c r="FG48" s="4"/>
      <c r="FH48" s="4"/>
      <c r="FI48" s="4"/>
      <c r="FJ48" s="124"/>
      <c r="FK48" s="96"/>
      <c r="FL48" s="4"/>
    </row>
    <row r="49" spans="2:168" ht="79.5" customHeight="1" x14ac:dyDescent="0.3">
      <c r="B49" s="72" t="s">
        <v>85</v>
      </c>
      <c r="C49" s="72"/>
      <c r="D49" s="88"/>
      <c r="E49" s="89"/>
      <c r="F49" s="105"/>
      <c r="G49" s="11"/>
      <c r="H49" s="11"/>
      <c r="I49" s="21"/>
      <c r="J49" s="21"/>
      <c r="K49" s="11"/>
      <c r="L49" s="11"/>
      <c r="M49" s="11"/>
      <c r="N49" s="11"/>
      <c r="O49" s="11"/>
      <c r="P49" s="21"/>
      <c r="Q49" s="21"/>
      <c r="R49" s="11"/>
      <c r="S49" s="11"/>
      <c r="T49" s="11"/>
      <c r="U49" s="11"/>
      <c r="V49" s="11"/>
      <c r="W49" s="21"/>
      <c r="X49" s="21"/>
      <c r="Y49" s="11"/>
      <c r="Z49" s="11"/>
      <c r="AA49" s="11"/>
      <c r="AB49" s="11"/>
      <c r="AC49" s="11"/>
      <c r="AD49" s="21"/>
      <c r="AE49" s="21"/>
      <c r="AF49" s="11"/>
      <c r="AG49" s="11"/>
      <c r="AH49" s="11"/>
      <c r="AI49" s="11"/>
      <c r="AJ49" s="11"/>
      <c r="AK49" s="21"/>
      <c r="AL49" s="21"/>
      <c r="AM49" s="11"/>
      <c r="AN49" s="11"/>
      <c r="AO49" s="11"/>
      <c r="AP49" s="11"/>
      <c r="AQ49" s="11"/>
      <c r="AR49" s="21"/>
      <c r="AS49" s="21"/>
      <c r="AT49" s="11"/>
      <c r="AU49" s="11"/>
      <c r="AV49" s="11"/>
      <c r="AW49" s="11"/>
      <c r="AX49" s="11"/>
      <c r="AY49" s="21"/>
      <c r="AZ49" s="21"/>
      <c r="BA49" s="11"/>
      <c r="BB49" s="11"/>
      <c r="BC49" s="11"/>
      <c r="BD49" s="11"/>
      <c r="BE49" s="11"/>
      <c r="BF49" s="21"/>
      <c r="BG49" s="21"/>
      <c r="BH49" s="11"/>
      <c r="BI49" s="11"/>
      <c r="BJ49" s="11"/>
      <c r="BK49" s="11"/>
      <c r="BL49" s="11"/>
      <c r="BM49" s="21"/>
      <c r="BN49" s="21"/>
      <c r="BO49" s="11"/>
      <c r="BP49" s="11"/>
      <c r="BQ49" s="11"/>
      <c r="BR49" s="11"/>
      <c r="BS49" s="11"/>
      <c r="BT49" s="21"/>
      <c r="BU49" s="21"/>
      <c r="BV49" s="4"/>
      <c r="BW49" s="4"/>
      <c r="BX49" s="4"/>
      <c r="BY49" s="4"/>
      <c r="BZ49" s="4"/>
      <c r="CA49" s="21"/>
      <c r="CB49" s="21"/>
      <c r="CC49" s="4"/>
      <c r="CD49" s="4"/>
      <c r="CE49" s="4"/>
      <c r="CF49" s="4"/>
      <c r="CG49" s="4"/>
      <c r="CH49" s="21"/>
      <c r="CI49" s="106"/>
      <c r="CJ49" s="116"/>
      <c r="CK49" s="4"/>
      <c r="CL49" s="4"/>
      <c r="CM49" s="4"/>
      <c r="CN49" s="4"/>
      <c r="CO49" s="21"/>
      <c r="CP49" s="21"/>
      <c r="CQ49" s="4"/>
      <c r="CR49" s="4"/>
      <c r="CS49" s="4"/>
      <c r="CT49" s="4"/>
      <c r="CU49" s="4"/>
      <c r="CV49" s="21"/>
      <c r="CW49" s="21"/>
      <c r="CX49" s="14"/>
      <c r="CY49" s="14"/>
      <c r="CZ49" s="4"/>
      <c r="DA49" s="4"/>
      <c r="DB49" s="4"/>
      <c r="DC49" s="21"/>
      <c r="DD49" s="21"/>
      <c r="DE49" s="4"/>
      <c r="DF49" s="4"/>
      <c r="DG49" s="4"/>
      <c r="DH49" s="4"/>
      <c r="DI49" s="4"/>
      <c r="DJ49" s="21"/>
      <c r="DK49" s="21"/>
      <c r="DL49" s="4"/>
      <c r="DM49" s="4"/>
      <c r="DN49" s="4"/>
      <c r="DO49" s="4"/>
      <c r="DP49" s="4"/>
      <c r="DQ49" s="21"/>
      <c r="DR49" s="21"/>
      <c r="DS49" s="4"/>
      <c r="DT49" s="4"/>
      <c r="DU49" s="4"/>
      <c r="DV49" s="4"/>
      <c r="DW49" s="4"/>
      <c r="DX49" s="21"/>
      <c r="DY49" s="106"/>
      <c r="DZ49" s="116"/>
      <c r="EA49" s="4"/>
      <c r="EB49" s="4"/>
      <c r="EC49" s="4"/>
      <c r="ED49" s="4"/>
      <c r="EE49" s="21"/>
      <c r="EF49" s="21"/>
      <c r="EG49" s="4"/>
      <c r="EH49" s="4"/>
      <c r="EI49" s="4"/>
      <c r="EJ49" s="4"/>
      <c r="EK49" s="4"/>
      <c r="EL49" s="21"/>
      <c r="EM49" s="21"/>
      <c r="EN49" s="4"/>
      <c r="EO49" s="4"/>
      <c r="EP49" s="4"/>
      <c r="EQ49" s="4"/>
      <c r="ER49" s="4"/>
      <c r="ES49" s="21"/>
      <c r="ET49" s="21"/>
      <c r="EU49" s="4"/>
      <c r="EV49" s="4"/>
      <c r="EW49" s="4"/>
      <c r="EX49" s="4"/>
      <c r="EY49" s="4"/>
      <c r="EZ49" s="21"/>
      <c r="FA49" s="21"/>
      <c r="FB49" s="4"/>
      <c r="FC49" s="4"/>
      <c r="FD49" s="4"/>
      <c r="FE49" s="131"/>
      <c r="FF49" s="116"/>
      <c r="FG49" s="4"/>
      <c r="FH49" s="4"/>
      <c r="FI49" s="4"/>
      <c r="FJ49" s="124"/>
      <c r="FK49" s="96"/>
      <c r="FL49" s="4"/>
    </row>
    <row r="50" spans="2:168" ht="79.5" customHeight="1" x14ac:dyDescent="0.3">
      <c r="B50" s="72" t="s">
        <v>86</v>
      </c>
      <c r="C50" s="72"/>
      <c r="D50" s="88"/>
      <c r="E50" s="89"/>
      <c r="F50" s="105"/>
      <c r="G50" s="11"/>
      <c r="H50" s="11"/>
      <c r="I50" s="21"/>
      <c r="J50" s="21"/>
      <c r="K50" s="11"/>
      <c r="L50" s="11"/>
      <c r="M50" s="11"/>
      <c r="N50" s="11"/>
      <c r="O50" s="11"/>
      <c r="P50" s="21"/>
      <c r="Q50" s="21"/>
      <c r="R50" s="11"/>
      <c r="S50" s="11"/>
      <c r="T50" s="11"/>
      <c r="U50" s="11"/>
      <c r="V50" s="11"/>
      <c r="W50" s="21"/>
      <c r="X50" s="21"/>
      <c r="Y50" s="11"/>
      <c r="Z50" s="11"/>
      <c r="AA50" s="11"/>
      <c r="AB50" s="11"/>
      <c r="AC50" s="11"/>
      <c r="AD50" s="21"/>
      <c r="AE50" s="21"/>
      <c r="AF50" s="11"/>
      <c r="AG50" s="11"/>
      <c r="AH50" s="11"/>
      <c r="AI50" s="11"/>
      <c r="AJ50" s="11"/>
      <c r="AK50" s="21"/>
      <c r="AL50" s="21"/>
      <c r="AM50" s="11"/>
      <c r="AN50" s="11"/>
      <c r="AO50" s="11"/>
      <c r="AP50" s="11"/>
      <c r="AQ50" s="11"/>
      <c r="AR50" s="21"/>
      <c r="AS50" s="21"/>
      <c r="AT50" s="11"/>
      <c r="AU50" s="11"/>
      <c r="AV50" s="11"/>
      <c r="AW50" s="11"/>
      <c r="AX50" s="11"/>
      <c r="AY50" s="21"/>
      <c r="AZ50" s="21"/>
      <c r="BA50" s="11"/>
      <c r="BB50" s="11"/>
      <c r="BC50" s="11"/>
      <c r="BD50" s="11"/>
      <c r="BE50" s="11"/>
      <c r="BF50" s="21"/>
      <c r="BG50" s="21"/>
      <c r="BH50" s="11"/>
      <c r="BI50" s="11"/>
      <c r="BJ50" s="11"/>
      <c r="BK50" s="11"/>
      <c r="BL50" s="11"/>
      <c r="BM50" s="21"/>
      <c r="BN50" s="21"/>
      <c r="BO50" s="11"/>
      <c r="BP50" s="11"/>
      <c r="BQ50" s="11"/>
      <c r="BR50" s="11"/>
      <c r="BS50" s="11"/>
      <c r="BT50" s="21"/>
      <c r="BU50" s="21"/>
      <c r="BV50" s="4"/>
      <c r="BW50" s="4"/>
      <c r="BX50" s="4"/>
      <c r="BY50" s="4"/>
      <c r="BZ50" s="4"/>
      <c r="CA50" s="21"/>
      <c r="CB50" s="21"/>
      <c r="CC50" s="4"/>
      <c r="CD50" s="4"/>
      <c r="CE50" s="4"/>
      <c r="CF50" s="4"/>
      <c r="CG50" s="4"/>
      <c r="CH50" s="21"/>
      <c r="CI50" s="106"/>
      <c r="CJ50" s="116"/>
      <c r="CK50" s="4"/>
      <c r="CL50" s="4"/>
      <c r="CM50" s="4"/>
      <c r="CN50" s="4"/>
      <c r="CO50" s="21"/>
      <c r="CP50" s="21"/>
      <c r="CQ50" s="4"/>
      <c r="CR50" s="4"/>
      <c r="CS50" s="4"/>
      <c r="CT50" s="4"/>
      <c r="CU50" s="4"/>
      <c r="CV50" s="21"/>
      <c r="CW50" s="21"/>
      <c r="CX50" s="4"/>
      <c r="CY50" s="4"/>
      <c r="CZ50" s="14"/>
      <c r="DA50" s="14"/>
      <c r="DB50" s="4"/>
      <c r="DC50" s="21"/>
      <c r="DD50" s="21"/>
      <c r="DE50" s="4"/>
      <c r="DF50" s="4"/>
      <c r="DG50" s="4"/>
      <c r="DH50" s="4"/>
      <c r="DI50" s="4"/>
      <c r="DJ50" s="21"/>
      <c r="DK50" s="21"/>
      <c r="DL50" s="4"/>
      <c r="DM50" s="4"/>
      <c r="DN50" s="4"/>
      <c r="DO50" s="4"/>
      <c r="DP50" s="4"/>
      <c r="DQ50" s="21"/>
      <c r="DR50" s="21"/>
      <c r="DS50" s="4"/>
      <c r="DT50" s="4"/>
      <c r="DU50" s="4"/>
      <c r="DV50" s="4"/>
      <c r="DW50" s="4"/>
      <c r="DX50" s="21"/>
      <c r="DY50" s="106"/>
      <c r="DZ50" s="116"/>
      <c r="EA50" s="4"/>
      <c r="EB50" s="4"/>
      <c r="EC50" s="4"/>
      <c r="ED50" s="4"/>
      <c r="EE50" s="21"/>
      <c r="EF50" s="21"/>
      <c r="EG50" s="4"/>
      <c r="EH50" s="4"/>
      <c r="EI50" s="4"/>
      <c r="EJ50" s="4"/>
      <c r="EK50" s="4"/>
      <c r="EL50" s="21"/>
      <c r="EM50" s="21"/>
      <c r="EN50" s="4"/>
      <c r="EO50" s="4"/>
      <c r="EP50" s="4"/>
      <c r="EQ50" s="4"/>
      <c r="ER50" s="4"/>
      <c r="ES50" s="21"/>
      <c r="ET50" s="21"/>
      <c r="EU50" s="4"/>
      <c r="EV50" s="4"/>
      <c r="EW50" s="4"/>
      <c r="EX50" s="4"/>
      <c r="EY50" s="4"/>
      <c r="EZ50" s="21"/>
      <c r="FA50" s="21"/>
      <c r="FB50" s="4"/>
      <c r="FC50" s="4"/>
      <c r="FD50" s="4"/>
      <c r="FE50" s="131"/>
      <c r="FF50" s="116"/>
      <c r="FG50" s="4"/>
      <c r="FH50" s="4"/>
      <c r="FI50" s="4"/>
      <c r="FJ50" s="124"/>
      <c r="FK50" s="96"/>
      <c r="FL50" s="4"/>
    </row>
    <row r="51" spans="2:168" ht="79.5" customHeight="1" x14ac:dyDescent="0.3">
      <c r="B51" s="72" t="s">
        <v>87</v>
      </c>
      <c r="C51" s="72"/>
      <c r="D51" s="88"/>
      <c r="E51" s="89"/>
      <c r="F51" s="105"/>
      <c r="G51" s="11"/>
      <c r="H51" s="11"/>
      <c r="I51" s="21"/>
      <c r="J51" s="21"/>
      <c r="K51" s="11"/>
      <c r="L51" s="11"/>
      <c r="M51" s="11"/>
      <c r="N51" s="11"/>
      <c r="O51" s="11"/>
      <c r="P51" s="21"/>
      <c r="Q51" s="21"/>
      <c r="R51" s="11"/>
      <c r="S51" s="11"/>
      <c r="T51" s="11"/>
      <c r="U51" s="11"/>
      <c r="V51" s="11"/>
      <c r="W51" s="21"/>
      <c r="X51" s="21"/>
      <c r="Y51" s="11"/>
      <c r="Z51" s="11"/>
      <c r="AA51" s="11"/>
      <c r="AB51" s="11"/>
      <c r="AC51" s="11"/>
      <c r="AD51" s="21"/>
      <c r="AE51" s="21"/>
      <c r="AF51" s="11"/>
      <c r="AG51" s="11"/>
      <c r="AH51" s="11"/>
      <c r="AI51" s="11"/>
      <c r="AJ51" s="11"/>
      <c r="AK51" s="21"/>
      <c r="AL51" s="21"/>
      <c r="AM51" s="11"/>
      <c r="AN51" s="11"/>
      <c r="AO51" s="11"/>
      <c r="AP51" s="11"/>
      <c r="AQ51" s="11"/>
      <c r="AR51" s="21"/>
      <c r="AS51" s="21"/>
      <c r="AT51" s="11"/>
      <c r="AU51" s="11"/>
      <c r="AV51" s="11"/>
      <c r="AW51" s="11"/>
      <c r="AX51" s="11"/>
      <c r="AY51" s="21"/>
      <c r="AZ51" s="21"/>
      <c r="BA51" s="11"/>
      <c r="BB51" s="11"/>
      <c r="BC51" s="11"/>
      <c r="BD51" s="11"/>
      <c r="BE51" s="11"/>
      <c r="BF51" s="21"/>
      <c r="BG51" s="21"/>
      <c r="BH51" s="11"/>
      <c r="BI51" s="11"/>
      <c r="BJ51" s="11"/>
      <c r="BK51" s="11"/>
      <c r="BL51" s="11"/>
      <c r="BM51" s="21"/>
      <c r="BN51" s="21"/>
      <c r="BO51" s="11"/>
      <c r="BP51" s="11"/>
      <c r="BQ51" s="11"/>
      <c r="BR51" s="11"/>
      <c r="BS51" s="11"/>
      <c r="BT51" s="21"/>
      <c r="BU51" s="21"/>
      <c r="BV51" s="4"/>
      <c r="BW51" s="4"/>
      <c r="BX51" s="4"/>
      <c r="BY51" s="4"/>
      <c r="BZ51" s="4"/>
      <c r="CA51" s="21"/>
      <c r="CB51" s="21"/>
      <c r="CC51" s="4"/>
      <c r="CD51" s="4"/>
      <c r="CE51" s="4"/>
      <c r="CF51" s="4"/>
      <c r="CG51" s="4"/>
      <c r="CH51" s="21"/>
      <c r="CI51" s="106"/>
      <c r="CJ51" s="116"/>
      <c r="CK51" s="4"/>
      <c r="CL51" s="4"/>
      <c r="CM51" s="4"/>
      <c r="CN51" s="4"/>
      <c r="CO51" s="21"/>
      <c r="CP51" s="21"/>
      <c r="CQ51" s="4"/>
      <c r="CR51" s="4"/>
      <c r="CS51" s="4"/>
      <c r="CT51" s="4"/>
      <c r="CU51" s="4"/>
      <c r="CV51" s="21"/>
      <c r="CW51" s="21"/>
      <c r="CX51" s="4"/>
      <c r="CY51" s="4"/>
      <c r="CZ51" s="4"/>
      <c r="DA51" s="4"/>
      <c r="DB51" s="14"/>
      <c r="DC51" s="14"/>
      <c r="DD51" s="21"/>
      <c r="DE51" s="4"/>
      <c r="DF51" s="4"/>
      <c r="DG51" s="4"/>
      <c r="DH51" s="4"/>
      <c r="DI51" s="4"/>
      <c r="DJ51" s="21"/>
      <c r="DK51" s="21"/>
      <c r="DL51" s="4"/>
      <c r="DM51" s="4"/>
      <c r="DN51" s="4"/>
      <c r="DO51" s="4"/>
      <c r="DP51" s="4"/>
      <c r="DQ51" s="21"/>
      <c r="DR51" s="21"/>
      <c r="DS51" s="4"/>
      <c r="DT51" s="4"/>
      <c r="DU51" s="4"/>
      <c r="DV51" s="4"/>
      <c r="DW51" s="4"/>
      <c r="DX51" s="21"/>
      <c r="DY51" s="106"/>
      <c r="DZ51" s="116"/>
      <c r="EA51" s="4"/>
      <c r="EB51" s="4"/>
      <c r="EC51" s="4"/>
      <c r="ED51" s="4"/>
      <c r="EE51" s="21"/>
      <c r="EF51" s="21"/>
      <c r="EG51" s="4"/>
      <c r="EH51" s="4"/>
      <c r="EI51" s="4"/>
      <c r="EJ51" s="4"/>
      <c r="EK51" s="4"/>
      <c r="EL51" s="21"/>
      <c r="EM51" s="21"/>
      <c r="EN51" s="4"/>
      <c r="EO51" s="4"/>
      <c r="EP51" s="4"/>
      <c r="EQ51" s="4"/>
      <c r="ER51" s="4"/>
      <c r="ES51" s="21"/>
      <c r="ET51" s="21"/>
      <c r="EU51" s="4"/>
      <c r="EV51" s="4"/>
      <c r="EW51" s="4"/>
      <c r="EX51" s="4"/>
      <c r="EY51" s="4"/>
      <c r="EZ51" s="21"/>
      <c r="FA51" s="21"/>
      <c r="FB51" s="4"/>
      <c r="FC51" s="4"/>
      <c r="FD51" s="4"/>
      <c r="FE51" s="131"/>
      <c r="FF51" s="116"/>
      <c r="FG51" s="4"/>
      <c r="FH51" s="4"/>
      <c r="FI51" s="4"/>
      <c r="FJ51" s="124"/>
      <c r="FK51" s="96"/>
      <c r="FL51" s="4"/>
    </row>
    <row r="52" spans="2:168" ht="79.5" customHeight="1" x14ac:dyDescent="0.3">
      <c r="B52" s="72" t="s">
        <v>88</v>
      </c>
      <c r="C52" s="72"/>
      <c r="D52" s="88"/>
      <c r="E52" s="89"/>
      <c r="F52" s="105"/>
      <c r="G52" s="11"/>
      <c r="H52" s="11"/>
      <c r="I52" s="21"/>
      <c r="J52" s="21"/>
      <c r="K52" s="11"/>
      <c r="L52" s="11"/>
      <c r="M52" s="11"/>
      <c r="N52" s="11"/>
      <c r="O52" s="11"/>
      <c r="P52" s="21"/>
      <c r="Q52" s="21"/>
      <c r="R52" s="11"/>
      <c r="S52" s="11"/>
      <c r="T52" s="11"/>
      <c r="U52" s="11"/>
      <c r="V52" s="11"/>
      <c r="W52" s="21"/>
      <c r="X52" s="21"/>
      <c r="Y52" s="11"/>
      <c r="Z52" s="11"/>
      <c r="AA52" s="11"/>
      <c r="AB52" s="11"/>
      <c r="AC52" s="11"/>
      <c r="AD52" s="21"/>
      <c r="AE52" s="21"/>
      <c r="AF52" s="11"/>
      <c r="AG52" s="11"/>
      <c r="AH52" s="11"/>
      <c r="AI52" s="11"/>
      <c r="AJ52" s="11"/>
      <c r="AK52" s="21"/>
      <c r="AL52" s="21"/>
      <c r="AM52" s="11"/>
      <c r="AN52" s="11"/>
      <c r="AO52" s="11"/>
      <c r="AP52" s="11"/>
      <c r="AQ52" s="11"/>
      <c r="AR52" s="21"/>
      <c r="AS52" s="21"/>
      <c r="AT52" s="11"/>
      <c r="AU52" s="11"/>
      <c r="AV52" s="11"/>
      <c r="AW52" s="11"/>
      <c r="AX52" s="11"/>
      <c r="AY52" s="21"/>
      <c r="AZ52" s="21"/>
      <c r="BA52" s="11"/>
      <c r="BB52" s="11"/>
      <c r="BC52" s="11"/>
      <c r="BD52" s="11"/>
      <c r="BE52" s="11"/>
      <c r="BF52" s="21"/>
      <c r="BG52" s="21"/>
      <c r="BH52" s="11"/>
      <c r="BI52" s="11"/>
      <c r="BJ52" s="11"/>
      <c r="BK52" s="11"/>
      <c r="BL52" s="11"/>
      <c r="BM52" s="21"/>
      <c r="BN52" s="21"/>
      <c r="BO52" s="11"/>
      <c r="BP52" s="11"/>
      <c r="BQ52" s="11"/>
      <c r="BR52" s="11"/>
      <c r="BS52" s="11"/>
      <c r="BT52" s="21"/>
      <c r="BU52" s="21"/>
      <c r="BV52" s="4"/>
      <c r="BW52" s="4"/>
      <c r="BX52" s="4"/>
      <c r="BY52" s="4"/>
      <c r="BZ52" s="4"/>
      <c r="CA52" s="21"/>
      <c r="CB52" s="21"/>
      <c r="CC52" s="4"/>
      <c r="CD52" s="4"/>
      <c r="CE52" s="4"/>
      <c r="CF52" s="4"/>
      <c r="CG52" s="4"/>
      <c r="CH52" s="21"/>
      <c r="CI52" s="106"/>
      <c r="CJ52" s="116"/>
      <c r="CK52" s="4"/>
      <c r="CL52" s="4"/>
      <c r="CM52" s="4"/>
      <c r="CN52" s="4"/>
      <c r="CO52" s="21"/>
      <c r="CP52" s="21"/>
      <c r="CQ52" s="4"/>
      <c r="CR52" s="4"/>
      <c r="CS52" s="4"/>
      <c r="CT52" s="4"/>
      <c r="CU52" s="4"/>
      <c r="CV52" s="21"/>
      <c r="CW52" s="21"/>
      <c r="CX52" s="4"/>
      <c r="CY52" s="4"/>
      <c r="CZ52" s="4"/>
      <c r="DA52" s="4"/>
      <c r="DB52" s="4"/>
      <c r="DC52" s="21"/>
      <c r="DD52" s="21"/>
      <c r="DE52" s="14"/>
      <c r="DF52" s="14"/>
      <c r="DG52" s="4"/>
      <c r="DH52" s="4"/>
      <c r="DI52" s="4"/>
      <c r="DJ52" s="21"/>
      <c r="DK52" s="21"/>
      <c r="DL52" s="4"/>
      <c r="DM52" s="4"/>
      <c r="DN52" s="4"/>
      <c r="DO52" s="4"/>
      <c r="DP52" s="4"/>
      <c r="DQ52" s="21"/>
      <c r="DR52" s="21"/>
      <c r="DS52" s="4"/>
      <c r="DT52" s="4"/>
      <c r="DU52" s="4"/>
      <c r="DV52" s="4"/>
      <c r="DW52" s="4"/>
      <c r="DX52" s="21"/>
      <c r="DY52" s="106"/>
      <c r="DZ52" s="116"/>
      <c r="EA52" s="4"/>
      <c r="EB52" s="4"/>
      <c r="EC52" s="4"/>
      <c r="ED52" s="4"/>
      <c r="EE52" s="21"/>
      <c r="EF52" s="21"/>
      <c r="EG52" s="4"/>
      <c r="EH52" s="4"/>
      <c r="EI52" s="4"/>
      <c r="EJ52" s="4"/>
      <c r="EK52" s="4"/>
      <c r="EL52" s="21"/>
      <c r="EM52" s="21"/>
      <c r="EN52" s="4"/>
      <c r="EO52" s="4"/>
      <c r="EP52" s="4"/>
      <c r="EQ52" s="4"/>
      <c r="ER52" s="4"/>
      <c r="ES52" s="21"/>
      <c r="ET52" s="21"/>
      <c r="EU52" s="4"/>
      <c r="EV52" s="4"/>
      <c r="EW52" s="4"/>
      <c r="EX52" s="4"/>
      <c r="EY52" s="4"/>
      <c r="EZ52" s="21"/>
      <c r="FA52" s="21"/>
      <c r="FB52" s="4"/>
      <c r="FC52" s="4"/>
      <c r="FD52" s="4"/>
      <c r="FE52" s="131"/>
      <c r="FF52" s="116"/>
      <c r="FG52" s="4"/>
      <c r="FH52" s="4"/>
      <c r="FI52" s="4"/>
      <c r="FJ52" s="124"/>
      <c r="FK52" s="96"/>
      <c r="FL52" s="4"/>
    </row>
    <row r="53" spans="2:168" ht="79.5" customHeight="1" x14ac:dyDescent="0.3">
      <c r="B53" s="72" t="s">
        <v>89</v>
      </c>
      <c r="C53" s="72"/>
      <c r="D53" s="88"/>
      <c r="E53" s="89"/>
      <c r="F53" s="105"/>
      <c r="G53" s="11"/>
      <c r="H53" s="11"/>
      <c r="I53" s="21"/>
      <c r="J53" s="21"/>
      <c r="K53" s="11"/>
      <c r="L53" s="11"/>
      <c r="M53" s="11"/>
      <c r="N53" s="11"/>
      <c r="O53" s="11"/>
      <c r="P53" s="21"/>
      <c r="Q53" s="21"/>
      <c r="R53" s="11"/>
      <c r="S53" s="11"/>
      <c r="T53" s="11"/>
      <c r="U53" s="11"/>
      <c r="V53" s="11"/>
      <c r="W53" s="21"/>
      <c r="X53" s="21"/>
      <c r="Y53" s="11"/>
      <c r="Z53" s="11"/>
      <c r="AA53" s="11"/>
      <c r="AB53" s="11"/>
      <c r="AC53" s="11"/>
      <c r="AD53" s="21"/>
      <c r="AE53" s="21"/>
      <c r="AF53" s="11"/>
      <c r="AG53" s="11"/>
      <c r="AH53" s="11"/>
      <c r="AI53" s="11"/>
      <c r="AJ53" s="11"/>
      <c r="AK53" s="21"/>
      <c r="AL53" s="21"/>
      <c r="AM53" s="11"/>
      <c r="AN53" s="11"/>
      <c r="AO53" s="11"/>
      <c r="AP53" s="11"/>
      <c r="AQ53" s="11"/>
      <c r="AR53" s="21"/>
      <c r="AS53" s="21"/>
      <c r="AT53" s="11"/>
      <c r="AU53" s="11"/>
      <c r="AV53" s="11"/>
      <c r="AW53" s="11"/>
      <c r="AX53" s="11"/>
      <c r="AY53" s="21"/>
      <c r="AZ53" s="21"/>
      <c r="BA53" s="11"/>
      <c r="BB53" s="11"/>
      <c r="BC53" s="11"/>
      <c r="BD53" s="11"/>
      <c r="BE53" s="11"/>
      <c r="BF53" s="21"/>
      <c r="BG53" s="21"/>
      <c r="BH53" s="11"/>
      <c r="BI53" s="11"/>
      <c r="BJ53" s="11"/>
      <c r="BK53" s="11"/>
      <c r="BL53" s="11"/>
      <c r="BM53" s="21"/>
      <c r="BN53" s="21"/>
      <c r="BO53" s="11"/>
      <c r="BP53" s="11"/>
      <c r="BQ53" s="11"/>
      <c r="BR53" s="11"/>
      <c r="BS53" s="11"/>
      <c r="BT53" s="21"/>
      <c r="BU53" s="21"/>
      <c r="BV53" s="4"/>
      <c r="BW53" s="4"/>
      <c r="BX53" s="4"/>
      <c r="BY53" s="4"/>
      <c r="BZ53" s="4"/>
      <c r="CA53" s="21"/>
      <c r="CB53" s="21"/>
      <c r="CC53" s="4"/>
      <c r="CD53" s="4"/>
      <c r="CE53" s="4"/>
      <c r="CF53" s="4"/>
      <c r="CG53" s="4"/>
      <c r="CH53" s="21"/>
      <c r="CI53" s="106"/>
      <c r="CJ53" s="116"/>
      <c r="CK53" s="4"/>
      <c r="CL53" s="4"/>
      <c r="CM53" s="4"/>
      <c r="CN53" s="4"/>
      <c r="CO53" s="21"/>
      <c r="CP53" s="21"/>
      <c r="CQ53" s="4"/>
      <c r="CR53" s="4"/>
      <c r="CS53" s="4"/>
      <c r="CT53" s="4"/>
      <c r="CU53" s="4"/>
      <c r="CV53" s="21"/>
      <c r="CW53" s="21"/>
      <c r="CX53" s="4"/>
      <c r="CY53" s="4"/>
      <c r="CZ53" s="4"/>
      <c r="DA53" s="4"/>
      <c r="DB53" s="4"/>
      <c r="DC53" s="21"/>
      <c r="DD53" s="21"/>
      <c r="DE53" s="4"/>
      <c r="DF53" s="4"/>
      <c r="DG53" s="14"/>
      <c r="DH53" s="14"/>
      <c r="DI53" s="4"/>
      <c r="DJ53" s="21"/>
      <c r="DK53" s="21"/>
      <c r="DL53" s="4"/>
      <c r="DM53" s="4"/>
      <c r="DN53" s="4"/>
      <c r="DO53" s="4"/>
      <c r="DP53" s="4"/>
      <c r="DQ53" s="21"/>
      <c r="DR53" s="21"/>
      <c r="DS53" s="4"/>
      <c r="DT53" s="4"/>
      <c r="DU53" s="4"/>
      <c r="DV53" s="4"/>
      <c r="DW53" s="4"/>
      <c r="DX53" s="21"/>
      <c r="DY53" s="106"/>
      <c r="DZ53" s="116"/>
      <c r="EA53" s="4"/>
      <c r="EB53" s="4"/>
      <c r="EC53" s="4"/>
      <c r="ED53" s="4"/>
      <c r="EE53" s="21"/>
      <c r="EF53" s="21"/>
      <c r="EG53" s="4"/>
      <c r="EH53" s="4"/>
      <c r="EI53" s="4"/>
      <c r="EJ53" s="4"/>
      <c r="EK53" s="4"/>
      <c r="EL53" s="21"/>
      <c r="EM53" s="21"/>
      <c r="EN53" s="4"/>
      <c r="EO53" s="4"/>
      <c r="EP53" s="4"/>
      <c r="EQ53" s="4"/>
      <c r="ER53" s="4"/>
      <c r="ES53" s="21"/>
      <c r="ET53" s="21"/>
      <c r="EU53" s="4"/>
      <c r="EV53" s="4"/>
      <c r="EW53" s="4"/>
      <c r="EX53" s="4"/>
      <c r="EY53" s="4"/>
      <c r="EZ53" s="21"/>
      <c r="FA53" s="21"/>
      <c r="FB53" s="4"/>
      <c r="FC53" s="4"/>
      <c r="FD53" s="4"/>
      <c r="FE53" s="131"/>
      <c r="FF53" s="116"/>
      <c r="FG53" s="4"/>
      <c r="FH53" s="4"/>
      <c r="FI53" s="4"/>
      <c r="FJ53" s="124"/>
      <c r="FK53" s="96"/>
      <c r="FL53" s="4"/>
    </row>
    <row r="54" spans="2:168" ht="79.5" customHeight="1" x14ac:dyDescent="0.3">
      <c r="B54" s="72" t="s">
        <v>90</v>
      </c>
      <c r="C54" s="72"/>
      <c r="D54" s="88"/>
      <c r="E54" s="89"/>
      <c r="F54" s="105"/>
      <c r="G54" s="11"/>
      <c r="H54" s="11"/>
      <c r="I54" s="21"/>
      <c r="J54" s="21"/>
      <c r="K54" s="11"/>
      <c r="L54" s="11"/>
      <c r="M54" s="11"/>
      <c r="N54" s="11"/>
      <c r="O54" s="11"/>
      <c r="P54" s="21"/>
      <c r="Q54" s="21"/>
      <c r="R54" s="11"/>
      <c r="S54" s="11"/>
      <c r="T54" s="11"/>
      <c r="U54" s="11"/>
      <c r="V54" s="11"/>
      <c r="W54" s="21"/>
      <c r="X54" s="21"/>
      <c r="Y54" s="11"/>
      <c r="Z54" s="11"/>
      <c r="AA54" s="11"/>
      <c r="AB54" s="11"/>
      <c r="AC54" s="11"/>
      <c r="AD54" s="21"/>
      <c r="AE54" s="21"/>
      <c r="AF54" s="11"/>
      <c r="AG54" s="11"/>
      <c r="AH54" s="11"/>
      <c r="AI54" s="11"/>
      <c r="AJ54" s="11"/>
      <c r="AK54" s="21"/>
      <c r="AL54" s="21"/>
      <c r="AM54" s="11"/>
      <c r="AN54" s="11"/>
      <c r="AO54" s="11"/>
      <c r="AP54" s="11"/>
      <c r="AQ54" s="11"/>
      <c r="AR54" s="21"/>
      <c r="AS54" s="21"/>
      <c r="AT54" s="11"/>
      <c r="AU54" s="11"/>
      <c r="AV54" s="11"/>
      <c r="AW54" s="11"/>
      <c r="AX54" s="11"/>
      <c r="AY54" s="21"/>
      <c r="AZ54" s="21"/>
      <c r="BA54" s="11"/>
      <c r="BB54" s="11"/>
      <c r="BC54" s="11"/>
      <c r="BD54" s="11"/>
      <c r="BE54" s="11"/>
      <c r="BF54" s="21"/>
      <c r="BG54" s="21"/>
      <c r="BH54" s="11"/>
      <c r="BI54" s="11"/>
      <c r="BJ54" s="11"/>
      <c r="BK54" s="11"/>
      <c r="BL54" s="11"/>
      <c r="BM54" s="21"/>
      <c r="BN54" s="21"/>
      <c r="BO54" s="11"/>
      <c r="BP54" s="11"/>
      <c r="BQ54" s="11"/>
      <c r="BR54" s="11"/>
      <c r="BS54" s="11"/>
      <c r="BT54" s="21"/>
      <c r="BU54" s="21"/>
      <c r="BV54" s="4"/>
      <c r="BW54" s="4"/>
      <c r="BX54" s="4"/>
      <c r="BY54" s="4"/>
      <c r="BZ54" s="4"/>
      <c r="CA54" s="21"/>
      <c r="CB54" s="21"/>
      <c r="CC54" s="4"/>
      <c r="CD54" s="4"/>
      <c r="CE54" s="4"/>
      <c r="CF54" s="4"/>
      <c r="CG54" s="4"/>
      <c r="CH54" s="21"/>
      <c r="CI54" s="106"/>
      <c r="CJ54" s="116"/>
      <c r="CK54" s="4"/>
      <c r="CL54" s="4"/>
      <c r="CM54" s="4"/>
      <c r="CN54" s="4"/>
      <c r="CO54" s="21"/>
      <c r="CP54" s="21"/>
      <c r="CQ54" s="4"/>
      <c r="CR54" s="4"/>
      <c r="CS54" s="4"/>
      <c r="CT54" s="4"/>
      <c r="CU54" s="4"/>
      <c r="CV54" s="21"/>
      <c r="CW54" s="21"/>
      <c r="CX54" s="4"/>
      <c r="CY54" s="4"/>
      <c r="CZ54" s="4"/>
      <c r="DA54" s="4"/>
      <c r="DB54" s="4"/>
      <c r="DC54" s="21"/>
      <c r="DD54" s="21"/>
      <c r="DE54" s="4"/>
      <c r="DF54" s="4"/>
      <c r="DG54" s="4"/>
      <c r="DH54" s="4"/>
      <c r="DI54" s="14"/>
      <c r="DJ54" s="14"/>
      <c r="DK54" s="21"/>
      <c r="DL54" s="4"/>
      <c r="DM54" s="4"/>
      <c r="DN54" s="4"/>
      <c r="DO54" s="4"/>
      <c r="DP54" s="4"/>
      <c r="DQ54" s="21"/>
      <c r="DR54" s="21"/>
      <c r="DS54" s="4"/>
      <c r="DT54" s="4"/>
      <c r="DU54" s="4"/>
      <c r="DV54" s="4"/>
      <c r="DW54" s="4"/>
      <c r="DX54" s="21"/>
      <c r="DY54" s="106"/>
      <c r="DZ54" s="116"/>
      <c r="EA54" s="4"/>
      <c r="EB54" s="4"/>
      <c r="EC54" s="4"/>
      <c r="ED54" s="4"/>
      <c r="EE54" s="21"/>
      <c r="EF54" s="21"/>
      <c r="EG54" s="4"/>
      <c r="EH54" s="4"/>
      <c r="EI54" s="4"/>
      <c r="EJ54" s="4"/>
      <c r="EK54" s="4"/>
      <c r="EL54" s="21"/>
      <c r="EM54" s="21"/>
      <c r="EN54" s="4"/>
      <c r="EO54" s="4"/>
      <c r="EP54" s="4"/>
      <c r="EQ54" s="4"/>
      <c r="ER54" s="4"/>
      <c r="ES54" s="21"/>
      <c r="ET54" s="21"/>
      <c r="EU54" s="4"/>
      <c r="EV54" s="4"/>
      <c r="EW54" s="4"/>
      <c r="EX54" s="4"/>
      <c r="EY54" s="4"/>
      <c r="EZ54" s="21"/>
      <c r="FA54" s="21"/>
      <c r="FB54" s="4"/>
      <c r="FC54" s="4"/>
      <c r="FD54" s="4"/>
      <c r="FE54" s="131"/>
      <c r="FF54" s="116"/>
      <c r="FG54" s="4"/>
      <c r="FH54" s="4"/>
      <c r="FI54" s="4"/>
      <c r="FJ54" s="124"/>
      <c r="FK54" s="96"/>
      <c r="FL54" s="4"/>
    </row>
    <row r="55" spans="2:168" ht="79.5" customHeight="1" x14ac:dyDescent="0.3">
      <c r="B55" s="72" t="s">
        <v>91</v>
      </c>
      <c r="C55" s="72"/>
      <c r="D55" s="88"/>
      <c r="E55" s="89"/>
      <c r="F55" s="105"/>
      <c r="G55" s="11"/>
      <c r="H55" s="11"/>
      <c r="I55" s="21"/>
      <c r="J55" s="21"/>
      <c r="K55" s="11"/>
      <c r="L55" s="11"/>
      <c r="M55" s="11"/>
      <c r="N55" s="11"/>
      <c r="O55" s="11"/>
      <c r="P55" s="21"/>
      <c r="Q55" s="21"/>
      <c r="R55" s="11"/>
      <c r="S55" s="11"/>
      <c r="T55" s="11"/>
      <c r="U55" s="11"/>
      <c r="V55" s="11"/>
      <c r="W55" s="21"/>
      <c r="X55" s="21"/>
      <c r="Y55" s="11"/>
      <c r="Z55" s="11"/>
      <c r="AA55" s="11"/>
      <c r="AB55" s="11"/>
      <c r="AC55" s="11"/>
      <c r="AD55" s="21"/>
      <c r="AE55" s="21"/>
      <c r="AF55" s="11"/>
      <c r="AG55" s="11"/>
      <c r="AH55" s="11"/>
      <c r="AI55" s="11"/>
      <c r="AJ55" s="11"/>
      <c r="AK55" s="21"/>
      <c r="AL55" s="21"/>
      <c r="AM55" s="11"/>
      <c r="AN55" s="11"/>
      <c r="AO55" s="11"/>
      <c r="AP55" s="11"/>
      <c r="AQ55" s="11"/>
      <c r="AR55" s="21"/>
      <c r="AS55" s="21"/>
      <c r="AT55" s="11"/>
      <c r="AU55" s="11"/>
      <c r="AV55" s="11"/>
      <c r="AW55" s="11"/>
      <c r="AX55" s="11"/>
      <c r="AY55" s="21"/>
      <c r="AZ55" s="21"/>
      <c r="BA55" s="11"/>
      <c r="BB55" s="11"/>
      <c r="BC55" s="11"/>
      <c r="BD55" s="11"/>
      <c r="BE55" s="11"/>
      <c r="BF55" s="21"/>
      <c r="BG55" s="21"/>
      <c r="BH55" s="11"/>
      <c r="BI55" s="11"/>
      <c r="BJ55" s="11"/>
      <c r="BK55" s="11"/>
      <c r="BL55" s="11"/>
      <c r="BM55" s="21"/>
      <c r="BN55" s="21"/>
      <c r="BO55" s="11"/>
      <c r="BP55" s="11"/>
      <c r="BQ55" s="11"/>
      <c r="BR55" s="11"/>
      <c r="BS55" s="11"/>
      <c r="BT55" s="21"/>
      <c r="BU55" s="21"/>
      <c r="BV55" s="4"/>
      <c r="BW55" s="4"/>
      <c r="BX55" s="4"/>
      <c r="BY55" s="4"/>
      <c r="BZ55" s="4"/>
      <c r="CA55" s="21"/>
      <c r="CB55" s="21"/>
      <c r="CC55" s="4"/>
      <c r="CD55" s="4"/>
      <c r="CE55" s="4"/>
      <c r="CF55" s="4"/>
      <c r="CG55" s="4"/>
      <c r="CH55" s="21"/>
      <c r="CI55" s="106"/>
      <c r="CJ55" s="116"/>
      <c r="CK55" s="4"/>
      <c r="CL55" s="4"/>
      <c r="CM55" s="4"/>
      <c r="CN55" s="4"/>
      <c r="CO55" s="21"/>
      <c r="CP55" s="21"/>
      <c r="CQ55" s="4"/>
      <c r="CR55" s="4"/>
      <c r="CS55" s="4"/>
      <c r="CT55" s="4"/>
      <c r="CU55" s="4"/>
      <c r="CV55" s="21"/>
      <c r="CW55" s="21"/>
      <c r="CX55" s="4"/>
      <c r="CY55" s="4"/>
      <c r="CZ55" s="4"/>
      <c r="DA55" s="4"/>
      <c r="DB55" s="4"/>
      <c r="DC55" s="21"/>
      <c r="DD55" s="21"/>
      <c r="DE55" s="4"/>
      <c r="DF55" s="4"/>
      <c r="DG55" s="4"/>
      <c r="DH55" s="4"/>
      <c r="DI55" s="4"/>
      <c r="DJ55" s="21"/>
      <c r="DK55" s="21"/>
      <c r="DL55" s="14"/>
      <c r="DM55" s="14"/>
      <c r="DN55" s="4"/>
      <c r="DO55" s="4"/>
      <c r="DP55" s="4"/>
      <c r="DQ55" s="21"/>
      <c r="DR55" s="21"/>
      <c r="DS55" s="4"/>
      <c r="DT55" s="4"/>
      <c r="DU55" s="4"/>
      <c r="DV55" s="4"/>
      <c r="DW55" s="4"/>
      <c r="DX55" s="21"/>
      <c r="DY55" s="106"/>
      <c r="DZ55" s="116"/>
      <c r="EA55" s="4"/>
      <c r="EB55" s="4"/>
      <c r="EC55" s="4"/>
      <c r="ED55" s="4"/>
      <c r="EE55" s="21"/>
      <c r="EF55" s="21"/>
      <c r="EG55" s="4"/>
      <c r="EH55" s="4"/>
      <c r="EI55" s="4"/>
      <c r="EJ55" s="4"/>
      <c r="EK55" s="4"/>
      <c r="EL55" s="21"/>
      <c r="EM55" s="21"/>
      <c r="EN55" s="4"/>
      <c r="EO55" s="4"/>
      <c r="EP55" s="4"/>
      <c r="EQ55" s="4"/>
      <c r="ER55" s="4"/>
      <c r="ES55" s="21"/>
      <c r="ET55" s="21"/>
      <c r="EU55" s="4"/>
      <c r="EV55" s="4"/>
      <c r="EW55" s="4"/>
      <c r="EX55" s="4"/>
      <c r="EY55" s="4"/>
      <c r="EZ55" s="21"/>
      <c r="FA55" s="21"/>
      <c r="FB55" s="4"/>
      <c r="FC55" s="4"/>
      <c r="FD55" s="4"/>
      <c r="FE55" s="131"/>
      <c r="FF55" s="116"/>
      <c r="FG55" s="4"/>
      <c r="FH55" s="4"/>
      <c r="FI55" s="4"/>
      <c r="FJ55" s="124"/>
      <c r="FK55" s="96"/>
      <c r="FL55" s="4"/>
    </row>
    <row r="56" spans="2:168" ht="79.5" customHeight="1" x14ac:dyDescent="0.3">
      <c r="B56" s="72" t="s">
        <v>92</v>
      </c>
      <c r="C56" s="72"/>
      <c r="D56" s="88"/>
      <c r="E56" s="89"/>
      <c r="F56" s="105"/>
      <c r="G56" s="11"/>
      <c r="H56" s="11"/>
      <c r="I56" s="21"/>
      <c r="J56" s="21"/>
      <c r="K56" s="11"/>
      <c r="L56" s="11"/>
      <c r="M56" s="11"/>
      <c r="N56" s="11"/>
      <c r="O56" s="11"/>
      <c r="P56" s="21"/>
      <c r="Q56" s="21"/>
      <c r="R56" s="11"/>
      <c r="S56" s="11"/>
      <c r="T56" s="11"/>
      <c r="U56" s="11"/>
      <c r="V56" s="11"/>
      <c r="W56" s="21"/>
      <c r="X56" s="21"/>
      <c r="Y56" s="11"/>
      <c r="Z56" s="11"/>
      <c r="AA56" s="11"/>
      <c r="AB56" s="11"/>
      <c r="AC56" s="11"/>
      <c r="AD56" s="21"/>
      <c r="AE56" s="21"/>
      <c r="AF56" s="11"/>
      <c r="AG56" s="11"/>
      <c r="AH56" s="11"/>
      <c r="AI56" s="11"/>
      <c r="AJ56" s="11"/>
      <c r="AK56" s="21"/>
      <c r="AL56" s="21"/>
      <c r="AM56" s="11"/>
      <c r="AN56" s="11"/>
      <c r="AO56" s="11"/>
      <c r="AP56" s="11"/>
      <c r="AQ56" s="11"/>
      <c r="AR56" s="21"/>
      <c r="AS56" s="21"/>
      <c r="AT56" s="11"/>
      <c r="AU56" s="11"/>
      <c r="AV56" s="11"/>
      <c r="AW56" s="11"/>
      <c r="AX56" s="11"/>
      <c r="AY56" s="21"/>
      <c r="AZ56" s="21"/>
      <c r="BA56" s="11"/>
      <c r="BB56" s="11"/>
      <c r="BC56" s="11"/>
      <c r="BD56" s="11"/>
      <c r="BE56" s="11"/>
      <c r="BF56" s="21"/>
      <c r="BG56" s="21"/>
      <c r="BH56" s="11"/>
      <c r="BI56" s="11"/>
      <c r="BJ56" s="11"/>
      <c r="BK56" s="11"/>
      <c r="BL56" s="11"/>
      <c r="BM56" s="21"/>
      <c r="BN56" s="21"/>
      <c r="BO56" s="11"/>
      <c r="BP56" s="11"/>
      <c r="BQ56" s="11"/>
      <c r="BR56" s="11"/>
      <c r="BS56" s="11"/>
      <c r="BT56" s="21"/>
      <c r="BU56" s="21"/>
      <c r="BV56" s="4"/>
      <c r="BW56" s="4"/>
      <c r="BX56" s="4"/>
      <c r="BY56" s="4"/>
      <c r="BZ56" s="4"/>
      <c r="CA56" s="21"/>
      <c r="CB56" s="21"/>
      <c r="CC56" s="4"/>
      <c r="CD56" s="4"/>
      <c r="CE56" s="4"/>
      <c r="CF56" s="4"/>
      <c r="CG56" s="4"/>
      <c r="CH56" s="21"/>
      <c r="CI56" s="106"/>
      <c r="CJ56" s="116"/>
      <c r="CK56" s="4"/>
      <c r="CL56" s="4"/>
      <c r="CM56" s="4"/>
      <c r="CN56" s="4"/>
      <c r="CO56" s="21"/>
      <c r="CP56" s="21"/>
      <c r="CQ56" s="4"/>
      <c r="CR56" s="4"/>
      <c r="CS56" s="4"/>
      <c r="CT56" s="4"/>
      <c r="CU56" s="4"/>
      <c r="CV56" s="21"/>
      <c r="CW56" s="21"/>
      <c r="CX56" s="4"/>
      <c r="CY56" s="4"/>
      <c r="CZ56" s="4"/>
      <c r="DA56" s="4"/>
      <c r="DB56" s="4"/>
      <c r="DC56" s="21"/>
      <c r="DD56" s="21"/>
      <c r="DE56" s="4"/>
      <c r="DF56" s="4"/>
      <c r="DG56" s="4"/>
      <c r="DH56" s="4"/>
      <c r="DI56" s="4"/>
      <c r="DJ56" s="21"/>
      <c r="DK56" s="21"/>
      <c r="DL56" s="4"/>
      <c r="DM56" s="4"/>
      <c r="DN56" s="14"/>
      <c r="DO56" s="14"/>
      <c r="DP56" s="4"/>
      <c r="DQ56" s="21"/>
      <c r="DR56" s="21"/>
      <c r="DS56" s="4"/>
      <c r="DT56" s="4"/>
      <c r="DU56" s="4"/>
      <c r="DV56" s="4"/>
      <c r="DW56" s="4"/>
      <c r="DX56" s="21"/>
      <c r="DY56" s="106"/>
      <c r="DZ56" s="116"/>
      <c r="EA56" s="4"/>
      <c r="EB56" s="4"/>
      <c r="EC56" s="4"/>
      <c r="ED56" s="4"/>
      <c r="EE56" s="21"/>
      <c r="EF56" s="21"/>
      <c r="EG56" s="4"/>
      <c r="EH56" s="4"/>
      <c r="EI56" s="4"/>
      <c r="EJ56" s="4"/>
      <c r="EK56" s="4"/>
      <c r="EL56" s="21"/>
      <c r="EM56" s="21"/>
      <c r="EN56" s="4"/>
      <c r="EO56" s="4"/>
      <c r="EP56" s="4"/>
      <c r="EQ56" s="4"/>
      <c r="ER56" s="4"/>
      <c r="ES56" s="21"/>
      <c r="ET56" s="21"/>
      <c r="EU56" s="4"/>
      <c r="EV56" s="4"/>
      <c r="EW56" s="4"/>
      <c r="EX56" s="4"/>
      <c r="EY56" s="4"/>
      <c r="EZ56" s="21"/>
      <c r="FA56" s="21"/>
      <c r="FB56" s="4"/>
      <c r="FC56" s="4"/>
      <c r="FD56" s="4"/>
      <c r="FE56" s="131"/>
      <c r="FF56" s="116"/>
      <c r="FG56" s="4"/>
      <c r="FH56" s="4"/>
      <c r="FI56" s="4"/>
      <c r="FJ56" s="124"/>
      <c r="FK56" s="96"/>
      <c r="FL56" s="4"/>
    </row>
    <row r="57" spans="2:168" ht="79.5" customHeight="1" x14ac:dyDescent="0.3">
      <c r="B57" s="72" t="s">
        <v>93</v>
      </c>
      <c r="C57" s="72"/>
      <c r="D57" s="88"/>
      <c r="E57" s="89"/>
      <c r="F57" s="105"/>
      <c r="G57" s="11"/>
      <c r="H57" s="11"/>
      <c r="I57" s="21"/>
      <c r="J57" s="21"/>
      <c r="K57" s="11"/>
      <c r="L57" s="11"/>
      <c r="M57" s="11"/>
      <c r="N57" s="11"/>
      <c r="O57" s="11"/>
      <c r="P57" s="21"/>
      <c r="Q57" s="21"/>
      <c r="R57" s="11"/>
      <c r="S57" s="11"/>
      <c r="T57" s="11"/>
      <c r="U57" s="11"/>
      <c r="V57" s="11"/>
      <c r="W57" s="21"/>
      <c r="X57" s="21"/>
      <c r="Y57" s="11"/>
      <c r="Z57" s="11"/>
      <c r="AA57" s="11"/>
      <c r="AB57" s="11"/>
      <c r="AC57" s="11"/>
      <c r="AD57" s="21"/>
      <c r="AE57" s="21"/>
      <c r="AF57" s="11"/>
      <c r="AG57" s="11"/>
      <c r="AH57" s="11"/>
      <c r="AI57" s="11"/>
      <c r="AJ57" s="11"/>
      <c r="AK57" s="21"/>
      <c r="AL57" s="21"/>
      <c r="AM57" s="11"/>
      <c r="AN57" s="11"/>
      <c r="AO57" s="11"/>
      <c r="AP57" s="11"/>
      <c r="AQ57" s="11"/>
      <c r="AR57" s="21"/>
      <c r="AS57" s="21"/>
      <c r="AT57" s="11"/>
      <c r="AU57" s="11"/>
      <c r="AV57" s="11"/>
      <c r="AW57" s="11"/>
      <c r="AX57" s="11"/>
      <c r="AY57" s="21"/>
      <c r="AZ57" s="21"/>
      <c r="BA57" s="11"/>
      <c r="BB57" s="11"/>
      <c r="BC57" s="11"/>
      <c r="BD57" s="11"/>
      <c r="BE57" s="11"/>
      <c r="BF57" s="21"/>
      <c r="BG57" s="21"/>
      <c r="BH57" s="11"/>
      <c r="BI57" s="11"/>
      <c r="BJ57" s="11"/>
      <c r="BK57" s="11"/>
      <c r="BL57" s="11"/>
      <c r="BM57" s="21"/>
      <c r="BN57" s="21"/>
      <c r="BO57" s="11"/>
      <c r="BP57" s="11"/>
      <c r="BQ57" s="11"/>
      <c r="BR57" s="11"/>
      <c r="BS57" s="11"/>
      <c r="BT57" s="21"/>
      <c r="BU57" s="21"/>
      <c r="BV57" s="4"/>
      <c r="BW57" s="4"/>
      <c r="BX57" s="4"/>
      <c r="BY57" s="4"/>
      <c r="BZ57" s="4"/>
      <c r="CA57" s="21"/>
      <c r="CB57" s="21"/>
      <c r="CC57" s="4"/>
      <c r="CD57" s="4"/>
      <c r="CE57" s="4"/>
      <c r="CF57" s="4"/>
      <c r="CG57" s="4"/>
      <c r="CH57" s="21"/>
      <c r="CI57" s="106"/>
      <c r="CJ57" s="116"/>
      <c r="CK57" s="4"/>
      <c r="CL57" s="4"/>
      <c r="CM57" s="4"/>
      <c r="CN57" s="4"/>
      <c r="CO57" s="21"/>
      <c r="CP57" s="21"/>
      <c r="CQ57" s="4"/>
      <c r="CR57" s="4"/>
      <c r="CS57" s="4"/>
      <c r="CT57" s="4"/>
      <c r="CU57" s="4"/>
      <c r="CV57" s="21"/>
      <c r="CW57" s="21"/>
      <c r="CX57" s="4"/>
      <c r="CY57" s="4"/>
      <c r="CZ57" s="4"/>
      <c r="DA57" s="4"/>
      <c r="DB57" s="4"/>
      <c r="DC57" s="21"/>
      <c r="DD57" s="21"/>
      <c r="DE57" s="4"/>
      <c r="DF57" s="4"/>
      <c r="DG57" s="4"/>
      <c r="DH57" s="4"/>
      <c r="DI57" s="4"/>
      <c r="DJ57" s="21"/>
      <c r="DK57" s="21"/>
      <c r="DL57" s="4"/>
      <c r="DM57" s="4"/>
      <c r="DN57" s="4"/>
      <c r="DO57" s="4"/>
      <c r="DP57" s="14"/>
      <c r="DQ57" s="14"/>
      <c r="DR57" s="21"/>
      <c r="DS57" s="4"/>
      <c r="DT57" s="4"/>
      <c r="DU57" s="4"/>
      <c r="DV57" s="4"/>
      <c r="DW57" s="4"/>
      <c r="DX57" s="21"/>
      <c r="DY57" s="106"/>
      <c r="DZ57" s="116"/>
      <c r="EA57" s="4"/>
      <c r="EB57" s="4"/>
      <c r="EC57" s="4"/>
      <c r="ED57" s="4"/>
      <c r="EE57" s="21"/>
      <c r="EF57" s="21"/>
      <c r="EG57" s="4"/>
      <c r="EH57" s="4"/>
      <c r="EI57" s="4"/>
      <c r="EJ57" s="4"/>
      <c r="EK57" s="4"/>
      <c r="EL57" s="21"/>
      <c r="EM57" s="21"/>
      <c r="EN57" s="4"/>
      <c r="EO57" s="4"/>
      <c r="EP57" s="4"/>
      <c r="EQ57" s="4"/>
      <c r="ER57" s="4"/>
      <c r="ES57" s="21"/>
      <c r="ET57" s="21"/>
      <c r="EU57" s="4"/>
      <c r="EV57" s="4"/>
      <c r="EW57" s="4"/>
      <c r="EX57" s="4"/>
      <c r="EY57" s="4"/>
      <c r="EZ57" s="21"/>
      <c r="FA57" s="21"/>
      <c r="FB57" s="4"/>
      <c r="FC57" s="4"/>
      <c r="FD57" s="4"/>
      <c r="FE57" s="131"/>
      <c r="FF57" s="116"/>
      <c r="FG57" s="4"/>
      <c r="FH57" s="4"/>
      <c r="FI57" s="4"/>
      <c r="FJ57" s="124"/>
      <c r="FK57" s="96"/>
      <c r="FL57" s="4"/>
    </row>
    <row r="58" spans="2:168" ht="79.5" customHeight="1" x14ac:dyDescent="0.3">
      <c r="B58" s="72" t="s">
        <v>94</v>
      </c>
      <c r="C58" s="72"/>
      <c r="D58" s="88"/>
      <c r="E58" s="89"/>
      <c r="F58" s="105"/>
      <c r="G58" s="11"/>
      <c r="H58" s="11"/>
      <c r="I58" s="21"/>
      <c r="J58" s="21"/>
      <c r="K58" s="11"/>
      <c r="L58" s="11"/>
      <c r="M58" s="11"/>
      <c r="N58" s="11"/>
      <c r="O58" s="11"/>
      <c r="P58" s="21"/>
      <c r="Q58" s="21"/>
      <c r="R58" s="11"/>
      <c r="S58" s="11"/>
      <c r="T58" s="11"/>
      <c r="U58" s="11"/>
      <c r="V58" s="11"/>
      <c r="W58" s="21"/>
      <c r="X58" s="21"/>
      <c r="Y58" s="11"/>
      <c r="Z58" s="11"/>
      <c r="AA58" s="11"/>
      <c r="AB58" s="11"/>
      <c r="AC58" s="11"/>
      <c r="AD58" s="21"/>
      <c r="AE58" s="21"/>
      <c r="AF58" s="11"/>
      <c r="AG58" s="11"/>
      <c r="AH58" s="11"/>
      <c r="AI58" s="11"/>
      <c r="AJ58" s="11"/>
      <c r="AK58" s="21"/>
      <c r="AL58" s="21"/>
      <c r="AM58" s="11"/>
      <c r="AN58" s="11"/>
      <c r="AO58" s="11"/>
      <c r="AP58" s="11"/>
      <c r="AQ58" s="11"/>
      <c r="AR58" s="21"/>
      <c r="AS58" s="21"/>
      <c r="AT58" s="11"/>
      <c r="AU58" s="11"/>
      <c r="AV58" s="11"/>
      <c r="AW58" s="11"/>
      <c r="AX58" s="11"/>
      <c r="AY58" s="21"/>
      <c r="AZ58" s="21"/>
      <c r="BA58" s="11"/>
      <c r="BB58" s="11"/>
      <c r="BC58" s="11"/>
      <c r="BD58" s="11"/>
      <c r="BE58" s="11"/>
      <c r="BF58" s="21"/>
      <c r="BG58" s="21"/>
      <c r="BH58" s="11"/>
      <c r="BI58" s="11"/>
      <c r="BJ58" s="11"/>
      <c r="BK58" s="11"/>
      <c r="BL58" s="11"/>
      <c r="BM58" s="21"/>
      <c r="BN58" s="21"/>
      <c r="BO58" s="11"/>
      <c r="BP58" s="11"/>
      <c r="BQ58" s="11"/>
      <c r="BR58" s="11"/>
      <c r="BS58" s="11"/>
      <c r="BT58" s="21"/>
      <c r="BU58" s="21"/>
      <c r="BV58" s="4"/>
      <c r="BW58" s="4"/>
      <c r="BX58" s="4"/>
      <c r="BY58" s="4"/>
      <c r="BZ58" s="4"/>
      <c r="CA58" s="21"/>
      <c r="CB58" s="21"/>
      <c r="CC58" s="4"/>
      <c r="CD58" s="4"/>
      <c r="CE58" s="4"/>
      <c r="CF58" s="4"/>
      <c r="CG58" s="4"/>
      <c r="CH58" s="21"/>
      <c r="CI58" s="106"/>
      <c r="CJ58" s="116"/>
      <c r="CK58" s="4"/>
      <c r="CL58" s="4"/>
      <c r="CM58" s="4"/>
      <c r="CN58" s="4"/>
      <c r="CO58" s="21"/>
      <c r="CP58" s="21"/>
      <c r="CQ58" s="4"/>
      <c r="CR58" s="4"/>
      <c r="CS58" s="4"/>
      <c r="CT58" s="4"/>
      <c r="CU58" s="4"/>
      <c r="CV58" s="21"/>
      <c r="CW58" s="21"/>
      <c r="CX58" s="4"/>
      <c r="CY58" s="4"/>
      <c r="CZ58" s="4"/>
      <c r="DA58" s="4"/>
      <c r="DB58" s="4"/>
      <c r="DC58" s="21"/>
      <c r="DD58" s="21"/>
      <c r="DE58" s="4"/>
      <c r="DF58" s="4"/>
      <c r="DG58" s="4"/>
      <c r="DH58" s="4"/>
      <c r="DI58" s="4"/>
      <c r="DJ58" s="21"/>
      <c r="DK58" s="21"/>
      <c r="DL58" s="4"/>
      <c r="DM58" s="4"/>
      <c r="DN58" s="4"/>
      <c r="DO58" s="4"/>
      <c r="DP58" s="4"/>
      <c r="DQ58" s="21"/>
      <c r="DR58" s="21"/>
      <c r="DS58" s="14"/>
      <c r="DT58" s="14"/>
      <c r="DU58" s="4"/>
      <c r="DV58" s="4"/>
      <c r="DW58" s="4"/>
      <c r="DX58" s="21"/>
      <c r="DY58" s="106"/>
      <c r="DZ58" s="116"/>
      <c r="EA58" s="4"/>
      <c r="EB58" s="4"/>
      <c r="EC58" s="4"/>
      <c r="ED58" s="4"/>
      <c r="EE58" s="21"/>
      <c r="EF58" s="21"/>
      <c r="EG58" s="4"/>
      <c r="EH58" s="4"/>
      <c r="EI58" s="4"/>
      <c r="EJ58" s="4"/>
      <c r="EK58" s="4"/>
      <c r="EL58" s="21"/>
      <c r="EM58" s="21"/>
      <c r="EN58" s="4"/>
      <c r="EO58" s="4"/>
      <c r="EP58" s="4"/>
      <c r="EQ58" s="4"/>
      <c r="ER58" s="4"/>
      <c r="ES58" s="21"/>
      <c r="ET58" s="21"/>
      <c r="EU58" s="4"/>
      <c r="EV58" s="4"/>
      <c r="EW58" s="4"/>
      <c r="EX58" s="4"/>
      <c r="EY58" s="4"/>
      <c r="EZ58" s="21"/>
      <c r="FA58" s="21"/>
      <c r="FB58" s="4"/>
      <c r="FC58" s="4"/>
      <c r="FD58" s="4"/>
      <c r="FE58" s="131"/>
      <c r="FF58" s="116"/>
      <c r="FG58" s="4"/>
      <c r="FH58" s="4"/>
      <c r="FI58" s="4"/>
      <c r="FJ58" s="124"/>
      <c r="FK58" s="96"/>
      <c r="FL58" s="4"/>
    </row>
    <row r="59" spans="2:168" ht="79.5" customHeight="1" x14ac:dyDescent="0.3">
      <c r="B59" s="72" t="s">
        <v>95</v>
      </c>
      <c r="C59" s="72"/>
      <c r="D59" s="88"/>
      <c r="E59" s="89"/>
      <c r="F59" s="105"/>
      <c r="G59" s="11"/>
      <c r="H59" s="11"/>
      <c r="I59" s="21"/>
      <c r="J59" s="21"/>
      <c r="K59" s="11"/>
      <c r="L59" s="11"/>
      <c r="M59" s="11"/>
      <c r="N59" s="11"/>
      <c r="O59" s="11"/>
      <c r="P59" s="21"/>
      <c r="Q59" s="21"/>
      <c r="R59" s="11"/>
      <c r="S59" s="11"/>
      <c r="T59" s="11"/>
      <c r="U59" s="11"/>
      <c r="V59" s="11"/>
      <c r="W59" s="21"/>
      <c r="X59" s="21"/>
      <c r="Y59" s="11"/>
      <c r="Z59" s="11"/>
      <c r="AA59" s="11"/>
      <c r="AB59" s="11"/>
      <c r="AC59" s="11"/>
      <c r="AD59" s="21"/>
      <c r="AE59" s="21"/>
      <c r="AF59" s="11"/>
      <c r="AG59" s="11"/>
      <c r="AH59" s="11"/>
      <c r="AI59" s="11"/>
      <c r="AJ59" s="11"/>
      <c r="AK59" s="21"/>
      <c r="AL59" s="21"/>
      <c r="AM59" s="11"/>
      <c r="AN59" s="11"/>
      <c r="AO59" s="11"/>
      <c r="AP59" s="11"/>
      <c r="AQ59" s="11"/>
      <c r="AR59" s="21"/>
      <c r="AS59" s="21"/>
      <c r="AT59" s="11"/>
      <c r="AU59" s="11"/>
      <c r="AV59" s="11"/>
      <c r="AW59" s="11"/>
      <c r="AX59" s="11"/>
      <c r="AY59" s="21"/>
      <c r="AZ59" s="21"/>
      <c r="BA59" s="11"/>
      <c r="BB59" s="11"/>
      <c r="BC59" s="11"/>
      <c r="BD59" s="11"/>
      <c r="BE59" s="11"/>
      <c r="BF59" s="21"/>
      <c r="BG59" s="21"/>
      <c r="BH59" s="11"/>
      <c r="BI59" s="11"/>
      <c r="BJ59" s="11"/>
      <c r="BK59" s="11"/>
      <c r="BL59" s="11"/>
      <c r="BM59" s="21"/>
      <c r="BN59" s="21"/>
      <c r="BO59" s="11"/>
      <c r="BP59" s="11"/>
      <c r="BQ59" s="11"/>
      <c r="BR59" s="11"/>
      <c r="BS59" s="11"/>
      <c r="BT59" s="21"/>
      <c r="BU59" s="21"/>
      <c r="BV59" s="4"/>
      <c r="BW59" s="4"/>
      <c r="BX59" s="4"/>
      <c r="BY59" s="4"/>
      <c r="BZ59" s="4"/>
      <c r="CA59" s="21"/>
      <c r="CB59" s="21"/>
      <c r="CC59" s="4"/>
      <c r="CD59" s="4"/>
      <c r="CE59" s="4"/>
      <c r="CF59" s="4"/>
      <c r="CG59" s="4"/>
      <c r="CH59" s="21"/>
      <c r="CI59" s="106"/>
      <c r="CJ59" s="116"/>
      <c r="CK59" s="4"/>
      <c r="CL59" s="4"/>
      <c r="CM59" s="4"/>
      <c r="CN59" s="4"/>
      <c r="CO59" s="21"/>
      <c r="CP59" s="21"/>
      <c r="CQ59" s="4"/>
      <c r="CR59" s="4"/>
      <c r="CS59" s="4"/>
      <c r="CT59" s="4"/>
      <c r="CU59" s="4"/>
      <c r="CV59" s="21"/>
      <c r="CW59" s="21"/>
      <c r="CX59" s="4"/>
      <c r="CY59" s="4"/>
      <c r="CZ59" s="4"/>
      <c r="DA59" s="4"/>
      <c r="DB59" s="4"/>
      <c r="DC59" s="21"/>
      <c r="DD59" s="21"/>
      <c r="DE59" s="4"/>
      <c r="DF59" s="4"/>
      <c r="DG59" s="4"/>
      <c r="DH59" s="4"/>
      <c r="DI59" s="4"/>
      <c r="DJ59" s="21"/>
      <c r="DK59" s="21"/>
      <c r="DL59" s="4"/>
      <c r="DM59" s="4"/>
      <c r="DN59" s="4"/>
      <c r="DO59" s="4"/>
      <c r="DP59" s="4"/>
      <c r="DQ59" s="21"/>
      <c r="DR59" s="21"/>
      <c r="DS59" s="4"/>
      <c r="DT59" s="4"/>
      <c r="DU59" s="14"/>
      <c r="DV59" s="14"/>
      <c r="DW59" s="4"/>
      <c r="DX59" s="21"/>
      <c r="DY59" s="106"/>
      <c r="DZ59" s="116"/>
      <c r="EA59" s="4"/>
      <c r="EB59" s="4"/>
      <c r="EC59" s="4"/>
      <c r="ED59" s="4"/>
      <c r="EE59" s="21"/>
      <c r="EF59" s="21"/>
      <c r="EG59" s="4"/>
      <c r="EH59" s="4"/>
      <c r="EI59" s="4"/>
      <c r="EJ59" s="4"/>
      <c r="EK59" s="4"/>
      <c r="EL59" s="21"/>
      <c r="EM59" s="21"/>
      <c r="EN59" s="4"/>
      <c r="EO59" s="4"/>
      <c r="EP59" s="4"/>
      <c r="EQ59" s="4"/>
      <c r="ER59" s="4"/>
      <c r="ES59" s="21"/>
      <c r="ET59" s="21"/>
      <c r="EU59" s="4"/>
      <c r="EV59" s="4"/>
      <c r="EW59" s="4"/>
      <c r="EX59" s="4"/>
      <c r="EY59" s="4"/>
      <c r="EZ59" s="21"/>
      <c r="FA59" s="21"/>
      <c r="FB59" s="4"/>
      <c r="FC59" s="4"/>
      <c r="FD59" s="4"/>
      <c r="FE59" s="131"/>
      <c r="FF59" s="116"/>
      <c r="FG59" s="4"/>
      <c r="FH59" s="4"/>
      <c r="FI59" s="4"/>
      <c r="FJ59" s="124"/>
      <c r="FK59" s="96"/>
      <c r="FL59" s="4"/>
    </row>
    <row r="60" spans="2:168" ht="79.5" customHeight="1" x14ac:dyDescent="0.3">
      <c r="B60" s="72" t="s">
        <v>96</v>
      </c>
      <c r="C60" s="72"/>
      <c r="D60" s="88"/>
      <c r="E60" s="89"/>
      <c r="F60" s="105"/>
      <c r="G60" s="11"/>
      <c r="H60" s="11"/>
      <c r="I60" s="21"/>
      <c r="J60" s="21"/>
      <c r="K60" s="11"/>
      <c r="L60" s="11"/>
      <c r="M60" s="11"/>
      <c r="N60" s="11"/>
      <c r="O60" s="11"/>
      <c r="P60" s="21"/>
      <c r="Q60" s="21"/>
      <c r="R60" s="11"/>
      <c r="S60" s="11"/>
      <c r="T60" s="11"/>
      <c r="U60" s="11"/>
      <c r="V60" s="11"/>
      <c r="W60" s="21"/>
      <c r="X60" s="21"/>
      <c r="Y60" s="11"/>
      <c r="Z60" s="11"/>
      <c r="AA60" s="11"/>
      <c r="AB60" s="11"/>
      <c r="AC60" s="11"/>
      <c r="AD60" s="21"/>
      <c r="AE60" s="21"/>
      <c r="AF60" s="11"/>
      <c r="AG60" s="11"/>
      <c r="AH60" s="11"/>
      <c r="AI60" s="11"/>
      <c r="AJ60" s="11"/>
      <c r="AK60" s="21"/>
      <c r="AL60" s="21"/>
      <c r="AM60" s="11"/>
      <c r="AN60" s="11"/>
      <c r="AO60" s="11"/>
      <c r="AP60" s="11"/>
      <c r="AQ60" s="11"/>
      <c r="AR60" s="21"/>
      <c r="AS60" s="21"/>
      <c r="AT60" s="11"/>
      <c r="AU60" s="11"/>
      <c r="AV60" s="11"/>
      <c r="AW60" s="11"/>
      <c r="AX60" s="11"/>
      <c r="AY60" s="21"/>
      <c r="AZ60" s="21"/>
      <c r="BA60" s="11"/>
      <c r="BB60" s="11"/>
      <c r="BC60" s="11"/>
      <c r="BD60" s="11"/>
      <c r="BE60" s="11"/>
      <c r="BF60" s="21"/>
      <c r="BG60" s="21"/>
      <c r="BH60" s="11"/>
      <c r="BI60" s="11"/>
      <c r="BJ60" s="11"/>
      <c r="BK60" s="11"/>
      <c r="BL60" s="11"/>
      <c r="BM60" s="21"/>
      <c r="BN60" s="21"/>
      <c r="BO60" s="11"/>
      <c r="BP60" s="11"/>
      <c r="BQ60" s="11"/>
      <c r="BR60" s="11"/>
      <c r="BS60" s="11"/>
      <c r="BT60" s="21"/>
      <c r="BU60" s="21"/>
      <c r="BV60" s="4"/>
      <c r="BW60" s="4"/>
      <c r="BX60" s="4"/>
      <c r="BY60" s="4"/>
      <c r="BZ60" s="4"/>
      <c r="CA60" s="21"/>
      <c r="CB60" s="21"/>
      <c r="CC60" s="4"/>
      <c r="CD60" s="4"/>
      <c r="CE60" s="4"/>
      <c r="CF60" s="4"/>
      <c r="CG60" s="4"/>
      <c r="CH60" s="21"/>
      <c r="CI60" s="106"/>
      <c r="CJ60" s="116"/>
      <c r="CK60" s="4"/>
      <c r="CL60" s="4"/>
      <c r="CM60" s="4"/>
      <c r="CN60" s="4"/>
      <c r="CO60" s="21"/>
      <c r="CP60" s="21"/>
      <c r="CQ60" s="4"/>
      <c r="CR60" s="4"/>
      <c r="CS60" s="4"/>
      <c r="CT60" s="4"/>
      <c r="CU60" s="4"/>
      <c r="CV60" s="21"/>
      <c r="CW60" s="21"/>
      <c r="CX60" s="4"/>
      <c r="CY60" s="4"/>
      <c r="CZ60" s="4"/>
      <c r="DA60" s="4"/>
      <c r="DB60" s="4"/>
      <c r="DC60" s="21"/>
      <c r="DD60" s="21"/>
      <c r="DE60" s="4"/>
      <c r="DF60" s="4"/>
      <c r="DG60" s="4"/>
      <c r="DH60" s="4"/>
      <c r="DI60" s="4"/>
      <c r="DJ60" s="21"/>
      <c r="DK60" s="21"/>
      <c r="DL60" s="4"/>
      <c r="DM60" s="4"/>
      <c r="DN60" s="4"/>
      <c r="DO60" s="4"/>
      <c r="DP60" s="4"/>
      <c r="DQ60" s="21"/>
      <c r="DR60" s="21"/>
      <c r="DS60" s="4"/>
      <c r="DT60" s="4"/>
      <c r="DU60" s="4"/>
      <c r="DV60" s="4"/>
      <c r="DW60" s="14"/>
      <c r="DX60" s="14"/>
      <c r="DY60" s="106"/>
      <c r="DZ60" s="116"/>
      <c r="EA60" s="4"/>
      <c r="EB60" s="4"/>
      <c r="EC60" s="4"/>
      <c r="ED60" s="4"/>
      <c r="EE60" s="21"/>
      <c r="EF60" s="21"/>
      <c r="EG60" s="4"/>
      <c r="EH60" s="4"/>
      <c r="EI60" s="4"/>
      <c r="EJ60" s="4"/>
      <c r="EK60" s="4"/>
      <c r="EL60" s="21"/>
      <c r="EM60" s="21"/>
      <c r="EN60" s="4"/>
      <c r="EO60" s="4"/>
      <c r="EP60" s="4"/>
      <c r="EQ60" s="4"/>
      <c r="ER60" s="4"/>
      <c r="ES60" s="21"/>
      <c r="ET60" s="21"/>
      <c r="EU60" s="4"/>
      <c r="EV60" s="4"/>
      <c r="EW60" s="4"/>
      <c r="EX60" s="4"/>
      <c r="EY60" s="4"/>
      <c r="EZ60" s="21"/>
      <c r="FA60" s="21"/>
      <c r="FB60" s="4"/>
      <c r="FC60" s="4"/>
      <c r="FD60" s="4"/>
      <c r="FE60" s="131"/>
      <c r="FF60" s="116"/>
      <c r="FG60" s="4"/>
      <c r="FH60" s="4"/>
      <c r="FI60" s="4"/>
      <c r="FJ60" s="124"/>
      <c r="FK60" s="96"/>
      <c r="FL60" s="4"/>
    </row>
    <row r="61" spans="2:168" ht="79.5" customHeight="1" x14ac:dyDescent="0.3">
      <c r="B61" s="72" t="s">
        <v>97</v>
      </c>
      <c r="C61" s="72"/>
      <c r="D61" s="88"/>
      <c r="E61" s="89"/>
      <c r="F61" s="105"/>
      <c r="G61" s="11"/>
      <c r="H61" s="11"/>
      <c r="I61" s="21"/>
      <c r="J61" s="21"/>
      <c r="K61" s="11"/>
      <c r="L61" s="11"/>
      <c r="M61" s="11"/>
      <c r="N61" s="11"/>
      <c r="O61" s="11"/>
      <c r="P61" s="21"/>
      <c r="Q61" s="21"/>
      <c r="R61" s="11"/>
      <c r="S61" s="11"/>
      <c r="T61" s="11"/>
      <c r="U61" s="11"/>
      <c r="V61" s="11"/>
      <c r="W61" s="21"/>
      <c r="X61" s="21"/>
      <c r="Y61" s="11"/>
      <c r="Z61" s="11"/>
      <c r="AA61" s="11"/>
      <c r="AB61" s="11"/>
      <c r="AC61" s="11"/>
      <c r="AD61" s="21"/>
      <c r="AE61" s="21"/>
      <c r="AF61" s="11"/>
      <c r="AG61" s="11"/>
      <c r="AH61" s="11"/>
      <c r="AI61" s="11"/>
      <c r="AJ61" s="11"/>
      <c r="AK61" s="21"/>
      <c r="AL61" s="21"/>
      <c r="AM61" s="11"/>
      <c r="AN61" s="11"/>
      <c r="AO61" s="11"/>
      <c r="AP61" s="11"/>
      <c r="AQ61" s="11"/>
      <c r="AR61" s="21"/>
      <c r="AS61" s="21"/>
      <c r="AT61" s="11"/>
      <c r="AU61" s="11"/>
      <c r="AV61" s="11"/>
      <c r="AW61" s="11"/>
      <c r="AX61" s="11"/>
      <c r="AY61" s="21"/>
      <c r="AZ61" s="21"/>
      <c r="BA61" s="11"/>
      <c r="BB61" s="11"/>
      <c r="BC61" s="11"/>
      <c r="BD61" s="11"/>
      <c r="BE61" s="11"/>
      <c r="BF61" s="21"/>
      <c r="BG61" s="21"/>
      <c r="BH61" s="11"/>
      <c r="BI61" s="11"/>
      <c r="BJ61" s="11"/>
      <c r="BK61" s="11"/>
      <c r="BL61" s="11"/>
      <c r="BM61" s="21"/>
      <c r="BN61" s="21"/>
      <c r="BO61" s="11"/>
      <c r="BP61" s="11"/>
      <c r="BQ61" s="11"/>
      <c r="BR61" s="11"/>
      <c r="BS61" s="11"/>
      <c r="BT61" s="21"/>
      <c r="BU61" s="21"/>
      <c r="BV61" s="4"/>
      <c r="BW61" s="4"/>
      <c r="BX61" s="4"/>
      <c r="BY61" s="4"/>
      <c r="BZ61" s="4"/>
      <c r="CA61" s="21"/>
      <c r="CB61" s="21"/>
      <c r="CC61" s="4"/>
      <c r="CD61" s="4"/>
      <c r="CE61" s="4"/>
      <c r="CF61" s="4"/>
      <c r="CG61" s="4"/>
      <c r="CH61" s="21"/>
      <c r="CI61" s="106"/>
      <c r="CJ61" s="116"/>
      <c r="CK61" s="4"/>
      <c r="CL61" s="4"/>
      <c r="CM61" s="4"/>
      <c r="CN61" s="4"/>
      <c r="CO61" s="21"/>
      <c r="CP61" s="21"/>
      <c r="CQ61" s="4"/>
      <c r="CR61" s="4"/>
      <c r="CS61" s="4"/>
      <c r="CT61" s="4"/>
      <c r="CU61" s="4"/>
      <c r="CV61" s="21"/>
      <c r="CW61" s="21"/>
      <c r="CX61" s="4"/>
      <c r="CY61" s="4"/>
      <c r="CZ61" s="4"/>
      <c r="DA61" s="4"/>
      <c r="DB61" s="4"/>
      <c r="DC61" s="21"/>
      <c r="DD61" s="21"/>
      <c r="DE61" s="4"/>
      <c r="DF61" s="4"/>
      <c r="DG61" s="4"/>
      <c r="DH61" s="4"/>
      <c r="DI61" s="4"/>
      <c r="DJ61" s="21"/>
      <c r="DK61" s="21"/>
      <c r="DL61" s="4"/>
      <c r="DM61" s="4"/>
      <c r="DN61" s="4"/>
      <c r="DO61" s="4"/>
      <c r="DP61" s="4"/>
      <c r="DQ61" s="21"/>
      <c r="DR61" s="21"/>
      <c r="DS61" s="4"/>
      <c r="DT61" s="4"/>
      <c r="DU61" s="4"/>
      <c r="DV61" s="4"/>
      <c r="DW61" s="4"/>
      <c r="DX61" s="21"/>
      <c r="DY61" s="106"/>
      <c r="DZ61" s="115"/>
      <c r="EA61" s="14"/>
      <c r="EB61" s="4"/>
      <c r="EC61" s="4"/>
      <c r="ED61" s="4"/>
      <c r="EE61" s="21"/>
      <c r="EF61" s="21"/>
      <c r="EG61" s="4"/>
      <c r="EH61" s="4"/>
      <c r="EI61" s="4"/>
      <c r="EJ61" s="4"/>
      <c r="EK61" s="4"/>
      <c r="EL61" s="21"/>
      <c r="EM61" s="21"/>
      <c r="EN61" s="4"/>
      <c r="EO61" s="4"/>
      <c r="EP61" s="4"/>
      <c r="EQ61" s="4"/>
      <c r="ER61" s="4"/>
      <c r="ES61" s="21"/>
      <c r="ET61" s="21"/>
      <c r="EU61" s="4"/>
      <c r="EV61" s="4"/>
      <c r="EW61" s="4"/>
      <c r="EX61" s="4"/>
      <c r="EY61" s="4"/>
      <c r="EZ61" s="21"/>
      <c r="FA61" s="21"/>
      <c r="FB61" s="4"/>
      <c r="FC61" s="4"/>
      <c r="FD61" s="4"/>
      <c r="FE61" s="131"/>
      <c r="FF61" s="116"/>
      <c r="FG61" s="4"/>
      <c r="FH61" s="4"/>
      <c r="FI61" s="4"/>
      <c r="FJ61" s="124"/>
      <c r="FK61" s="96"/>
      <c r="FL61" s="4"/>
    </row>
    <row r="62" spans="2:168" ht="79.5" customHeight="1" x14ac:dyDescent="0.3">
      <c r="B62" s="72" t="s">
        <v>98</v>
      </c>
      <c r="C62" s="72"/>
      <c r="D62" s="88"/>
      <c r="E62" s="89"/>
      <c r="F62" s="105"/>
      <c r="G62" s="11"/>
      <c r="H62" s="11"/>
      <c r="I62" s="21"/>
      <c r="J62" s="21"/>
      <c r="K62" s="11"/>
      <c r="L62" s="11"/>
      <c r="M62" s="11"/>
      <c r="N62" s="11"/>
      <c r="O62" s="11"/>
      <c r="P62" s="21"/>
      <c r="Q62" s="21"/>
      <c r="R62" s="11"/>
      <c r="S62" s="11"/>
      <c r="T62" s="11"/>
      <c r="U62" s="11"/>
      <c r="V62" s="11"/>
      <c r="W62" s="21"/>
      <c r="X62" s="21"/>
      <c r="Y62" s="11"/>
      <c r="Z62" s="11"/>
      <c r="AA62" s="11"/>
      <c r="AB62" s="11"/>
      <c r="AC62" s="11"/>
      <c r="AD62" s="21"/>
      <c r="AE62" s="21"/>
      <c r="AF62" s="11"/>
      <c r="AG62" s="11"/>
      <c r="AH62" s="11"/>
      <c r="AI62" s="11"/>
      <c r="AJ62" s="11"/>
      <c r="AK62" s="21"/>
      <c r="AL62" s="21"/>
      <c r="AM62" s="11"/>
      <c r="AN62" s="11"/>
      <c r="AO62" s="11"/>
      <c r="AP62" s="11"/>
      <c r="AQ62" s="11"/>
      <c r="AR62" s="21"/>
      <c r="AS62" s="21"/>
      <c r="AT62" s="11"/>
      <c r="AU62" s="11"/>
      <c r="AV62" s="11"/>
      <c r="AW62" s="11"/>
      <c r="AX62" s="11"/>
      <c r="AY62" s="21"/>
      <c r="AZ62" s="21"/>
      <c r="BA62" s="11"/>
      <c r="BB62" s="11"/>
      <c r="BC62" s="11"/>
      <c r="BD62" s="11"/>
      <c r="BE62" s="11"/>
      <c r="BF62" s="21"/>
      <c r="BG62" s="21"/>
      <c r="BH62" s="11"/>
      <c r="BI62" s="11"/>
      <c r="BJ62" s="11"/>
      <c r="BK62" s="11"/>
      <c r="BL62" s="11"/>
      <c r="BM62" s="21"/>
      <c r="BN62" s="21"/>
      <c r="BO62" s="11"/>
      <c r="BP62" s="11"/>
      <c r="BQ62" s="11"/>
      <c r="BR62" s="11"/>
      <c r="BS62" s="11"/>
      <c r="BT62" s="21"/>
      <c r="BU62" s="21"/>
      <c r="BV62" s="4"/>
      <c r="BW62" s="4"/>
      <c r="BX62" s="4"/>
      <c r="BY62" s="4"/>
      <c r="BZ62" s="4"/>
      <c r="CA62" s="21"/>
      <c r="CB62" s="21"/>
      <c r="CC62" s="4"/>
      <c r="CD62" s="4"/>
      <c r="CE62" s="4"/>
      <c r="CF62" s="4"/>
      <c r="CG62" s="4"/>
      <c r="CH62" s="21"/>
      <c r="CI62" s="106"/>
      <c r="CJ62" s="116"/>
      <c r="CK62" s="4"/>
      <c r="CL62" s="4"/>
      <c r="CM62" s="4"/>
      <c r="CN62" s="4"/>
      <c r="CO62" s="21"/>
      <c r="CP62" s="21"/>
      <c r="CQ62" s="4"/>
      <c r="CR62" s="4"/>
      <c r="CS62" s="4"/>
      <c r="CT62" s="4"/>
      <c r="CU62" s="4"/>
      <c r="CV62" s="21"/>
      <c r="CW62" s="21"/>
      <c r="CX62" s="4"/>
      <c r="CY62" s="4"/>
      <c r="CZ62" s="4"/>
      <c r="DA62" s="4"/>
      <c r="DB62" s="4"/>
      <c r="DC62" s="21"/>
      <c r="DD62" s="21"/>
      <c r="DE62" s="4"/>
      <c r="DF62" s="4"/>
      <c r="DG62" s="4"/>
      <c r="DH62" s="4"/>
      <c r="DI62" s="4"/>
      <c r="DJ62" s="21"/>
      <c r="DK62" s="21"/>
      <c r="DL62" s="4"/>
      <c r="DM62" s="4"/>
      <c r="DN62" s="4"/>
      <c r="DO62" s="4"/>
      <c r="DP62" s="4"/>
      <c r="DQ62" s="21"/>
      <c r="DR62" s="21"/>
      <c r="DS62" s="4"/>
      <c r="DT62" s="4"/>
      <c r="DU62" s="4"/>
      <c r="DV62" s="4"/>
      <c r="DW62" s="4"/>
      <c r="DX62" s="21"/>
      <c r="DY62" s="106"/>
      <c r="DZ62" s="116"/>
      <c r="EA62" s="4"/>
      <c r="EB62" s="14"/>
      <c r="EC62" s="14"/>
      <c r="ED62" s="4"/>
      <c r="EE62" s="21"/>
      <c r="EF62" s="21"/>
      <c r="EG62" s="4"/>
      <c r="EH62" s="4"/>
      <c r="EI62" s="4"/>
      <c r="EJ62" s="4"/>
      <c r="EK62" s="4"/>
      <c r="EL62" s="21"/>
      <c r="EM62" s="21"/>
      <c r="EN62" s="4"/>
      <c r="EO62" s="4"/>
      <c r="EP62" s="4"/>
      <c r="EQ62" s="4"/>
      <c r="ER62" s="4"/>
      <c r="ES62" s="21"/>
      <c r="ET62" s="21"/>
      <c r="EU62" s="4"/>
      <c r="EV62" s="4"/>
      <c r="EW62" s="4"/>
      <c r="EX62" s="4"/>
      <c r="EY62" s="4"/>
      <c r="EZ62" s="21"/>
      <c r="FA62" s="21"/>
      <c r="FB62" s="4"/>
      <c r="FC62" s="4"/>
      <c r="FD62" s="4"/>
      <c r="FE62" s="131"/>
      <c r="FF62" s="116"/>
      <c r="FG62" s="4"/>
      <c r="FH62" s="4"/>
      <c r="FI62" s="4"/>
      <c r="FJ62" s="124"/>
      <c r="FK62" s="96"/>
      <c r="FL62" s="4"/>
    </row>
    <row r="63" spans="2:168" ht="79.5" customHeight="1" x14ac:dyDescent="0.3">
      <c r="B63" s="72" t="s">
        <v>99</v>
      </c>
      <c r="C63" s="72"/>
      <c r="D63" s="88"/>
      <c r="E63" s="89"/>
      <c r="F63" s="105"/>
      <c r="G63" s="11"/>
      <c r="H63" s="11"/>
      <c r="I63" s="21"/>
      <c r="J63" s="21"/>
      <c r="K63" s="11"/>
      <c r="L63" s="11"/>
      <c r="M63" s="11"/>
      <c r="N63" s="11"/>
      <c r="O63" s="11"/>
      <c r="P63" s="21"/>
      <c r="Q63" s="21"/>
      <c r="R63" s="11"/>
      <c r="S63" s="11"/>
      <c r="T63" s="11"/>
      <c r="U63" s="11"/>
      <c r="V63" s="11"/>
      <c r="W63" s="21"/>
      <c r="X63" s="21"/>
      <c r="Y63" s="11"/>
      <c r="Z63" s="11"/>
      <c r="AA63" s="11"/>
      <c r="AB63" s="11"/>
      <c r="AC63" s="11"/>
      <c r="AD63" s="21"/>
      <c r="AE63" s="21"/>
      <c r="AF63" s="11"/>
      <c r="AG63" s="11"/>
      <c r="AH63" s="11"/>
      <c r="AI63" s="11"/>
      <c r="AJ63" s="11"/>
      <c r="AK63" s="21"/>
      <c r="AL63" s="21"/>
      <c r="AM63" s="11"/>
      <c r="AN63" s="11"/>
      <c r="AO63" s="11"/>
      <c r="AP63" s="11"/>
      <c r="AQ63" s="11"/>
      <c r="AR63" s="21"/>
      <c r="AS63" s="21"/>
      <c r="AT63" s="11"/>
      <c r="AU63" s="11"/>
      <c r="AV63" s="11"/>
      <c r="AW63" s="11"/>
      <c r="AX63" s="11"/>
      <c r="AY63" s="21"/>
      <c r="AZ63" s="21"/>
      <c r="BA63" s="11"/>
      <c r="BB63" s="11"/>
      <c r="BC63" s="11"/>
      <c r="BD63" s="11"/>
      <c r="BE63" s="11"/>
      <c r="BF63" s="21"/>
      <c r="BG63" s="21"/>
      <c r="BH63" s="11"/>
      <c r="BI63" s="11"/>
      <c r="BJ63" s="11"/>
      <c r="BK63" s="11"/>
      <c r="BL63" s="11"/>
      <c r="BM63" s="21"/>
      <c r="BN63" s="21"/>
      <c r="BO63" s="11"/>
      <c r="BP63" s="11"/>
      <c r="BQ63" s="11"/>
      <c r="BR63" s="11"/>
      <c r="BS63" s="11"/>
      <c r="BT63" s="21"/>
      <c r="BU63" s="21"/>
      <c r="BV63" s="4"/>
      <c r="BW63" s="4"/>
      <c r="BX63" s="4"/>
      <c r="BY63" s="4"/>
      <c r="BZ63" s="4"/>
      <c r="CA63" s="21"/>
      <c r="CB63" s="21"/>
      <c r="CC63" s="4"/>
      <c r="CD63" s="4"/>
      <c r="CE63" s="4"/>
      <c r="CF63" s="4"/>
      <c r="CG63" s="4"/>
      <c r="CH63" s="21"/>
      <c r="CI63" s="106"/>
      <c r="CJ63" s="116"/>
      <c r="CK63" s="4"/>
      <c r="CL63" s="4"/>
      <c r="CM63" s="4"/>
      <c r="CN63" s="4"/>
      <c r="CO63" s="21"/>
      <c r="CP63" s="21"/>
      <c r="CQ63" s="4"/>
      <c r="CR63" s="4"/>
      <c r="CS63" s="4"/>
      <c r="CT63" s="4"/>
      <c r="CU63" s="4"/>
      <c r="CV63" s="21"/>
      <c r="CW63" s="21"/>
      <c r="CX63" s="4"/>
      <c r="CY63" s="4"/>
      <c r="CZ63" s="4"/>
      <c r="DA63" s="4"/>
      <c r="DB63" s="4"/>
      <c r="DC63" s="21"/>
      <c r="DD63" s="21"/>
      <c r="DE63" s="4"/>
      <c r="DF63" s="4"/>
      <c r="DG63" s="4"/>
      <c r="DH63" s="4"/>
      <c r="DI63" s="4"/>
      <c r="DJ63" s="21"/>
      <c r="DK63" s="21"/>
      <c r="DL63" s="4"/>
      <c r="DM63" s="4"/>
      <c r="DN63" s="4"/>
      <c r="DO63" s="4"/>
      <c r="DP63" s="4"/>
      <c r="DQ63" s="21"/>
      <c r="DR63" s="21"/>
      <c r="DS63" s="4"/>
      <c r="DT63" s="4"/>
      <c r="DU63" s="4"/>
      <c r="DV63" s="4"/>
      <c r="DW63" s="4"/>
      <c r="DX63" s="21"/>
      <c r="DY63" s="106"/>
      <c r="DZ63" s="116"/>
      <c r="EA63" s="4"/>
      <c r="EB63" s="4"/>
      <c r="EC63" s="4"/>
      <c r="ED63" s="14"/>
      <c r="EE63" s="14"/>
      <c r="EF63" s="21"/>
      <c r="EG63" s="4"/>
      <c r="EH63" s="4"/>
      <c r="EI63" s="4"/>
      <c r="EJ63" s="4"/>
      <c r="EK63" s="4"/>
      <c r="EL63" s="21"/>
      <c r="EM63" s="21"/>
      <c r="EN63" s="4"/>
      <c r="EO63" s="4"/>
      <c r="EP63" s="4"/>
      <c r="EQ63" s="4"/>
      <c r="ER63" s="4"/>
      <c r="ES63" s="21"/>
      <c r="ET63" s="21"/>
      <c r="EU63" s="4"/>
      <c r="EV63" s="4"/>
      <c r="EW63" s="4"/>
      <c r="EX63" s="4"/>
      <c r="EY63" s="4"/>
      <c r="EZ63" s="21"/>
      <c r="FA63" s="21"/>
      <c r="FB63" s="4"/>
      <c r="FC63" s="4"/>
      <c r="FD63" s="4"/>
      <c r="FE63" s="131"/>
      <c r="FF63" s="116"/>
      <c r="FG63" s="4"/>
      <c r="FH63" s="4"/>
      <c r="FI63" s="4"/>
      <c r="FJ63" s="124"/>
      <c r="FK63" s="96"/>
      <c r="FL63" s="4"/>
    </row>
    <row r="64" spans="2:168" ht="79.5" customHeight="1" x14ac:dyDescent="0.3">
      <c r="B64" s="72" t="s">
        <v>100</v>
      </c>
      <c r="C64" s="72"/>
      <c r="D64" s="88"/>
      <c r="E64" s="89"/>
      <c r="F64" s="105"/>
      <c r="G64" s="11"/>
      <c r="H64" s="11"/>
      <c r="I64" s="21"/>
      <c r="J64" s="21"/>
      <c r="K64" s="11"/>
      <c r="L64" s="11"/>
      <c r="M64" s="11"/>
      <c r="N64" s="11"/>
      <c r="O64" s="11"/>
      <c r="P64" s="21"/>
      <c r="Q64" s="21"/>
      <c r="R64" s="11"/>
      <c r="S64" s="11"/>
      <c r="T64" s="11"/>
      <c r="U64" s="11"/>
      <c r="V64" s="11"/>
      <c r="W64" s="21"/>
      <c r="X64" s="21"/>
      <c r="Y64" s="11"/>
      <c r="Z64" s="11"/>
      <c r="AA64" s="11"/>
      <c r="AB64" s="11"/>
      <c r="AC64" s="11"/>
      <c r="AD64" s="21"/>
      <c r="AE64" s="21"/>
      <c r="AF64" s="11"/>
      <c r="AG64" s="11"/>
      <c r="AH64" s="11"/>
      <c r="AI64" s="11"/>
      <c r="AJ64" s="11"/>
      <c r="AK64" s="21"/>
      <c r="AL64" s="21"/>
      <c r="AM64" s="11"/>
      <c r="AN64" s="11"/>
      <c r="AO64" s="11"/>
      <c r="AP64" s="11"/>
      <c r="AQ64" s="11"/>
      <c r="AR64" s="21"/>
      <c r="AS64" s="21"/>
      <c r="AT64" s="11"/>
      <c r="AU64" s="11"/>
      <c r="AV64" s="11"/>
      <c r="AW64" s="11"/>
      <c r="AX64" s="11"/>
      <c r="AY64" s="21"/>
      <c r="AZ64" s="21"/>
      <c r="BA64" s="11"/>
      <c r="BB64" s="11"/>
      <c r="BC64" s="11"/>
      <c r="BD64" s="11"/>
      <c r="BE64" s="11"/>
      <c r="BF64" s="21"/>
      <c r="BG64" s="21"/>
      <c r="BH64" s="11"/>
      <c r="BI64" s="11"/>
      <c r="BJ64" s="11"/>
      <c r="BK64" s="11"/>
      <c r="BL64" s="11"/>
      <c r="BM64" s="21"/>
      <c r="BN64" s="21"/>
      <c r="BO64" s="11"/>
      <c r="BP64" s="11"/>
      <c r="BQ64" s="11"/>
      <c r="BR64" s="11"/>
      <c r="BS64" s="11"/>
      <c r="BT64" s="21"/>
      <c r="BU64" s="21"/>
      <c r="BV64" s="4"/>
      <c r="BW64" s="4"/>
      <c r="BX64" s="4"/>
      <c r="BY64" s="4"/>
      <c r="BZ64" s="4"/>
      <c r="CA64" s="21"/>
      <c r="CB64" s="21"/>
      <c r="CC64" s="4"/>
      <c r="CD64" s="4"/>
      <c r="CE64" s="4"/>
      <c r="CF64" s="4"/>
      <c r="CG64" s="4"/>
      <c r="CH64" s="21"/>
      <c r="CI64" s="106"/>
      <c r="CJ64" s="116"/>
      <c r="CK64" s="4"/>
      <c r="CL64" s="4"/>
      <c r="CM64" s="4"/>
      <c r="CN64" s="4"/>
      <c r="CO64" s="21"/>
      <c r="CP64" s="21"/>
      <c r="CQ64" s="4"/>
      <c r="CR64" s="4"/>
      <c r="CS64" s="4"/>
      <c r="CT64" s="4"/>
      <c r="CU64" s="4"/>
      <c r="CV64" s="21"/>
      <c r="CW64" s="21"/>
      <c r="CX64" s="4"/>
      <c r="CY64" s="4"/>
      <c r="CZ64" s="4"/>
      <c r="DA64" s="4"/>
      <c r="DB64" s="4"/>
      <c r="DC64" s="21"/>
      <c r="DD64" s="21"/>
      <c r="DE64" s="4"/>
      <c r="DF64" s="4"/>
      <c r="DG64" s="4"/>
      <c r="DH64" s="4"/>
      <c r="DI64" s="4"/>
      <c r="DJ64" s="21"/>
      <c r="DK64" s="21"/>
      <c r="DL64" s="4"/>
      <c r="DM64" s="4"/>
      <c r="DN64" s="4"/>
      <c r="DO64" s="4"/>
      <c r="DP64" s="4"/>
      <c r="DQ64" s="21"/>
      <c r="DR64" s="21"/>
      <c r="DS64" s="4"/>
      <c r="DT64" s="4"/>
      <c r="DU64" s="4"/>
      <c r="DV64" s="4"/>
      <c r="DW64" s="4"/>
      <c r="DX64" s="21"/>
      <c r="DY64" s="106"/>
      <c r="DZ64" s="116"/>
      <c r="EA64" s="4"/>
      <c r="EB64" s="4"/>
      <c r="EC64" s="4"/>
      <c r="ED64" s="4"/>
      <c r="EE64" s="21"/>
      <c r="EF64" s="21"/>
      <c r="EG64" s="14"/>
      <c r="EH64" s="14"/>
      <c r="EI64" s="4"/>
      <c r="EJ64" s="4"/>
      <c r="EK64" s="4"/>
      <c r="EL64" s="21"/>
      <c r="EM64" s="21"/>
      <c r="EN64" s="4"/>
      <c r="EO64" s="4"/>
      <c r="EP64" s="4"/>
      <c r="EQ64" s="4"/>
      <c r="ER64" s="4"/>
      <c r="ES64" s="21"/>
      <c r="ET64" s="21"/>
      <c r="EU64" s="4"/>
      <c r="EV64" s="4"/>
      <c r="EW64" s="4"/>
      <c r="EX64" s="4"/>
      <c r="EY64" s="4"/>
      <c r="EZ64" s="21"/>
      <c r="FA64" s="21"/>
      <c r="FB64" s="4"/>
      <c r="FC64" s="4"/>
      <c r="FD64" s="4"/>
      <c r="FE64" s="131"/>
      <c r="FF64" s="116"/>
      <c r="FG64" s="4"/>
      <c r="FH64" s="4"/>
      <c r="FI64" s="4"/>
      <c r="FJ64" s="124"/>
      <c r="FK64" s="96"/>
      <c r="FL64" s="4"/>
    </row>
    <row r="65" spans="2:168" ht="79.5" customHeight="1" thickBot="1" x14ac:dyDescent="0.35">
      <c r="B65" s="73" t="s">
        <v>101</v>
      </c>
      <c r="C65" s="73"/>
      <c r="D65" s="90"/>
      <c r="E65" s="91"/>
      <c r="F65" s="109"/>
      <c r="G65" s="110"/>
      <c r="H65" s="110"/>
      <c r="I65" s="111"/>
      <c r="J65" s="111"/>
      <c r="K65" s="110"/>
      <c r="L65" s="110"/>
      <c r="M65" s="110"/>
      <c r="N65" s="110"/>
      <c r="O65" s="110"/>
      <c r="P65" s="111"/>
      <c r="Q65" s="111"/>
      <c r="R65" s="110"/>
      <c r="S65" s="110"/>
      <c r="T65" s="110"/>
      <c r="U65" s="110"/>
      <c r="V65" s="110"/>
      <c r="W65" s="111"/>
      <c r="X65" s="111"/>
      <c r="Y65" s="110"/>
      <c r="Z65" s="110"/>
      <c r="AA65" s="110"/>
      <c r="AB65" s="110"/>
      <c r="AC65" s="110"/>
      <c r="AD65" s="111"/>
      <c r="AE65" s="111"/>
      <c r="AF65" s="110"/>
      <c r="AG65" s="110"/>
      <c r="AH65" s="110"/>
      <c r="AI65" s="110"/>
      <c r="AJ65" s="110"/>
      <c r="AK65" s="111"/>
      <c r="AL65" s="111"/>
      <c r="AM65" s="110"/>
      <c r="AN65" s="110"/>
      <c r="AO65" s="110"/>
      <c r="AP65" s="110"/>
      <c r="AQ65" s="110"/>
      <c r="AR65" s="111"/>
      <c r="AS65" s="111"/>
      <c r="AT65" s="110"/>
      <c r="AU65" s="110"/>
      <c r="AV65" s="110"/>
      <c r="AW65" s="110"/>
      <c r="AX65" s="110"/>
      <c r="AY65" s="111"/>
      <c r="AZ65" s="111"/>
      <c r="BA65" s="110"/>
      <c r="BB65" s="110"/>
      <c r="BC65" s="110"/>
      <c r="BD65" s="110"/>
      <c r="BE65" s="110"/>
      <c r="BF65" s="111"/>
      <c r="BG65" s="111"/>
      <c r="BH65" s="110"/>
      <c r="BI65" s="110"/>
      <c r="BJ65" s="110"/>
      <c r="BK65" s="110"/>
      <c r="BL65" s="110"/>
      <c r="BM65" s="111"/>
      <c r="BN65" s="111"/>
      <c r="BO65" s="110"/>
      <c r="BP65" s="110"/>
      <c r="BQ65" s="110"/>
      <c r="BR65" s="110"/>
      <c r="BS65" s="110"/>
      <c r="BT65" s="111"/>
      <c r="BU65" s="111"/>
      <c r="BV65" s="112"/>
      <c r="BW65" s="112"/>
      <c r="BX65" s="112"/>
      <c r="BY65" s="112"/>
      <c r="BZ65" s="112"/>
      <c r="CA65" s="111"/>
      <c r="CB65" s="111"/>
      <c r="CC65" s="112"/>
      <c r="CD65" s="112"/>
      <c r="CE65" s="112"/>
      <c r="CF65" s="112"/>
      <c r="CG65" s="112"/>
      <c r="CH65" s="111"/>
      <c r="CI65" s="113"/>
      <c r="CJ65" s="117"/>
      <c r="CK65" s="112"/>
      <c r="CL65" s="112"/>
      <c r="CM65" s="112"/>
      <c r="CN65" s="112"/>
      <c r="CO65" s="111"/>
      <c r="CP65" s="111"/>
      <c r="CQ65" s="112"/>
      <c r="CR65" s="112"/>
      <c r="CS65" s="112"/>
      <c r="CT65" s="112"/>
      <c r="CU65" s="112"/>
      <c r="CV65" s="111"/>
      <c r="CW65" s="111"/>
      <c r="CX65" s="112"/>
      <c r="CY65" s="112"/>
      <c r="CZ65" s="112"/>
      <c r="DA65" s="112"/>
      <c r="DB65" s="112"/>
      <c r="DC65" s="111"/>
      <c r="DD65" s="111"/>
      <c r="DE65" s="112"/>
      <c r="DF65" s="112"/>
      <c r="DG65" s="112"/>
      <c r="DH65" s="112"/>
      <c r="DI65" s="112"/>
      <c r="DJ65" s="111"/>
      <c r="DK65" s="111"/>
      <c r="DL65" s="112"/>
      <c r="DM65" s="112"/>
      <c r="DN65" s="112"/>
      <c r="DO65" s="112"/>
      <c r="DP65" s="112"/>
      <c r="DQ65" s="111"/>
      <c r="DR65" s="111"/>
      <c r="DS65" s="112"/>
      <c r="DT65" s="112"/>
      <c r="DU65" s="112"/>
      <c r="DV65" s="112"/>
      <c r="DW65" s="112"/>
      <c r="DX65" s="111"/>
      <c r="DY65" s="113"/>
      <c r="DZ65" s="117"/>
      <c r="EA65" s="112"/>
      <c r="EB65" s="112"/>
      <c r="EC65" s="112"/>
      <c r="ED65" s="112"/>
      <c r="EE65" s="111"/>
      <c r="EF65" s="111"/>
      <c r="EG65" s="112"/>
      <c r="EH65" s="112"/>
      <c r="EI65" s="125"/>
      <c r="EJ65" s="125"/>
      <c r="EK65" s="112"/>
      <c r="EL65" s="111"/>
      <c r="EM65" s="111"/>
      <c r="EN65" s="112"/>
      <c r="EO65" s="112"/>
      <c r="EP65" s="112"/>
      <c r="EQ65" s="112"/>
      <c r="ER65" s="112"/>
      <c r="ES65" s="111"/>
      <c r="ET65" s="111"/>
      <c r="EU65" s="112"/>
      <c r="EV65" s="112"/>
      <c r="EW65" s="112"/>
      <c r="EX65" s="112"/>
      <c r="EY65" s="112"/>
      <c r="EZ65" s="111"/>
      <c r="FA65" s="111"/>
      <c r="FB65" s="112"/>
      <c r="FC65" s="112"/>
      <c r="FD65" s="112"/>
      <c r="FE65" s="132"/>
      <c r="FF65" s="117"/>
      <c r="FG65" s="112"/>
      <c r="FH65" s="112"/>
      <c r="FI65" s="112"/>
      <c r="FJ65" s="126"/>
      <c r="FK65" s="96"/>
      <c r="FL65" s="4"/>
    </row>
  </sheetData>
  <mergeCells count="39">
    <mergeCell ref="B9:B10"/>
    <mergeCell ref="CC7:CI7"/>
    <mergeCell ref="D8:E8"/>
    <mergeCell ref="F8:CI8"/>
    <mergeCell ref="CJ8:DY8"/>
    <mergeCell ref="DZ8:FE8"/>
    <mergeCell ref="FF8:FJ8"/>
    <mergeCell ref="DZ5:EF5"/>
    <mergeCell ref="EG5:EM5"/>
    <mergeCell ref="EN5:ET5"/>
    <mergeCell ref="EU5:FA5"/>
    <mergeCell ref="Y6:AE6"/>
    <mergeCell ref="DZ6:EF6"/>
    <mergeCell ref="CJ5:CP5"/>
    <mergeCell ref="CQ5:CW5"/>
    <mergeCell ref="CX5:DD5"/>
    <mergeCell ref="DE5:DK5"/>
    <mergeCell ref="DL5:DR5"/>
    <mergeCell ref="DS5:DY5"/>
    <mergeCell ref="AT5:AZ5"/>
    <mergeCell ref="BA5:BG5"/>
    <mergeCell ref="BH5:BN5"/>
    <mergeCell ref="BO5:BU5"/>
    <mergeCell ref="BV5:CB5"/>
    <mergeCell ref="CC5:CI5"/>
    <mergeCell ref="AM5:AS5"/>
    <mergeCell ref="F5:J5"/>
    <mergeCell ref="K5:Q5"/>
    <mergeCell ref="R5:X5"/>
    <mergeCell ref="Y5:AE5"/>
    <mergeCell ref="AF5:AL5"/>
    <mergeCell ref="B2:FL2"/>
    <mergeCell ref="C3:FC3"/>
    <mergeCell ref="FD3:FL3"/>
    <mergeCell ref="F4:AJ4"/>
    <mergeCell ref="AK4:BO4"/>
    <mergeCell ref="BP4:CS4"/>
    <mergeCell ref="CT4:DX4"/>
    <mergeCell ref="DY4:FB4"/>
  </mergeCells>
  <printOptions horizontalCentered="1" verticalCentered="1"/>
  <pageMargins left="0" right="0" top="0" bottom="0" header="0" footer="0"/>
  <pageSetup paperSize="8" scale="14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A475AC749E489879E11F216F759A" ma:contentTypeVersion="7" ma:contentTypeDescription="Create a new document." ma:contentTypeScope="" ma:versionID="52311b905b04b289cebbb6a1e762179f">
  <xsd:schema xmlns:xsd="http://www.w3.org/2001/XMLSchema" xmlns:xs="http://www.w3.org/2001/XMLSchema" xmlns:p="http://schemas.microsoft.com/office/2006/metadata/properties" xmlns:ns2="4a20097c-400d-41fc-ba2f-b9d11008e079" targetNamespace="http://schemas.microsoft.com/office/2006/metadata/properties" ma:root="true" ma:fieldsID="2c7e272aad4e1138fa01c45ecf9d99b9" ns2:_="">
    <xsd:import namespace="4a20097c-400d-41fc-ba2f-b9d11008e0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20097c-400d-41fc-ba2f-b9d11008e0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C528E6-D854-4544-BF45-A0FB3C697AA0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4a20097c-400d-41fc-ba2f-b9d11008e079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332E883-78D3-4FF5-AE79-6292472357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20097c-400d-41fc-ba2f-b9d11008e0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AB7826-5C9B-42F5-801E-B43DA86BD30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WPI HIGH LEVEL PLAN</vt:lpstr>
      <vt:lpstr>WPI IMPLEMENTATION DETAIL PLAN</vt:lpstr>
      <vt:lpstr>WPI Implementation Plan - O (3)</vt:lpstr>
      <vt:lpstr>STATION WISE PROGRESS</vt:lpstr>
      <vt:lpstr>Sheet1</vt:lpstr>
      <vt:lpstr>OBSERVATION TRACKER</vt:lpstr>
      <vt:lpstr>STATION WISE PROGRESS (2)</vt:lpstr>
      <vt:lpstr>WPI Implementation Plan - O (2)</vt:lpstr>
      <vt:lpstr>WPI Implementation Plan - OLD</vt:lpstr>
      <vt:lpstr>'OBSERVATION TRACKER'!Print_Area</vt:lpstr>
      <vt:lpstr>'STATION WISE PROGRESS'!Print_Area</vt:lpstr>
      <vt:lpstr>'STATION WISE PROGRESS (2)'!Print_Area</vt:lpstr>
      <vt:lpstr>'WPI IMPLEMENTATION DETAIL PLAN'!Print_Area</vt:lpstr>
      <vt:lpstr>'WPI Implementation Plan - O (2)'!Print_Area</vt:lpstr>
      <vt:lpstr>'WPI Implementation Plan - O (3)'!Print_Area</vt:lpstr>
      <vt:lpstr>'WPI Implementation Plan - OLD'!Print_Area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DAMODHARAN KADAMBANADHAN</dc:creator>
  <cp:keywords/>
  <dc:description/>
  <cp:lastModifiedBy>LUNA SPARKY</cp:lastModifiedBy>
  <cp:revision/>
  <cp:lastPrinted>2026-09-21T07:59:22Z</cp:lastPrinted>
  <dcterms:created xsi:type="dcterms:W3CDTF">2015-06-05T18:17:20Z</dcterms:created>
  <dcterms:modified xsi:type="dcterms:W3CDTF">2026-10-27T18:44:33Z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0x010100A55BA475AC749E489879E11F216F759A</vt:lpwstr>
  </property>
</Properties>
</file>