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500" yWindow="0" windowWidth="22440" windowHeight="18360" tabRatio="500"/>
  </bookViews>
  <sheets>
    <sheet name="positions" sheetId="5" r:id="rId1"/>
    <sheet name="master" sheetId="4" r:id="rId2"/>
    <sheet name="Littorina" sheetId="1" r:id="rId3"/>
    <sheet name="Lottia" sheetId="2" r:id="rId4"/>
    <sheet name="Chlorostoma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4" l="1"/>
  <c r="F44" i="4"/>
  <c r="F43" i="4"/>
  <c r="F4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2" i="4"/>
</calcChain>
</file>

<file path=xl/sharedStrings.xml><?xml version="1.0" encoding="utf-8"?>
<sst xmlns="http://schemas.openxmlformats.org/spreadsheetml/2006/main" count="637" uniqueCount="130">
  <si>
    <t>Littorina keenae</t>
  </si>
  <si>
    <t>Zone</t>
  </si>
  <si>
    <t>A</t>
  </si>
  <si>
    <t>B</t>
  </si>
  <si>
    <t>C</t>
  </si>
  <si>
    <t>D</t>
  </si>
  <si>
    <t>Description</t>
  </si>
  <si>
    <t>2.4m</t>
  </si>
  <si>
    <t>4.3m</t>
  </si>
  <si>
    <t>5.8m</t>
  </si>
  <si>
    <t>7.3m</t>
  </si>
  <si>
    <t>Crack/Exposed</t>
  </si>
  <si>
    <t>Crack</t>
  </si>
  <si>
    <t>Exposed</t>
  </si>
  <si>
    <t>Notes</t>
  </si>
  <si>
    <t>Lottia digitalis</t>
  </si>
  <si>
    <t>Area</t>
  </si>
  <si>
    <t>Upper/Lower</t>
  </si>
  <si>
    <t>Upper</t>
  </si>
  <si>
    <t>Lower</t>
  </si>
  <si>
    <t>2.3m</t>
  </si>
  <si>
    <t>1.2m</t>
  </si>
  <si>
    <t>Chlorostoma funebralis</t>
  </si>
  <si>
    <t>Site</t>
  </si>
  <si>
    <t>WaraB</t>
  </si>
  <si>
    <t>Position</t>
  </si>
  <si>
    <t>Start</t>
  </si>
  <si>
    <t>Mid</t>
  </si>
  <si>
    <t>End</t>
  </si>
  <si>
    <t>WaraD</t>
  </si>
  <si>
    <t>Protected</t>
  </si>
  <si>
    <t>GPS: 016</t>
  </si>
  <si>
    <t>GPS:015; east facing</t>
  </si>
  <si>
    <t>GPS:A14</t>
  </si>
  <si>
    <t>GPS:014</t>
  </si>
  <si>
    <t>TidalHT</t>
  </si>
  <si>
    <t>Lat</t>
  </si>
  <si>
    <t>Long</t>
  </si>
  <si>
    <t>GPS: AREA B</t>
  </si>
  <si>
    <t>GPS:017</t>
  </si>
  <si>
    <t>TimeDeployed</t>
  </si>
  <si>
    <t>DateDeployed</t>
  </si>
  <si>
    <t>GPS:019</t>
  </si>
  <si>
    <t>GPS:020</t>
  </si>
  <si>
    <t>GPS:021</t>
  </si>
  <si>
    <t>Aspect</t>
  </si>
  <si>
    <t>GPS:018</t>
  </si>
  <si>
    <t>code</t>
  </si>
  <si>
    <t>LIKE</t>
  </si>
  <si>
    <t>LODI</t>
  </si>
  <si>
    <t>CHFU</t>
  </si>
  <si>
    <t>nest1</t>
  </si>
  <si>
    <t>nest2</t>
  </si>
  <si>
    <t>nest1note</t>
  </si>
  <si>
    <t>nest2note</t>
  </si>
  <si>
    <t>zone</t>
  </si>
  <si>
    <t>area</t>
  </si>
  <si>
    <t>site</t>
  </si>
  <si>
    <t>Face</t>
  </si>
  <si>
    <t>crackOrFace</t>
  </si>
  <si>
    <t>upperOrLower</t>
  </si>
  <si>
    <t>lowMidHi</t>
  </si>
  <si>
    <t>low</t>
  </si>
  <si>
    <t>mid</t>
  </si>
  <si>
    <t>hi</t>
  </si>
  <si>
    <t>GPS:015</t>
  </si>
  <si>
    <t>position</t>
  </si>
  <si>
    <t>dateDeployed</t>
  </si>
  <si>
    <t>timeDeployed</t>
  </si>
  <si>
    <t>gps</t>
  </si>
  <si>
    <t>tidalHT</t>
  </si>
  <si>
    <t>aspect</t>
  </si>
  <si>
    <t>GPS:016</t>
  </si>
  <si>
    <t>GPS:AREA B</t>
  </si>
  <si>
    <t>slope</t>
  </si>
  <si>
    <t>mid2</t>
  </si>
  <si>
    <t>low2</t>
  </si>
  <si>
    <t>gps_old</t>
  </si>
  <si>
    <t>tidalHT_old</t>
  </si>
  <si>
    <t>lat_old</t>
  </si>
  <si>
    <t>long_old</t>
  </si>
  <si>
    <t>aspect_old</t>
  </si>
  <si>
    <t>NA</t>
  </si>
  <si>
    <t>lon</t>
  </si>
  <si>
    <t>lat</t>
  </si>
  <si>
    <t>A_Crack</t>
  </si>
  <si>
    <t>A_Face</t>
  </si>
  <si>
    <t>B_Crack</t>
  </si>
  <si>
    <t>B_Face</t>
  </si>
  <si>
    <t>C_Crack</t>
  </si>
  <si>
    <t>C_Face</t>
  </si>
  <si>
    <t>D_Crack</t>
  </si>
  <si>
    <t>D_Face</t>
  </si>
  <si>
    <t>1_Upper</t>
  </si>
  <si>
    <t>1_Lower</t>
  </si>
  <si>
    <t>2_Upper</t>
  </si>
  <si>
    <t>2_Lower</t>
  </si>
  <si>
    <t>3_Upper</t>
  </si>
  <si>
    <t>3_Lower</t>
  </si>
  <si>
    <t>WaraB_low</t>
  </si>
  <si>
    <t>WaraB_mid</t>
  </si>
  <si>
    <t>WaraB_hi</t>
  </si>
  <si>
    <t>WaraD_low</t>
  </si>
  <si>
    <t>WaraD_mid</t>
  </si>
  <si>
    <t>WaraD_hi</t>
  </si>
  <si>
    <t>WaraD_low2</t>
  </si>
  <si>
    <t>WaraD_mid2</t>
  </si>
  <si>
    <t>bagName</t>
  </si>
  <si>
    <t>Amundson</t>
  </si>
  <si>
    <t>Anthony</t>
  </si>
  <si>
    <t>Porzingis</t>
  </si>
  <si>
    <t>Oquinn</t>
  </si>
  <si>
    <t>Early</t>
  </si>
  <si>
    <t>Calderon</t>
  </si>
  <si>
    <t>Grant</t>
  </si>
  <si>
    <t>Galloway</t>
  </si>
  <si>
    <t>Adams</t>
  </si>
  <si>
    <t>Afflalo_hefty</t>
  </si>
  <si>
    <t>Afflalo</t>
  </si>
  <si>
    <t>Agravinis</t>
  </si>
  <si>
    <t>Aldemir</t>
  </si>
  <si>
    <t>Ajinca</t>
  </si>
  <si>
    <t>Aldrich</t>
  </si>
  <si>
    <t>Allen</t>
  </si>
  <si>
    <t>Acy</t>
  </si>
  <si>
    <t>Carcharias</t>
  </si>
  <si>
    <t>Oxynotus</t>
  </si>
  <si>
    <t>Lopez</t>
  </si>
  <si>
    <t>BagE</t>
  </si>
  <si>
    <t>Zameus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</si>
</sst>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8"/>
      <color theme="1"/>
      <name val="Calibri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4" fillId="0" borderId="1" xfId="0" applyFont="1" applyBorder="1"/>
    <xf numFmtId="15" fontId="4" fillId="0" borderId="1" xfId="0" applyNumberFormat="1" applyFont="1" applyBorder="1"/>
    <xf numFmtId="20" fontId="4" fillId="0" borderId="1" xfId="0" applyNumberFormat="1" applyFont="1" applyBorder="1"/>
    <xf numFmtId="0" fontId="7" fillId="0" borderId="1" xfId="0" applyFont="1" applyBorder="1"/>
    <xf numFmtId="0" fontId="0" fillId="0" borderId="1" xfId="0" applyFont="1" applyBorder="1"/>
    <xf numFmtId="15" fontId="0" fillId="0" borderId="1" xfId="0" applyNumberFormat="1" applyFont="1" applyBorder="1"/>
    <xf numFmtId="0" fontId="0" fillId="0" borderId="0" xfId="0" applyFont="1" applyBorder="1"/>
    <xf numFmtId="0" fontId="7" fillId="0" borderId="0" xfId="0" applyFont="1" applyBorder="1"/>
    <xf numFmtId="0" fontId="0" fillId="0" borderId="0" xfId="0" applyFont="1" applyFill="1" applyBorder="1"/>
    <xf numFmtId="20" fontId="0" fillId="0" borderId="1" xfId="0" applyNumberFormat="1" applyFont="1" applyBorder="1"/>
    <xf numFmtId="0" fontId="0" fillId="0" borderId="1" xfId="0" applyFont="1" applyFill="1" applyBorder="1"/>
    <xf numFmtId="0" fontId="0" fillId="0" borderId="2" xfId="0" applyFont="1" applyBorder="1"/>
    <xf numFmtId="0" fontId="0" fillId="2" borderId="1" xfId="0" applyFont="1" applyFill="1" applyBorder="1"/>
    <xf numFmtId="15" fontId="0" fillId="2" borderId="1" xfId="0" applyNumberFormat="1" applyFont="1" applyFill="1" applyBorder="1"/>
    <xf numFmtId="20" fontId="0" fillId="2" borderId="1" xfId="0" applyNumberFormat="1" applyFont="1" applyFill="1" applyBorder="1"/>
    <xf numFmtId="0" fontId="0" fillId="2" borderId="2" xfId="0" applyFont="1" applyFill="1" applyBorder="1"/>
    <xf numFmtId="0" fontId="0" fillId="2" borderId="0" xfId="0" applyFont="1" applyFill="1" applyBorder="1"/>
    <xf numFmtId="15" fontId="0" fillId="0" borderId="1" xfId="0" applyNumberFormat="1" applyFont="1" applyFill="1" applyBorder="1"/>
    <xf numFmtId="20" fontId="0" fillId="0" borderId="1" xfId="0" applyNumberFormat="1" applyFont="1" applyFill="1" applyBorder="1"/>
    <xf numFmtId="0" fontId="0" fillId="0" borderId="2" xfId="0" applyFont="1" applyFill="1" applyBorder="1"/>
    <xf numFmtId="0" fontId="8" fillId="0" borderId="1" xfId="0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3"/>
  <sheetViews>
    <sheetView tabSelected="1" workbookViewId="0">
      <selection activeCell="D25" sqref="D25"/>
    </sheetView>
  </sheetViews>
  <sheetFormatPr baseColWidth="10" defaultRowHeight="20" x14ac:dyDescent="0"/>
  <cols>
    <col min="1" max="1" width="7.6640625" style="29" bestFit="1" customWidth="1"/>
    <col min="2" max="2" width="9.1640625" style="29" bestFit="1" customWidth="1"/>
    <col min="3" max="3" width="12.83203125" style="29" bestFit="1" customWidth="1"/>
    <col min="4" max="4" width="8.33203125" style="29" bestFit="1" customWidth="1"/>
    <col min="5" max="5" width="17.5" style="29" bestFit="1" customWidth="1"/>
    <col min="6" max="6" width="16" style="29" bestFit="1" customWidth="1"/>
    <col min="7" max="7" width="9.5" style="29" bestFit="1" customWidth="1"/>
    <col min="8" max="8" width="8.83203125" style="29" bestFit="1" customWidth="1"/>
    <col min="9" max="9" width="7.5" style="29" bestFit="1" customWidth="1"/>
    <col min="10" max="10" width="5.33203125" style="29" bestFit="1" customWidth="1"/>
    <col min="11" max="11" width="17.5" style="29" bestFit="1" customWidth="1"/>
    <col min="12" max="12" width="15" style="29" bestFit="1" customWidth="1"/>
    <col min="13" max="13" width="24.5" style="29" customWidth="1"/>
    <col min="14" max="16384" width="10.83203125" style="28"/>
  </cols>
  <sheetData>
    <row r="1" spans="1:13" s="26" customFormat="1">
      <c r="A1" s="25" t="s">
        <v>47</v>
      </c>
      <c r="B1" s="25" t="s">
        <v>51</v>
      </c>
      <c r="C1" s="25" t="s">
        <v>53</v>
      </c>
      <c r="D1" s="25" t="s">
        <v>52</v>
      </c>
      <c r="E1" s="25" t="s">
        <v>54</v>
      </c>
      <c r="F1" s="25" t="s">
        <v>66</v>
      </c>
      <c r="G1" s="25" t="s">
        <v>70</v>
      </c>
      <c r="H1" s="25" t="s">
        <v>71</v>
      </c>
      <c r="I1" s="25" t="s">
        <v>74</v>
      </c>
      <c r="J1" s="25" t="s">
        <v>69</v>
      </c>
      <c r="K1" s="25" t="s">
        <v>83</v>
      </c>
      <c r="L1" s="25" t="s">
        <v>84</v>
      </c>
      <c r="M1" s="25" t="s">
        <v>107</v>
      </c>
    </row>
    <row r="2" spans="1:13" ht="27" customHeight="1">
      <c r="A2" s="27" t="s">
        <v>48</v>
      </c>
      <c r="B2" s="27" t="s">
        <v>2</v>
      </c>
      <c r="C2" s="27" t="s">
        <v>55</v>
      </c>
      <c r="D2" s="27" t="s">
        <v>12</v>
      </c>
      <c r="E2" s="27" t="s">
        <v>59</v>
      </c>
      <c r="F2" s="27" t="s">
        <v>85</v>
      </c>
      <c r="G2" s="27">
        <v>2.7</v>
      </c>
      <c r="H2" s="27">
        <v>280</v>
      </c>
      <c r="I2" s="27">
        <v>0</v>
      </c>
      <c r="J2" s="27">
        <v>39</v>
      </c>
      <c r="K2" s="27">
        <v>-121.905141</v>
      </c>
      <c r="L2" s="27">
        <v>36.621851999999997</v>
      </c>
      <c r="M2" s="27" t="s">
        <v>108</v>
      </c>
    </row>
    <row r="3" spans="1:13" s="31" customFormat="1" ht="27" customHeight="1">
      <c r="A3" s="30" t="s">
        <v>48</v>
      </c>
      <c r="B3" s="30" t="s">
        <v>2</v>
      </c>
      <c r="C3" s="30" t="s">
        <v>55</v>
      </c>
      <c r="D3" s="30" t="s">
        <v>58</v>
      </c>
      <c r="E3" s="30" t="s">
        <v>59</v>
      </c>
      <c r="F3" s="30" t="s">
        <v>86</v>
      </c>
      <c r="G3" s="30">
        <v>2.85</v>
      </c>
      <c r="H3" s="30">
        <v>280</v>
      </c>
      <c r="I3" s="30">
        <v>110</v>
      </c>
      <c r="J3" s="30">
        <v>38</v>
      </c>
      <c r="K3" s="30">
        <v>-121.90513799999999</v>
      </c>
      <c r="L3" s="30">
        <v>36.621845</v>
      </c>
      <c r="M3" s="30" t="s">
        <v>109</v>
      </c>
    </row>
    <row r="4" spans="1:13" ht="27" customHeight="1">
      <c r="A4" s="27" t="s">
        <v>48</v>
      </c>
      <c r="B4" s="27" t="s">
        <v>3</v>
      </c>
      <c r="C4" s="27" t="s">
        <v>55</v>
      </c>
      <c r="D4" s="27" t="s">
        <v>12</v>
      </c>
      <c r="E4" s="27" t="s">
        <v>59</v>
      </c>
      <c r="F4" s="27" t="s">
        <v>87</v>
      </c>
      <c r="G4" s="27">
        <v>3.6</v>
      </c>
      <c r="H4" s="27">
        <v>260</v>
      </c>
      <c r="I4" s="27">
        <v>10</v>
      </c>
      <c r="J4" s="27">
        <v>40</v>
      </c>
      <c r="K4" s="27">
        <v>-121.905125</v>
      </c>
      <c r="L4" s="27">
        <v>36.621878000000002</v>
      </c>
      <c r="M4" s="27" t="s">
        <v>110</v>
      </c>
    </row>
    <row r="5" spans="1:13" s="31" customFormat="1" ht="27" customHeight="1">
      <c r="A5" s="30" t="s">
        <v>48</v>
      </c>
      <c r="B5" s="30" t="s">
        <v>3</v>
      </c>
      <c r="C5" s="30" t="s">
        <v>55</v>
      </c>
      <c r="D5" s="30" t="s">
        <v>58</v>
      </c>
      <c r="E5" s="30" t="s">
        <v>59</v>
      </c>
      <c r="F5" s="30" t="s">
        <v>88</v>
      </c>
      <c r="G5" s="30">
        <v>4.2</v>
      </c>
      <c r="H5" s="30">
        <v>200</v>
      </c>
      <c r="I5" s="30">
        <v>135</v>
      </c>
      <c r="J5" s="30">
        <v>41</v>
      </c>
      <c r="K5" s="30">
        <v>-121.90512</v>
      </c>
      <c r="L5" s="30">
        <v>36.621864000000002</v>
      </c>
      <c r="M5" s="30" t="s">
        <v>111</v>
      </c>
    </row>
    <row r="6" spans="1:13" ht="27" customHeight="1">
      <c r="A6" s="27" t="s">
        <v>48</v>
      </c>
      <c r="B6" s="27" t="s">
        <v>4</v>
      </c>
      <c r="C6" s="27" t="s">
        <v>55</v>
      </c>
      <c r="D6" s="27" t="s">
        <v>12</v>
      </c>
      <c r="E6" s="27" t="s">
        <v>59</v>
      </c>
      <c r="F6" s="27" t="s">
        <v>89</v>
      </c>
      <c r="G6" s="27">
        <v>5.9</v>
      </c>
      <c r="H6" s="27">
        <v>40</v>
      </c>
      <c r="I6" s="27">
        <v>10</v>
      </c>
      <c r="J6" s="27">
        <v>43</v>
      </c>
      <c r="K6" s="27">
        <v>-121.905115</v>
      </c>
      <c r="L6" s="27">
        <v>36.621839000000001</v>
      </c>
      <c r="M6" s="27" t="s">
        <v>112</v>
      </c>
    </row>
    <row r="7" spans="1:13" s="31" customFormat="1" ht="27" customHeight="1">
      <c r="A7" s="30" t="s">
        <v>48</v>
      </c>
      <c r="B7" s="30" t="s">
        <v>4</v>
      </c>
      <c r="C7" s="30" t="s">
        <v>55</v>
      </c>
      <c r="D7" s="30" t="s">
        <v>58</v>
      </c>
      <c r="E7" s="30" t="s">
        <v>59</v>
      </c>
      <c r="F7" s="30" t="s">
        <v>90</v>
      </c>
      <c r="G7" s="30">
        <v>6</v>
      </c>
      <c r="H7" s="30">
        <v>300</v>
      </c>
      <c r="I7" s="30">
        <v>130</v>
      </c>
      <c r="J7" s="30">
        <v>42</v>
      </c>
      <c r="K7" s="30">
        <v>-121.905109</v>
      </c>
      <c r="L7" s="30">
        <v>36.621845999999998</v>
      </c>
      <c r="M7" s="30" t="s">
        <v>113</v>
      </c>
    </row>
    <row r="8" spans="1:13" ht="27" customHeight="1">
      <c r="A8" s="27" t="s">
        <v>48</v>
      </c>
      <c r="B8" s="27" t="s">
        <v>5</v>
      </c>
      <c r="C8" s="27" t="s">
        <v>55</v>
      </c>
      <c r="D8" s="27" t="s">
        <v>12</v>
      </c>
      <c r="E8" s="27" t="s">
        <v>59</v>
      </c>
      <c r="F8" s="27" t="s">
        <v>91</v>
      </c>
      <c r="G8" s="27">
        <v>6.85</v>
      </c>
      <c r="H8" s="27">
        <v>290</v>
      </c>
      <c r="I8" s="27">
        <v>90</v>
      </c>
      <c r="J8" s="27">
        <v>44</v>
      </c>
      <c r="K8" s="27">
        <v>-121.905113</v>
      </c>
      <c r="L8" s="27">
        <v>36.621837999999997</v>
      </c>
      <c r="M8" s="27" t="s">
        <v>114</v>
      </c>
    </row>
    <row r="9" spans="1:13" s="31" customFormat="1" ht="27" customHeight="1">
      <c r="A9" s="30" t="s">
        <v>48</v>
      </c>
      <c r="B9" s="30" t="s">
        <v>5</v>
      </c>
      <c r="C9" s="30" t="s">
        <v>55</v>
      </c>
      <c r="D9" s="30" t="s">
        <v>58</v>
      </c>
      <c r="E9" s="30" t="s">
        <v>59</v>
      </c>
      <c r="F9" s="30" t="s">
        <v>92</v>
      </c>
      <c r="G9" s="30">
        <v>7.55</v>
      </c>
      <c r="H9" s="30">
        <v>250</v>
      </c>
      <c r="I9" s="30">
        <v>130</v>
      </c>
      <c r="J9" s="30">
        <v>45</v>
      </c>
      <c r="K9" s="30">
        <v>-121.90508699999999</v>
      </c>
      <c r="L9" s="30">
        <v>36.621837999999997</v>
      </c>
      <c r="M9" s="30" t="s">
        <v>115</v>
      </c>
    </row>
    <row r="10" spans="1:13" ht="27" customHeight="1">
      <c r="A10" s="27" t="s">
        <v>49</v>
      </c>
      <c r="B10" s="27">
        <v>1</v>
      </c>
      <c r="C10" s="27" t="s">
        <v>56</v>
      </c>
      <c r="D10" s="27" t="s">
        <v>18</v>
      </c>
      <c r="E10" s="27" t="s">
        <v>60</v>
      </c>
      <c r="F10" s="27" t="s">
        <v>93</v>
      </c>
      <c r="G10" s="27">
        <v>3</v>
      </c>
      <c r="H10" s="27">
        <v>340</v>
      </c>
      <c r="I10" s="27">
        <v>100</v>
      </c>
      <c r="J10" s="27">
        <v>25</v>
      </c>
      <c r="K10" s="27">
        <v>-121.905276</v>
      </c>
      <c r="L10" s="27">
        <v>36.621938</v>
      </c>
      <c r="M10" s="27" t="s">
        <v>116</v>
      </c>
    </row>
    <row r="11" spans="1:13" s="31" customFormat="1" ht="27" customHeight="1">
      <c r="A11" s="30" t="s">
        <v>49</v>
      </c>
      <c r="B11" s="30">
        <v>1</v>
      </c>
      <c r="C11" s="30" t="s">
        <v>56</v>
      </c>
      <c r="D11" s="30" t="s">
        <v>19</v>
      </c>
      <c r="E11" s="30" t="s">
        <v>60</v>
      </c>
      <c r="F11" s="30" t="s">
        <v>94</v>
      </c>
      <c r="G11" s="30">
        <v>2</v>
      </c>
      <c r="H11" s="30">
        <v>0</v>
      </c>
      <c r="I11" s="30">
        <v>95</v>
      </c>
      <c r="J11" s="30">
        <v>27</v>
      </c>
      <c r="K11" s="30">
        <v>-121.905277</v>
      </c>
      <c r="L11" s="30">
        <v>36.621935000000001</v>
      </c>
      <c r="M11" s="30" t="s">
        <v>117</v>
      </c>
    </row>
    <row r="12" spans="1:13" ht="27" customHeight="1">
      <c r="A12" s="27" t="s">
        <v>49</v>
      </c>
      <c r="B12" s="27">
        <v>2</v>
      </c>
      <c r="C12" s="27" t="s">
        <v>56</v>
      </c>
      <c r="D12" s="27" t="s">
        <v>18</v>
      </c>
      <c r="E12" s="27" t="s">
        <v>60</v>
      </c>
      <c r="F12" s="27" t="s">
        <v>95</v>
      </c>
      <c r="G12" s="27">
        <v>2.7</v>
      </c>
      <c r="H12" s="27">
        <v>340</v>
      </c>
      <c r="I12" s="27">
        <v>100</v>
      </c>
      <c r="J12" s="27">
        <v>28</v>
      </c>
      <c r="K12" s="27">
        <v>-121.90513900000001</v>
      </c>
      <c r="L12" s="27">
        <v>36.621898999999999</v>
      </c>
      <c r="M12" s="27" t="s">
        <v>118</v>
      </c>
    </row>
    <row r="13" spans="1:13" s="31" customFormat="1" ht="27" customHeight="1">
      <c r="A13" s="30" t="s">
        <v>49</v>
      </c>
      <c r="B13" s="30">
        <v>2</v>
      </c>
      <c r="C13" s="30" t="s">
        <v>56</v>
      </c>
      <c r="D13" s="30" t="s">
        <v>19</v>
      </c>
      <c r="E13" s="30" t="s">
        <v>60</v>
      </c>
      <c r="F13" s="30" t="s">
        <v>96</v>
      </c>
      <c r="G13" s="30">
        <v>1.4</v>
      </c>
      <c r="H13" s="30">
        <v>340</v>
      </c>
      <c r="I13" s="30">
        <v>95</v>
      </c>
      <c r="J13" s="30">
        <v>29</v>
      </c>
      <c r="K13" s="30">
        <v>-121.905136</v>
      </c>
      <c r="L13" s="30">
        <v>36.621896</v>
      </c>
      <c r="M13" s="30" t="s">
        <v>119</v>
      </c>
    </row>
    <row r="14" spans="1:13" ht="27" customHeight="1">
      <c r="A14" s="27" t="s">
        <v>49</v>
      </c>
      <c r="B14" s="27">
        <v>3</v>
      </c>
      <c r="C14" s="27" t="s">
        <v>56</v>
      </c>
      <c r="D14" s="27" t="s">
        <v>18</v>
      </c>
      <c r="E14" s="27" t="s">
        <v>60</v>
      </c>
      <c r="F14" s="27" t="s">
        <v>97</v>
      </c>
      <c r="G14" s="27">
        <v>2.1</v>
      </c>
      <c r="H14" s="27">
        <v>30</v>
      </c>
      <c r="I14" s="27">
        <v>90</v>
      </c>
      <c r="J14" s="27">
        <v>32</v>
      </c>
      <c r="K14" s="27">
        <v>-121.90481</v>
      </c>
      <c r="L14" s="27">
        <v>36.622036000000001</v>
      </c>
      <c r="M14" s="27" t="s">
        <v>120</v>
      </c>
    </row>
    <row r="15" spans="1:13" s="31" customFormat="1" ht="27" customHeight="1">
      <c r="A15" s="30" t="s">
        <v>49</v>
      </c>
      <c r="B15" s="30">
        <v>3</v>
      </c>
      <c r="C15" s="30" t="s">
        <v>56</v>
      </c>
      <c r="D15" s="30" t="s">
        <v>19</v>
      </c>
      <c r="E15" s="30" t="s">
        <v>60</v>
      </c>
      <c r="F15" s="30" t="s">
        <v>98</v>
      </c>
      <c r="G15" s="30">
        <v>1.1000000000000001</v>
      </c>
      <c r="H15" s="30">
        <v>30</v>
      </c>
      <c r="I15" s="30">
        <v>100</v>
      </c>
      <c r="J15" s="30">
        <v>30</v>
      </c>
      <c r="K15" s="30">
        <v>-121.904816</v>
      </c>
      <c r="L15" s="30">
        <v>36.622042999999998</v>
      </c>
      <c r="M15" s="30" t="s">
        <v>121</v>
      </c>
    </row>
    <row r="16" spans="1:13" ht="27" customHeight="1">
      <c r="A16" s="27" t="s">
        <v>50</v>
      </c>
      <c r="B16" s="27" t="s">
        <v>24</v>
      </c>
      <c r="C16" s="27" t="s">
        <v>57</v>
      </c>
      <c r="D16" s="27" t="s">
        <v>62</v>
      </c>
      <c r="E16" s="27" t="s">
        <v>61</v>
      </c>
      <c r="F16" s="27" t="s">
        <v>99</v>
      </c>
      <c r="G16" s="27">
        <v>0.62</v>
      </c>
      <c r="H16" s="27" t="s">
        <v>82</v>
      </c>
      <c r="I16" s="27">
        <v>0</v>
      </c>
      <c r="J16" s="27">
        <v>24</v>
      </c>
      <c r="K16" s="27">
        <v>-121.905233</v>
      </c>
      <c r="L16" s="27">
        <v>36.621974000000002</v>
      </c>
      <c r="M16" s="27" t="s">
        <v>122</v>
      </c>
    </row>
    <row r="17" spans="1:13" s="31" customFormat="1" ht="27" customHeight="1">
      <c r="A17" s="30" t="s">
        <v>50</v>
      </c>
      <c r="B17" s="30" t="s">
        <v>24</v>
      </c>
      <c r="C17" s="30" t="s">
        <v>57</v>
      </c>
      <c r="D17" s="30" t="s">
        <v>63</v>
      </c>
      <c r="E17" s="30" t="s">
        <v>61</v>
      </c>
      <c r="F17" s="30" t="s">
        <v>100</v>
      </c>
      <c r="G17" s="30">
        <v>1.1499999999999999</v>
      </c>
      <c r="H17" s="30" t="s">
        <v>82</v>
      </c>
      <c r="I17" s="30">
        <v>0</v>
      </c>
      <c r="J17" s="30">
        <v>23</v>
      </c>
      <c r="K17" s="30">
        <v>-121.905468</v>
      </c>
      <c r="L17" s="30">
        <v>36.621988000000002</v>
      </c>
      <c r="M17" s="30" t="s">
        <v>123</v>
      </c>
    </row>
    <row r="18" spans="1:13" ht="27" customHeight="1">
      <c r="A18" s="27" t="s">
        <v>50</v>
      </c>
      <c r="B18" s="27" t="s">
        <v>24</v>
      </c>
      <c r="C18" s="27" t="s">
        <v>57</v>
      </c>
      <c r="D18" s="27" t="s">
        <v>64</v>
      </c>
      <c r="E18" s="27" t="s">
        <v>61</v>
      </c>
      <c r="F18" s="27" t="s">
        <v>101</v>
      </c>
      <c r="G18" s="27">
        <v>1.7</v>
      </c>
      <c r="H18" s="27" t="s">
        <v>82</v>
      </c>
      <c r="I18" s="27">
        <v>0</v>
      </c>
      <c r="J18" s="27">
        <v>22</v>
      </c>
      <c r="K18" s="27">
        <v>-121.905337</v>
      </c>
      <c r="L18" s="27">
        <v>36.621910999999997</v>
      </c>
      <c r="M18" s="27" t="s">
        <v>124</v>
      </c>
    </row>
    <row r="19" spans="1:13" s="31" customFormat="1" ht="27" customHeight="1">
      <c r="A19" s="30" t="s">
        <v>50</v>
      </c>
      <c r="B19" s="30" t="s">
        <v>29</v>
      </c>
      <c r="C19" s="30" t="s">
        <v>57</v>
      </c>
      <c r="D19" s="30" t="s">
        <v>62</v>
      </c>
      <c r="E19" s="30" t="s">
        <v>61</v>
      </c>
      <c r="F19" s="30" t="s">
        <v>102</v>
      </c>
      <c r="G19" s="30">
        <v>0</v>
      </c>
      <c r="H19" s="30" t="s">
        <v>82</v>
      </c>
      <c r="I19" s="30">
        <v>0</v>
      </c>
      <c r="J19" s="30">
        <v>34</v>
      </c>
      <c r="K19" s="30">
        <v>-121.903418</v>
      </c>
      <c r="L19" s="30">
        <v>36.621564999999997</v>
      </c>
      <c r="M19" s="30" t="s">
        <v>125</v>
      </c>
    </row>
    <row r="20" spans="1:13" ht="27" customHeight="1">
      <c r="A20" s="27" t="s">
        <v>50</v>
      </c>
      <c r="B20" s="27" t="s">
        <v>29</v>
      </c>
      <c r="C20" s="27" t="s">
        <v>57</v>
      </c>
      <c r="D20" s="27" t="s">
        <v>63</v>
      </c>
      <c r="E20" s="27" t="s">
        <v>61</v>
      </c>
      <c r="F20" s="27" t="s">
        <v>103</v>
      </c>
      <c r="G20" s="27">
        <v>0.3</v>
      </c>
      <c r="H20" s="27" t="s">
        <v>82</v>
      </c>
      <c r="I20" s="27">
        <v>0</v>
      </c>
      <c r="J20" s="27">
        <v>36</v>
      </c>
      <c r="K20" s="27">
        <v>-121.903638</v>
      </c>
      <c r="L20" s="27">
        <v>36.621442000000002</v>
      </c>
      <c r="M20" s="27" t="s">
        <v>126</v>
      </c>
    </row>
    <row r="21" spans="1:13" s="31" customFormat="1" ht="27" customHeight="1">
      <c r="A21" s="30" t="s">
        <v>50</v>
      </c>
      <c r="B21" s="30" t="s">
        <v>29</v>
      </c>
      <c r="C21" s="30" t="s">
        <v>57</v>
      </c>
      <c r="D21" s="30" t="s">
        <v>64</v>
      </c>
      <c r="E21" s="30" t="s">
        <v>61</v>
      </c>
      <c r="F21" s="30" t="s">
        <v>104</v>
      </c>
      <c r="G21" s="30">
        <v>1.3</v>
      </c>
      <c r="H21" s="30" t="s">
        <v>82</v>
      </c>
      <c r="I21" s="30">
        <v>0</v>
      </c>
      <c r="J21" s="30">
        <v>37</v>
      </c>
      <c r="K21" s="30">
        <v>-121.903869</v>
      </c>
      <c r="L21" s="30">
        <v>36.621243</v>
      </c>
      <c r="M21" s="30" t="s">
        <v>127</v>
      </c>
    </row>
    <row r="22" spans="1:13" ht="27" customHeight="1">
      <c r="A22" s="27" t="s">
        <v>50</v>
      </c>
      <c r="B22" s="27" t="s">
        <v>29</v>
      </c>
      <c r="C22" s="27" t="s">
        <v>57</v>
      </c>
      <c r="D22" s="27" t="s">
        <v>76</v>
      </c>
      <c r="E22" s="27" t="s">
        <v>61</v>
      </c>
      <c r="F22" s="27" t="s">
        <v>105</v>
      </c>
      <c r="G22" s="27">
        <v>0.1</v>
      </c>
      <c r="H22" s="27" t="s">
        <v>82</v>
      </c>
      <c r="I22" s="27">
        <v>0</v>
      </c>
      <c r="J22" s="27">
        <v>33</v>
      </c>
      <c r="K22" s="27">
        <v>-121.903418</v>
      </c>
      <c r="L22" s="27">
        <v>36.621628000000001</v>
      </c>
      <c r="M22" s="27" t="s">
        <v>128</v>
      </c>
    </row>
    <row r="23" spans="1:13" s="31" customFormat="1" ht="27" customHeight="1">
      <c r="A23" s="30" t="s">
        <v>50</v>
      </c>
      <c r="B23" s="30" t="s">
        <v>29</v>
      </c>
      <c r="C23" s="30" t="s">
        <v>57</v>
      </c>
      <c r="D23" s="30" t="s">
        <v>75</v>
      </c>
      <c r="E23" s="30" t="s">
        <v>61</v>
      </c>
      <c r="F23" s="30" t="s">
        <v>106</v>
      </c>
      <c r="G23" s="30">
        <v>0.7</v>
      </c>
      <c r="H23" s="30">
        <v>220</v>
      </c>
      <c r="I23" s="30">
        <v>10</v>
      </c>
      <c r="J23" s="30">
        <v>35</v>
      </c>
      <c r="K23" s="30">
        <v>-121.903519</v>
      </c>
      <c r="L23" s="30">
        <v>36.621493999999998</v>
      </c>
      <c r="M23" s="30" t="s">
        <v>129</v>
      </c>
    </row>
  </sheetData>
  <phoneticPr fontId="6" type="noConversion"/>
  <pageMargins left="0.75" right="0.75" top="1" bottom="1" header="0.5" footer="0.5"/>
  <pageSetup scale="7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5"/>
  <sheetViews>
    <sheetView workbookViewId="0">
      <pane ySplit="1" topLeftCell="A2" activePane="bottomLeft" state="frozen"/>
      <selection pane="bottomLeft" activeCell="P14" sqref="P14"/>
    </sheetView>
  </sheetViews>
  <sheetFormatPr baseColWidth="10" defaultColWidth="11.1640625" defaultRowHeight="19" customHeight="1" x14ac:dyDescent="0"/>
  <cols>
    <col min="1" max="1" width="5.83203125" style="11" bestFit="1" customWidth="1"/>
    <col min="2" max="2" width="6.83203125" style="11" bestFit="1" customWidth="1"/>
    <col min="3" max="3" width="9.6640625" style="11" bestFit="1" customWidth="1"/>
    <col min="4" max="4" width="6.33203125" style="11" bestFit="1" customWidth="1"/>
    <col min="5" max="5" width="13.1640625" style="11" bestFit="1" customWidth="1"/>
    <col min="6" max="6" width="12" style="11" bestFit="1" customWidth="1"/>
    <col min="7" max="7" width="13.1640625" style="11" bestFit="1" customWidth="1"/>
    <col min="8" max="8" width="13.33203125" style="11" bestFit="1" customWidth="1"/>
    <col min="9" max="9" width="11.33203125" style="11" bestFit="1" customWidth="1"/>
    <col min="10" max="10" width="10.83203125" style="11" bestFit="1" customWidth="1"/>
    <col min="11" max="11" width="9.1640625" style="11" bestFit="1" customWidth="1"/>
    <col min="12" max="12" width="10.83203125" style="11" bestFit="1" customWidth="1"/>
    <col min="13" max="13" width="10.33203125" style="11" bestFit="1" customWidth="1"/>
    <col min="14" max="16384" width="11.1640625" style="11"/>
  </cols>
  <sheetData>
    <row r="1" spans="1:17" s="12" customFormat="1" ht="19" customHeight="1">
      <c r="A1" s="12" t="s">
        <v>47</v>
      </c>
      <c r="B1" s="12" t="s">
        <v>51</v>
      </c>
      <c r="C1" s="12" t="s">
        <v>53</v>
      </c>
      <c r="D1" s="12" t="s">
        <v>52</v>
      </c>
      <c r="E1" s="12" t="s">
        <v>54</v>
      </c>
      <c r="F1" s="12" t="s">
        <v>66</v>
      </c>
      <c r="G1" s="12" t="s">
        <v>67</v>
      </c>
      <c r="H1" s="12" t="s">
        <v>68</v>
      </c>
      <c r="I1" s="12" t="s">
        <v>77</v>
      </c>
      <c r="J1" s="12" t="s">
        <v>78</v>
      </c>
      <c r="K1" s="12" t="s">
        <v>79</v>
      </c>
      <c r="L1" s="12" t="s">
        <v>80</v>
      </c>
      <c r="M1" s="12" t="s">
        <v>81</v>
      </c>
      <c r="N1" s="12" t="s">
        <v>70</v>
      </c>
      <c r="O1" s="8" t="s">
        <v>71</v>
      </c>
      <c r="P1" s="12" t="s">
        <v>74</v>
      </c>
      <c r="Q1" s="12" t="s">
        <v>69</v>
      </c>
    </row>
    <row r="2" spans="1:17" ht="19" customHeight="1">
      <c r="A2" s="9" t="s">
        <v>48</v>
      </c>
      <c r="B2" s="9" t="s">
        <v>2</v>
      </c>
      <c r="C2" s="9" t="s">
        <v>55</v>
      </c>
      <c r="D2" s="9" t="s">
        <v>12</v>
      </c>
      <c r="E2" s="9" t="s">
        <v>59</v>
      </c>
      <c r="F2" s="9" t="str">
        <f>CONCATENATE(B2, "_", D2)</f>
        <v>A_Crack</v>
      </c>
      <c r="G2" s="10">
        <v>42215</v>
      </c>
      <c r="H2" s="14">
        <v>0.31597222222222221</v>
      </c>
      <c r="I2" s="9" t="s">
        <v>72</v>
      </c>
      <c r="J2" s="9">
        <v>2.4</v>
      </c>
      <c r="K2" s="9">
        <v>36.621859999999998</v>
      </c>
      <c r="L2" s="9">
        <v>-121.90516</v>
      </c>
      <c r="M2" s="9"/>
      <c r="N2" s="16">
        <v>2.7</v>
      </c>
      <c r="O2" s="9">
        <v>280</v>
      </c>
      <c r="P2" s="9">
        <v>0</v>
      </c>
      <c r="Q2" s="9">
        <v>39</v>
      </c>
    </row>
    <row r="3" spans="1:17" ht="19" customHeight="1">
      <c r="A3" s="9" t="s">
        <v>48</v>
      </c>
      <c r="B3" s="9" t="s">
        <v>2</v>
      </c>
      <c r="C3" s="9" t="s">
        <v>55</v>
      </c>
      <c r="D3" s="9" t="s">
        <v>12</v>
      </c>
      <c r="E3" s="9" t="s">
        <v>59</v>
      </c>
      <c r="F3" s="9" t="str">
        <f t="shared" ref="F3:F41" si="0">CONCATENATE(B3, "_", D3)</f>
        <v>A_Crack</v>
      </c>
      <c r="G3" s="10">
        <v>42215</v>
      </c>
      <c r="H3" s="14">
        <v>0.31597222222222221</v>
      </c>
      <c r="I3" s="9" t="s">
        <v>72</v>
      </c>
      <c r="J3" s="9">
        <v>2.4</v>
      </c>
      <c r="K3" s="9">
        <v>36.621859999999998</v>
      </c>
      <c r="L3" s="9">
        <v>-121.90516</v>
      </c>
      <c r="M3" s="9"/>
      <c r="N3" s="16">
        <v>2.7</v>
      </c>
      <c r="O3" s="9">
        <v>280</v>
      </c>
      <c r="P3" s="9">
        <v>0</v>
      </c>
      <c r="Q3" s="9">
        <v>39</v>
      </c>
    </row>
    <row r="4" spans="1:17" s="21" customFormat="1" ht="19" customHeight="1">
      <c r="A4" s="17" t="s">
        <v>48</v>
      </c>
      <c r="B4" s="17" t="s">
        <v>2</v>
      </c>
      <c r="C4" s="17" t="s">
        <v>55</v>
      </c>
      <c r="D4" s="17" t="s">
        <v>58</v>
      </c>
      <c r="E4" s="17" t="s">
        <v>59</v>
      </c>
      <c r="F4" s="17" t="str">
        <f t="shared" si="0"/>
        <v>A_Face</v>
      </c>
      <c r="G4" s="18">
        <v>42215</v>
      </c>
      <c r="H4" s="19">
        <v>0.31597222222222221</v>
      </c>
      <c r="I4" s="17" t="s">
        <v>72</v>
      </c>
      <c r="J4" s="17">
        <v>2.4</v>
      </c>
      <c r="K4" s="17">
        <v>36.621859999999998</v>
      </c>
      <c r="L4" s="17">
        <v>-121.90516</v>
      </c>
      <c r="M4" s="17"/>
      <c r="N4" s="20">
        <v>2.85</v>
      </c>
      <c r="O4" s="17">
        <v>280</v>
      </c>
      <c r="P4" s="17">
        <v>110</v>
      </c>
      <c r="Q4" s="17">
        <v>38</v>
      </c>
    </row>
    <row r="5" spans="1:17" s="21" customFormat="1" ht="19" customHeight="1">
      <c r="A5" s="17" t="s">
        <v>48</v>
      </c>
      <c r="B5" s="17" t="s">
        <v>2</v>
      </c>
      <c r="C5" s="17" t="s">
        <v>55</v>
      </c>
      <c r="D5" s="17" t="s">
        <v>58</v>
      </c>
      <c r="E5" s="17" t="s">
        <v>59</v>
      </c>
      <c r="F5" s="17" t="str">
        <f t="shared" si="0"/>
        <v>A_Face</v>
      </c>
      <c r="G5" s="18">
        <v>42215</v>
      </c>
      <c r="H5" s="19">
        <v>0.31597222222222221</v>
      </c>
      <c r="I5" s="17" t="s">
        <v>72</v>
      </c>
      <c r="J5" s="17">
        <v>2.4</v>
      </c>
      <c r="K5" s="17">
        <v>36.621859999999998</v>
      </c>
      <c r="L5" s="17">
        <v>-121.90516</v>
      </c>
      <c r="M5" s="17"/>
      <c r="N5" s="20">
        <v>2.85</v>
      </c>
      <c r="O5" s="17">
        <v>280</v>
      </c>
      <c r="P5" s="17">
        <v>110</v>
      </c>
      <c r="Q5" s="17">
        <v>38</v>
      </c>
    </row>
    <row r="6" spans="1:17" ht="19" customHeight="1">
      <c r="A6" s="9" t="s">
        <v>48</v>
      </c>
      <c r="B6" s="9" t="s">
        <v>3</v>
      </c>
      <c r="C6" s="9" t="s">
        <v>55</v>
      </c>
      <c r="D6" s="9" t="s">
        <v>12</v>
      </c>
      <c r="E6" s="9" t="s">
        <v>59</v>
      </c>
      <c r="F6" s="9" t="str">
        <f t="shared" si="0"/>
        <v>B_Crack</v>
      </c>
      <c r="G6" s="10">
        <v>42215</v>
      </c>
      <c r="H6" s="14">
        <v>0.31944444444444448</v>
      </c>
      <c r="I6" s="9" t="s">
        <v>72</v>
      </c>
      <c r="J6" s="9">
        <v>4.3</v>
      </c>
      <c r="K6" s="9">
        <v>36.621859999999998</v>
      </c>
      <c r="L6" s="9">
        <v>-121.90516</v>
      </c>
      <c r="M6" s="9"/>
      <c r="N6" s="16">
        <v>3.6</v>
      </c>
      <c r="O6" s="9">
        <v>260</v>
      </c>
      <c r="P6" s="9">
        <v>10</v>
      </c>
      <c r="Q6" s="9">
        <v>40</v>
      </c>
    </row>
    <row r="7" spans="1:17" ht="19" customHeight="1">
      <c r="A7" s="9" t="s">
        <v>48</v>
      </c>
      <c r="B7" s="9" t="s">
        <v>3</v>
      </c>
      <c r="C7" s="9" t="s">
        <v>55</v>
      </c>
      <c r="D7" s="9" t="s">
        <v>12</v>
      </c>
      <c r="E7" s="9" t="s">
        <v>59</v>
      </c>
      <c r="F7" s="9" t="str">
        <f t="shared" si="0"/>
        <v>B_Crack</v>
      </c>
      <c r="G7" s="10">
        <v>42215</v>
      </c>
      <c r="H7" s="14">
        <v>0.31944444444444448</v>
      </c>
      <c r="I7" s="9" t="s">
        <v>72</v>
      </c>
      <c r="J7" s="9">
        <v>4.3</v>
      </c>
      <c r="K7" s="9">
        <v>36.621859999999998</v>
      </c>
      <c r="L7" s="9">
        <v>-121.90516</v>
      </c>
      <c r="M7" s="9"/>
      <c r="N7" s="16">
        <v>3.6</v>
      </c>
      <c r="O7" s="9">
        <v>260</v>
      </c>
      <c r="P7" s="9">
        <v>10</v>
      </c>
      <c r="Q7" s="9">
        <v>40</v>
      </c>
    </row>
    <row r="8" spans="1:17" s="21" customFormat="1" ht="19" customHeight="1">
      <c r="A8" s="17" t="s">
        <v>48</v>
      </c>
      <c r="B8" s="17" t="s">
        <v>3</v>
      </c>
      <c r="C8" s="17" t="s">
        <v>55</v>
      </c>
      <c r="D8" s="17" t="s">
        <v>58</v>
      </c>
      <c r="E8" s="17" t="s">
        <v>59</v>
      </c>
      <c r="F8" s="17" t="str">
        <f t="shared" si="0"/>
        <v>B_Face</v>
      </c>
      <c r="G8" s="18">
        <v>42215</v>
      </c>
      <c r="H8" s="19">
        <v>0.31944444444444448</v>
      </c>
      <c r="I8" s="17" t="s">
        <v>72</v>
      </c>
      <c r="J8" s="17">
        <v>4.3</v>
      </c>
      <c r="K8" s="17">
        <v>36.621859999999998</v>
      </c>
      <c r="L8" s="17">
        <v>-121.90516</v>
      </c>
      <c r="M8" s="17"/>
      <c r="N8" s="20">
        <v>4.2</v>
      </c>
      <c r="O8" s="17">
        <v>200</v>
      </c>
      <c r="P8" s="17">
        <v>135</v>
      </c>
      <c r="Q8" s="17">
        <v>41</v>
      </c>
    </row>
    <row r="9" spans="1:17" s="21" customFormat="1" ht="19" customHeight="1">
      <c r="A9" s="17" t="s">
        <v>48</v>
      </c>
      <c r="B9" s="17" t="s">
        <v>3</v>
      </c>
      <c r="C9" s="17" t="s">
        <v>55</v>
      </c>
      <c r="D9" s="17" t="s">
        <v>58</v>
      </c>
      <c r="E9" s="17" t="s">
        <v>59</v>
      </c>
      <c r="F9" s="17" t="str">
        <f t="shared" si="0"/>
        <v>B_Face</v>
      </c>
      <c r="G9" s="18">
        <v>42215</v>
      </c>
      <c r="H9" s="19">
        <v>0.31944444444444448</v>
      </c>
      <c r="I9" s="17" t="s">
        <v>72</v>
      </c>
      <c r="J9" s="17">
        <v>4.3</v>
      </c>
      <c r="K9" s="17">
        <v>36.621859999999998</v>
      </c>
      <c r="L9" s="17">
        <v>-121.90516</v>
      </c>
      <c r="M9" s="17"/>
      <c r="N9" s="20">
        <v>4.2</v>
      </c>
      <c r="O9" s="17">
        <v>200</v>
      </c>
      <c r="P9" s="17">
        <v>135</v>
      </c>
      <c r="Q9" s="17">
        <v>41</v>
      </c>
    </row>
    <row r="10" spans="1:17" ht="19" customHeight="1">
      <c r="A10" s="9" t="s">
        <v>48</v>
      </c>
      <c r="B10" s="9" t="s">
        <v>4</v>
      </c>
      <c r="C10" s="9" t="s">
        <v>55</v>
      </c>
      <c r="D10" s="9" t="s">
        <v>12</v>
      </c>
      <c r="E10" s="9" t="s">
        <v>59</v>
      </c>
      <c r="F10" s="9" t="str">
        <f t="shared" si="0"/>
        <v>C_Crack</v>
      </c>
      <c r="G10" s="10">
        <v>42215</v>
      </c>
      <c r="H10" s="14">
        <v>0.32291666666666669</v>
      </c>
      <c r="I10" s="9" t="s">
        <v>72</v>
      </c>
      <c r="J10" s="9">
        <v>5.8</v>
      </c>
      <c r="K10" s="9">
        <v>36.621859999999998</v>
      </c>
      <c r="L10" s="9">
        <v>-121.90516</v>
      </c>
      <c r="M10" s="9"/>
      <c r="N10" s="16">
        <v>5.9</v>
      </c>
      <c r="O10" s="9">
        <v>40</v>
      </c>
      <c r="P10" s="9">
        <v>10</v>
      </c>
      <c r="Q10" s="9">
        <v>43</v>
      </c>
    </row>
    <row r="11" spans="1:17" ht="19" customHeight="1">
      <c r="A11" s="9" t="s">
        <v>48</v>
      </c>
      <c r="B11" s="9" t="s">
        <v>4</v>
      </c>
      <c r="C11" s="9" t="s">
        <v>55</v>
      </c>
      <c r="D11" s="9" t="s">
        <v>12</v>
      </c>
      <c r="E11" s="9" t="s">
        <v>59</v>
      </c>
      <c r="F11" s="9" t="str">
        <f t="shared" si="0"/>
        <v>C_Crack</v>
      </c>
      <c r="G11" s="10">
        <v>42215</v>
      </c>
      <c r="H11" s="14">
        <v>0.32291666666666669</v>
      </c>
      <c r="I11" s="9" t="s">
        <v>72</v>
      </c>
      <c r="J11" s="9">
        <v>5.8</v>
      </c>
      <c r="K11" s="9">
        <v>36.621859999999998</v>
      </c>
      <c r="L11" s="9">
        <v>-121.90516</v>
      </c>
      <c r="M11" s="9"/>
      <c r="N11" s="16">
        <v>5.9</v>
      </c>
      <c r="O11" s="9">
        <v>40</v>
      </c>
      <c r="P11" s="9">
        <v>10</v>
      </c>
      <c r="Q11" s="9">
        <v>43</v>
      </c>
    </row>
    <row r="12" spans="1:17" s="21" customFormat="1" ht="19" customHeight="1">
      <c r="A12" s="17" t="s">
        <v>48</v>
      </c>
      <c r="B12" s="17" t="s">
        <v>4</v>
      </c>
      <c r="C12" s="17" t="s">
        <v>55</v>
      </c>
      <c r="D12" s="17" t="s">
        <v>58</v>
      </c>
      <c r="E12" s="17" t="s">
        <v>59</v>
      </c>
      <c r="F12" s="17" t="str">
        <f t="shared" si="0"/>
        <v>C_Face</v>
      </c>
      <c r="G12" s="18">
        <v>42215</v>
      </c>
      <c r="H12" s="19">
        <v>0.32291666666666669</v>
      </c>
      <c r="I12" s="17" t="s">
        <v>72</v>
      </c>
      <c r="J12" s="17">
        <v>5.8</v>
      </c>
      <c r="K12" s="17">
        <v>36.621859999999998</v>
      </c>
      <c r="L12" s="17">
        <v>-121.90516</v>
      </c>
      <c r="M12" s="17"/>
      <c r="N12" s="20">
        <v>6</v>
      </c>
      <c r="O12" s="17">
        <v>300</v>
      </c>
      <c r="P12" s="17">
        <v>130</v>
      </c>
      <c r="Q12" s="17">
        <v>42</v>
      </c>
    </row>
    <row r="13" spans="1:17" s="21" customFormat="1" ht="19" customHeight="1">
      <c r="A13" s="17" t="s">
        <v>48</v>
      </c>
      <c r="B13" s="17" t="s">
        <v>4</v>
      </c>
      <c r="C13" s="17" t="s">
        <v>55</v>
      </c>
      <c r="D13" s="17" t="s">
        <v>58</v>
      </c>
      <c r="E13" s="17" t="s">
        <v>59</v>
      </c>
      <c r="F13" s="17" t="str">
        <f t="shared" si="0"/>
        <v>C_Face</v>
      </c>
      <c r="G13" s="18">
        <v>42215</v>
      </c>
      <c r="H13" s="19">
        <v>0.32291666666666669</v>
      </c>
      <c r="I13" s="17" t="s">
        <v>72</v>
      </c>
      <c r="J13" s="17">
        <v>5.8</v>
      </c>
      <c r="K13" s="17">
        <v>36.621859999999998</v>
      </c>
      <c r="L13" s="17">
        <v>-121.90516</v>
      </c>
      <c r="M13" s="17"/>
      <c r="N13" s="20">
        <v>6</v>
      </c>
      <c r="O13" s="17">
        <v>300</v>
      </c>
      <c r="P13" s="17">
        <v>130</v>
      </c>
      <c r="Q13" s="17">
        <v>42</v>
      </c>
    </row>
    <row r="14" spans="1:17" ht="19" customHeight="1">
      <c r="A14" s="9" t="s">
        <v>48</v>
      </c>
      <c r="B14" s="9" t="s">
        <v>5</v>
      </c>
      <c r="C14" s="9" t="s">
        <v>55</v>
      </c>
      <c r="D14" s="9" t="s">
        <v>12</v>
      </c>
      <c r="E14" s="9" t="s">
        <v>59</v>
      </c>
      <c r="F14" s="9" t="str">
        <f t="shared" si="0"/>
        <v>D_Crack</v>
      </c>
      <c r="G14" s="10">
        <v>42215</v>
      </c>
      <c r="H14" s="14">
        <v>0.3263888888888889</v>
      </c>
      <c r="I14" s="9" t="s">
        <v>72</v>
      </c>
      <c r="J14" s="9">
        <v>7.3</v>
      </c>
      <c r="K14" s="9">
        <v>36.621859999999998</v>
      </c>
      <c r="L14" s="9">
        <v>-121.90516</v>
      </c>
      <c r="M14" s="9"/>
      <c r="N14" s="16">
        <v>6.85</v>
      </c>
      <c r="O14" s="9">
        <v>290</v>
      </c>
      <c r="P14" s="9">
        <v>90</v>
      </c>
      <c r="Q14" s="9">
        <v>44</v>
      </c>
    </row>
    <row r="15" spans="1:17" ht="19" customHeight="1">
      <c r="A15" s="9" t="s">
        <v>48</v>
      </c>
      <c r="B15" s="9" t="s">
        <v>5</v>
      </c>
      <c r="C15" s="9" t="s">
        <v>55</v>
      </c>
      <c r="D15" s="9" t="s">
        <v>12</v>
      </c>
      <c r="E15" s="9" t="s">
        <v>59</v>
      </c>
      <c r="F15" s="9" t="str">
        <f t="shared" si="0"/>
        <v>D_Crack</v>
      </c>
      <c r="G15" s="10">
        <v>42215</v>
      </c>
      <c r="H15" s="14">
        <v>0.3263888888888889</v>
      </c>
      <c r="I15" s="9" t="s">
        <v>72</v>
      </c>
      <c r="J15" s="9">
        <v>7.3</v>
      </c>
      <c r="K15" s="9">
        <v>36.621859999999998</v>
      </c>
      <c r="L15" s="9">
        <v>-121.90516</v>
      </c>
      <c r="M15" s="9"/>
      <c r="N15" s="16">
        <v>6.85</v>
      </c>
      <c r="O15" s="9">
        <v>290</v>
      </c>
      <c r="P15" s="9">
        <v>90</v>
      </c>
      <c r="Q15" s="9">
        <v>44</v>
      </c>
    </row>
    <row r="16" spans="1:17" s="21" customFormat="1" ht="19" customHeight="1">
      <c r="A16" s="17" t="s">
        <v>48</v>
      </c>
      <c r="B16" s="17" t="s">
        <v>5</v>
      </c>
      <c r="C16" s="17" t="s">
        <v>55</v>
      </c>
      <c r="D16" s="17" t="s">
        <v>58</v>
      </c>
      <c r="E16" s="17" t="s">
        <v>59</v>
      </c>
      <c r="F16" s="17" t="str">
        <f t="shared" si="0"/>
        <v>D_Face</v>
      </c>
      <c r="G16" s="18">
        <v>42215</v>
      </c>
      <c r="H16" s="19">
        <v>0.3263888888888889</v>
      </c>
      <c r="I16" s="17" t="s">
        <v>72</v>
      </c>
      <c r="J16" s="17">
        <v>7.3</v>
      </c>
      <c r="K16" s="17">
        <v>36.621859999999998</v>
      </c>
      <c r="L16" s="17">
        <v>-121.90516</v>
      </c>
      <c r="M16" s="17"/>
      <c r="N16" s="20">
        <v>7.55</v>
      </c>
      <c r="O16" s="17">
        <v>250</v>
      </c>
      <c r="P16" s="17">
        <v>130</v>
      </c>
      <c r="Q16" s="17">
        <v>45</v>
      </c>
    </row>
    <row r="17" spans="1:17" s="21" customFormat="1" ht="19" customHeight="1">
      <c r="A17" s="17" t="s">
        <v>48</v>
      </c>
      <c r="B17" s="17" t="s">
        <v>5</v>
      </c>
      <c r="C17" s="17" t="s">
        <v>55</v>
      </c>
      <c r="D17" s="17" t="s">
        <v>58</v>
      </c>
      <c r="E17" s="17" t="s">
        <v>59</v>
      </c>
      <c r="F17" s="17" t="str">
        <f t="shared" si="0"/>
        <v>D_Face</v>
      </c>
      <c r="G17" s="18">
        <v>42215</v>
      </c>
      <c r="H17" s="19">
        <v>0.3263888888888889</v>
      </c>
      <c r="I17" s="17" t="s">
        <v>72</v>
      </c>
      <c r="J17" s="17">
        <v>7.3</v>
      </c>
      <c r="K17" s="17">
        <v>36.621859999999998</v>
      </c>
      <c r="L17" s="17">
        <v>-121.90516</v>
      </c>
      <c r="M17" s="17"/>
      <c r="N17" s="20">
        <v>7.55</v>
      </c>
      <c r="O17" s="17">
        <v>250</v>
      </c>
      <c r="P17" s="17">
        <v>130</v>
      </c>
      <c r="Q17" s="17">
        <v>45</v>
      </c>
    </row>
    <row r="18" spans="1:17" ht="19" customHeight="1">
      <c r="A18" s="9" t="s">
        <v>49</v>
      </c>
      <c r="B18" s="9">
        <v>1</v>
      </c>
      <c r="C18" s="9" t="s">
        <v>56</v>
      </c>
      <c r="D18" s="9" t="s">
        <v>18</v>
      </c>
      <c r="E18" s="9" t="s">
        <v>60</v>
      </c>
      <c r="F18" s="9" t="str">
        <f t="shared" si="0"/>
        <v>1_Upper</v>
      </c>
      <c r="G18" s="10">
        <v>42215</v>
      </c>
      <c r="H18" s="14">
        <v>0.28125</v>
      </c>
      <c r="I18" s="9" t="s">
        <v>65</v>
      </c>
      <c r="J18" s="9">
        <v>2.1</v>
      </c>
      <c r="K18" s="9">
        <v>36.621940000000002</v>
      </c>
      <c r="L18" s="9">
        <v>-121.90528</v>
      </c>
      <c r="M18" s="9">
        <v>90</v>
      </c>
      <c r="N18" s="16">
        <v>3</v>
      </c>
      <c r="O18" s="9">
        <v>340</v>
      </c>
      <c r="P18" s="9">
        <v>100</v>
      </c>
      <c r="Q18" s="9">
        <v>25</v>
      </c>
    </row>
    <row r="19" spans="1:17" ht="19" customHeight="1">
      <c r="A19" s="9" t="s">
        <v>49</v>
      </c>
      <c r="B19" s="9">
        <v>1</v>
      </c>
      <c r="C19" s="9" t="s">
        <v>56</v>
      </c>
      <c r="D19" s="9" t="s">
        <v>18</v>
      </c>
      <c r="E19" s="9" t="s">
        <v>60</v>
      </c>
      <c r="F19" s="9" t="str">
        <f t="shared" si="0"/>
        <v>1_Upper</v>
      </c>
      <c r="G19" s="10">
        <v>42215</v>
      </c>
      <c r="H19" s="14">
        <v>0.28125</v>
      </c>
      <c r="I19" s="9" t="s">
        <v>65</v>
      </c>
      <c r="J19" s="9">
        <v>2.1</v>
      </c>
      <c r="K19" s="9">
        <v>36.621940000000002</v>
      </c>
      <c r="L19" s="9">
        <v>-121.90528</v>
      </c>
      <c r="M19" s="9">
        <v>90</v>
      </c>
      <c r="N19" s="16">
        <v>3</v>
      </c>
      <c r="O19" s="9">
        <v>340</v>
      </c>
      <c r="P19" s="9">
        <v>100</v>
      </c>
      <c r="Q19" s="9">
        <v>25</v>
      </c>
    </row>
    <row r="20" spans="1:17" s="21" customFormat="1" ht="19" customHeight="1">
      <c r="A20" s="17" t="s">
        <v>49</v>
      </c>
      <c r="B20" s="17">
        <v>1</v>
      </c>
      <c r="C20" s="17" t="s">
        <v>56</v>
      </c>
      <c r="D20" s="17" t="s">
        <v>19</v>
      </c>
      <c r="E20" s="17" t="s">
        <v>60</v>
      </c>
      <c r="F20" s="17" t="str">
        <f t="shared" si="0"/>
        <v>1_Lower</v>
      </c>
      <c r="G20" s="18">
        <v>42215</v>
      </c>
      <c r="H20" s="19">
        <v>0.28125</v>
      </c>
      <c r="I20" s="17" t="s">
        <v>65</v>
      </c>
      <c r="J20" s="17">
        <v>1.4</v>
      </c>
      <c r="K20" s="17">
        <v>36.621940000000002</v>
      </c>
      <c r="L20" s="17">
        <v>-121.90528</v>
      </c>
      <c r="M20" s="17">
        <v>90</v>
      </c>
      <c r="N20" s="20">
        <v>2</v>
      </c>
      <c r="O20" s="17">
        <v>0</v>
      </c>
      <c r="P20" s="17">
        <v>95</v>
      </c>
      <c r="Q20" s="17">
        <v>27</v>
      </c>
    </row>
    <row r="21" spans="1:17" s="21" customFormat="1" ht="19" customHeight="1">
      <c r="A21" s="17" t="s">
        <v>49</v>
      </c>
      <c r="B21" s="17">
        <v>1</v>
      </c>
      <c r="C21" s="17" t="s">
        <v>56</v>
      </c>
      <c r="D21" s="17" t="s">
        <v>19</v>
      </c>
      <c r="E21" s="17" t="s">
        <v>60</v>
      </c>
      <c r="F21" s="17" t="str">
        <f t="shared" si="0"/>
        <v>1_Lower</v>
      </c>
      <c r="G21" s="18">
        <v>42215</v>
      </c>
      <c r="H21" s="19">
        <v>0.28125</v>
      </c>
      <c r="I21" s="17" t="s">
        <v>65</v>
      </c>
      <c r="J21" s="17">
        <v>1.4</v>
      </c>
      <c r="K21" s="17">
        <v>36.621940000000002</v>
      </c>
      <c r="L21" s="17">
        <v>-121.90528</v>
      </c>
      <c r="M21" s="17">
        <v>90</v>
      </c>
      <c r="N21" s="20">
        <v>2</v>
      </c>
      <c r="O21" s="17">
        <v>0</v>
      </c>
      <c r="P21" s="17">
        <v>95</v>
      </c>
      <c r="Q21" s="17">
        <v>27</v>
      </c>
    </row>
    <row r="22" spans="1:17" ht="19" customHeight="1">
      <c r="A22" s="9" t="s">
        <v>49</v>
      </c>
      <c r="B22" s="9">
        <v>2</v>
      </c>
      <c r="C22" s="9" t="s">
        <v>56</v>
      </c>
      <c r="D22" s="9" t="s">
        <v>18</v>
      </c>
      <c r="E22" s="9" t="s">
        <v>60</v>
      </c>
      <c r="F22" s="9" t="str">
        <f t="shared" si="0"/>
        <v>2_Upper</v>
      </c>
      <c r="G22" s="10">
        <v>42215</v>
      </c>
      <c r="H22" s="14">
        <v>0.30902777777777779</v>
      </c>
      <c r="I22" s="9" t="s">
        <v>73</v>
      </c>
      <c r="J22" s="9">
        <v>2.2999999999999998</v>
      </c>
      <c r="K22" s="9">
        <v>36.621879999999997</v>
      </c>
      <c r="L22" s="9">
        <v>-121.90514</v>
      </c>
      <c r="M22" s="9">
        <v>340</v>
      </c>
      <c r="N22" s="16">
        <v>2.7</v>
      </c>
      <c r="O22" s="9">
        <v>340</v>
      </c>
      <c r="P22" s="9">
        <v>100</v>
      </c>
      <c r="Q22" s="9">
        <v>28</v>
      </c>
    </row>
    <row r="23" spans="1:17" ht="19" customHeight="1">
      <c r="A23" s="9" t="s">
        <v>49</v>
      </c>
      <c r="B23" s="9">
        <v>2</v>
      </c>
      <c r="C23" s="9" t="s">
        <v>56</v>
      </c>
      <c r="D23" s="9" t="s">
        <v>18</v>
      </c>
      <c r="E23" s="9" t="s">
        <v>60</v>
      </c>
      <c r="F23" s="9" t="str">
        <f t="shared" si="0"/>
        <v>2_Upper</v>
      </c>
      <c r="G23" s="10">
        <v>42215</v>
      </c>
      <c r="H23" s="14">
        <v>0.30902777777777779</v>
      </c>
      <c r="I23" s="9" t="s">
        <v>73</v>
      </c>
      <c r="J23" s="9">
        <v>2.2999999999999998</v>
      </c>
      <c r="K23" s="9">
        <v>36.621879999999997</v>
      </c>
      <c r="L23" s="9">
        <v>-121.90514</v>
      </c>
      <c r="M23" s="9">
        <v>340</v>
      </c>
      <c r="N23" s="16">
        <v>2.7</v>
      </c>
      <c r="O23" s="9">
        <v>340</v>
      </c>
      <c r="P23" s="9">
        <v>100</v>
      </c>
      <c r="Q23" s="9">
        <v>28</v>
      </c>
    </row>
    <row r="24" spans="1:17" s="21" customFormat="1" ht="19" customHeight="1">
      <c r="A24" s="17" t="s">
        <v>49</v>
      </c>
      <c r="B24" s="17">
        <v>2</v>
      </c>
      <c r="C24" s="17" t="s">
        <v>56</v>
      </c>
      <c r="D24" s="17" t="s">
        <v>19</v>
      </c>
      <c r="E24" s="17" t="s">
        <v>60</v>
      </c>
      <c r="F24" s="17" t="str">
        <f t="shared" si="0"/>
        <v>2_Lower</v>
      </c>
      <c r="G24" s="18">
        <v>42215</v>
      </c>
      <c r="H24" s="19">
        <v>0.30902777777777779</v>
      </c>
      <c r="I24" s="17" t="s">
        <v>73</v>
      </c>
      <c r="J24" s="17">
        <v>1.2</v>
      </c>
      <c r="K24" s="17">
        <v>36.621879999999997</v>
      </c>
      <c r="L24" s="17">
        <v>-121.90514</v>
      </c>
      <c r="M24" s="17">
        <v>340</v>
      </c>
      <c r="N24" s="20">
        <v>1.4</v>
      </c>
      <c r="O24" s="17">
        <v>340</v>
      </c>
      <c r="P24" s="17">
        <v>95</v>
      </c>
      <c r="Q24" s="17">
        <v>29</v>
      </c>
    </row>
    <row r="25" spans="1:17" s="21" customFormat="1" ht="19" customHeight="1">
      <c r="A25" s="17" t="s">
        <v>49</v>
      </c>
      <c r="B25" s="17">
        <v>2</v>
      </c>
      <c r="C25" s="17" t="s">
        <v>56</v>
      </c>
      <c r="D25" s="17" t="s">
        <v>19</v>
      </c>
      <c r="E25" s="17" t="s">
        <v>60</v>
      </c>
      <c r="F25" s="17" t="str">
        <f t="shared" si="0"/>
        <v>2_Lower</v>
      </c>
      <c r="G25" s="18">
        <v>42215</v>
      </c>
      <c r="H25" s="19">
        <v>0.30902777777777779</v>
      </c>
      <c r="I25" s="17" t="s">
        <v>73</v>
      </c>
      <c r="J25" s="17">
        <v>1.2</v>
      </c>
      <c r="K25" s="17">
        <v>36.621879999999997</v>
      </c>
      <c r="L25" s="17">
        <v>-121.90514</v>
      </c>
      <c r="M25" s="17">
        <v>340</v>
      </c>
      <c r="N25" s="20">
        <v>1.4</v>
      </c>
      <c r="O25" s="17">
        <v>340</v>
      </c>
      <c r="P25" s="17">
        <v>95</v>
      </c>
      <c r="Q25" s="17">
        <v>29</v>
      </c>
    </row>
    <row r="26" spans="1:17" ht="19" customHeight="1">
      <c r="A26" s="9" t="s">
        <v>49</v>
      </c>
      <c r="B26" s="9">
        <v>3</v>
      </c>
      <c r="C26" s="9" t="s">
        <v>56</v>
      </c>
      <c r="D26" s="9" t="s">
        <v>18</v>
      </c>
      <c r="E26" s="9" t="s">
        <v>60</v>
      </c>
      <c r="F26" s="9" t="str">
        <f t="shared" si="0"/>
        <v>3_Upper</v>
      </c>
      <c r="G26" s="10">
        <v>42216</v>
      </c>
      <c r="H26" s="14">
        <v>0.27569444444444446</v>
      </c>
      <c r="I26" s="9" t="s">
        <v>46</v>
      </c>
      <c r="J26" s="9">
        <v>2.2999999999999998</v>
      </c>
      <c r="K26" s="15">
        <v>36.622019999999999</v>
      </c>
      <c r="L26" s="15">
        <v>-121.90481</v>
      </c>
      <c r="M26" s="9">
        <v>25</v>
      </c>
      <c r="N26" s="16">
        <v>2.1</v>
      </c>
      <c r="O26" s="9">
        <v>30</v>
      </c>
      <c r="P26" s="9">
        <v>90</v>
      </c>
      <c r="Q26" s="9">
        <v>32</v>
      </c>
    </row>
    <row r="27" spans="1:17" ht="19" customHeight="1">
      <c r="A27" s="9" t="s">
        <v>49</v>
      </c>
      <c r="B27" s="9">
        <v>3</v>
      </c>
      <c r="C27" s="9" t="s">
        <v>56</v>
      </c>
      <c r="D27" s="9" t="s">
        <v>18</v>
      </c>
      <c r="E27" s="9" t="s">
        <v>60</v>
      </c>
      <c r="F27" s="9" t="str">
        <f t="shared" si="0"/>
        <v>3_Upper</v>
      </c>
      <c r="G27" s="10">
        <v>42216</v>
      </c>
      <c r="H27" s="14">
        <v>0.27569444444444446</v>
      </c>
      <c r="I27" s="9" t="s">
        <v>46</v>
      </c>
      <c r="J27" s="9">
        <v>2.2999999999999998</v>
      </c>
      <c r="K27" s="15">
        <v>36.622019999999999</v>
      </c>
      <c r="L27" s="15">
        <v>-121.90481</v>
      </c>
      <c r="M27" s="9">
        <v>25</v>
      </c>
      <c r="N27" s="16">
        <v>2.1</v>
      </c>
      <c r="O27" s="9">
        <v>30</v>
      </c>
      <c r="P27" s="9">
        <v>90</v>
      </c>
      <c r="Q27" s="9">
        <v>32</v>
      </c>
    </row>
    <row r="28" spans="1:17" s="21" customFormat="1" ht="19" customHeight="1">
      <c r="A28" s="17" t="s">
        <v>49</v>
      </c>
      <c r="B28" s="17">
        <v>3</v>
      </c>
      <c r="C28" s="17" t="s">
        <v>56</v>
      </c>
      <c r="D28" s="17" t="s">
        <v>19</v>
      </c>
      <c r="E28" s="17" t="s">
        <v>60</v>
      </c>
      <c r="F28" s="17" t="str">
        <f t="shared" si="0"/>
        <v>3_Lower</v>
      </c>
      <c r="G28" s="18">
        <v>42216</v>
      </c>
      <c r="H28" s="19">
        <v>0.27569444444444446</v>
      </c>
      <c r="I28" s="17" t="s">
        <v>46</v>
      </c>
      <c r="J28" s="17">
        <v>1.2</v>
      </c>
      <c r="K28" s="17">
        <v>36.622019999999999</v>
      </c>
      <c r="L28" s="17">
        <v>-121.90481</v>
      </c>
      <c r="M28" s="17">
        <v>25</v>
      </c>
      <c r="N28" s="20">
        <v>1.1000000000000001</v>
      </c>
      <c r="O28" s="17">
        <v>30</v>
      </c>
      <c r="P28" s="17">
        <v>100</v>
      </c>
      <c r="Q28" s="17">
        <v>30</v>
      </c>
    </row>
    <row r="29" spans="1:17" s="21" customFormat="1" ht="19" customHeight="1">
      <c r="A29" s="17" t="s">
        <v>49</v>
      </c>
      <c r="B29" s="17">
        <v>3</v>
      </c>
      <c r="C29" s="17" t="s">
        <v>56</v>
      </c>
      <c r="D29" s="17" t="s">
        <v>19</v>
      </c>
      <c r="E29" s="17" t="s">
        <v>60</v>
      </c>
      <c r="F29" s="17" t="str">
        <f t="shared" si="0"/>
        <v>3_Lower</v>
      </c>
      <c r="G29" s="18">
        <v>42216</v>
      </c>
      <c r="H29" s="19">
        <v>0.27569444444444446</v>
      </c>
      <c r="I29" s="17" t="s">
        <v>46</v>
      </c>
      <c r="J29" s="17">
        <v>1.2</v>
      </c>
      <c r="K29" s="17">
        <v>36.622019999999999</v>
      </c>
      <c r="L29" s="17">
        <v>-121.90481</v>
      </c>
      <c r="M29" s="17">
        <v>25</v>
      </c>
      <c r="N29" s="20">
        <v>1.1000000000000001</v>
      </c>
      <c r="O29" s="17">
        <v>30</v>
      </c>
      <c r="P29" s="17">
        <v>100</v>
      </c>
      <c r="Q29" s="17">
        <v>30</v>
      </c>
    </row>
    <row r="30" spans="1:17" ht="19" customHeight="1">
      <c r="A30" s="9" t="s">
        <v>50</v>
      </c>
      <c r="B30" s="9" t="s">
        <v>24</v>
      </c>
      <c r="C30" s="9" t="s">
        <v>57</v>
      </c>
      <c r="D30" s="9" t="s">
        <v>62</v>
      </c>
      <c r="E30" s="9" t="s">
        <v>61</v>
      </c>
      <c r="F30" s="9" t="str">
        <f t="shared" si="0"/>
        <v>WaraB_low</v>
      </c>
      <c r="G30" s="10">
        <v>42216</v>
      </c>
      <c r="H30" s="14">
        <v>0.26041666666666669</v>
      </c>
      <c r="I30" s="9" t="s">
        <v>39</v>
      </c>
      <c r="J30" s="9">
        <v>0.3</v>
      </c>
      <c r="K30" s="15">
        <v>36.621969999999997</v>
      </c>
      <c r="L30" s="15">
        <v>-121.90524000000001</v>
      </c>
      <c r="M30" s="9"/>
      <c r="N30" s="16">
        <v>0.62</v>
      </c>
      <c r="O30" s="9" t="s">
        <v>82</v>
      </c>
      <c r="P30" s="9">
        <v>0</v>
      </c>
      <c r="Q30" s="9">
        <v>24</v>
      </c>
    </row>
    <row r="31" spans="1:17" ht="19" customHeight="1">
      <c r="A31" s="9" t="s">
        <v>50</v>
      </c>
      <c r="B31" s="9" t="s">
        <v>24</v>
      </c>
      <c r="C31" s="9" t="s">
        <v>57</v>
      </c>
      <c r="D31" s="9" t="s">
        <v>62</v>
      </c>
      <c r="E31" s="9" t="s">
        <v>61</v>
      </c>
      <c r="F31" s="9" t="str">
        <f t="shared" si="0"/>
        <v>WaraB_low</v>
      </c>
      <c r="G31" s="10">
        <v>42216</v>
      </c>
      <c r="H31" s="14">
        <v>0.26041666666666669</v>
      </c>
      <c r="I31" s="9" t="s">
        <v>39</v>
      </c>
      <c r="J31" s="9">
        <v>0.3</v>
      </c>
      <c r="K31" s="15">
        <v>36.621969999999997</v>
      </c>
      <c r="L31" s="15">
        <v>-121.90524000000001</v>
      </c>
      <c r="M31" s="9"/>
      <c r="N31" s="16">
        <v>0.62</v>
      </c>
      <c r="O31" s="9" t="s">
        <v>82</v>
      </c>
      <c r="P31" s="9">
        <v>0</v>
      </c>
      <c r="Q31" s="9">
        <v>24</v>
      </c>
    </row>
    <row r="32" spans="1:17" s="21" customFormat="1" ht="19" customHeight="1">
      <c r="A32" s="17" t="s">
        <v>50</v>
      </c>
      <c r="B32" s="17" t="s">
        <v>24</v>
      </c>
      <c r="C32" s="17" t="s">
        <v>57</v>
      </c>
      <c r="D32" s="17" t="s">
        <v>63</v>
      </c>
      <c r="E32" s="17" t="s">
        <v>61</v>
      </c>
      <c r="F32" s="17" t="str">
        <f t="shared" si="0"/>
        <v>WaraB_mid</v>
      </c>
      <c r="G32" s="18">
        <v>42215</v>
      </c>
      <c r="H32" s="19">
        <v>0.27013888888888887</v>
      </c>
      <c r="I32" s="17" t="s">
        <v>33</v>
      </c>
      <c r="J32" s="17">
        <v>0.9</v>
      </c>
      <c r="K32" s="17">
        <v>36.621980000000001</v>
      </c>
      <c r="L32" s="17">
        <v>-121.90546000000001</v>
      </c>
      <c r="M32" s="17"/>
      <c r="N32" s="20">
        <v>1.1499999999999999</v>
      </c>
      <c r="O32" s="17" t="s">
        <v>82</v>
      </c>
      <c r="P32" s="17">
        <v>0</v>
      </c>
      <c r="Q32" s="17">
        <v>23</v>
      </c>
    </row>
    <row r="33" spans="1:17" s="21" customFormat="1" ht="19" customHeight="1">
      <c r="A33" s="17" t="s">
        <v>50</v>
      </c>
      <c r="B33" s="17" t="s">
        <v>24</v>
      </c>
      <c r="C33" s="17" t="s">
        <v>57</v>
      </c>
      <c r="D33" s="17" t="s">
        <v>63</v>
      </c>
      <c r="E33" s="17" t="s">
        <v>61</v>
      </c>
      <c r="F33" s="17" t="str">
        <f t="shared" si="0"/>
        <v>WaraB_mid</v>
      </c>
      <c r="G33" s="18">
        <v>42215</v>
      </c>
      <c r="H33" s="19">
        <v>0.27013888888888887</v>
      </c>
      <c r="I33" s="17" t="s">
        <v>33</v>
      </c>
      <c r="J33" s="17">
        <v>0.9</v>
      </c>
      <c r="K33" s="17">
        <v>36.621980000000001</v>
      </c>
      <c r="L33" s="17">
        <v>-121.90546000000001</v>
      </c>
      <c r="M33" s="17"/>
      <c r="N33" s="20">
        <v>1.1499999999999999</v>
      </c>
      <c r="O33" s="17" t="s">
        <v>82</v>
      </c>
      <c r="P33" s="17">
        <v>0</v>
      </c>
      <c r="Q33" s="17">
        <v>23</v>
      </c>
    </row>
    <row r="34" spans="1:17" ht="19" customHeight="1">
      <c r="A34" s="9" t="s">
        <v>50</v>
      </c>
      <c r="B34" s="9" t="s">
        <v>24</v>
      </c>
      <c r="C34" s="9" t="s">
        <v>57</v>
      </c>
      <c r="D34" s="9" t="s">
        <v>64</v>
      </c>
      <c r="E34" s="9" t="s">
        <v>61</v>
      </c>
      <c r="F34" s="9" t="str">
        <f t="shared" si="0"/>
        <v>WaraB_hi</v>
      </c>
      <c r="G34" s="10">
        <v>42215</v>
      </c>
      <c r="H34" s="14">
        <v>0.27083333333333331</v>
      </c>
      <c r="I34" s="9" t="s">
        <v>34</v>
      </c>
      <c r="J34" s="9">
        <v>1.5</v>
      </c>
      <c r="K34" s="9">
        <v>36.621899999999997</v>
      </c>
      <c r="L34" s="9">
        <v>-121.90536</v>
      </c>
      <c r="M34" s="9"/>
      <c r="N34" s="16">
        <v>1.7</v>
      </c>
      <c r="O34" s="9" t="s">
        <v>82</v>
      </c>
      <c r="P34" s="9">
        <v>0</v>
      </c>
      <c r="Q34" s="9">
        <v>22</v>
      </c>
    </row>
    <row r="35" spans="1:17" ht="19" customHeight="1">
      <c r="A35" s="9" t="s">
        <v>50</v>
      </c>
      <c r="B35" s="9" t="s">
        <v>24</v>
      </c>
      <c r="C35" s="9" t="s">
        <v>57</v>
      </c>
      <c r="D35" s="9" t="s">
        <v>64</v>
      </c>
      <c r="E35" s="9" t="s">
        <v>61</v>
      </c>
      <c r="F35" s="9" t="str">
        <f t="shared" si="0"/>
        <v>WaraB_hi</v>
      </c>
      <c r="G35" s="10">
        <v>42215</v>
      </c>
      <c r="H35" s="14">
        <v>0.27083333333333331</v>
      </c>
      <c r="I35" s="9" t="s">
        <v>34</v>
      </c>
      <c r="J35" s="9">
        <v>1.5</v>
      </c>
      <c r="K35" s="9">
        <v>36.621899999999997</v>
      </c>
      <c r="L35" s="9">
        <v>-121.90536</v>
      </c>
      <c r="M35" s="9"/>
      <c r="N35" s="16">
        <v>1.7</v>
      </c>
      <c r="O35" s="9" t="s">
        <v>82</v>
      </c>
      <c r="P35" s="9">
        <v>0</v>
      </c>
      <c r="Q35" s="9">
        <v>22</v>
      </c>
    </row>
    <row r="36" spans="1:17" s="21" customFormat="1" ht="19" customHeight="1">
      <c r="A36" s="17" t="s">
        <v>50</v>
      </c>
      <c r="B36" s="17" t="s">
        <v>29</v>
      </c>
      <c r="C36" s="17" t="s">
        <v>57</v>
      </c>
      <c r="D36" s="17" t="s">
        <v>62</v>
      </c>
      <c r="E36" s="17" t="s">
        <v>61</v>
      </c>
      <c r="F36" s="17" t="str">
        <f t="shared" si="0"/>
        <v>WaraD_low</v>
      </c>
      <c r="G36" s="18">
        <v>42216</v>
      </c>
      <c r="H36" s="19">
        <v>0.29166666666666669</v>
      </c>
      <c r="I36" s="17" t="s">
        <v>42</v>
      </c>
      <c r="J36" s="17">
        <v>0.6</v>
      </c>
      <c r="K36" s="17">
        <v>36.621549999999999</v>
      </c>
      <c r="L36" s="17">
        <v>-121.90345000000001</v>
      </c>
      <c r="M36" s="17"/>
      <c r="N36" s="20">
        <v>0</v>
      </c>
      <c r="O36" s="17" t="s">
        <v>82</v>
      </c>
      <c r="P36" s="17">
        <v>0</v>
      </c>
      <c r="Q36" s="17">
        <v>34</v>
      </c>
    </row>
    <row r="37" spans="1:17" s="21" customFormat="1" ht="19" customHeight="1">
      <c r="A37" s="17" t="s">
        <v>50</v>
      </c>
      <c r="B37" s="17" t="s">
        <v>29</v>
      </c>
      <c r="C37" s="17" t="s">
        <v>57</v>
      </c>
      <c r="D37" s="17" t="s">
        <v>62</v>
      </c>
      <c r="E37" s="17" t="s">
        <v>61</v>
      </c>
      <c r="F37" s="17" t="str">
        <f t="shared" si="0"/>
        <v>WaraD_low</v>
      </c>
      <c r="G37" s="18">
        <v>42216</v>
      </c>
      <c r="H37" s="19">
        <v>0.29166666666666669</v>
      </c>
      <c r="I37" s="17" t="s">
        <v>42</v>
      </c>
      <c r="J37" s="17">
        <v>0.6</v>
      </c>
      <c r="K37" s="17">
        <v>36.621549999999999</v>
      </c>
      <c r="L37" s="17">
        <v>-121.90345000000001</v>
      </c>
      <c r="M37" s="17"/>
      <c r="N37" s="20">
        <v>0</v>
      </c>
      <c r="O37" s="17" t="s">
        <v>82</v>
      </c>
      <c r="P37" s="17">
        <v>0</v>
      </c>
      <c r="Q37" s="17">
        <v>34</v>
      </c>
    </row>
    <row r="38" spans="1:17" s="13" customFormat="1" ht="19" customHeight="1">
      <c r="A38" s="15" t="s">
        <v>50</v>
      </c>
      <c r="B38" s="15" t="s">
        <v>29</v>
      </c>
      <c r="C38" s="15" t="s">
        <v>57</v>
      </c>
      <c r="D38" s="15" t="s">
        <v>63</v>
      </c>
      <c r="E38" s="15" t="s">
        <v>61</v>
      </c>
      <c r="F38" s="15" t="str">
        <f t="shared" si="0"/>
        <v>WaraD_mid</v>
      </c>
      <c r="G38" s="22">
        <v>42216</v>
      </c>
      <c r="H38" s="23">
        <v>0.30138888888888887</v>
      </c>
      <c r="I38" s="15" t="s">
        <v>43</v>
      </c>
      <c r="J38" s="15">
        <v>0.3</v>
      </c>
      <c r="K38" s="15">
        <v>36.621450000000003</v>
      </c>
      <c r="L38" s="15">
        <v>-121.90366</v>
      </c>
      <c r="M38" s="15"/>
      <c r="N38" s="24">
        <v>0.3</v>
      </c>
      <c r="O38" s="15" t="s">
        <v>82</v>
      </c>
      <c r="P38" s="15">
        <v>0</v>
      </c>
      <c r="Q38" s="15">
        <v>36</v>
      </c>
    </row>
    <row r="39" spans="1:17" ht="19" customHeight="1">
      <c r="A39" s="9" t="s">
        <v>50</v>
      </c>
      <c r="B39" s="9" t="s">
        <v>29</v>
      </c>
      <c r="C39" s="9" t="s">
        <v>57</v>
      </c>
      <c r="D39" s="9" t="s">
        <v>63</v>
      </c>
      <c r="E39" s="9" t="s">
        <v>61</v>
      </c>
      <c r="F39" s="9" t="str">
        <f t="shared" si="0"/>
        <v>WaraD_mid</v>
      </c>
      <c r="G39" s="10">
        <v>42216</v>
      </c>
      <c r="H39" s="14">
        <v>0.30138888888888887</v>
      </c>
      <c r="I39" s="9" t="s">
        <v>43</v>
      </c>
      <c r="J39" s="9">
        <v>0.3</v>
      </c>
      <c r="K39" s="15">
        <v>36.621450000000003</v>
      </c>
      <c r="L39" s="15">
        <v>-121.90366</v>
      </c>
      <c r="M39" s="9"/>
      <c r="N39" s="16">
        <v>0.3</v>
      </c>
      <c r="O39" s="9" t="s">
        <v>82</v>
      </c>
      <c r="P39" s="9">
        <v>0</v>
      </c>
      <c r="Q39" s="9">
        <v>36</v>
      </c>
    </row>
    <row r="40" spans="1:17" s="21" customFormat="1" ht="19" customHeight="1">
      <c r="A40" s="17" t="s">
        <v>50</v>
      </c>
      <c r="B40" s="17" t="s">
        <v>29</v>
      </c>
      <c r="C40" s="17" t="s">
        <v>57</v>
      </c>
      <c r="D40" s="17" t="s">
        <v>64</v>
      </c>
      <c r="E40" s="17" t="s">
        <v>61</v>
      </c>
      <c r="F40" s="17" t="str">
        <f t="shared" si="0"/>
        <v>WaraD_hi</v>
      </c>
      <c r="G40" s="18">
        <v>42216</v>
      </c>
      <c r="H40" s="19">
        <v>0.30694444444444441</v>
      </c>
      <c r="I40" s="17" t="s">
        <v>44</v>
      </c>
      <c r="J40" s="17">
        <v>0.9</v>
      </c>
      <c r="K40" s="17">
        <v>36.621250000000003</v>
      </c>
      <c r="L40" s="17">
        <v>-121.90389</v>
      </c>
      <c r="M40" s="17"/>
      <c r="N40" s="20">
        <v>1.3</v>
      </c>
      <c r="O40" s="17" t="s">
        <v>82</v>
      </c>
      <c r="P40" s="17">
        <v>0</v>
      </c>
      <c r="Q40" s="17">
        <v>37</v>
      </c>
    </row>
    <row r="41" spans="1:17" s="21" customFormat="1" ht="19" customHeight="1">
      <c r="A41" s="17" t="s">
        <v>50</v>
      </c>
      <c r="B41" s="17" t="s">
        <v>29</v>
      </c>
      <c r="C41" s="17" t="s">
        <v>57</v>
      </c>
      <c r="D41" s="17" t="s">
        <v>64</v>
      </c>
      <c r="E41" s="17" t="s">
        <v>61</v>
      </c>
      <c r="F41" s="17" t="str">
        <f t="shared" si="0"/>
        <v>WaraD_hi</v>
      </c>
      <c r="G41" s="18">
        <v>42216</v>
      </c>
      <c r="H41" s="19">
        <v>0.30694444444444441</v>
      </c>
      <c r="I41" s="17" t="s">
        <v>44</v>
      </c>
      <c r="J41" s="17">
        <v>0.9</v>
      </c>
      <c r="K41" s="17">
        <v>36.621250000000003</v>
      </c>
      <c r="L41" s="17">
        <v>-121.90389</v>
      </c>
      <c r="M41" s="17"/>
      <c r="N41" s="20">
        <v>1.3</v>
      </c>
      <c r="O41" s="17" t="s">
        <v>82</v>
      </c>
      <c r="P41" s="17">
        <v>0</v>
      </c>
      <c r="Q41" s="17">
        <v>37</v>
      </c>
    </row>
    <row r="42" spans="1:17" s="13" customFormat="1" ht="19" customHeight="1">
      <c r="A42" s="15" t="s">
        <v>50</v>
      </c>
      <c r="B42" s="15" t="s">
        <v>29</v>
      </c>
      <c r="C42" s="15" t="s">
        <v>57</v>
      </c>
      <c r="D42" s="15" t="s">
        <v>76</v>
      </c>
      <c r="E42" s="15" t="s">
        <v>61</v>
      </c>
      <c r="F42" s="15" t="str">
        <f t="shared" ref="F42:F45" si="1">CONCATENATE(B42, "_", D42)</f>
        <v>WaraD_low2</v>
      </c>
      <c r="G42" s="22">
        <v>42217</v>
      </c>
      <c r="H42" s="23"/>
      <c r="I42" s="15"/>
      <c r="J42" s="15"/>
      <c r="K42" s="15"/>
      <c r="L42" s="15"/>
      <c r="M42" s="15"/>
      <c r="N42" s="24">
        <v>0.1</v>
      </c>
      <c r="O42" s="15" t="s">
        <v>82</v>
      </c>
      <c r="P42" s="15">
        <v>0</v>
      </c>
      <c r="Q42" s="15">
        <v>33</v>
      </c>
    </row>
    <row r="43" spans="1:17" ht="19" customHeight="1">
      <c r="A43" s="9" t="s">
        <v>50</v>
      </c>
      <c r="B43" s="9" t="s">
        <v>29</v>
      </c>
      <c r="C43" s="9" t="s">
        <v>57</v>
      </c>
      <c r="D43" s="9" t="s">
        <v>76</v>
      </c>
      <c r="E43" s="9" t="s">
        <v>61</v>
      </c>
      <c r="F43" s="9" t="str">
        <f t="shared" si="1"/>
        <v>WaraD_low2</v>
      </c>
      <c r="G43" s="22">
        <v>42217</v>
      </c>
      <c r="H43" s="14"/>
      <c r="I43" s="9"/>
      <c r="J43" s="9"/>
      <c r="K43" s="15"/>
      <c r="L43" s="15"/>
      <c r="M43" s="9"/>
      <c r="N43" s="16">
        <v>0.1</v>
      </c>
      <c r="O43" s="9" t="s">
        <v>82</v>
      </c>
      <c r="P43" s="9">
        <v>0</v>
      </c>
      <c r="Q43" s="9">
        <v>33</v>
      </c>
    </row>
    <row r="44" spans="1:17" s="21" customFormat="1" ht="19" customHeight="1">
      <c r="A44" s="17" t="s">
        <v>50</v>
      </c>
      <c r="B44" s="17" t="s">
        <v>29</v>
      </c>
      <c r="C44" s="17" t="s">
        <v>57</v>
      </c>
      <c r="D44" s="17" t="s">
        <v>75</v>
      </c>
      <c r="E44" s="17" t="s">
        <v>61</v>
      </c>
      <c r="F44" s="17" t="str">
        <f t="shared" si="1"/>
        <v>WaraD_mid2</v>
      </c>
      <c r="G44" s="18">
        <v>42217</v>
      </c>
      <c r="H44" s="19"/>
      <c r="I44" s="17"/>
      <c r="J44" s="17"/>
      <c r="K44" s="17"/>
      <c r="L44" s="17"/>
      <c r="M44" s="17"/>
      <c r="N44" s="20">
        <v>0.7</v>
      </c>
      <c r="O44" s="17">
        <v>220</v>
      </c>
      <c r="P44" s="17">
        <v>10</v>
      </c>
      <c r="Q44" s="17">
        <v>35</v>
      </c>
    </row>
    <row r="45" spans="1:17" s="21" customFormat="1" ht="19" customHeight="1">
      <c r="A45" s="17" t="s">
        <v>50</v>
      </c>
      <c r="B45" s="17" t="s">
        <v>29</v>
      </c>
      <c r="C45" s="17" t="s">
        <v>57</v>
      </c>
      <c r="D45" s="17" t="s">
        <v>75</v>
      </c>
      <c r="E45" s="17" t="s">
        <v>61</v>
      </c>
      <c r="F45" s="17" t="str">
        <f t="shared" si="1"/>
        <v>WaraD_mid2</v>
      </c>
      <c r="G45" s="18">
        <v>42217</v>
      </c>
      <c r="H45" s="19"/>
      <c r="I45" s="17"/>
      <c r="J45" s="17"/>
      <c r="K45" s="17"/>
      <c r="L45" s="17"/>
      <c r="M45" s="17"/>
      <c r="N45" s="20">
        <v>0.7</v>
      </c>
      <c r="O45" s="17">
        <v>220</v>
      </c>
      <c r="P45" s="17">
        <v>10</v>
      </c>
      <c r="Q45" s="17">
        <v>35</v>
      </c>
    </row>
  </sheetData>
  <phoneticPr fontId="6" type="noConversion"/>
  <pageMargins left="0.5" right="0.5" top="0.5" bottom="0.5" header="0.5" footer="0.5"/>
  <pageSetup scale="6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3" sqref="A3:H19"/>
    </sheetView>
  </sheetViews>
  <sheetFormatPr baseColWidth="10" defaultRowHeight="23" x14ac:dyDescent="0"/>
  <cols>
    <col min="1" max="1" width="11.1640625" style="2" customWidth="1"/>
    <col min="2" max="2" width="15.83203125" style="2" bestFit="1" customWidth="1"/>
    <col min="3" max="3" width="20" style="2" bestFit="1" customWidth="1"/>
    <col min="4" max="4" width="19.83203125" style="2" bestFit="1" customWidth="1"/>
    <col min="5" max="5" width="26.83203125" style="2" customWidth="1"/>
    <col min="6" max="6" width="14.83203125" style="2" bestFit="1" customWidth="1"/>
    <col min="7" max="7" width="17.5" style="2" bestFit="1" customWidth="1"/>
    <col min="8" max="16384" width="10.83203125" style="2"/>
  </cols>
  <sheetData>
    <row r="1" spans="1:8">
      <c r="A1" s="1" t="s">
        <v>0</v>
      </c>
    </row>
    <row r="3" spans="1:8" s="4" customFormat="1">
      <c r="A3" s="3" t="s">
        <v>1</v>
      </c>
      <c r="B3" s="3" t="s">
        <v>6</v>
      </c>
      <c r="C3" s="3" t="s">
        <v>11</v>
      </c>
      <c r="D3" s="3" t="s">
        <v>41</v>
      </c>
      <c r="E3" s="3" t="s">
        <v>14</v>
      </c>
      <c r="F3" s="4" t="s">
        <v>36</v>
      </c>
      <c r="G3" s="4" t="s">
        <v>37</v>
      </c>
      <c r="H3" s="4" t="s">
        <v>45</v>
      </c>
    </row>
    <row r="4" spans="1:8">
      <c r="A4" s="5" t="s">
        <v>2</v>
      </c>
      <c r="B4" s="5" t="s">
        <v>7</v>
      </c>
      <c r="C4" s="5" t="s">
        <v>12</v>
      </c>
      <c r="D4" s="6">
        <v>42215</v>
      </c>
      <c r="E4" s="5" t="s">
        <v>31</v>
      </c>
      <c r="F4" s="2">
        <v>36.621859999999998</v>
      </c>
      <c r="G4" s="2">
        <v>-121.90516</v>
      </c>
    </row>
    <row r="5" spans="1:8">
      <c r="A5" s="5" t="s">
        <v>2</v>
      </c>
      <c r="B5" s="5" t="s">
        <v>7</v>
      </c>
      <c r="C5" s="5" t="s">
        <v>12</v>
      </c>
      <c r="D5" s="6">
        <v>42215</v>
      </c>
      <c r="E5" s="5" t="s">
        <v>31</v>
      </c>
      <c r="F5" s="2">
        <v>36.621859999999998</v>
      </c>
      <c r="G5" s="2">
        <v>-121.90516</v>
      </c>
    </row>
    <row r="6" spans="1:8">
      <c r="A6" s="5" t="s">
        <v>2</v>
      </c>
      <c r="B6" s="5" t="s">
        <v>7</v>
      </c>
      <c r="C6" s="5" t="s">
        <v>13</v>
      </c>
      <c r="D6" s="6">
        <v>42215</v>
      </c>
      <c r="E6" s="5" t="s">
        <v>31</v>
      </c>
      <c r="F6" s="2">
        <v>36.621859999999998</v>
      </c>
      <c r="G6" s="2">
        <v>-121.90516</v>
      </c>
    </row>
    <row r="7" spans="1:8">
      <c r="A7" s="5" t="s">
        <v>2</v>
      </c>
      <c r="B7" s="5" t="s">
        <v>7</v>
      </c>
      <c r="C7" s="5" t="s">
        <v>13</v>
      </c>
      <c r="D7" s="6">
        <v>42215</v>
      </c>
      <c r="E7" s="5" t="s">
        <v>31</v>
      </c>
      <c r="F7" s="2">
        <v>36.621859999999998</v>
      </c>
      <c r="G7" s="2">
        <v>-121.90516</v>
      </c>
    </row>
    <row r="8" spans="1:8">
      <c r="A8" s="5" t="s">
        <v>3</v>
      </c>
      <c r="B8" s="5" t="s">
        <v>8</v>
      </c>
      <c r="C8" s="5" t="s">
        <v>12</v>
      </c>
      <c r="D8" s="6">
        <v>42215</v>
      </c>
      <c r="E8" s="5" t="s">
        <v>31</v>
      </c>
      <c r="F8" s="2">
        <v>36.621859999999998</v>
      </c>
      <c r="G8" s="2">
        <v>-121.90516</v>
      </c>
    </row>
    <row r="9" spans="1:8">
      <c r="A9" s="5" t="s">
        <v>3</v>
      </c>
      <c r="B9" s="5" t="s">
        <v>8</v>
      </c>
      <c r="C9" s="5" t="s">
        <v>12</v>
      </c>
      <c r="D9" s="6">
        <v>42215</v>
      </c>
      <c r="E9" s="5" t="s">
        <v>31</v>
      </c>
      <c r="F9" s="2">
        <v>36.621859999999998</v>
      </c>
      <c r="G9" s="2">
        <v>-121.90516</v>
      </c>
    </row>
    <row r="10" spans="1:8">
      <c r="A10" s="5" t="s">
        <v>3</v>
      </c>
      <c r="B10" s="5" t="s">
        <v>8</v>
      </c>
      <c r="C10" s="5" t="s">
        <v>13</v>
      </c>
      <c r="D10" s="6">
        <v>42215</v>
      </c>
      <c r="E10" s="5" t="s">
        <v>31</v>
      </c>
      <c r="F10" s="2">
        <v>36.621859999999998</v>
      </c>
      <c r="G10" s="2">
        <v>-121.90516</v>
      </c>
    </row>
    <row r="11" spans="1:8">
      <c r="A11" s="5" t="s">
        <v>3</v>
      </c>
      <c r="B11" s="5" t="s">
        <v>8</v>
      </c>
      <c r="C11" s="5" t="s">
        <v>13</v>
      </c>
      <c r="D11" s="6">
        <v>42215</v>
      </c>
      <c r="E11" s="5" t="s">
        <v>31</v>
      </c>
      <c r="F11" s="2">
        <v>36.621859999999998</v>
      </c>
      <c r="G11" s="2">
        <v>-121.90516</v>
      </c>
    </row>
    <row r="12" spans="1:8">
      <c r="A12" s="5" t="s">
        <v>4</v>
      </c>
      <c r="B12" s="5" t="s">
        <v>9</v>
      </c>
      <c r="C12" s="5" t="s">
        <v>12</v>
      </c>
      <c r="D12" s="6">
        <v>42215</v>
      </c>
      <c r="E12" s="5" t="s">
        <v>31</v>
      </c>
      <c r="F12" s="2">
        <v>36.621859999999998</v>
      </c>
      <c r="G12" s="2">
        <v>-121.90516</v>
      </c>
    </row>
    <row r="13" spans="1:8">
      <c r="A13" s="5" t="s">
        <v>4</v>
      </c>
      <c r="B13" s="5" t="s">
        <v>9</v>
      </c>
      <c r="C13" s="5" t="s">
        <v>12</v>
      </c>
      <c r="D13" s="6">
        <v>42215</v>
      </c>
      <c r="E13" s="5" t="s">
        <v>31</v>
      </c>
      <c r="F13" s="2">
        <v>36.621859999999998</v>
      </c>
      <c r="G13" s="2">
        <v>-121.90516</v>
      </c>
    </row>
    <row r="14" spans="1:8">
      <c r="A14" s="5" t="s">
        <v>4</v>
      </c>
      <c r="B14" s="5" t="s">
        <v>9</v>
      </c>
      <c r="C14" s="5" t="s">
        <v>13</v>
      </c>
      <c r="D14" s="6">
        <v>42215</v>
      </c>
      <c r="E14" s="5" t="s">
        <v>31</v>
      </c>
      <c r="F14" s="2">
        <v>36.621859999999998</v>
      </c>
      <c r="G14" s="2">
        <v>-121.90516</v>
      </c>
    </row>
    <row r="15" spans="1:8">
      <c r="A15" s="5" t="s">
        <v>4</v>
      </c>
      <c r="B15" s="5" t="s">
        <v>9</v>
      </c>
      <c r="C15" s="5" t="s">
        <v>13</v>
      </c>
      <c r="D15" s="6">
        <v>42215</v>
      </c>
      <c r="E15" s="5" t="s">
        <v>31</v>
      </c>
      <c r="F15" s="2">
        <v>36.621859999999998</v>
      </c>
      <c r="G15" s="2">
        <v>-121.90516</v>
      </c>
    </row>
    <row r="16" spans="1:8">
      <c r="A16" s="5" t="s">
        <v>5</v>
      </c>
      <c r="B16" s="5" t="s">
        <v>10</v>
      </c>
      <c r="C16" s="5" t="s">
        <v>12</v>
      </c>
      <c r="D16" s="6">
        <v>42215</v>
      </c>
      <c r="E16" s="5" t="s">
        <v>31</v>
      </c>
      <c r="F16" s="2">
        <v>36.621859999999998</v>
      </c>
      <c r="G16" s="2">
        <v>-121.90516</v>
      </c>
    </row>
    <row r="17" spans="1:7">
      <c r="A17" s="5" t="s">
        <v>5</v>
      </c>
      <c r="B17" s="5" t="s">
        <v>10</v>
      </c>
      <c r="C17" s="5" t="s">
        <v>12</v>
      </c>
      <c r="D17" s="6">
        <v>42215</v>
      </c>
      <c r="E17" s="5" t="s">
        <v>31</v>
      </c>
      <c r="F17" s="2">
        <v>36.621859999999998</v>
      </c>
      <c r="G17" s="2">
        <v>-121.90516</v>
      </c>
    </row>
    <row r="18" spans="1:7">
      <c r="A18" s="5" t="s">
        <v>5</v>
      </c>
      <c r="B18" s="5" t="s">
        <v>10</v>
      </c>
      <c r="C18" s="5" t="s">
        <v>13</v>
      </c>
      <c r="D18" s="6">
        <v>42215</v>
      </c>
      <c r="E18" s="5" t="s">
        <v>31</v>
      </c>
      <c r="F18" s="2">
        <v>36.621859999999998</v>
      </c>
      <c r="G18" s="2">
        <v>-121.90516</v>
      </c>
    </row>
    <row r="19" spans="1:7">
      <c r="A19" s="5" t="s">
        <v>5</v>
      </c>
      <c r="B19" s="5" t="s">
        <v>10</v>
      </c>
      <c r="C19" s="5" t="s">
        <v>13</v>
      </c>
      <c r="D19" s="6">
        <v>42215</v>
      </c>
      <c r="E19" s="5" t="s">
        <v>31</v>
      </c>
      <c r="F19" s="2">
        <v>36.621859999999998</v>
      </c>
      <c r="G19" s="2">
        <v>-121.90516</v>
      </c>
    </row>
  </sheetData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3" sqref="A3:J15"/>
    </sheetView>
  </sheetViews>
  <sheetFormatPr baseColWidth="10" defaultRowHeight="23" x14ac:dyDescent="0"/>
  <cols>
    <col min="1" max="1" width="11.1640625" style="2" customWidth="1"/>
    <col min="2" max="2" width="20.5" style="2" customWidth="1"/>
    <col min="3" max="3" width="20" style="2" bestFit="1" customWidth="1"/>
    <col min="4" max="4" width="19.83203125" style="2" bestFit="1" customWidth="1"/>
    <col min="5" max="5" width="19.83203125" style="2" customWidth="1"/>
    <col min="6" max="6" width="33.5" style="2" customWidth="1"/>
    <col min="7" max="7" width="10.83203125" style="2"/>
    <col min="8" max="8" width="14.83203125" style="2" bestFit="1" customWidth="1"/>
    <col min="9" max="9" width="17.5" style="2" bestFit="1" customWidth="1"/>
    <col min="10" max="16384" width="10.83203125" style="2"/>
  </cols>
  <sheetData>
    <row r="1" spans="1:10">
      <c r="A1" s="1" t="s">
        <v>15</v>
      </c>
    </row>
    <row r="3" spans="1:10" s="4" customFormat="1">
      <c r="A3" s="3" t="s">
        <v>16</v>
      </c>
      <c r="B3" s="3" t="s">
        <v>17</v>
      </c>
      <c r="C3" s="3" t="s">
        <v>6</v>
      </c>
      <c r="D3" s="3" t="s">
        <v>41</v>
      </c>
      <c r="E3" s="3" t="s">
        <v>40</v>
      </c>
      <c r="F3" s="3" t="s">
        <v>14</v>
      </c>
      <c r="G3" s="4" t="s">
        <v>35</v>
      </c>
      <c r="H3" s="4" t="s">
        <v>36</v>
      </c>
      <c r="I3" s="4" t="s">
        <v>37</v>
      </c>
      <c r="J3" s="4" t="s">
        <v>45</v>
      </c>
    </row>
    <row r="4" spans="1:10">
      <c r="A4" s="5" t="s">
        <v>2</v>
      </c>
      <c r="B4" s="5" t="s">
        <v>18</v>
      </c>
      <c r="C4" s="5" t="s">
        <v>20</v>
      </c>
      <c r="D4" s="6">
        <v>42215</v>
      </c>
      <c r="E4" s="7">
        <v>0.28125</v>
      </c>
      <c r="F4" s="5" t="s">
        <v>32</v>
      </c>
      <c r="G4" s="2">
        <v>2.1</v>
      </c>
      <c r="H4" s="2">
        <v>36.621940000000002</v>
      </c>
      <c r="I4" s="2">
        <v>-121.90528</v>
      </c>
      <c r="J4" s="2">
        <v>90</v>
      </c>
    </row>
    <row r="5" spans="1:10">
      <c r="A5" s="5" t="s">
        <v>2</v>
      </c>
      <c r="B5" s="5" t="s">
        <v>18</v>
      </c>
      <c r="C5" s="5" t="s">
        <v>20</v>
      </c>
      <c r="D5" s="6">
        <v>42215</v>
      </c>
      <c r="E5" s="7">
        <v>0.28125</v>
      </c>
      <c r="F5" s="5" t="s">
        <v>32</v>
      </c>
      <c r="G5" s="2">
        <v>2.1</v>
      </c>
      <c r="H5" s="2">
        <v>36.621940000000002</v>
      </c>
      <c r="I5" s="2">
        <v>-121.90528</v>
      </c>
      <c r="J5" s="2">
        <v>90</v>
      </c>
    </row>
    <row r="6" spans="1:10">
      <c r="A6" s="5" t="s">
        <v>2</v>
      </c>
      <c r="B6" s="5" t="s">
        <v>19</v>
      </c>
      <c r="C6" s="5" t="s">
        <v>21</v>
      </c>
      <c r="D6" s="6">
        <v>42215</v>
      </c>
      <c r="E6" s="7">
        <v>0.28125</v>
      </c>
      <c r="F6" s="5" t="s">
        <v>32</v>
      </c>
      <c r="G6" s="2">
        <v>1.4</v>
      </c>
      <c r="H6" s="2">
        <v>36.621940000000002</v>
      </c>
      <c r="I6" s="2">
        <v>-121.90528</v>
      </c>
      <c r="J6" s="2">
        <v>90</v>
      </c>
    </row>
    <row r="7" spans="1:10">
      <c r="A7" s="5" t="s">
        <v>2</v>
      </c>
      <c r="B7" s="5" t="s">
        <v>19</v>
      </c>
      <c r="C7" s="5" t="s">
        <v>21</v>
      </c>
      <c r="D7" s="6">
        <v>42215</v>
      </c>
      <c r="E7" s="7">
        <v>0.28125</v>
      </c>
      <c r="F7" s="5" t="s">
        <v>32</v>
      </c>
      <c r="G7" s="2">
        <v>1.4</v>
      </c>
      <c r="H7" s="2">
        <v>36.621940000000002</v>
      </c>
      <c r="I7" s="2">
        <v>-121.90528</v>
      </c>
      <c r="J7" s="2">
        <v>90</v>
      </c>
    </row>
    <row r="8" spans="1:10">
      <c r="A8" s="5" t="s">
        <v>3</v>
      </c>
      <c r="B8" s="5" t="s">
        <v>18</v>
      </c>
      <c r="C8" s="5" t="s">
        <v>20</v>
      </c>
      <c r="D8" s="6">
        <v>42215</v>
      </c>
      <c r="E8" s="7">
        <v>0.30902777777777779</v>
      </c>
      <c r="F8" s="5" t="s">
        <v>38</v>
      </c>
      <c r="H8" s="2">
        <v>36.621879999999997</v>
      </c>
      <c r="I8" s="2">
        <v>-121.90514</v>
      </c>
      <c r="J8" s="2">
        <v>340</v>
      </c>
    </row>
    <row r="9" spans="1:10">
      <c r="A9" s="5" t="s">
        <v>3</v>
      </c>
      <c r="B9" s="5" t="s">
        <v>18</v>
      </c>
      <c r="C9" s="5" t="s">
        <v>20</v>
      </c>
      <c r="D9" s="6">
        <v>42215</v>
      </c>
      <c r="E9" s="7">
        <v>0.30902777777777779</v>
      </c>
      <c r="F9" s="5" t="s">
        <v>38</v>
      </c>
      <c r="H9" s="2">
        <v>36.621879999999997</v>
      </c>
      <c r="I9" s="2">
        <v>-121.90514</v>
      </c>
      <c r="J9" s="2">
        <v>340</v>
      </c>
    </row>
    <row r="10" spans="1:10">
      <c r="A10" s="5" t="s">
        <v>3</v>
      </c>
      <c r="B10" s="5" t="s">
        <v>19</v>
      </c>
      <c r="C10" s="5" t="s">
        <v>21</v>
      </c>
      <c r="D10" s="6">
        <v>42215</v>
      </c>
      <c r="E10" s="7">
        <v>0.30902777777777779</v>
      </c>
      <c r="F10" s="5" t="s">
        <v>38</v>
      </c>
      <c r="H10" s="2">
        <v>36.621879999999997</v>
      </c>
      <c r="I10" s="2">
        <v>-121.90514</v>
      </c>
      <c r="J10" s="2">
        <v>340</v>
      </c>
    </row>
    <row r="11" spans="1:10">
      <c r="A11" s="5" t="s">
        <v>3</v>
      </c>
      <c r="B11" s="5" t="s">
        <v>19</v>
      </c>
      <c r="C11" s="5" t="s">
        <v>21</v>
      </c>
      <c r="D11" s="6">
        <v>42215</v>
      </c>
      <c r="E11" s="7">
        <v>0.30902777777777779</v>
      </c>
      <c r="F11" s="5" t="s">
        <v>38</v>
      </c>
      <c r="H11" s="2">
        <v>36.621879999999997</v>
      </c>
      <c r="I11" s="2">
        <v>-121.90514</v>
      </c>
      <c r="J11" s="2">
        <v>340</v>
      </c>
    </row>
    <row r="12" spans="1:10">
      <c r="A12" s="5" t="s">
        <v>4</v>
      </c>
      <c r="B12" s="5" t="s">
        <v>18</v>
      </c>
      <c r="C12" s="5" t="s">
        <v>20</v>
      </c>
      <c r="D12" s="6">
        <v>42216</v>
      </c>
      <c r="E12" s="7">
        <v>0.27569444444444446</v>
      </c>
      <c r="F12" s="5" t="s">
        <v>46</v>
      </c>
      <c r="G12" s="2">
        <v>2.2999999999999998</v>
      </c>
      <c r="J12" s="2">
        <v>25</v>
      </c>
    </row>
    <row r="13" spans="1:10">
      <c r="A13" s="5" t="s">
        <v>4</v>
      </c>
      <c r="B13" s="5" t="s">
        <v>18</v>
      </c>
      <c r="C13" s="5" t="s">
        <v>20</v>
      </c>
      <c r="D13" s="6">
        <v>42216</v>
      </c>
      <c r="E13" s="7">
        <v>0.27569444444444446</v>
      </c>
      <c r="F13" s="5" t="s">
        <v>46</v>
      </c>
      <c r="G13" s="2">
        <v>2.2999999999999998</v>
      </c>
      <c r="J13" s="2">
        <v>25</v>
      </c>
    </row>
    <row r="14" spans="1:10">
      <c r="A14" s="5" t="s">
        <v>4</v>
      </c>
      <c r="B14" s="5" t="s">
        <v>19</v>
      </c>
      <c r="C14" s="5" t="s">
        <v>21</v>
      </c>
      <c r="D14" s="6">
        <v>42216</v>
      </c>
      <c r="E14" s="7">
        <v>0.27569444444444446</v>
      </c>
      <c r="F14" s="5" t="s">
        <v>46</v>
      </c>
      <c r="G14" s="2">
        <v>1.2</v>
      </c>
      <c r="J14" s="2">
        <v>25</v>
      </c>
    </row>
    <row r="15" spans="1:10">
      <c r="A15" s="5" t="s">
        <v>4</v>
      </c>
      <c r="B15" s="5" t="s">
        <v>19</v>
      </c>
      <c r="C15" s="5" t="s">
        <v>21</v>
      </c>
      <c r="D15" s="6">
        <v>42216</v>
      </c>
      <c r="E15" s="7">
        <v>0.27569444444444446</v>
      </c>
      <c r="F15" s="5" t="s">
        <v>46</v>
      </c>
      <c r="G15" s="2">
        <v>1.2</v>
      </c>
      <c r="J15" s="2">
        <v>25</v>
      </c>
    </row>
  </sheetData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3" sqref="A3:I15"/>
    </sheetView>
  </sheetViews>
  <sheetFormatPr baseColWidth="10" defaultRowHeight="23" x14ac:dyDescent="0"/>
  <cols>
    <col min="1" max="1" width="11.1640625" style="2" customWidth="1"/>
    <col min="2" max="2" width="15.83203125" style="2" bestFit="1" customWidth="1"/>
    <col min="3" max="3" width="20" style="2" bestFit="1" customWidth="1"/>
    <col min="4" max="4" width="19.83203125" style="2" bestFit="1" customWidth="1"/>
    <col min="5" max="5" width="19.83203125" style="2" customWidth="1"/>
    <col min="6" max="6" width="18.6640625" style="2" customWidth="1"/>
    <col min="7" max="7" width="10.83203125" style="2"/>
    <col min="8" max="8" width="14.83203125" style="2" bestFit="1" customWidth="1"/>
    <col min="9" max="9" width="19.83203125" style="2" customWidth="1"/>
    <col min="10" max="16384" width="10.83203125" style="2"/>
  </cols>
  <sheetData>
    <row r="1" spans="1:9">
      <c r="A1" s="1" t="s">
        <v>22</v>
      </c>
    </row>
    <row r="3" spans="1:9" s="4" customFormat="1">
      <c r="A3" s="3" t="s">
        <v>23</v>
      </c>
      <c r="B3" s="3" t="s">
        <v>6</v>
      </c>
      <c r="C3" s="3" t="s">
        <v>25</v>
      </c>
      <c r="D3" s="3" t="s">
        <v>41</v>
      </c>
      <c r="E3" s="3" t="s">
        <v>40</v>
      </c>
      <c r="F3" s="3" t="s">
        <v>14</v>
      </c>
      <c r="G3" s="4" t="s">
        <v>35</v>
      </c>
      <c r="H3" s="4" t="s">
        <v>36</v>
      </c>
      <c r="I3" s="4" t="s">
        <v>37</v>
      </c>
    </row>
    <row r="4" spans="1:9">
      <c r="A4" s="5" t="s">
        <v>24</v>
      </c>
      <c r="B4" s="5" t="s">
        <v>13</v>
      </c>
      <c r="C4" s="5" t="s">
        <v>26</v>
      </c>
      <c r="D4" s="6">
        <v>42216</v>
      </c>
      <c r="E4" s="7">
        <v>0.26041666666666669</v>
      </c>
      <c r="F4" s="5" t="s">
        <v>39</v>
      </c>
      <c r="G4" s="2">
        <v>0.3</v>
      </c>
    </row>
    <row r="5" spans="1:9">
      <c r="A5" s="5" t="s">
        <v>24</v>
      </c>
      <c r="B5" s="5" t="s">
        <v>13</v>
      </c>
      <c r="C5" s="5" t="s">
        <v>26</v>
      </c>
      <c r="D5" s="6">
        <v>42216</v>
      </c>
      <c r="E5" s="6"/>
      <c r="F5" s="5" t="s">
        <v>39</v>
      </c>
      <c r="G5" s="2">
        <v>0.3</v>
      </c>
    </row>
    <row r="6" spans="1:9">
      <c r="A6" s="5" t="s">
        <v>24</v>
      </c>
      <c r="B6" s="5" t="s">
        <v>13</v>
      </c>
      <c r="C6" s="5" t="s">
        <v>27</v>
      </c>
      <c r="D6" s="6">
        <v>42215</v>
      </c>
      <c r="E6" s="7">
        <v>0.27013888888888887</v>
      </c>
      <c r="F6" s="5" t="s">
        <v>33</v>
      </c>
      <c r="G6" s="2">
        <v>0.9</v>
      </c>
      <c r="H6" s="2">
        <v>36.621980000000001</v>
      </c>
      <c r="I6" s="2">
        <v>-121.90546000000001</v>
      </c>
    </row>
    <row r="7" spans="1:9">
      <c r="A7" s="5" t="s">
        <v>24</v>
      </c>
      <c r="B7" s="5" t="s">
        <v>13</v>
      </c>
      <c r="C7" s="5" t="s">
        <v>27</v>
      </c>
      <c r="D7" s="6">
        <v>42215</v>
      </c>
      <c r="E7" s="7">
        <v>0.27013888888888887</v>
      </c>
      <c r="F7" s="5" t="s">
        <v>33</v>
      </c>
      <c r="G7" s="2">
        <v>0.9</v>
      </c>
      <c r="H7" s="2">
        <v>36.621980000000001</v>
      </c>
      <c r="I7" s="2">
        <v>-121.90546000000001</v>
      </c>
    </row>
    <row r="8" spans="1:9">
      <c r="A8" s="5" t="s">
        <v>24</v>
      </c>
      <c r="B8" s="5" t="s">
        <v>13</v>
      </c>
      <c r="C8" s="5" t="s">
        <v>28</v>
      </c>
      <c r="D8" s="6">
        <v>42215</v>
      </c>
      <c r="E8" s="7">
        <v>0.27083333333333331</v>
      </c>
      <c r="F8" s="5" t="s">
        <v>34</v>
      </c>
      <c r="G8" s="2">
        <v>1.5</v>
      </c>
      <c r="H8" s="2">
        <v>36.621899999999997</v>
      </c>
      <c r="I8" s="2">
        <v>-121.90536</v>
      </c>
    </row>
    <row r="9" spans="1:9">
      <c r="A9" s="5" t="s">
        <v>24</v>
      </c>
      <c r="B9" s="5" t="s">
        <v>13</v>
      </c>
      <c r="C9" s="5" t="s">
        <v>28</v>
      </c>
      <c r="D9" s="6">
        <v>42215</v>
      </c>
      <c r="E9" s="7">
        <v>0.27083333333333331</v>
      </c>
      <c r="F9" s="5" t="s">
        <v>34</v>
      </c>
      <c r="G9" s="2">
        <v>1.5</v>
      </c>
      <c r="H9" s="2">
        <v>36.621899999999997</v>
      </c>
      <c r="I9" s="2">
        <v>-121.90536</v>
      </c>
    </row>
    <row r="10" spans="1:9">
      <c r="A10" s="5" t="s">
        <v>29</v>
      </c>
      <c r="B10" s="5" t="s">
        <v>30</v>
      </c>
      <c r="C10" s="5" t="s">
        <v>26</v>
      </c>
      <c r="D10" s="6">
        <v>42216</v>
      </c>
      <c r="E10" s="7">
        <v>0.29166666666666669</v>
      </c>
      <c r="F10" s="5" t="s">
        <v>42</v>
      </c>
      <c r="G10" s="2">
        <v>0.6</v>
      </c>
    </row>
    <row r="11" spans="1:9">
      <c r="A11" s="5" t="s">
        <v>29</v>
      </c>
      <c r="B11" s="5" t="s">
        <v>30</v>
      </c>
      <c r="C11" s="5" t="s">
        <v>26</v>
      </c>
      <c r="D11" s="6">
        <v>42216</v>
      </c>
      <c r="E11" s="7">
        <v>0.29166666666666669</v>
      </c>
      <c r="F11" s="5" t="s">
        <v>42</v>
      </c>
      <c r="G11" s="2">
        <v>0.6</v>
      </c>
    </row>
    <row r="12" spans="1:9">
      <c r="A12" s="5" t="s">
        <v>29</v>
      </c>
      <c r="B12" s="5" t="s">
        <v>30</v>
      </c>
      <c r="C12" s="5" t="s">
        <v>27</v>
      </c>
      <c r="D12" s="6">
        <v>42216</v>
      </c>
      <c r="E12" s="7">
        <v>0.30138888888888887</v>
      </c>
      <c r="F12" s="5" t="s">
        <v>43</v>
      </c>
      <c r="G12" s="2">
        <v>0.3</v>
      </c>
    </row>
    <row r="13" spans="1:9">
      <c r="A13" s="5" t="s">
        <v>29</v>
      </c>
      <c r="B13" s="5" t="s">
        <v>30</v>
      </c>
      <c r="C13" s="5" t="s">
        <v>27</v>
      </c>
      <c r="D13" s="6">
        <v>42216</v>
      </c>
      <c r="E13" s="7">
        <v>0.30138888888888887</v>
      </c>
      <c r="F13" s="5" t="s">
        <v>43</v>
      </c>
      <c r="G13" s="2">
        <v>0.3</v>
      </c>
    </row>
    <row r="14" spans="1:9">
      <c r="A14" s="5" t="s">
        <v>29</v>
      </c>
      <c r="B14" s="5" t="s">
        <v>30</v>
      </c>
      <c r="C14" s="5" t="s">
        <v>28</v>
      </c>
      <c r="D14" s="6">
        <v>42216</v>
      </c>
      <c r="E14" s="7">
        <v>0.30694444444444441</v>
      </c>
      <c r="F14" s="5" t="s">
        <v>44</v>
      </c>
      <c r="G14" s="2">
        <v>0.9</v>
      </c>
    </row>
    <row r="15" spans="1:9">
      <c r="A15" s="5" t="s">
        <v>29</v>
      </c>
      <c r="B15" s="5" t="s">
        <v>30</v>
      </c>
      <c r="C15" s="5" t="s">
        <v>28</v>
      </c>
      <c r="D15" s="6">
        <v>42216</v>
      </c>
      <c r="E15" s="7">
        <v>0.30694444444444441</v>
      </c>
      <c r="F15" s="5" t="s">
        <v>44</v>
      </c>
      <c r="G15" s="2">
        <v>0.9</v>
      </c>
    </row>
  </sheetData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positions</vt:lpstr>
      <vt:lpstr>master</vt:lpstr>
      <vt:lpstr>Littorina</vt:lpstr>
      <vt:lpstr>Lottia</vt:lpstr>
      <vt:lpstr>Chlorostoma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 Elahi</cp:lastModifiedBy>
  <cp:lastPrinted>2015-08-03T20:24:38Z</cp:lastPrinted>
  <dcterms:created xsi:type="dcterms:W3CDTF">2015-07-27T18:29:38Z</dcterms:created>
  <dcterms:modified xsi:type="dcterms:W3CDTF">2015-10-07T19:17:33Z</dcterms:modified>
</cp:coreProperties>
</file>