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hi/github/sbs_analysis/output/"/>
    </mc:Choice>
  </mc:AlternateContent>
  <xr:revisionPtr revIDLastSave="0" documentId="13_ncr:1_{0747A4D9-020F-B849-85C6-9F9C5663492C}" xr6:coauthVersionLast="45" xr6:coauthVersionMax="45" xr10:uidLastSave="{00000000-0000-0000-0000-000000000000}"/>
  <bookViews>
    <workbookView xWindow="1980" yWindow="460" windowWidth="32080" windowHeight="17900" tabRatio="727" activeTab="6" xr2:uid="{00000000-000D-0000-FFFF-FFFF00000000}"/>
  </bookViews>
  <sheets>
    <sheet name="gps_master.csv" sheetId="1" r:id="rId1"/>
    <sheet name="gps_master_edit" sheetId="2" r:id="rId2"/>
    <sheet name="field" sheetId="3" r:id="rId3"/>
    <sheet name="3species" sheetId="4" r:id="rId4"/>
    <sheet name="tegula" sheetId="5" r:id="rId5"/>
    <sheet name="lodi_like" sheetId="6" r:id="rId6"/>
    <sheet name="tegula_lodi_lik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7" l="1"/>
  <c r="I46" i="7"/>
  <c r="M55" i="7"/>
  <c r="M54" i="7"/>
  <c r="M47" i="7"/>
  <c r="M46" i="7"/>
  <c r="I38" i="7"/>
  <c r="I35" i="7"/>
  <c r="L27" i="6" l="1"/>
</calcChain>
</file>

<file path=xl/sharedStrings.xml><?xml version="1.0" encoding="utf-8"?>
<sst xmlns="http://schemas.openxmlformats.org/spreadsheetml/2006/main" count="2921" uniqueCount="158">
  <si>
    <t>lon</t>
  </si>
  <si>
    <t>lat</t>
  </si>
  <si>
    <t>ele</t>
  </si>
  <si>
    <t>name</t>
  </si>
  <si>
    <t>date</t>
  </si>
  <si>
    <t>species</t>
  </si>
  <si>
    <t>site</t>
  </si>
  <si>
    <t>nest1</t>
  </si>
  <si>
    <t>position</t>
  </si>
  <si>
    <t>NA</t>
  </si>
  <si>
    <t>A14</t>
  </si>
  <si>
    <t>AREA A</t>
  </si>
  <si>
    <t>AREA A2</t>
  </si>
  <si>
    <t>Lottia digitalis</t>
  </si>
  <si>
    <t>areaA</t>
  </si>
  <si>
    <t>zone3</t>
  </si>
  <si>
    <t>zone2</t>
  </si>
  <si>
    <t>zone1</t>
  </si>
  <si>
    <t>AREA B</t>
  </si>
  <si>
    <t>areaB</t>
  </si>
  <si>
    <t>AREA C</t>
  </si>
  <si>
    <t>areaC</t>
  </si>
  <si>
    <t>B2T1</t>
  </si>
  <si>
    <t>HEW0</t>
  </si>
  <si>
    <t>HEW1</t>
  </si>
  <si>
    <t>HEW10</t>
  </si>
  <si>
    <t>HEW11</t>
  </si>
  <si>
    <t>HEW12</t>
  </si>
  <si>
    <t>HEW13</t>
  </si>
  <si>
    <t>HEW14</t>
  </si>
  <si>
    <t>HEW2</t>
  </si>
  <si>
    <t>HEW3</t>
  </si>
  <si>
    <t>HEW4</t>
  </si>
  <si>
    <t>HEW5</t>
  </si>
  <si>
    <t>HEW6</t>
  </si>
  <si>
    <t>HEW7</t>
  </si>
  <si>
    <t>HEW8</t>
  </si>
  <si>
    <t>HEW9</t>
  </si>
  <si>
    <t>HEWATT</t>
  </si>
  <si>
    <t>HIGH ROCK</t>
  </si>
  <si>
    <t>Littorina keenae</t>
  </si>
  <si>
    <t>HighRock</t>
  </si>
  <si>
    <t>zoneA</t>
  </si>
  <si>
    <t>zoneB</t>
  </si>
  <si>
    <t>zoneC</t>
  </si>
  <si>
    <t>zoneD</t>
  </si>
  <si>
    <t>SHAW</t>
  </si>
  <si>
    <t>SHAW1</t>
  </si>
  <si>
    <t>SHAW10</t>
  </si>
  <si>
    <t>SHAW11</t>
  </si>
  <si>
    <t>SHAW2</t>
  </si>
  <si>
    <t>SHAW3</t>
  </si>
  <si>
    <t>SHAW4</t>
  </si>
  <si>
    <t>SHAW5</t>
  </si>
  <si>
    <t>SHAW6</t>
  </si>
  <si>
    <t>SHAW7</t>
  </si>
  <si>
    <t>SHAW8</t>
  </si>
  <si>
    <t>SHAW9</t>
  </si>
  <si>
    <t>Tegula funebralis</t>
  </si>
  <si>
    <t>Wara.B</t>
  </si>
  <si>
    <t>tran4R</t>
  </si>
  <si>
    <t>WARA B2T1</t>
  </si>
  <si>
    <t>B_day2_tran1</t>
  </si>
  <si>
    <t>WARA L1</t>
  </si>
  <si>
    <t>Wara.D</t>
  </si>
  <si>
    <t>tran1L</t>
  </si>
  <si>
    <t>WARA L2</t>
  </si>
  <si>
    <t>tran2L</t>
  </si>
  <si>
    <t>WARA R20</t>
  </si>
  <si>
    <t>WARA R21</t>
  </si>
  <si>
    <t>WARA10w</t>
  </si>
  <si>
    <t>tran10W</t>
  </si>
  <si>
    <t>WARA1r</t>
  </si>
  <si>
    <t>WARA1w</t>
  </si>
  <si>
    <t>tran1W</t>
  </si>
  <si>
    <t>WARA2r</t>
  </si>
  <si>
    <t>WARA2w</t>
  </si>
  <si>
    <t>tran2W</t>
  </si>
  <si>
    <t>WARA3r</t>
  </si>
  <si>
    <t>tran3R</t>
  </si>
  <si>
    <t>WARA3w</t>
  </si>
  <si>
    <t>tran3W</t>
  </si>
  <si>
    <t>WARA4r</t>
  </si>
  <si>
    <t>WARA4w</t>
  </si>
  <si>
    <t>tran4W</t>
  </si>
  <si>
    <t>WARA5r</t>
  </si>
  <si>
    <t>WARA6r</t>
  </si>
  <si>
    <t>WARA6w</t>
  </si>
  <si>
    <t>WARA7r</t>
  </si>
  <si>
    <t>tran7R</t>
  </si>
  <si>
    <t>WARA8r</t>
  </si>
  <si>
    <t>tran8R</t>
  </si>
  <si>
    <t>tran9R</t>
  </si>
  <si>
    <t>WARA8w</t>
  </si>
  <si>
    <t>WARA9r</t>
  </si>
  <si>
    <t>WARA9w</t>
  </si>
  <si>
    <t>tran9W</t>
  </si>
  <si>
    <t>tran1R</t>
  </si>
  <si>
    <t>tran2R</t>
  </si>
  <si>
    <t>tran5R</t>
  </si>
  <si>
    <t>tran6W</t>
  </si>
  <si>
    <t>tran7W</t>
  </si>
  <si>
    <t>tran8W</t>
  </si>
  <si>
    <t>tran6R</t>
  </si>
  <si>
    <t>tran20R</t>
  </si>
  <si>
    <t>tran21R</t>
  </si>
  <si>
    <t>WaraB</t>
  </si>
  <si>
    <t>WaraB_hi</t>
  </si>
  <si>
    <t>WaraB_mid</t>
  </si>
  <si>
    <t>WaraB_low</t>
  </si>
  <si>
    <t>1_Upper</t>
  </si>
  <si>
    <t>1_Lower</t>
  </si>
  <si>
    <t>2_Upper</t>
  </si>
  <si>
    <t>2_Lower</t>
  </si>
  <si>
    <t>3_Lower</t>
  </si>
  <si>
    <t>3_Upper</t>
  </si>
  <si>
    <t>WaraD</t>
  </si>
  <si>
    <t>WaraD_low2</t>
  </si>
  <si>
    <t>WaraD_low</t>
  </si>
  <si>
    <t>WaraD_mid2</t>
  </si>
  <si>
    <t>WaraD_mid</t>
  </si>
  <si>
    <t>WaraD_hi</t>
  </si>
  <si>
    <t>A</t>
  </si>
  <si>
    <t>A_Face</t>
  </si>
  <si>
    <t>A_Crack</t>
  </si>
  <si>
    <t>B</t>
  </si>
  <si>
    <t>B_Crack</t>
  </si>
  <si>
    <t>B_Face</t>
  </si>
  <si>
    <t>C</t>
  </si>
  <si>
    <t>C_Face</t>
  </si>
  <si>
    <t>C_Crack</t>
  </si>
  <si>
    <t>D</t>
  </si>
  <si>
    <t>D_Crack</t>
  </si>
  <si>
    <t>D_Face</t>
  </si>
  <si>
    <t>logger</t>
  </si>
  <si>
    <t>not_logger</t>
  </si>
  <si>
    <t>row</t>
  </si>
  <si>
    <t>Hewatt</t>
  </si>
  <si>
    <t>AreaB</t>
  </si>
  <si>
    <t>AreaC</t>
  </si>
  <si>
    <t>note1</t>
  </si>
  <si>
    <t>note2</t>
  </si>
  <si>
    <t>note3</t>
  </si>
  <si>
    <t>height_z</t>
  </si>
  <si>
    <t>benchmark</t>
  </si>
  <si>
    <t>adjustment</t>
  </si>
  <si>
    <t>pole_height_ft</t>
  </si>
  <si>
    <t>adjustment is the distance up the orange receiver</t>
  </si>
  <si>
    <t>same as 35</t>
  </si>
  <si>
    <t>same as 37</t>
  </si>
  <si>
    <t>same as WARA8R</t>
  </si>
  <si>
    <t>2019-11-13</t>
  </si>
  <si>
    <t>benchmark_m</t>
  </si>
  <si>
    <t>benchmark_diff_m</t>
  </si>
  <si>
    <t>adjustment_ft</t>
  </si>
  <si>
    <t>15cm below A_Face</t>
  </si>
  <si>
    <t>10cm above C_crack</t>
  </si>
  <si>
    <t>did not measure; tidal height is 1m below zone3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</si>
</sst>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4" fillId="0" borderId="0" xfId="0" applyFont="1" applyBorder="1"/>
    <xf numFmtId="0" fontId="5" fillId="0" borderId="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0" fillId="0" borderId="0" xfId="0" applyFill="1"/>
    <xf numFmtId="49" fontId="4" fillId="0" borderId="1" xfId="0" applyNumberFormat="1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workbookViewId="0">
      <pane ySplit="1" topLeftCell="A2" activePane="bottomLeft" state="frozen"/>
      <selection pane="bottomLeft" activeCell="M9" sqref="M9"/>
    </sheetView>
  </sheetViews>
  <sheetFormatPr baseColWidth="10" defaultRowHeight="16" x14ac:dyDescent="0.2"/>
  <cols>
    <col min="7" max="7" width="14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134</v>
      </c>
    </row>
    <row r="2" spans="1:11" x14ac:dyDescent="0.2">
      <c r="A2">
        <v>1</v>
      </c>
      <c r="B2">
        <v>-121.90597</v>
      </c>
      <c r="C2">
        <v>36.621600000000001</v>
      </c>
      <c r="D2">
        <v>8.7365279999999998</v>
      </c>
      <c r="E2">
        <v>4</v>
      </c>
      <c r="F2" s="1">
        <v>40356</v>
      </c>
      <c r="G2" t="s">
        <v>9</v>
      </c>
      <c r="H2" t="s">
        <v>9</v>
      </c>
      <c r="I2" t="s">
        <v>9</v>
      </c>
      <c r="J2" t="s">
        <v>9</v>
      </c>
    </row>
    <row r="3" spans="1:11" x14ac:dyDescent="0.2">
      <c r="A3">
        <v>2</v>
      </c>
      <c r="B3">
        <v>-121.9057</v>
      </c>
      <c r="C3">
        <v>36.621839999999999</v>
      </c>
      <c r="D3" t="s">
        <v>9</v>
      </c>
      <c r="E3">
        <v>5</v>
      </c>
      <c r="F3" s="1">
        <v>40370</v>
      </c>
      <c r="G3" t="s">
        <v>9</v>
      </c>
      <c r="H3" t="s">
        <v>9</v>
      </c>
      <c r="I3" t="s">
        <v>9</v>
      </c>
      <c r="J3" t="s">
        <v>9</v>
      </c>
    </row>
    <row r="4" spans="1:11" x14ac:dyDescent="0.2">
      <c r="A4">
        <v>3</v>
      </c>
      <c r="B4">
        <v>-121.90364</v>
      </c>
      <c r="C4">
        <v>36.621360000000003</v>
      </c>
      <c r="D4">
        <v>-1.5348360000000001</v>
      </c>
      <c r="E4">
        <v>6</v>
      </c>
      <c r="F4" s="1">
        <v>40372</v>
      </c>
      <c r="G4" t="s">
        <v>9</v>
      </c>
      <c r="H4" t="s">
        <v>9</v>
      </c>
      <c r="I4" t="s">
        <v>9</v>
      </c>
      <c r="J4" t="s">
        <v>9</v>
      </c>
    </row>
    <row r="5" spans="1:11" x14ac:dyDescent="0.2">
      <c r="A5">
        <v>4</v>
      </c>
      <c r="B5">
        <v>-121.90364</v>
      </c>
      <c r="C5">
        <v>36.621360000000003</v>
      </c>
      <c r="D5">
        <v>-1.909451</v>
      </c>
      <c r="E5">
        <v>7</v>
      </c>
      <c r="F5" s="1">
        <v>40372</v>
      </c>
      <c r="G5" t="s">
        <v>9</v>
      </c>
      <c r="H5" t="s">
        <v>9</v>
      </c>
      <c r="I5" t="s">
        <v>9</v>
      </c>
      <c r="J5" t="s">
        <v>9</v>
      </c>
    </row>
    <row r="6" spans="1:11" x14ac:dyDescent="0.2">
      <c r="A6">
        <v>5</v>
      </c>
      <c r="B6">
        <v>-121.90479000000001</v>
      </c>
      <c r="C6">
        <v>36.622019999999999</v>
      </c>
      <c r="D6">
        <v>0.25983000000000001</v>
      </c>
      <c r="E6">
        <v>11</v>
      </c>
      <c r="F6" s="1">
        <v>40741</v>
      </c>
      <c r="G6" t="s">
        <v>9</v>
      </c>
      <c r="H6" t="s">
        <v>9</v>
      </c>
      <c r="I6" t="s">
        <v>9</v>
      </c>
      <c r="J6" t="s">
        <v>9</v>
      </c>
    </row>
    <row r="7" spans="1:11" x14ac:dyDescent="0.2">
      <c r="A7">
        <v>6</v>
      </c>
      <c r="B7">
        <v>-121.90355</v>
      </c>
      <c r="C7">
        <v>36.619109999999999</v>
      </c>
      <c r="D7" t="s">
        <v>9</v>
      </c>
      <c r="E7">
        <v>12</v>
      </c>
      <c r="F7" s="1">
        <v>40753</v>
      </c>
      <c r="G7" t="s">
        <v>9</v>
      </c>
      <c r="H7" t="s">
        <v>9</v>
      </c>
      <c r="I7" t="s">
        <v>9</v>
      </c>
      <c r="J7" t="s">
        <v>9</v>
      </c>
    </row>
    <row r="8" spans="1:11" x14ac:dyDescent="0.2">
      <c r="A8">
        <v>7</v>
      </c>
      <c r="B8">
        <v>-121.90546000000001</v>
      </c>
      <c r="C8">
        <v>36.621969999999997</v>
      </c>
      <c r="D8" t="s">
        <v>9</v>
      </c>
      <c r="E8">
        <v>13</v>
      </c>
      <c r="F8" s="1">
        <v>40753</v>
      </c>
      <c r="G8" t="s">
        <v>9</v>
      </c>
      <c r="H8" t="s">
        <v>9</v>
      </c>
      <c r="I8" t="s">
        <v>9</v>
      </c>
      <c r="J8" t="s">
        <v>9</v>
      </c>
    </row>
    <row r="9" spans="1:11" x14ac:dyDescent="0.2">
      <c r="A9">
        <v>8</v>
      </c>
      <c r="B9">
        <v>-121.90536</v>
      </c>
      <c r="C9">
        <v>36.621899999999997</v>
      </c>
      <c r="D9" t="s">
        <v>9</v>
      </c>
      <c r="E9">
        <v>14</v>
      </c>
      <c r="F9" s="1">
        <v>40753</v>
      </c>
      <c r="G9" t="s">
        <v>9</v>
      </c>
      <c r="H9" t="s">
        <v>9</v>
      </c>
      <c r="I9" t="s">
        <v>9</v>
      </c>
      <c r="J9" t="s">
        <v>9</v>
      </c>
    </row>
    <row r="10" spans="1:11" x14ac:dyDescent="0.2">
      <c r="A10">
        <v>9</v>
      </c>
      <c r="B10">
        <v>-121.90528</v>
      </c>
      <c r="C10">
        <v>36.621940000000002</v>
      </c>
      <c r="D10" t="s">
        <v>9</v>
      </c>
      <c r="E10">
        <v>15</v>
      </c>
      <c r="F10" s="1">
        <v>40753</v>
      </c>
      <c r="G10" t="s">
        <v>9</v>
      </c>
      <c r="H10" t="s">
        <v>9</v>
      </c>
      <c r="I10" t="s">
        <v>9</v>
      </c>
      <c r="J10" t="s">
        <v>9</v>
      </c>
    </row>
    <row r="11" spans="1:11" x14ac:dyDescent="0.2">
      <c r="A11">
        <v>10</v>
      </c>
      <c r="B11">
        <v>-121.90516</v>
      </c>
      <c r="C11">
        <v>36.621859999999998</v>
      </c>
      <c r="D11" t="s">
        <v>9</v>
      </c>
      <c r="E11">
        <v>16</v>
      </c>
      <c r="F11" s="1">
        <v>40753</v>
      </c>
      <c r="G11" t="s">
        <v>9</v>
      </c>
      <c r="H11" t="s">
        <v>9</v>
      </c>
      <c r="I11" t="s">
        <v>9</v>
      </c>
      <c r="J11" t="s">
        <v>9</v>
      </c>
    </row>
    <row r="12" spans="1:11" x14ac:dyDescent="0.2">
      <c r="A12">
        <v>11</v>
      </c>
      <c r="B12">
        <v>-121.90524000000001</v>
      </c>
      <c r="C12">
        <v>36.621969999999997</v>
      </c>
      <c r="D12">
        <v>0.77852200000000005</v>
      </c>
      <c r="E12">
        <v>17</v>
      </c>
      <c r="F12" s="1">
        <v>40754</v>
      </c>
      <c r="G12" t="s">
        <v>9</v>
      </c>
      <c r="H12" t="s">
        <v>9</v>
      </c>
      <c r="I12" t="s">
        <v>9</v>
      </c>
      <c r="J12" t="s">
        <v>9</v>
      </c>
    </row>
    <row r="13" spans="1:11" x14ac:dyDescent="0.2">
      <c r="A13">
        <v>12</v>
      </c>
      <c r="B13">
        <v>-121.90481</v>
      </c>
      <c r="C13">
        <v>36.622019999999999</v>
      </c>
      <c r="D13">
        <v>-0.559971</v>
      </c>
      <c r="E13">
        <v>18</v>
      </c>
      <c r="F13" s="1">
        <v>40754</v>
      </c>
      <c r="G13" t="s">
        <v>9</v>
      </c>
      <c r="H13" t="s">
        <v>9</v>
      </c>
      <c r="I13" t="s">
        <v>9</v>
      </c>
      <c r="J13" t="s">
        <v>9</v>
      </c>
    </row>
    <row r="14" spans="1:11" x14ac:dyDescent="0.2">
      <c r="A14">
        <v>13</v>
      </c>
      <c r="B14">
        <v>-121.90345000000001</v>
      </c>
      <c r="C14">
        <v>36.621549999999999</v>
      </c>
      <c r="D14">
        <v>0.205402</v>
      </c>
      <c r="E14">
        <v>19</v>
      </c>
      <c r="F14" s="1">
        <v>40754</v>
      </c>
      <c r="G14" t="s">
        <v>9</v>
      </c>
      <c r="H14" t="s">
        <v>9</v>
      </c>
      <c r="I14" t="s">
        <v>9</v>
      </c>
      <c r="J14" t="s">
        <v>9</v>
      </c>
    </row>
    <row r="15" spans="1:11" x14ac:dyDescent="0.2">
      <c r="A15">
        <v>14</v>
      </c>
      <c r="B15">
        <v>-121.90366</v>
      </c>
      <c r="C15">
        <v>36.621450000000003</v>
      </c>
      <c r="D15">
        <v>1.404671</v>
      </c>
      <c r="E15">
        <v>20</v>
      </c>
      <c r="F15" s="1">
        <v>40754</v>
      </c>
      <c r="G15" t="s">
        <v>9</v>
      </c>
      <c r="H15" t="s">
        <v>9</v>
      </c>
      <c r="I15" t="s">
        <v>9</v>
      </c>
      <c r="J15" t="s">
        <v>9</v>
      </c>
    </row>
    <row r="16" spans="1:11" x14ac:dyDescent="0.2">
      <c r="A16">
        <v>15</v>
      </c>
      <c r="B16">
        <v>-121.90389</v>
      </c>
      <c r="C16">
        <v>36.621250000000003</v>
      </c>
      <c r="D16">
        <v>1.4377519999999999</v>
      </c>
      <c r="E16">
        <v>21</v>
      </c>
      <c r="F16" s="1">
        <v>40754</v>
      </c>
      <c r="G16" t="s">
        <v>9</v>
      </c>
      <c r="H16" t="s">
        <v>9</v>
      </c>
      <c r="I16" t="s">
        <v>9</v>
      </c>
      <c r="J16" t="s">
        <v>9</v>
      </c>
    </row>
    <row r="17" spans="1:11" s="2" customFormat="1" x14ac:dyDescent="0.2">
      <c r="A17">
        <v>16</v>
      </c>
      <c r="B17" s="2">
        <v>-121.90534</v>
      </c>
      <c r="C17" s="2">
        <v>36.62191</v>
      </c>
      <c r="D17" s="2">
        <v>0.626251</v>
      </c>
      <c r="E17" s="2">
        <v>22</v>
      </c>
      <c r="F17" s="2" t="s">
        <v>9</v>
      </c>
      <c r="G17" s="2" t="s">
        <v>58</v>
      </c>
      <c r="H17" s="2" t="s">
        <v>59</v>
      </c>
      <c r="I17" s="2" t="s">
        <v>106</v>
      </c>
      <c r="J17" s="2" t="s">
        <v>107</v>
      </c>
      <c r="K17" s="2" t="s">
        <v>134</v>
      </c>
    </row>
    <row r="18" spans="1:11" s="2" customFormat="1" x14ac:dyDescent="0.2">
      <c r="A18">
        <v>17</v>
      </c>
      <c r="B18" s="2">
        <v>-121.90546999999999</v>
      </c>
      <c r="C18" s="2">
        <v>36.621989999999997</v>
      </c>
      <c r="D18" s="2">
        <v>-1.235088</v>
      </c>
      <c r="E18" s="2">
        <v>23</v>
      </c>
      <c r="F18" s="2" t="s">
        <v>9</v>
      </c>
      <c r="G18" s="2" t="s">
        <v>58</v>
      </c>
      <c r="H18" s="2" t="s">
        <v>59</v>
      </c>
      <c r="I18" s="2" t="s">
        <v>106</v>
      </c>
      <c r="J18" s="2" t="s">
        <v>108</v>
      </c>
      <c r="K18" s="2" t="s">
        <v>134</v>
      </c>
    </row>
    <row r="19" spans="1:11" s="2" customFormat="1" x14ac:dyDescent="0.2">
      <c r="A19">
        <v>18</v>
      </c>
      <c r="B19" s="2">
        <v>-121.90523</v>
      </c>
      <c r="C19" s="2">
        <v>36.621969999999997</v>
      </c>
      <c r="D19" s="2">
        <v>-1.6263049999999999</v>
      </c>
      <c r="E19" s="2">
        <v>24</v>
      </c>
      <c r="F19" s="2" t="s">
        <v>9</v>
      </c>
      <c r="G19" s="2" t="s">
        <v>58</v>
      </c>
      <c r="H19" s="2" t="s">
        <v>59</v>
      </c>
      <c r="I19" s="2" t="s">
        <v>106</v>
      </c>
      <c r="J19" s="2" t="s">
        <v>109</v>
      </c>
      <c r="K19" s="2" t="s">
        <v>134</v>
      </c>
    </row>
    <row r="20" spans="1:11" s="2" customFormat="1" x14ac:dyDescent="0.2">
      <c r="A20">
        <v>19</v>
      </c>
      <c r="B20" s="2">
        <v>-121.90528</v>
      </c>
      <c r="C20" s="2">
        <v>36.621940000000002</v>
      </c>
      <c r="D20" s="2">
        <v>0.35645300000000002</v>
      </c>
      <c r="E20" s="2">
        <v>25</v>
      </c>
      <c r="F20" s="2" t="s">
        <v>9</v>
      </c>
      <c r="G20" s="2" t="s">
        <v>13</v>
      </c>
      <c r="H20" s="2" t="s">
        <v>9</v>
      </c>
      <c r="I20" s="2">
        <v>1</v>
      </c>
      <c r="J20" s="2" t="s">
        <v>110</v>
      </c>
      <c r="K20" s="2" t="s">
        <v>134</v>
      </c>
    </row>
    <row r="21" spans="1:11" s="2" customFormat="1" x14ac:dyDescent="0.2">
      <c r="A21">
        <v>20</v>
      </c>
      <c r="B21" s="2">
        <v>-121.90528</v>
      </c>
      <c r="C21" s="2">
        <v>36.621940000000002</v>
      </c>
      <c r="D21" s="2">
        <v>0.21170800000000001</v>
      </c>
      <c r="E21" s="2">
        <v>26</v>
      </c>
      <c r="H21" s="2" t="s">
        <v>9</v>
      </c>
      <c r="K21" s="2" t="s">
        <v>134</v>
      </c>
    </row>
    <row r="22" spans="1:11" s="2" customFormat="1" x14ac:dyDescent="0.2">
      <c r="A22">
        <v>21</v>
      </c>
      <c r="B22" s="2">
        <v>-121.90528</v>
      </c>
      <c r="C22" s="2">
        <v>36.621940000000002</v>
      </c>
      <c r="D22" s="2">
        <v>0.37995899999999999</v>
      </c>
      <c r="E22" s="2">
        <v>27</v>
      </c>
      <c r="F22" s="2" t="s">
        <v>9</v>
      </c>
      <c r="G22" s="2" t="s">
        <v>13</v>
      </c>
      <c r="H22" s="2" t="s">
        <v>9</v>
      </c>
      <c r="I22" s="2">
        <v>1</v>
      </c>
      <c r="J22" s="2" t="s">
        <v>111</v>
      </c>
      <c r="K22" s="2" t="s">
        <v>134</v>
      </c>
    </row>
    <row r="23" spans="1:11" s="2" customFormat="1" x14ac:dyDescent="0.2">
      <c r="A23">
        <v>22</v>
      </c>
      <c r="B23" s="2">
        <v>-121.90514</v>
      </c>
      <c r="C23" s="2">
        <v>36.621899999999997</v>
      </c>
      <c r="D23" s="2">
        <v>1.325787</v>
      </c>
      <c r="E23" s="2">
        <v>28</v>
      </c>
      <c r="F23" s="2" t="s">
        <v>9</v>
      </c>
      <c r="G23" s="2" t="s">
        <v>13</v>
      </c>
      <c r="H23" s="2" t="s">
        <v>9</v>
      </c>
      <c r="I23" s="2">
        <v>2</v>
      </c>
      <c r="J23" s="2" t="s">
        <v>112</v>
      </c>
      <c r="K23" s="2" t="s">
        <v>134</v>
      </c>
    </row>
    <row r="24" spans="1:11" s="2" customFormat="1" x14ac:dyDescent="0.2">
      <c r="A24">
        <v>23</v>
      </c>
      <c r="B24" s="2">
        <v>-121.90514</v>
      </c>
      <c r="C24" s="2">
        <v>36.621899999999997</v>
      </c>
      <c r="D24" s="2">
        <v>1.761269</v>
      </c>
      <c r="E24" s="2">
        <v>29</v>
      </c>
      <c r="F24" s="2" t="s">
        <v>9</v>
      </c>
      <c r="G24" s="2" t="s">
        <v>13</v>
      </c>
      <c r="H24" s="2" t="s">
        <v>9</v>
      </c>
      <c r="I24" s="2">
        <v>2</v>
      </c>
      <c r="J24" s="2" t="s">
        <v>113</v>
      </c>
      <c r="K24" s="2" t="s">
        <v>134</v>
      </c>
    </row>
    <row r="25" spans="1:11" s="2" customFormat="1" x14ac:dyDescent="0.2">
      <c r="A25">
        <v>24</v>
      </c>
      <c r="B25" s="2">
        <v>-121.90482</v>
      </c>
      <c r="C25" s="2">
        <v>36.622039999999998</v>
      </c>
      <c r="D25" s="2">
        <v>1.190971</v>
      </c>
      <c r="E25" s="2">
        <v>30</v>
      </c>
      <c r="F25" s="2" t="s">
        <v>9</v>
      </c>
      <c r="G25" s="2" t="s">
        <v>13</v>
      </c>
      <c r="H25" s="2" t="s">
        <v>9</v>
      </c>
      <c r="I25" s="2">
        <v>3</v>
      </c>
      <c r="J25" s="2" t="s">
        <v>114</v>
      </c>
      <c r="K25" s="2" t="s">
        <v>134</v>
      </c>
    </row>
    <row r="26" spans="1:11" s="2" customFormat="1" x14ac:dyDescent="0.2">
      <c r="A26">
        <v>25</v>
      </c>
      <c r="B26" s="2">
        <v>-121.90481</v>
      </c>
      <c r="C26" s="2">
        <v>36.622039999999998</v>
      </c>
      <c r="D26" s="2">
        <v>2.2277279999999999</v>
      </c>
      <c r="E26" s="2">
        <v>31</v>
      </c>
      <c r="H26" s="2" t="s">
        <v>9</v>
      </c>
      <c r="K26" s="2" t="s">
        <v>134</v>
      </c>
    </row>
    <row r="27" spans="1:11" s="2" customFormat="1" x14ac:dyDescent="0.2">
      <c r="A27">
        <v>26</v>
      </c>
      <c r="B27" s="2">
        <v>-121.90481</v>
      </c>
      <c r="C27" s="2">
        <v>36.622039999999998</v>
      </c>
      <c r="D27" s="2">
        <v>2.2893490000000001</v>
      </c>
      <c r="E27" s="2">
        <v>32</v>
      </c>
      <c r="F27" s="2" t="s">
        <v>9</v>
      </c>
      <c r="G27" s="2" t="s">
        <v>13</v>
      </c>
      <c r="H27" s="2" t="s">
        <v>9</v>
      </c>
      <c r="I27" s="2">
        <v>3</v>
      </c>
      <c r="J27" s="2" t="s">
        <v>115</v>
      </c>
      <c r="K27" s="2" t="s">
        <v>134</v>
      </c>
    </row>
    <row r="28" spans="1:11" s="2" customFormat="1" x14ac:dyDescent="0.2">
      <c r="A28">
        <v>27</v>
      </c>
      <c r="B28" s="2">
        <v>-121.90342</v>
      </c>
      <c r="C28" s="2">
        <v>36.621630000000003</v>
      </c>
      <c r="D28" s="2">
        <v>1.037987</v>
      </c>
      <c r="E28" s="2">
        <v>33</v>
      </c>
      <c r="F28" s="2" t="s">
        <v>9</v>
      </c>
      <c r="G28" s="2" t="s">
        <v>58</v>
      </c>
      <c r="H28" s="2" t="s">
        <v>64</v>
      </c>
      <c r="I28" s="2" t="s">
        <v>116</v>
      </c>
      <c r="J28" s="2" t="s">
        <v>117</v>
      </c>
      <c r="K28" s="2" t="s">
        <v>134</v>
      </c>
    </row>
    <row r="29" spans="1:11" s="2" customFormat="1" x14ac:dyDescent="0.2">
      <c r="A29">
        <v>28</v>
      </c>
      <c r="B29" s="2">
        <v>-121.90342</v>
      </c>
      <c r="C29" s="2">
        <v>36.621560000000002</v>
      </c>
      <c r="D29" s="2">
        <v>1.1277539999999999</v>
      </c>
      <c r="E29" s="2">
        <v>34</v>
      </c>
      <c r="F29" s="2" t="s">
        <v>9</v>
      </c>
      <c r="G29" s="2" t="s">
        <v>58</v>
      </c>
      <c r="H29" s="2" t="s">
        <v>64</v>
      </c>
      <c r="I29" s="2" t="s">
        <v>116</v>
      </c>
      <c r="J29" s="2" t="s">
        <v>118</v>
      </c>
      <c r="K29" s="2" t="s">
        <v>134</v>
      </c>
    </row>
    <row r="30" spans="1:11" s="2" customFormat="1" x14ac:dyDescent="0.2">
      <c r="A30">
        <v>29</v>
      </c>
      <c r="B30" s="2">
        <v>-121.90352</v>
      </c>
      <c r="C30" s="2">
        <v>36.621490000000001</v>
      </c>
      <c r="D30" s="2">
        <v>1.8194920000000001</v>
      </c>
      <c r="E30" s="2">
        <v>35</v>
      </c>
      <c r="F30" s="2" t="s">
        <v>9</v>
      </c>
      <c r="G30" s="2" t="s">
        <v>58</v>
      </c>
      <c r="H30" s="2" t="s">
        <v>64</v>
      </c>
      <c r="I30" s="2" t="s">
        <v>116</v>
      </c>
      <c r="J30" s="2" t="s">
        <v>119</v>
      </c>
      <c r="K30" s="2" t="s">
        <v>134</v>
      </c>
    </row>
    <row r="31" spans="1:11" s="2" customFormat="1" x14ac:dyDescent="0.2">
      <c r="A31">
        <v>30</v>
      </c>
      <c r="B31" s="2">
        <v>-121.90364</v>
      </c>
      <c r="C31" s="2">
        <v>36.62144</v>
      </c>
      <c r="D31" s="2">
        <v>-0.52160300000000004</v>
      </c>
      <c r="E31" s="2">
        <v>36</v>
      </c>
      <c r="F31" s="2" t="s">
        <v>9</v>
      </c>
      <c r="G31" s="2" t="s">
        <v>58</v>
      </c>
      <c r="H31" s="2" t="s">
        <v>64</v>
      </c>
      <c r="I31" s="2" t="s">
        <v>116</v>
      </c>
      <c r="J31" s="2" t="s">
        <v>120</v>
      </c>
      <c r="K31" s="2" t="s">
        <v>134</v>
      </c>
    </row>
    <row r="32" spans="1:11" s="2" customFormat="1" x14ac:dyDescent="0.2">
      <c r="A32">
        <v>31</v>
      </c>
      <c r="B32" s="2">
        <v>-121.90387</v>
      </c>
      <c r="C32" s="2">
        <v>36.62124</v>
      </c>
      <c r="D32" s="2">
        <v>-0.35280600000000001</v>
      </c>
      <c r="E32" s="2">
        <v>37</v>
      </c>
      <c r="F32" s="2" t="s">
        <v>9</v>
      </c>
      <c r="G32" s="2" t="s">
        <v>58</v>
      </c>
      <c r="H32" s="2" t="s">
        <v>64</v>
      </c>
      <c r="I32" s="2" t="s">
        <v>116</v>
      </c>
      <c r="J32" s="2" t="s">
        <v>121</v>
      </c>
      <c r="K32" s="2" t="s">
        <v>134</v>
      </c>
    </row>
    <row r="33" spans="1:11" s="2" customFormat="1" x14ac:dyDescent="0.2">
      <c r="A33">
        <v>32</v>
      </c>
      <c r="B33" s="2">
        <v>-121.90514</v>
      </c>
      <c r="C33" s="2">
        <v>36.621850000000002</v>
      </c>
      <c r="D33" s="2">
        <v>0.40688299999999999</v>
      </c>
      <c r="E33" s="2">
        <v>38</v>
      </c>
      <c r="F33" s="2" t="s">
        <v>9</v>
      </c>
      <c r="G33" s="2" t="s">
        <v>40</v>
      </c>
      <c r="H33" s="2" t="s">
        <v>9</v>
      </c>
      <c r="I33" s="2" t="s">
        <v>122</v>
      </c>
      <c r="J33" s="2" t="s">
        <v>123</v>
      </c>
      <c r="K33" s="2" t="s">
        <v>134</v>
      </c>
    </row>
    <row r="34" spans="1:11" s="2" customFormat="1" x14ac:dyDescent="0.2">
      <c r="A34">
        <v>33</v>
      </c>
      <c r="B34" s="2">
        <v>-121.90514</v>
      </c>
      <c r="C34" s="2">
        <v>36.621850000000002</v>
      </c>
      <c r="D34" s="2">
        <v>1.2718050000000001</v>
      </c>
      <c r="E34" s="2">
        <v>39</v>
      </c>
      <c r="F34" s="2" t="s">
        <v>9</v>
      </c>
      <c r="G34" s="2" t="s">
        <v>40</v>
      </c>
      <c r="H34" s="2" t="s">
        <v>9</v>
      </c>
      <c r="I34" s="2" t="s">
        <v>122</v>
      </c>
      <c r="J34" s="2" t="s">
        <v>124</v>
      </c>
      <c r="K34" s="2" t="s">
        <v>134</v>
      </c>
    </row>
    <row r="35" spans="1:11" s="2" customFormat="1" x14ac:dyDescent="0.2">
      <c r="A35">
        <v>34</v>
      </c>
      <c r="B35" s="2">
        <v>-121.90512</v>
      </c>
      <c r="C35" s="2">
        <v>36.621879999999997</v>
      </c>
      <c r="D35" s="2">
        <v>4.1491179999999996</v>
      </c>
      <c r="E35" s="2">
        <v>40</v>
      </c>
      <c r="F35" s="2" t="s">
        <v>9</v>
      </c>
      <c r="G35" s="2" t="s">
        <v>40</v>
      </c>
      <c r="H35" s="2" t="s">
        <v>9</v>
      </c>
      <c r="I35" s="2" t="s">
        <v>125</v>
      </c>
      <c r="J35" s="2" t="s">
        <v>126</v>
      </c>
      <c r="K35" s="2" t="s">
        <v>134</v>
      </c>
    </row>
    <row r="36" spans="1:11" s="2" customFormat="1" x14ac:dyDescent="0.2">
      <c r="A36">
        <v>35</v>
      </c>
      <c r="B36" s="2">
        <v>-121.90512</v>
      </c>
      <c r="C36" s="2">
        <v>36.621859999999998</v>
      </c>
      <c r="D36" s="2">
        <v>2.404747</v>
      </c>
      <c r="E36" s="2">
        <v>41</v>
      </c>
      <c r="F36" s="2" t="s">
        <v>9</v>
      </c>
      <c r="G36" s="2" t="s">
        <v>40</v>
      </c>
      <c r="H36" s="2" t="s">
        <v>9</v>
      </c>
      <c r="I36" s="2" t="s">
        <v>125</v>
      </c>
      <c r="J36" s="2" t="s">
        <v>127</v>
      </c>
      <c r="K36" s="2" t="s">
        <v>134</v>
      </c>
    </row>
    <row r="37" spans="1:11" s="2" customFormat="1" x14ac:dyDescent="0.2">
      <c r="A37">
        <v>36</v>
      </c>
      <c r="B37" s="2">
        <v>-121.90510999999999</v>
      </c>
      <c r="C37" s="2">
        <v>36.621850000000002</v>
      </c>
      <c r="D37" s="2">
        <v>2.9692820000000002</v>
      </c>
      <c r="E37" s="2">
        <v>42</v>
      </c>
      <c r="F37" s="2" t="s">
        <v>9</v>
      </c>
      <c r="G37" s="2" t="s">
        <v>40</v>
      </c>
      <c r="H37" s="2" t="s">
        <v>9</v>
      </c>
      <c r="I37" s="2" t="s">
        <v>128</v>
      </c>
      <c r="J37" s="2" t="s">
        <v>129</v>
      </c>
      <c r="K37" s="2" t="s">
        <v>134</v>
      </c>
    </row>
    <row r="38" spans="1:11" s="2" customFormat="1" x14ac:dyDescent="0.2">
      <c r="A38">
        <v>37</v>
      </c>
      <c r="B38" s="2">
        <v>-121.90510999999999</v>
      </c>
      <c r="C38" s="2">
        <v>36.621839999999999</v>
      </c>
      <c r="D38" s="2">
        <v>3.2871039999999998</v>
      </c>
      <c r="E38" s="2">
        <v>43</v>
      </c>
      <c r="F38" s="2" t="s">
        <v>9</v>
      </c>
      <c r="G38" s="2" t="s">
        <v>40</v>
      </c>
      <c r="H38" s="2" t="s">
        <v>9</v>
      </c>
      <c r="I38" s="2" t="s">
        <v>128</v>
      </c>
      <c r="J38" s="2" t="s">
        <v>130</v>
      </c>
      <c r="K38" s="2" t="s">
        <v>134</v>
      </c>
    </row>
    <row r="39" spans="1:11" s="2" customFormat="1" x14ac:dyDescent="0.2">
      <c r="A39">
        <v>38</v>
      </c>
      <c r="B39" s="2">
        <v>-121.90510999999999</v>
      </c>
      <c r="C39" s="2">
        <v>36.621839999999999</v>
      </c>
      <c r="D39" s="2">
        <v>4.0904030000000002</v>
      </c>
      <c r="E39" s="2">
        <v>44</v>
      </c>
      <c r="F39" s="2" t="s">
        <v>9</v>
      </c>
      <c r="G39" s="2" t="s">
        <v>40</v>
      </c>
      <c r="H39" s="2" t="s">
        <v>9</v>
      </c>
      <c r="I39" s="2" t="s">
        <v>131</v>
      </c>
      <c r="J39" s="2" t="s">
        <v>132</v>
      </c>
      <c r="K39" s="2" t="s">
        <v>134</v>
      </c>
    </row>
    <row r="40" spans="1:11" s="2" customFormat="1" x14ac:dyDescent="0.2">
      <c r="A40">
        <v>39</v>
      </c>
      <c r="B40" s="2">
        <v>-121.90509</v>
      </c>
      <c r="C40" s="2">
        <v>36.621839999999999</v>
      </c>
      <c r="D40" s="2">
        <v>3.0238510000000001</v>
      </c>
      <c r="E40" s="2">
        <v>45</v>
      </c>
      <c r="F40" s="2" t="s">
        <v>9</v>
      </c>
      <c r="G40" s="2" t="s">
        <v>40</v>
      </c>
      <c r="H40" s="2" t="s">
        <v>9</v>
      </c>
      <c r="I40" s="2" t="s">
        <v>131</v>
      </c>
      <c r="J40" s="2" t="s">
        <v>133</v>
      </c>
      <c r="K40" s="2" t="s">
        <v>134</v>
      </c>
    </row>
    <row r="41" spans="1:11" x14ac:dyDescent="0.2">
      <c r="A41">
        <v>40</v>
      </c>
      <c r="B41">
        <v>-121.90546000000001</v>
      </c>
      <c r="C41">
        <v>36.621980000000001</v>
      </c>
      <c r="D41" t="s">
        <v>9</v>
      </c>
      <c r="E41" t="s">
        <v>10</v>
      </c>
      <c r="F41" s="1">
        <v>40753</v>
      </c>
      <c r="G41" t="s">
        <v>9</v>
      </c>
      <c r="H41" t="s">
        <v>9</v>
      </c>
      <c r="I41" t="s">
        <v>9</v>
      </c>
      <c r="J41" t="s">
        <v>9</v>
      </c>
    </row>
    <row r="42" spans="1:11" x14ac:dyDescent="0.2">
      <c r="A42">
        <v>41</v>
      </c>
      <c r="B42">
        <v>-121.90515000000001</v>
      </c>
      <c r="C42">
        <v>36.620570000000001</v>
      </c>
      <c r="D42" t="s">
        <v>9</v>
      </c>
      <c r="E42" t="s">
        <v>11</v>
      </c>
      <c r="F42" s="1">
        <v>40738</v>
      </c>
      <c r="G42" t="s">
        <v>9</v>
      </c>
      <c r="H42" t="s">
        <v>9</v>
      </c>
      <c r="I42" t="s">
        <v>9</v>
      </c>
      <c r="J42" t="s">
        <v>9</v>
      </c>
    </row>
    <row r="43" spans="1:11" x14ac:dyDescent="0.2">
      <c r="A43">
        <v>42</v>
      </c>
      <c r="B43">
        <v>-121.90527</v>
      </c>
      <c r="C43">
        <v>36.621920000000003</v>
      </c>
      <c r="D43">
        <v>6.1442389999999998</v>
      </c>
      <c r="E43" t="s">
        <v>12</v>
      </c>
      <c r="F43" s="1">
        <v>40740</v>
      </c>
      <c r="G43" t="s">
        <v>13</v>
      </c>
      <c r="H43" t="s">
        <v>14</v>
      </c>
      <c r="I43" t="s">
        <v>15</v>
      </c>
      <c r="J43" t="s">
        <v>9</v>
      </c>
    </row>
    <row r="44" spans="1:11" x14ac:dyDescent="0.2">
      <c r="A44">
        <v>43</v>
      </c>
      <c r="B44">
        <v>-121.90527</v>
      </c>
      <c r="C44">
        <v>36.621920000000003</v>
      </c>
      <c r="D44">
        <v>6.1442389999999998</v>
      </c>
      <c r="E44" t="s">
        <v>12</v>
      </c>
      <c r="F44" s="1">
        <v>40740</v>
      </c>
      <c r="G44" t="s">
        <v>13</v>
      </c>
      <c r="H44" t="s">
        <v>14</v>
      </c>
      <c r="I44" t="s">
        <v>16</v>
      </c>
      <c r="J44" t="s">
        <v>9</v>
      </c>
    </row>
    <row r="45" spans="1:11" x14ac:dyDescent="0.2">
      <c r="A45">
        <v>44</v>
      </c>
      <c r="B45">
        <v>-121.90527</v>
      </c>
      <c r="C45">
        <v>36.621920000000003</v>
      </c>
      <c r="D45">
        <v>6.1442389999999998</v>
      </c>
      <c r="E45" t="s">
        <v>12</v>
      </c>
      <c r="F45" s="1">
        <v>40740</v>
      </c>
      <c r="G45" t="s">
        <v>13</v>
      </c>
      <c r="H45" t="s">
        <v>14</v>
      </c>
      <c r="I45" t="s">
        <v>17</v>
      </c>
      <c r="J45" t="s">
        <v>9</v>
      </c>
    </row>
    <row r="46" spans="1:11" x14ac:dyDescent="0.2">
      <c r="A46">
        <v>45</v>
      </c>
      <c r="B46">
        <v>-121.90514</v>
      </c>
      <c r="C46">
        <v>36.621879999999997</v>
      </c>
      <c r="D46">
        <v>4.9393229999999999</v>
      </c>
      <c r="E46" t="s">
        <v>18</v>
      </c>
      <c r="F46" s="1">
        <v>40740</v>
      </c>
      <c r="G46" t="s">
        <v>13</v>
      </c>
      <c r="H46" t="s">
        <v>19</v>
      </c>
      <c r="I46" t="s">
        <v>15</v>
      </c>
      <c r="J46" t="s">
        <v>9</v>
      </c>
    </row>
    <row r="47" spans="1:11" x14ac:dyDescent="0.2">
      <c r="A47">
        <v>46</v>
      </c>
      <c r="B47">
        <v>-121.90514</v>
      </c>
      <c r="C47">
        <v>36.621879999999997</v>
      </c>
      <c r="D47">
        <v>4.9393229999999999</v>
      </c>
      <c r="E47" t="s">
        <v>18</v>
      </c>
      <c r="F47" s="1">
        <v>40740</v>
      </c>
      <c r="G47" t="s">
        <v>13</v>
      </c>
      <c r="H47" t="s">
        <v>19</v>
      </c>
      <c r="I47" t="s">
        <v>16</v>
      </c>
      <c r="J47" t="s">
        <v>9</v>
      </c>
    </row>
    <row r="48" spans="1:11" x14ac:dyDescent="0.2">
      <c r="A48">
        <v>47</v>
      </c>
      <c r="B48">
        <v>-121.90514</v>
      </c>
      <c r="C48">
        <v>36.621879999999997</v>
      </c>
      <c r="D48">
        <v>4.9393229999999999</v>
      </c>
      <c r="E48" t="s">
        <v>18</v>
      </c>
      <c r="F48" s="1">
        <v>40740</v>
      </c>
      <c r="G48" t="s">
        <v>13</v>
      </c>
      <c r="H48" t="s">
        <v>19</v>
      </c>
      <c r="I48" t="s">
        <v>17</v>
      </c>
      <c r="J48" t="s">
        <v>9</v>
      </c>
    </row>
    <row r="49" spans="1:10" x14ac:dyDescent="0.2">
      <c r="A49">
        <v>48</v>
      </c>
      <c r="B49">
        <v>-121.90482</v>
      </c>
      <c r="C49">
        <v>36.622100000000003</v>
      </c>
      <c r="D49">
        <v>19.385442999999999</v>
      </c>
      <c r="E49" t="s">
        <v>20</v>
      </c>
      <c r="F49" s="1">
        <v>40741</v>
      </c>
      <c r="G49" t="s">
        <v>13</v>
      </c>
      <c r="H49" t="s">
        <v>21</v>
      </c>
      <c r="I49" t="s">
        <v>15</v>
      </c>
      <c r="J49" t="s">
        <v>9</v>
      </c>
    </row>
    <row r="50" spans="1:10" x14ac:dyDescent="0.2">
      <c r="A50">
        <v>49</v>
      </c>
      <c r="B50">
        <v>-121.90482</v>
      </c>
      <c r="C50">
        <v>36.622100000000003</v>
      </c>
      <c r="D50">
        <v>19.385442999999999</v>
      </c>
      <c r="E50" t="s">
        <v>20</v>
      </c>
      <c r="F50" s="1">
        <v>40741</v>
      </c>
      <c r="G50" t="s">
        <v>13</v>
      </c>
      <c r="H50" t="s">
        <v>21</v>
      </c>
      <c r="I50" t="s">
        <v>16</v>
      </c>
      <c r="J50" t="s">
        <v>9</v>
      </c>
    </row>
    <row r="51" spans="1:10" x14ac:dyDescent="0.2">
      <c r="A51">
        <v>50</v>
      </c>
      <c r="B51">
        <v>-121.90546999999999</v>
      </c>
      <c r="C51">
        <v>36.621670000000002</v>
      </c>
      <c r="D51">
        <v>32.400196000000001</v>
      </c>
      <c r="E51" t="s">
        <v>22</v>
      </c>
      <c r="F51" s="1">
        <v>40374</v>
      </c>
      <c r="G51" t="s">
        <v>9</v>
      </c>
      <c r="H51" t="s">
        <v>9</v>
      </c>
      <c r="I51" t="s">
        <v>9</v>
      </c>
      <c r="J51" t="s">
        <v>9</v>
      </c>
    </row>
    <row r="52" spans="1:10" x14ac:dyDescent="0.2">
      <c r="A52">
        <v>51</v>
      </c>
      <c r="B52">
        <v>-121.90398</v>
      </c>
      <c r="C52">
        <v>36.621389999999998</v>
      </c>
      <c r="D52">
        <v>3.966583</v>
      </c>
      <c r="E52" t="s">
        <v>23</v>
      </c>
      <c r="F52" s="1">
        <v>40360</v>
      </c>
      <c r="G52" t="s">
        <v>9</v>
      </c>
      <c r="H52" t="s">
        <v>9</v>
      </c>
      <c r="I52" t="s">
        <v>9</v>
      </c>
      <c r="J52" t="s">
        <v>9</v>
      </c>
    </row>
    <row r="53" spans="1:10" x14ac:dyDescent="0.2">
      <c r="A53">
        <v>52</v>
      </c>
      <c r="B53">
        <v>-121.90391</v>
      </c>
      <c r="C53">
        <v>36.621499999999997</v>
      </c>
      <c r="D53">
        <v>5.2446440000000001</v>
      </c>
      <c r="E53" t="s">
        <v>24</v>
      </c>
      <c r="F53" s="1">
        <v>40360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2">
      <c r="A54">
        <v>53</v>
      </c>
      <c r="B54">
        <v>-121.90358999999999</v>
      </c>
      <c r="C54">
        <v>36.621029999999998</v>
      </c>
      <c r="D54">
        <v>6.642239</v>
      </c>
      <c r="E54" t="s">
        <v>25</v>
      </c>
      <c r="F54" s="1">
        <v>40360</v>
      </c>
      <c r="G54" t="s">
        <v>9</v>
      </c>
      <c r="H54" t="s">
        <v>9</v>
      </c>
      <c r="I54" t="s">
        <v>9</v>
      </c>
      <c r="J54" t="s">
        <v>9</v>
      </c>
    </row>
    <row r="55" spans="1:10" x14ac:dyDescent="0.2">
      <c r="A55">
        <v>54</v>
      </c>
      <c r="B55">
        <v>-121.90375</v>
      </c>
      <c r="C55">
        <v>36.621160000000003</v>
      </c>
      <c r="D55">
        <v>8.8532829999999993</v>
      </c>
      <c r="E55" t="s">
        <v>26</v>
      </c>
      <c r="F55" s="1">
        <v>40360</v>
      </c>
      <c r="G55" t="s">
        <v>9</v>
      </c>
      <c r="H55" t="s">
        <v>9</v>
      </c>
      <c r="I55" t="s">
        <v>9</v>
      </c>
      <c r="J55" t="s">
        <v>9</v>
      </c>
    </row>
    <row r="56" spans="1:10" x14ac:dyDescent="0.2">
      <c r="A56">
        <v>55</v>
      </c>
      <c r="B56">
        <v>-121.90376999999999</v>
      </c>
      <c r="C56">
        <v>36.621180000000003</v>
      </c>
      <c r="D56">
        <v>8.2144429999999993</v>
      </c>
      <c r="E56" t="s">
        <v>27</v>
      </c>
      <c r="F56" s="1">
        <v>40360</v>
      </c>
      <c r="G56" t="s">
        <v>9</v>
      </c>
      <c r="H56" t="s">
        <v>9</v>
      </c>
      <c r="I56" t="s">
        <v>9</v>
      </c>
      <c r="J56" t="s">
        <v>9</v>
      </c>
    </row>
    <row r="57" spans="1:10" x14ac:dyDescent="0.2">
      <c r="A57">
        <v>56</v>
      </c>
      <c r="B57">
        <v>-121.90393</v>
      </c>
      <c r="C57">
        <v>36.62124</v>
      </c>
      <c r="D57">
        <v>7.9163759999999996</v>
      </c>
      <c r="E57" t="s">
        <v>28</v>
      </c>
      <c r="F57" s="1">
        <v>40360</v>
      </c>
      <c r="G57" t="s">
        <v>9</v>
      </c>
      <c r="H57" t="s">
        <v>9</v>
      </c>
      <c r="I57" t="s">
        <v>9</v>
      </c>
      <c r="J57" t="s">
        <v>9</v>
      </c>
    </row>
    <row r="58" spans="1:10" x14ac:dyDescent="0.2">
      <c r="A58">
        <v>57</v>
      </c>
      <c r="B58">
        <v>-121.90405</v>
      </c>
      <c r="C58">
        <v>36.621670000000002</v>
      </c>
      <c r="D58">
        <v>2.9620129999999998</v>
      </c>
      <c r="E58" t="s">
        <v>29</v>
      </c>
      <c r="F58" s="1">
        <v>40360</v>
      </c>
      <c r="G58" t="s">
        <v>9</v>
      </c>
      <c r="H58" t="s">
        <v>9</v>
      </c>
      <c r="I58" t="s">
        <v>9</v>
      </c>
      <c r="J58" t="s">
        <v>9</v>
      </c>
    </row>
    <row r="59" spans="1:10" x14ac:dyDescent="0.2">
      <c r="A59">
        <v>58</v>
      </c>
      <c r="B59">
        <v>-121.90394000000001</v>
      </c>
      <c r="C59">
        <v>36.621510000000001</v>
      </c>
      <c r="D59">
        <v>4.9907680000000001</v>
      </c>
      <c r="E59" t="s">
        <v>30</v>
      </c>
      <c r="F59" s="1">
        <v>40360</v>
      </c>
      <c r="G59" t="s">
        <v>9</v>
      </c>
      <c r="H59" t="s">
        <v>9</v>
      </c>
      <c r="I59" t="s">
        <v>9</v>
      </c>
      <c r="J59" t="s">
        <v>9</v>
      </c>
    </row>
    <row r="60" spans="1:10" x14ac:dyDescent="0.2">
      <c r="A60">
        <v>59</v>
      </c>
      <c r="B60">
        <v>-121.90398</v>
      </c>
      <c r="C60">
        <v>36.621549999999999</v>
      </c>
      <c r="D60">
        <v>6.2903960000000003</v>
      </c>
      <c r="E60" t="s">
        <v>31</v>
      </c>
      <c r="F60" s="1">
        <v>40360</v>
      </c>
      <c r="G60" t="s">
        <v>9</v>
      </c>
      <c r="H60" t="s">
        <v>9</v>
      </c>
      <c r="I60" t="s">
        <v>9</v>
      </c>
      <c r="J60" t="s">
        <v>9</v>
      </c>
    </row>
    <row r="61" spans="1:10" x14ac:dyDescent="0.2">
      <c r="A61">
        <v>60</v>
      </c>
      <c r="B61">
        <v>-121.90398999999999</v>
      </c>
      <c r="C61">
        <v>36.621650000000002</v>
      </c>
      <c r="D61">
        <v>3.666954</v>
      </c>
      <c r="E61" t="s">
        <v>32</v>
      </c>
      <c r="F61" s="1">
        <v>40360</v>
      </c>
      <c r="G61" t="s">
        <v>9</v>
      </c>
      <c r="H61" t="s">
        <v>9</v>
      </c>
      <c r="I61" t="s">
        <v>9</v>
      </c>
      <c r="J61" t="s">
        <v>9</v>
      </c>
    </row>
    <row r="62" spans="1:10" x14ac:dyDescent="0.2">
      <c r="A62">
        <v>61</v>
      </c>
      <c r="B62">
        <v>-121.90398999999999</v>
      </c>
      <c r="C62">
        <v>36.621650000000002</v>
      </c>
      <c r="D62">
        <v>3.734226</v>
      </c>
      <c r="E62" t="s">
        <v>33</v>
      </c>
      <c r="F62" s="1">
        <v>40360</v>
      </c>
      <c r="G62" t="s">
        <v>9</v>
      </c>
      <c r="H62" t="s">
        <v>9</v>
      </c>
      <c r="I62" t="s">
        <v>9</v>
      </c>
      <c r="J62" t="s">
        <v>9</v>
      </c>
    </row>
    <row r="63" spans="1:10" x14ac:dyDescent="0.2">
      <c r="A63">
        <v>62</v>
      </c>
      <c r="B63">
        <v>-121.90403999999999</v>
      </c>
      <c r="C63">
        <v>36.621670000000002</v>
      </c>
      <c r="D63">
        <v>2.2075749999999998</v>
      </c>
      <c r="E63" t="s">
        <v>34</v>
      </c>
      <c r="F63" s="1">
        <v>40360</v>
      </c>
      <c r="G63" t="s">
        <v>9</v>
      </c>
      <c r="H63" t="s">
        <v>9</v>
      </c>
      <c r="I63" t="s">
        <v>9</v>
      </c>
      <c r="J63" t="s">
        <v>9</v>
      </c>
    </row>
    <row r="64" spans="1:10" x14ac:dyDescent="0.2">
      <c r="A64">
        <v>63</v>
      </c>
      <c r="B64">
        <v>-121.904</v>
      </c>
      <c r="C64">
        <v>36.621679999999998</v>
      </c>
      <c r="D64">
        <v>1.285126</v>
      </c>
      <c r="E64" t="s">
        <v>35</v>
      </c>
      <c r="F64" s="1">
        <v>40360</v>
      </c>
      <c r="G64" t="s">
        <v>9</v>
      </c>
      <c r="H64" t="s">
        <v>9</v>
      </c>
      <c r="I64" t="s">
        <v>9</v>
      </c>
      <c r="J64" t="s">
        <v>9</v>
      </c>
    </row>
    <row r="65" spans="1:10" x14ac:dyDescent="0.2">
      <c r="A65">
        <v>64</v>
      </c>
      <c r="B65">
        <v>-121.90397</v>
      </c>
      <c r="C65">
        <v>36.620780000000003</v>
      </c>
      <c r="D65">
        <v>17.957049999999999</v>
      </c>
      <c r="E65" t="s">
        <v>36</v>
      </c>
      <c r="F65" s="1">
        <v>40360</v>
      </c>
      <c r="G65" t="s">
        <v>9</v>
      </c>
      <c r="H65" t="s">
        <v>9</v>
      </c>
      <c r="I65" t="s">
        <v>9</v>
      </c>
      <c r="J65" t="s">
        <v>9</v>
      </c>
    </row>
    <row r="66" spans="1:10" x14ac:dyDescent="0.2">
      <c r="A66">
        <v>65</v>
      </c>
      <c r="B66">
        <v>-121.90351</v>
      </c>
      <c r="C66">
        <v>36.620899999999999</v>
      </c>
      <c r="D66">
        <v>4.4842760000000004</v>
      </c>
      <c r="E66" t="s">
        <v>37</v>
      </c>
      <c r="F66" s="1">
        <v>40360</v>
      </c>
      <c r="G66" t="s">
        <v>9</v>
      </c>
      <c r="H66" t="s">
        <v>9</v>
      </c>
      <c r="I66" t="s">
        <v>9</v>
      </c>
      <c r="J66" t="s">
        <v>9</v>
      </c>
    </row>
    <row r="67" spans="1:10" x14ac:dyDescent="0.2">
      <c r="A67">
        <v>66</v>
      </c>
      <c r="B67">
        <v>-121.9042</v>
      </c>
      <c r="C67">
        <v>36.623220000000003</v>
      </c>
      <c r="D67" t="s">
        <v>9</v>
      </c>
      <c r="E67" t="s">
        <v>38</v>
      </c>
      <c r="F67" s="1">
        <v>40355</v>
      </c>
      <c r="G67" t="s">
        <v>9</v>
      </c>
      <c r="H67" t="s">
        <v>9</v>
      </c>
      <c r="I67" t="s">
        <v>9</v>
      </c>
      <c r="J67" t="s">
        <v>9</v>
      </c>
    </row>
    <row r="68" spans="1:10" x14ac:dyDescent="0.2">
      <c r="A68">
        <v>67</v>
      </c>
      <c r="B68">
        <v>-121.90516</v>
      </c>
      <c r="C68">
        <v>36.621830000000003</v>
      </c>
      <c r="D68">
        <v>-3.369602</v>
      </c>
      <c r="E68" t="s">
        <v>39</v>
      </c>
      <c r="F68" s="1">
        <v>40371</v>
      </c>
      <c r="G68" t="s">
        <v>40</v>
      </c>
      <c r="H68" t="s">
        <v>41</v>
      </c>
      <c r="I68" t="s">
        <v>42</v>
      </c>
      <c r="J68" t="s">
        <v>9</v>
      </c>
    </row>
    <row r="69" spans="1:10" x14ac:dyDescent="0.2">
      <c r="A69">
        <v>68</v>
      </c>
      <c r="B69">
        <v>-121.90516</v>
      </c>
      <c r="C69">
        <v>36.621830000000003</v>
      </c>
      <c r="D69">
        <v>-3.369602</v>
      </c>
      <c r="E69" t="s">
        <v>39</v>
      </c>
      <c r="F69" s="1">
        <v>40371</v>
      </c>
      <c r="G69" t="s">
        <v>40</v>
      </c>
      <c r="H69" t="s">
        <v>41</v>
      </c>
      <c r="I69" t="s">
        <v>43</v>
      </c>
      <c r="J69" t="s">
        <v>9</v>
      </c>
    </row>
    <row r="70" spans="1:10" x14ac:dyDescent="0.2">
      <c r="A70">
        <v>69</v>
      </c>
      <c r="B70">
        <v>-121.90516</v>
      </c>
      <c r="C70">
        <v>36.621830000000003</v>
      </c>
      <c r="D70">
        <v>-3.369602</v>
      </c>
      <c r="E70" t="s">
        <v>39</v>
      </c>
      <c r="F70" s="1">
        <v>40371</v>
      </c>
      <c r="G70" t="s">
        <v>40</v>
      </c>
      <c r="H70" t="s">
        <v>41</v>
      </c>
      <c r="I70" t="s">
        <v>44</v>
      </c>
      <c r="J70" t="s">
        <v>9</v>
      </c>
    </row>
    <row r="71" spans="1:10" x14ac:dyDescent="0.2">
      <c r="A71">
        <v>70</v>
      </c>
      <c r="B71">
        <v>-121.90516</v>
      </c>
      <c r="C71">
        <v>36.621830000000003</v>
      </c>
      <c r="D71">
        <v>-3.369602</v>
      </c>
      <c r="E71" t="s">
        <v>39</v>
      </c>
      <c r="F71" s="1">
        <v>40371</v>
      </c>
      <c r="G71" t="s">
        <v>40</v>
      </c>
      <c r="H71" t="s">
        <v>41</v>
      </c>
      <c r="I71" t="s">
        <v>45</v>
      </c>
      <c r="J71" t="s">
        <v>9</v>
      </c>
    </row>
    <row r="72" spans="1:10" x14ac:dyDescent="0.2">
      <c r="A72">
        <v>71</v>
      </c>
      <c r="B72">
        <v>-121.9042</v>
      </c>
      <c r="C72">
        <v>36.623220000000003</v>
      </c>
      <c r="D72" t="s">
        <v>9</v>
      </c>
      <c r="E72" t="s">
        <v>46</v>
      </c>
      <c r="F72" s="1">
        <v>40355</v>
      </c>
      <c r="G72" t="s">
        <v>9</v>
      </c>
      <c r="H72" t="s">
        <v>9</v>
      </c>
      <c r="I72" t="s">
        <v>9</v>
      </c>
      <c r="J72" t="s">
        <v>9</v>
      </c>
    </row>
    <row r="73" spans="1:10" x14ac:dyDescent="0.2">
      <c r="A73">
        <v>72</v>
      </c>
      <c r="B73">
        <v>-121.90577</v>
      </c>
      <c r="C73">
        <v>36.621859999999998</v>
      </c>
      <c r="D73" t="s">
        <v>9</v>
      </c>
      <c r="E73" t="s">
        <v>47</v>
      </c>
      <c r="F73" s="1">
        <v>40370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2">
      <c r="A74">
        <v>73</v>
      </c>
      <c r="B74">
        <v>-121.90543</v>
      </c>
      <c r="C74">
        <v>36.622019999999999</v>
      </c>
      <c r="D74" t="s">
        <v>9</v>
      </c>
      <c r="E74" t="s">
        <v>48</v>
      </c>
      <c r="F74" s="1">
        <v>40370</v>
      </c>
      <c r="G74" t="s">
        <v>9</v>
      </c>
      <c r="H74" t="s">
        <v>9</v>
      </c>
      <c r="I74" t="s">
        <v>9</v>
      </c>
      <c r="J74" t="s">
        <v>9</v>
      </c>
    </row>
    <row r="75" spans="1:10" x14ac:dyDescent="0.2">
      <c r="A75">
        <v>74</v>
      </c>
      <c r="B75">
        <v>-121.90563</v>
      </c>
      <c r="C75">
        <v>36.621920000000003</v>
      </c>
      <c r="D75" t="s">
        <v>9</v>
      </c>
      <c r="E75" t="s">
        <v>49</v>
      </c>
      <c r="F75" s="1">
        <v>40370</v>
      </c>
      <c r="G75" t="s">
        <v>9</v>
      </c>
      <c r="H75" t="s">
        <v>9</v>
      </c>
      <c r="I75" t="s">
        <v>9</v>
      </c>
      <c r="J75" t="s">
        <v>9</v>
      </c>
    </row>
    <row r="76" spans="1:10" x14ac:dyDescent="0.2">
      <c r="A76">
        <v>75</v>
      </c>
      <c r="B76">
        <v>-121.90581</v>
      </c>
      <c r="C76">
        <v>36.621850000000002</v>
      </c>
      <c r="D76" t="s">
        <v>9</v>
      </c>
      <c r="E76" t="s">
        <v>50</v>
      </c>
      <c r="F76" s="1">
        <v>40370</v>
      </c>
      <c r="G76" t="s">
        <v>9</v>
      </c>
      <c r="H76" t="s">
        <v>9</v>
      </c>
      <c r="I76" t="s">
        <v>9</v>
      </c>
      <c r="J76" t="s">
        <v>9</v>
      </c>
    </row>
    <row r="77" spans="1:10" x14ac:dyDescent="0.2">
      <c r="A77">
        <v>76</v>
      </c>
      <c r="B77">
        <v>-121.90586</v>
      </c>
      <c r="C77">
        <v>36.621769999999998</v>
      </c>
      <c r="D77" t="s">
        <v>9</v>
      </c>
      <c r="E77" t="s">
        <v>51</v>
      </c>
      <c r="F77" s="1">
        <v>40370</v>
      </c>
      <c r="G77" t="s">
        <v>9</v>
      </c>
      <c r="H77" t="s">
        <v>9</v>
      </c>
      <c r="I77" t="s">
        <v>9</v>
      </c>
      <c r="J77" t="s">
        <v>9</v>
      </c>
    </row>
    <row r="78" spans="1:10" x14ac:dyDescent="0.2">
      <c r="A78">
        <v>77</v>
      </c>
      <c r="B78">
        <v>-121.90591000000001</v>
      </c>
      <c r="C78">
        <v>36.621650000000002</v>
      </c>
      <c r="D78" t="s">
        <v>9</v>
      </c>
      <c r="E78" t="s">
        <v>52</v>
      </c>
      <c r="F78" s="1">
        <v>40370</v>
      </c>
      <c r="G78" t="s">
        <v>9</v>
      </c>
      <c r="H78" t="s">
        <v>9</v>
      </c>
      <c r="I78" t="s">
        <v>9</v>
      </c>
      <c r="J78" t="s">
        <v>9</v>
      </c>
    </row>
    <row r="79" spans="1:10" x14ac:dyDescent="0.2">
      <c r="A79">
        <v>78</v>
      </c>
      <c r="B79">
        <v>-121.90593</v>
      </c>
      <c r="C79">
        <v>36.621670000000002</v>
      </c>
      <c r="D79" t="s">
        <v>9</v>
      </c>
      <c r="E79" t="s">
        <v>53</v>
      </c>
      <c r="F79" s="1">
        <v>40370</v>
      </c>
      <c r="G79" t="s">
        <v>9</v>
      </c>
      <c r="H79" t="s">
        <v>9</v>
      </c>
      <c r="I79" t="s">
        <v>9</v>
      </c>
      <c r="J79" t="s">
        <v>9</v>
      </c>
    </row>
    <row r="80" spans="1:10" x14ac:dyDescent="0.2">
      <c r="A80">
        <v>79</v>
      </c>
      <c r="B80">
        <v>-121.90585</v>
      </c>
      <c r="C80">
        <v>36.621760000000002</v>
      </c>
      <c r="D80" t="s">
        <v>9</v>
      </c>
      <c r="E80" t="s">
        <v>54</v>
      </c>
      <c r="F80" s="1">
        <v>40370</v>
      </c>
      <c r="G80" t="s">
        <v>9</v>
      </c>
      <c r="H80" t="s">
        <v>9</v>
      </c>
      <c r="I80" t="s">
        <v>9</v>
      </c>
      <c r="J80" t="s">
        <v>9</v>
      </c>
    </row>
    <row r="81" spans="1:10" x14ac:dyDescent="0.2">
      <c r="A81">
        <v>80</v>
      </c>
      <c r="B81">
        <v>-121.90577999999999</v>
      </c>
      <c r="C81">
        <v>36.621850000000002</v>
      </c>
      <c r="D81" t="s">
        <v>9</v>
      </c>
      <c r="E81" t="s">
        <v>55</v>
      </c>
      <c r="F81" s="1">
        <v>40370</v>
      </c>
      <c r="G81" t="s">
        <v>9</v>
      </c>
      <c r="H81" t="s">
        <v>9</v>
      </c>
      <c r="I81" t="s">
        <v>9</v>
      </c>
      <c r="J81" t="s">
        <v>9</v>
      </c>
    </row>
    <row r="82" spans="1:10" x14ac:dyDescent="0.2">
      <c r="A82">
        <v>81</v>
      </c>
      <c r="B82">
        <v>-121.9004</v>
      </c>
      <c r="C82">
        <v>36.616050000000001</v>
      </c>
      <c r="D82" t="s">
        <v>9</v>
      </c>
      <c r="E82" t="s">
        <v>56</v>
      </c>
      <c r="F82" s="1">
        <v>40370</v>
      </c>
      <c r="G82" t="s">
        <v>9</v>
      </c>
      <c r="H82" t="s">
        <v>9</v>
      </c>
      <c r="I82" t="s">
        <v>9</v>
      </c>
      <c r="J82" t="s">
        <v>9</v>
      </c>
    </row>
    <row r="83" spans="1:10" x14ac:dyDescent="0.2">
      <c r="A83">
        <v>82</v>
      </c>
      <c r="B83">
        <v>-121.90546999999999</v>
      </c>
      <c r="C83">
        <v>36.621969999999997</v>
      </c>
      <c r="D83" t="s">
        <v>9</v>
      </c>
      <c r="E83" t="s">
        <v>57</v>
      </c>
      <c r="F83" s="1">
        <v>40370</v>
      </c>
      <c r="G83" t="s">
        <v>58</v>
      </c>
      <c r="H83" t="s">
        <v>59</v>
      </c>
      <c r="I83" t="s">
        <v>60</v>
      </c>
      <c r="J83" t="s">
        <v>9</v>
      </c>
    </row>
    <row r="84" spans="1:10" x14ac:dyDescent="0.2">
      <c r="A84">
        <v>83</v>
      </c>
      <c r="B84">
        <v>-121.90542000000001</v>
      </c>
      <c r="C84">
        <v>36.621899999999997</v>
      </c>
      <c r="D84">
        <v>6.707001</v>
      </c>
      <c r="E84" t="s">
        <v>61</v>
      </c>
      <c r="F84" s="1">
        <v>40374</v>
      </c>
      <c r="G84" t="s">
        <v>58</v>
      </c>
      <c r="H84" t="s">
        <v>59</v>
      </c>
      <c r="I84" t="s">
        <v>62</v>
      </c>
      <c r="J84" t="s">
        <v>9</v>
      </c>
    </row>
    <row r="85" spans="1:10" x14ac:dyDescent="0.2">
      <c r="A85">
        <v>84</v>
      </c>
      <c r="B85">
        <v>-121.90374</v>
      </c>
      <c r="C85">
        <v>36.621380000000002</v>
      </c>
      <c r="D85">
        <v>3.1091769999999999</v>
      </c>
      <c r="E85" t="s">
        <v>63</v>
      </c>
      <c r="F85" s="1">
        <v>40374</v>
      </c>
      <c r="G85" t="s">
        <v>58</v>
      </c>
      <c r="H85" t="s">
        <v>64</v>
      </c>
      <c r="I85" t="s">
        <v>65</v>
      </c>
      <c r="J85" t="s">
        <v>9</v>
      </c>
    </row>
    <row r="86" spans="1:10" x14ac:dyDescent="0.2">
      <c r="A86">
        <v>85</v>
      </c>
      <c r="B86">
        <v>-121.90388</v>
      </c>
      <c r="C86">
        <v>36.621290000000002</v>
      </c>
      <c r="D86">
        <v>1.7792589999999999</v>
      </c>
      <c r="E86" t="s">
        <v>66</v>
      </c>
      <c r="F86" s="1">
        <v>40374</v>
      </c>
      <c r="G86" t="s">
        <v>58</v>
      </c>
      <c r="H86" t="s">
        <v>64</v>
      </c>
      <c r="I86" t="s">
        <v>67</v>
      </c>
      <c r="J86" t="s">
        <v>9</v>
      </c>
    </row>
    <row r="87" spans="1:10" x14ac:dyDescent="0.2">
      <c r="A87">
        <v>86</v>
      </c>
      <c r="B87">
        <v>-121.90378</v>
      </c>
      <c r="C87">
        <v>36.621360000000003</v>
      </c>
      <c r="D87">
        <v>2.8118629999999998</v>
      </c>
      <c r="E87" t="s">
        <v>68</v>
      </c>
      <c r="F87" s="1">
        <v>40374</v>
      </c>
      <c r="G87" s="2" t="s">
        <v>58</v>
      </c>
      <c r="H87" s="2" t="s">
        <v>64</v>
      </c>
      <c r="I87" s="2" t="s">
        <v>104</v>
      </c>
      <c r="J87" t="s">
        <v>9</v>
      </c>
    </row>
    <row r="88" spans="1:10" x14ac:dyDescent="0.2">
      <c r="A88">
        <v>87</v>
      </c>
      <c r="B88">
        <v>-121.90389</v>
      </c>
      <c r="C88">
        <v>36.62124</v>
      </c>
      <c r="D88">
        <v>2.409691</v>
      </c>
      <c r="E88" t="s">
        <v>69</v>
      </c>
      <c r="F88" s="1">
        <v>40374</v>
      </c>
      <c r="G88" s="2" t="s">
        <v>58</v>
      </c>
      <c r="H88" s="2" t="s">
        <v>64</v>
      </c>
      <c r="I88" s="2" t="s">
        <v>105</v>
      </c>
      <c r="J88" t="s">
        <v>9</v>
      </c>
    </row>
    <row r="89" spans="1:10" x14ac:dyDescent="0.2">
      <c r="A89">
        <v>88</v>
      </c>
      <c r="B89">
        <v>-121.90354000000001</v>
      </c>
      <c r="C89">
        <v>36.621470000000002</v>
      </c>
      <c r="D89">
        <v>-0.21535099999999999</v>
      </c>
      <c r="E89" t="s">
        <v>70</v>
      </c>
      <c r="F89" s="1">
        <v>40373</v>
      </c>
      <c r="G89" t="s">
        <v>58</v>
      </c>
      <c r="H89" t="s">
        <v>64</v>
      </c>
      <c r="I89" t="s">
        <v>71</v>
      </c>
      <c r="J89" t="s">
        <v>9</v>
      </c>
    </row>
    <row r="90" spans="1:10" x14ac:dyDescent="0.2">
      <c r="A90">
        <v>89</v>
      </c>
      <c r="B90">
        <v>-121.90532</v>
      </c>
      <c r="C90">
        <v>36.622010000000003</v>
      </c>
      <c r="D90">
        <v>1.0679590000000001</v>
      </c>
      <c r="E90" t="s">
        <v>72</v>
      </c>
      <c r="F90" s="1">
        <v>40371</v>
      </c>
      <c r="G90" s="2" t="s">
        <v>58</v>
      </c>
      <c r="H90" s="2" t="s">
        <v>59</v>
      </c>
      <c r="I90" s="2" t="s">
        <v>97</v>
      </c>
      <c r="J90" t="s">
        <v>9</v>
      </c>
    </row>
    <row r="91" spans="1:10" x14ac:dyDescent="0.2">
      <c r="A91">
        <v>90</v>
      </c>
      <c r="B91">
        <v>-121.90516</v>
      </c>
      <c r="C91">
        <v>36.621940000000002</v>
      </c>
      <c r="D91">
        <v>19.981774999999999</v>
      </c>
      <c r="E91" t="s">
        <v>73</v>
      </c>
      <c r="F91" s="1">
        <v>40371</v>
      </c>
      <c r="G91" t="s">
        <v>58</v>
      </c>
      <c r="H91" t="s">
        <v>59</v>
      </c>
      <c r="I91" t="s">
        <v>74</v>
      </c>
      <c r="J91" t="s">
        <v>9</v>
      </c>
    </row>
    <row r="92" spans="1:10" x14ac:dyDescent="0.2">
      <c r="A92">
        <v>91</v>
      </c>
      <c r="B92">
        <v>-121.90539</v>
      </c>
      <c r="C92">
        <v>36.621989999999997</v>
      </c>
      <c r="D92">
        <v>2.8515320000000002</v>
      </c>
      <c r="E92" t="s">
        <v>75</v>
      </c>
      <c r="F92" s="1">
        <v>40371</v>
      </c>
      <c r="G92" s="2" t="s">
        <v>58</v>
      </c>
      <c r="H92" s="2" t="s">
        <v>59</v>
      </c>
      <c r="I92" s="2" t="s">
        <v>98</v>
      </c>
      <c r="J92" t="s">
        <v>9</v>
      </c>
    </row>
    <row r="93" spans="1:10" x14ac:dyDescent="0.2">
      <c r="A93">
        <v>92</v>
      </c>
      <c r="B93">
        <v>-121.90527</v>
      </c>
      <c r="C93">
        <v>36.621960000000001</v>
      </c>
      <c r="D93">
        <v>1.4051089999999999</v>
      </c>
      <c r="E93" t="s">
        <v>76</v>
      </c>
      <c r="F93" s="1">
        <v>40371</v>
      </c>
      <c r="G93" t="s">
        <v>58</v>
      </c>
      <c r="H93" t="s">
        <v>59</v>
      </c>
      <c r="I93" t="s">
        <v>77</v>
      </c>
      <c r="J93" t="s">
        <v>9</v>
      </c>
    </row>
    <row r="94" spans="1:10" x14ac:dyDescent="0.2">
      <c r="A94">
        <v>93</v>
      </c>
      <c r="B94">
        <v>-121.90546000000001</v>
      </c>
      <c r="C94">
        <v>36.622010000000003</v>
      </c>
      <c r="D94">
        <v>3.0603220000000002</v>
      </c>
      <c r="E94" t="s">
        <v>78</v>
      </c>
      <c r="F94" s="1">
        <v>40371</v>
      </c>
      <c r="G94" t="s">
        <v>58</v>
      </c>
      <c r="H94" t="s">
        <v>59</v>
      </c>
      <c r="I94" t="s">
        <v>79</v>
      </c>
      <c r="J94" t="s">
        <v>9</v>
      </c>
    </row>
    <row r="95" spans="1:10" x14ac:dyDescent="0.2">
      <c r="A95">
        <v>94</v>
      </c>
      <c r="B95">
        <v>-121.90534</v>
      </c>
      <c r="C95">
        <v>36.621949999999998</v>
      </c>
      <c r="D95">
        <v>1.537304</v>
      </c>
      <c r="E95" t="s">
        <v>80</v>
      </c>
      <c r="F95" s="1">
        <v>40371</v>
      </c>
      <c r="G95" t="s">
        <v>58</v>
      </c>
      <c r="H95" t="s">
        <v>59</v>
      </c>
      <c r="I95" t="s">
        <v>81</v>
      </c>
      <c r="J95" t="s">
        <v>9</v>
      </c>
    </row>
    <row r="96" spans="1:10" x14ac:dyDescent="0.2">
      <c r="A96">
        <v>95</v>
      </c>
      <c r="B96">
        <v>-121.90546999999999</v>
      </c>
      <c r="C96">
        <v>36.621969999999997</v>
      </c>
      <c r="D96">
        <v>1.6184099999999999</v>
      </c>
      <c r="E96" t="s">
        <v>82</v>
      </c>
      <c r="F96" s="1">
        <v>40371</v>
      </c>
      <c r="G96" t="s">
        <v>58</v>
      </c>
      <c r="H96" t="s">
        <v>59</v>
      </c>
      <c r="I96" t="s">
        <v>60</v>
      </c>
      <c r="J96" t="s">
        <v>9</v>
      </c>
    </row>
    <row r="97" spans="1:10" x14ac:dyDescent="0.2">
      <c r="A97">
        <v>96</v>
      </c>
      <c r="B97">
        <v>-121.90537</v>
      </c>
      <c r="C97">
        <v>36.621940000000002</v>
      </c>
      <c r="D97">
        <v>3.5510640000000002</v>
      </c>
      <c r="E97" t="s">
        <v>83</v>
      </c>
      <c r="F97" s="1">
        <v>40371</v>
      </c>
      <c r="G97" t="s">
        <v>58</v>
      </c>
      <c r="H97" t="s">
        <v>59</v>
      </c>
      <c r="I97" t="s">
        <v>84</v>
      </c>
      <c r="J97" t="s">
        <v>9</v>
      </c>
    </row>
    <row r="98" spans="1:10" x14ac:dyDescent="0.2">
      <c r="A98">
        <v>97</v>
      </c>
      <c r="B98">
        <v>-121.90546999999999</v>
      </c>
      <c r="C98">
        <v>36.621949999999998</v>
      </c>
      <c r="D98">
        <v>1.3074490000000001</v>
      </c>
      <c r="E98" t="s">
        <v>85</v>
      </c>
      <c r="F98" s="1">
        <v>40371</v>
      </c>
      <c r="G98" s="2" t="s">
        <v>58</v>
      </c>
      <c r="H98" s="2" t="s">
        <v>59</v>
      </c>
      <c r="I98" s="2" t="s">
        <v>99</v>
      </c>
      <c r="J98" t="s">
        <v>9</v>
      </c>
    </row>
    <row r="99" spans="1:10" x14ac:dyDescent="0.2">
      <c r="A99">
        <v>98</v>
      </c>
      <c r="B99">
        <v>-121.9034</v>
      </c>
      <c r="C99">
        <v>36.621580000000002</v>
      </c>
      <c r="D99">
        <v>9.9930800000000009</v>
      </c>
      <c r="E99" t="s">
        <v>86</v>
      </c>
      <c r="F99" s="1">
        <v>40372</v>
      </c>
      <c r="G99" s="2" t="s">
        <v>58</v>
      </c>
      <c r="H99" s="2" t="s">
        <v>64</v>
      </c>
      <c r="I99" s="2" t="s">
        <v>103</v>
      </c>
      <c r="J99" t="s">
        <v>9</v>
      </c>
    </row>
    <row r="100" spans="1:10" x14ac:dyDescent="0.2">
      <c r="A100">
        <v>99</v>
      </c>
      <c r="B100">
        <v>-121.90335</v>
      </c>
      <c r="C100">
        <v>36.621630000000003</v>
      </c>
      <c r="D100">
        <v>21.690564999999999</v>
      </c>
      <c r="E100" t="s">
        <v>87</v>
      </c>
      <c r="F100" s="1">
        <v>40372</v>
      </c>
      <c r="G100" s="2" t="s">
        <v>58</v>
      </c>
      <c r="H100" s="2" t="s">
        <v>64</v>
      </c>
      <c r="I100" s="2" t="s">
        <v>100</v>
      </c>
      <c r="J100" t="s">
        <v>9</v>
      </c>
    </row>
    <row r="101" spans="1:10" x14ac:dyDescent="0.2">
      <c r="A101">
        <v>100</v>
      </c>
      <c r="B101">
        <v>-121.90374</v>
      </c>
      <c r="C101">
        <v>36.621429999999997</v>
      </c>
      <c r="D101">
        <v>-1.280972</v>
      </c>
      <c r="E101" t="s">
        <v>88</v>
      </c>
      <c r="F101" s="1">
        <v>40372</v>
      </c>
      <c r="G101" t="s">
        <v>58</v>
      </c>
      <c r="H101" t="s">
        <v>64</v>
      </c>
      <c r="I101" t="s">
        <v>89</v>
      </c>
      <c r="J101" t="s">
        <v>9</v>
      </c>
    </row>
    <row r="102" spans="1:10" x14ac:dyDescent="0.2">
      <c r="A102">
        <v>101</v>
      </c>
      <c r="B102">
        <v>-121.90373</v>
      </c>
      <c r="C102">
        <v>36.621479999999998</v>
      </c>
      <c r="D102">
        <v>26.113558000000001</v>
      </c>
      <c r="E102" t="s">
        <v>90</v>
      </c>
      <c r="F102" s="1">
        <v>40373</v>
      </c>
      <c r="G102" t="s">
        <v>58</v>
      </c>
      <c r="H102" t="s">
        <v>64</v>
      </c>
      <c r="I102" t="s">
        <v>91</v>
      </c>
      <c r="J102" t="s">
        <v>9</v>
      </c>
    </row>
    <row r="103" spans="1:10" x14ac:dyDescent="0.2">
      <c r="A103">
        <v>102</v>
      </c>
      <c r="B103">
        <v>-121.90373</v>
      </c>
      <c r="C103">
        <v>36.621479999999998</v>
      </c>
      <c r="D103">
        <v>26.113558000000001</v>
      </c>
      <c r="E103" t="s">
        <v>90</v>
      </c>
      <c r="F103" s="1">
        <v>40373</v>
      </c>
      <c r="G103" t="s">
        <v>58</v>
      </c>
      <c r="H103" t="s">
        <v>64</v>
      </c>
      <c r="I103" t="s">
        <v>92</v>
      </c>
      <c r="J103" t="s">
        <v>9</v>
      </c>
    </row>
    <row r="104" spans="1:10" x14ac:dyDescent="0.2">
      <c r="A104">
        <v>103</v>
      </c>
      <c r="B104">
        <v>-121.90364</v>
      </c>
      <c r="C104">
        <v>36.621360000000003</v>
      </c>
      <c r="D104">
        <v>-2.0625040000000001</v>
      </c>
      <c r="E104" t="s">
        <v>93</v>
      </c>
      <c r="F104" s="1">
        <v>40372</v>
      </c>
      <c r="G104" s="2" t="s">
        <v>58</v>
      </c>
      <c r="H104" s="2" t="s">
        <v>64</v>
      </c>
      <c r="I104" s="2" t="s">
        <v>102</v>
      </c>
      <c r="J104" t="s">
        <v>9</v>
      </c>
    </row>
    <row r="105" spans="1:10" x14ac:dyDescent="0.2">
      <c r="A105">
        <v>104</v>
      </c>
      <c r="B105">
        <v>-121.90373</v>
      </c>
      <c r="C105">
        <v>36.621479999999998</v>
      </c>
      <c r="D105">
        <v>-0.89842599999999995</v>
      </c>
      <c r="E105" t="s">
        <v>94</v>
      </c>
      <c r="F105" s="1">
        <v>40373</v>
      </c>
      <c r="G105" t="s">
        <v>58</v>
      </c>
      <c r="H105" t="s">
        <v>64</v>
      </c>
      <c r="I105" t="s">
        <v>91</v>
      </c>
      <c r="J105" t="s">
        <v>9</v>
      </c>
    </row>
    <row r="106" spans="1:10" x14ac:dyDescent="0.2">
      <c r="A106">
        <v>105</v>
      </c>
      <c r="B106">
        <v>-121.90373</v>
      </c>
      <c r="C106">
        <v>36.621479999999998</v>
      </c>
      <c r="D106">
        <v>-0.89842599999999995</v>
      </c>
      <c r="E106" t="s">
        <v>94</v>
      </c>
      <c r="F106" s="1">
        <v>40373</v>
      </c>
      <c r="G106" t="s">
        <v>58</v>
      </c>
      <c r="H106" t="s">
        <v>64</v>
      </c>
      <c r="I106" t="s">
        <v>92</v>
      </c>
      <c r="J106" t="s">
        <v>9</v>
      </c>
    </row>
    <row r="107" spans="1:10" x14ac:dyDescent="0.2">
      <c r="A107">
        <v>106</v>
      </c>
      <c r="B107">
        <v>-121.90348</v>
      </c>
      <c r="C107">
        <v>36.621510000000001</v>
      </c>
      <c r="D107">
        <v>1.2725299999999999</v>
      </c>
      <c r="E107" t="s">
        <v>95</v>
      </c>
      <c r="F107" s="1">
        <v>40373</v>
      </c>
      <c r="G107" t="s">
        <v>58</v>
      </c>
      <c r="H107" t="s">
        <v>64</v>
      </c>
      <c r="I107" t="s">
        <v>96</v>
      </c>
      <c r="J107" t="s">
        <v>9</v>
      </c>
    </row>
    <row r="108" spans="1:10" s="2" customFormat="1" x14ac:dyDescent="0.2">
      <c r="A108">
        <v>107</v>
      </c>
      <c r="B108" s="2">
        <v>-121.90531</v>
      </c>
      <c r="C108" s="2">
        <v>36.622010000000003</v>
      </c>
      <c r="D108" s="2" t="s">
        <v>9</v>
      </c>
      <c r="E108" s="2" t="s">
        <v>9</v>
      </c>
      <c r="F108" s="2" t="s">
        <v>9</v>
      </c>
      <c r="G108" s="2" t="s">
        <v>58</v>
      </c>
      <c r="H108" s="2" t="s">
        <v>59</v>
      </c>
      <c r="I108" s="2" t="s">
        <v>97</v>
      </c>
      <c r="J108" s="2" t="s">
        <v>9</v>
      </c>
    </row>
    <row r="109" spans="1:10" s="2" customFormat="1" x14ac:dyDescent="0.2">
      <c r="A109">
        <v>108</v>
      </c>
      <c r="B109" s="2">
        <v>-121.9054</v>
      </c>
      <c r="C109" s="2">
        <v>36.621989999999997</v>
      </c>
      <c r="D109" s="2" t="s">
        <v>9</v>
      </c>
      <c r="E109" s="2" t="s">
        <v>9</v>
      </c>
      <c r="F109" s="2" t="s">
        <v>9</v>
      </c>
      <c r="G109" s="2" t="s">
        <v>58</v>
      </c>
      <c r="H109" s="2" t="s">
        <v>59</v>
      </c>
      <c r="I109" s="2" t="s">
        <v>98</v>
      </c>
      <c r="J109" s="2" t="s">
        <v>9</v>
      </c>
    </row>
    <row r="110" spans="1:10" s="2" customFormat="1" x14ac:dyDescent="0.2">
      <c r="A110">
        <v>109</v>
      </c>
      <c r="B110" s="2">
        <v>-121.90546000000001</v>
      </c>
      <c r="C110" s="2">
        <v>36.621940000000002</v>
      </c>
      <c r="D110" s="2" t="s">
        <v>9</v>
      </c>
      <c r="E110" s="2" t="s">
        <v>9</v>
      </c>
      <c r="F110" s="2" t="s">
        <v>9</v>
      </c>
      <c r="G110" s="2" t="s">
        <v>58</v>
      </c>
      <c r="H110" s="2" t="s">
        <v>59</v>
      </c>
      <c r="I110" s="2" t="s">
        <v>99</v>
      </c>
      <c r="J110" s="2" t="s">
        <v>9</v>
      </c>
    </row>
    <row r="111" spans="1:10" s="2" customFormat="1" x14ac:dyDescent="0.2">
      <c r="A111">
        <v>110</v>
      </c>
      <c r="B111" s="2">
        <v>-121.90334</v>
      </c>
      <c r="C111" s="2">
        <v>36.621630000000003</v>
      </c>
      <c r="D111" s="2" t="s">
        <v>9</v>
      </c>
      <c r="E111" s="2" t="s">
        <v>9</v>
      </c>
      <c r="F111" s="2" t="s">
        <v>9</v>
      </c>
      <c r="G111" s="2" t="s">
        <v>58</v>
      </c>
      <c r="H111" s="2" t="s">
        <v>64</v>
      </c>
      <c r="I111" s="2" t="s">
        <v>100</v>
      </c>
      <c r="J111" s="2" t="s">
        <v>9</v>
      </c>
    </row>
    <row r="112" spans="1:10" s="2" customFormat="1" x14ac:dyDescent="0.2">
      <c r="A112">
        <v>111</v>
      </c>
      <c r="B112" s="2">
        <v>-121.90345000000001</v>
      </c>
      <c r="C112" s="2">
        <v>36.621540000000003</v>
      </c>
      <c r="D112" s="2" t="s">
        <v>9</v>
      </c>
      <c r="E112" s="2" t="s">
        <v>9</v>
      </c>
      <c r="F112" s="2" t="s">
        <v>9</v>
      </c>
      <c r="G112" s="2" t="s">
        <v>58</v>
      </c>
      <c r="H112" s="2" t="s">
        <v>64</v>
      </c>
      <c r="I112" s="2" t="s">
        <v>101</v>
      </c>
      <c r="J112" s="2" t="s">
        <v>9</v>
      </c>
    </row>
    <row r="113" spans="1:10" s="2" customFormat="1" x14ac:dyDescent="0.2">
      <c r="A113">
        <v>112</v>
      </c>
      <c r="B113" s="2">
        <v>-121.90365</v>
      </c>
      <c r="C113" s="2">
        <v>36.621360000000003</v>
      </c>
      <c r="D113" s="2" t="s">
        <v>9</v>
      </c>
      <c r="E113" s="2" t="s">
        <v>9</v>
      </c>
      <c r="F113" s="2" t="s">
        <v>9</v>
      </c>
      <c r="G113" s="2" t="s">
        <v>58</v>
      </c>
      <c r="H113" s="2" t="s">
        <v>64</v>
      </c>
      <c r="I113" s="2" t="s">
        <v>102</v>
      </c>
      <c r="J113" s="2" t="s">
        <v>9</v>
      </c>
    </row>
    <row r="114" spans="1:10" s="2" customFormat="1" x14ac:dyDescent="0.2">
      <c r="A114">
        <v>113</v>
      </c>
      <c r="B114" s="2">
        <v>-121.9034</v>
      </c>
      <c r="C114" s="2">
        <v>36.621589999999998</v>
      </c>
      <c r="D114" s="2" t="s">
        <v>9</v>
      </c>
      <c r="E114" s="2" t="s">
        <v>9</v>
      </c>
      <c r="F114" s="2" t="s">
        <v>9</v>
      </c>
      <c r="G114" s="2" t="s">
        <v>58</v>
      </c>
      <c r="H114" s="2" t="s">
        <v>64</v>
      </c>
      <c r="I114" s="2" t="s">
        <v>103</v>
      </c>
      <c r="J114" s="2" t="s">
        <v>9</v>
      </c>
    </row>
    <row r="115" spans="1:10" s="2" customFormat="1" x14ac:dyDescent="0.2">
      <c r="A115">
        <v>114</v>
      </c>
      <c r="B115" s="2">
        <v>-121.90379</v>
      </c>
      <c r="C115" s="2">
        <v>36.621360000000003</v>
      </c>
      <c r="D115" s="2" t="s">
        <v>9</v>
      </c>
      <c r="E115" s="2" t="s">
        <v>9</v>
      </c>
      <c r="F115" s="2" t="s">
        <v>9</v>
      </c>
      <c r="G115" s="2" t="s">
        <v>58</v>
      </c>
      <c r="H115" s="2" t="s">
        <v>64</v>
      </c>
      <c r="I115" s="2" t="s">
        <v>104</v>
      </c>
      <c r="J115" s="2" t="s">
        <v>9</v>
      </c>
    </row>
    <row r="116" spans="1:10" s="2" customFormat="1" x14ac:dyDescent="0.2">
      <c r="A116">
        <v>115</v>
      </c>
      <c r="B116" s="2">
        <v>-121.90389</v>
      </c>
      <c r="C116" s="2">
        <v>36.621229999999997</v>
      </c>
      <c r="D116" s="2" t="s">
        <v>9</v>
      </c>
      <c r="E116" s="2" t="s">
        <v>9</v>
      </c>
      <c r="F116" s="2" t="s">
        <v>9</v>
      </c>
      <c r="G116" s="2" t="s">
        <v>58</v>
      </c>
      <c r="H116" s="2" t="s">
        <v>64</v>
      </c>
      <c r="I116" s="2" t="s">
        <v>105</v>
      </c>
      <c r="J116" s="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selection sqref="A1:XFD1048576"/>
    </sheetView>
  </sheetViews>
  <sheetFormatPr baseColWidth="10" defaultRowHeight="16" x14ac:dyDescent="0.2"/>
  <cols>
    <col min="7" max="7" width="14.6640625" customWidth="1"/>
    <col min="9" max="9" width="12.6640625" bestFit="1" customWidth="1"/>
  </cols>
  <sheetData>
    <row r="1" spans="1:11" x14ac:dyDescent="0.2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134</v>
      </c>
    </row>
    <row r="2" spans="1:11" x14ac:dyDescent="0.2">
      <c r="A2">
        <v>1</v>
      </c>
      <c r="B2">
        <v>-121.90597</v>
      </c>
      <c r="C2">
        <v>36.621600000000001</v>
      </c>
      <c r="D2">
        <v>8.7365279999999998</v>
      </c>
      <c r="E2">
        <v>4</v>
      </c>
      <c r="F2" s="1">
        <v>40356</v>
      </c>
      <c r="G2" t="s">
        <v>9</v>
      </c>
      <c r="H2" t="s">
        <v>9</v>
      </c>
      <c r="I2" t="s">
        <v>9</v>
      </c>
      <c r="J2" t="s">
        <v>9</v>
      </c>
      <c r="K2" t="s">
        <v>135</v>
      </c>
    </row>
    <row r="3" spans="1:11" x14ac:dyDescent="0.2">
      <c r="A3">
        <v>2</v>
      </c>
      <c r="B3">
        <v>-121.9057</v>
      </c>
      <c r="C3">
        <v>36.621839999999999</v>
      </c>
      <c r="D3" t="s">
        <v>9</v>
      </c>
      <c r="E3">
        <v>5</v>
      </c>
      <c r="F3" s="1">
        <v>40370</v>
      </c>
      <c r="G3" t="s">
        <v>9</v>
      </c>
      <c r="H3" t="s">
        <v>9</v>
      </c>
      <c r="I3" t="s">
        <v>9</v>
      </c>
      <c r="J3" t="s">
        <v>9</v>
      </c>
      <c r="K3" t="s">
        <v>135</v>
      </c>
    </row>
    <row r="4" spans="1:11" x14ac:dyDescent="0.2">
      <c r="A4">
        <v>3</v>
      </c>
      <c r="B4">
        <v>-121.90364</v>
      </c>
      <c r="C4">
        <v>36.621360000000003</v>
      </c>
      <c r="D4">
        <v>-1.5348360000000001</v>
      </c>
      <c r="E4">
        <v>6</v>
      </c>
      <c r="F4" s="1">
        <v>40372</v>
      </c>
      <c r="G4" t="s">
        <v>9</v>
      </c>
      <c r="H4" t="s">
        <v>9</v>
      </c>
      <c r="I4" t="s">
        <v>9</v>
      </c>
      <c r="J4" t="s">
        <v>9</v>
      </c>
      <c r="K4" t="s">
        <v>135</v>
      </c>
    </row>
    <row r="5" spans="1:11" x14ac:dyDescent="0.2">
      <c r="A5">
        <v>4</v>
      </c>
      <c r="B5">
        <v>-121.90364</v>
      </c>
      <c r="C5">
        <v>36.621360000000003</v>
      </c>
      <c r="D5">
        <v>-1.909451</v>
      </c>
      <c r="E5">
        <v>7</v>
      </c>
      <c r="F5" s="1">
        <v>40372</v>
      </c>
      <c r="G5" t="s">
        <v>9</v>
      </c>
      <c r="H5" t="s">
        <v>9</v>
      </c>
      <c r="I5" t="s">
        <v>9</v>
      </c>
      <c r="J5" t="s">
        <v>9</v>
      </c>
      <c r="K5" t="s">
        <v>135</v>
      </c>
    </row>
    <row r="6" spans="1:11" x14ac:dyDescent="0.2">
      <c r="A6">
        <v>5</v>
      </c>
      <c r="B6">
        <v>-121.90479000000001</v>
      </c>
      <c r="C6">
        <v>36.622019999999999</v>
      </c>
      <c r="D6">
        <v>0.25983000000000001</v>
      </c>
      <c r="E6">
        <v>11</v>
      </c>
      <c r="F6" s="1">
        <v>40741</v>
      </c>
      <c r="G6" t="s">
        <v>9</v>
      </c>
      <c r="H6" t="s">
        <v>9</v>
      </c>
      <c r="I6" t="s">
        <v>9</v>
      </c>
      <c r="J6" t="s">
        <v>9</v>
      </c>
      <c r="K6" t="s">
        <v>135</v>
      </c>
    </row>
    <row r="7" spans="1:11" x14ac:dyDescent="0.2">
      <c r="A7">
        <v>6</v>
      </c>
      <c r="B7">
        <v>-121.90355</v>
      </c>
      <c r="C7">
        <v>36.619109999999999</v>
      </c>
      <c r="D7" t="s">
        <v>9</v>
      </c>
      <c r="E7">
        <v>12</v>
      </c>
      <c r="F7" s="1">
        <v>40753</v>
      </c>
      <c r="G7" t="s">
        <v>9</v>
      </c>
      <c r="H7" t="s">
        <v>9</v>
      </c>
      <c r="I7" t="s">
        <v>9</v>
      </c>
      <c r="J7" t="s">
        <v>9</v>
      </c>
      <c r="K7" t="s">
        <v>135</v>
      </c>
    </row>
    <row r="8" spans="1:11" x14ac:dyDescent="0.2">
      <c r="A8">
        <v>7</v>
      </c>
      <c r="B8">
        <v>-121.90546000000001</v>
      </c>
      <c r="C8">
        <v>36.621969999999997</v>
      </c>
      <c r="D8" t="s">
        <v>9</v>
      </c>
      <c r="E8">
        <v>13</v>
      </c>
      <c r="F8" s="1">
        <v>40753</v>
      </c>
      <c r="G8" t="s">
        <v>9</v>
      </c>
      <c r="H8" t="s">
        <v>9</v>
      </c>
      <c r="I8" t="s">
        <v>9</v>
      </c>
      <c r="J8" t="s">
        <v>9</v>
      </c>
      <c r="K8" t="s">
        <v>135</v>
      </c>
    </row>
    <row r="9" spans="1:11" x14ac:dyDescent="0.2">
      <c r="A9">
        <v>8</v>
      </c>
      <c r="B9">
        <v>-121.90536</v>
      </c>
      <c r="C9">
        <v>36.621899999999997</v>
      </c>
      <c r="D9" t="s">
        <v>9</v>
      </c>
      <c r="E9">
        <v>14</v>
      </c>
      <c r="F9" s="1">
        <v>40753</v>
      </c>
      <c r="G9" t="s">
        <v>9</v>
      </c>
      <c r="H9" t="s">
        <v>9</v>
      </c>
      <c r="I9" t="s">
        <v>9</v>
      </c>
      <c r="J9" t="s">
        <v>9</v>
      </c>
      <c r="K9" t="s">
        <v>135</v>
      </c>
    </row>
    <row r="10" spans="1:11" x14ac:dyDescent="0.2">
      <c r="A10">
        <v>9</v>
      </c>
      <c r="B10">
        <v>-121.90528</v>
      </c>
      <c r="C10">
        <v>36.621940000000002</v>
      </c>
      <c r="D10" t="s">
        <v>9</v>
      </c>
      <c r="E10">
        <v>15</v>
      </c>
      <c r="F10" s="1">
        <v>40753</v>
      </c>
      <c r="G10" t="s">
        <v>9</v>
      </c>
      <c r="H10" t="s">
        <v>9</v>
      </c>
      <c r="I10" t="s">
        <v>9</v>
      </c>
      <c r="J10" t="s">
        <v>9</v>
      </c>
      <c r="K10" t="s">
        <v>135</v>
      </c>
    </row>
    <row r="11" spans="1:11" x14ac:dyDescent="0.2">
      <c r="A11">
        <v>10</v>
      </c>
      <c r="B11">
        <v>-121.90516</v>
      </c>
      <c r="C11">
        <v>36.621859999999998</v>
      </c>
      <c r="D11" t="s">
        <v>9</v>
      </c>
      <c r="E11">
        <v>16</v>
      </c>
      <c r="F11" s="1">
        <v>40753</v>
      </c>
      <c r="G11" t="s">
        <v>9</v>
      </c>
      <c r="H11" t="s">
        <v>9</v>
      </c>
      <c r="I11" t="s">
        <v>9</v>
      </c>
      <c r="J11" t="s">
        <v>9</v>
      </c>
      <c r="K11" t="s">
        <v>135</v>
      </c>
    </row>
    <row r="12" spans="1:11" x14ac:dyDescent="0.2">
      <c r="A12">
        <v>11</v>
      </c>
      <c r="B12">
        <v>-121.90524000000001</v>
      </c>
      <c r="C12">
        <v>36.621969999999997</v>
      </c>
      <c r="D12">
        <v>0.77852200000000005</v>
      </c>
      <c r="E12">
        <v>17</v>
      </c>
      <c r="F12" s="1">
        <v>40754</v>
      </c>
      <c r="G12" t="s">
        <v>9</v>
      </c>
      <c r="H12" t="s">
        <v>9</v>
      </c>
      <c r="I12" t="s">
        <v>9</v>
      </c>
      <c r="J12" t="s">
        <v>9</v>
      </c>
      <c r="K12" t="s">
        <v>135</v>
      </c>
    </row>
    <row r="13" spans="1:11" x14ac:dyDescent="0.2">
      <c r="A13">
        <v>12</v>
      </c>
      <c r="B13">
        <v>-121.90481</v>
      </c>
      <c r="C13">
        <v>36.622019999999999</v>
      </c>
      <c r="D13">
        <v>-0.559971</v>
      </c>
      <c r="E13">
        <v>18</v>
      </c>
      <c r="F13" s="1">
        <v>40754</v>
      </c>
      <c r="G13" t="s">
        <v>9</v>
      </c>
      <c r="H13" t="s">
        <v>9</v>
      </c>
      <c r="I13" t="s">
        <v>9</v>
      </c>
      <c r="J13" t="s">
        <v>9</v>
      </c>
      <c r="K13" t="s">
        <v>135</v>
      </c>
    </row>
    <row r="14" spans="1:11" x14ac:dyDescent="0.2">
      <c r="A14">
        <v>13</v>
      </c>
      <c r="B14">
        <v>-121.90345000000001</v>
      </c>
      <c r="C14">
        <v>36.621549999999999</v>
      </c>
      <c r="D14">
        <v>0.205402</v>
      </c>
      <c r="E14">
        <v>19</v>
      </c>
      <c r="F14" s="1">
        <v>40754</v>
      </c>
      <c r="G14" t="s">
        <v>9</v>
      </c>
      <c r="H14" t="s">
        <v>9</v>
      </c>
      <c r="I14" t="s">
        <v>9</v>
      </c>
      <c r="J14" t="s">
        <v>9</v>
      </c>
      <c r="K14" t="s">
        <v>135</v>
      </c>
    </row>
    <row r="15" spans="1:11" x14ac:dyDescent="0.2">
      <c r="A15">
        <v>14</v>
      </c>
      <c r="B15">
        <v>-121.90366</v>
      </c>
      <c r="C15">
        <v>36.621450000000003</v>
      </c>
      <c r="D15">
        <v>1.404671</v>
      </c>
      <c r="E15">
        <v>20</v>
      </c>
      <c r="F15" s="1">
        <v>40754</v>
      </c>
      <c r="G15" t="s">
        <v>9</v>
      </c>
      <c r="H15" t="s">
        <v>9</v>
      </c>
      <c r="I15" t="s">
        <v>9</v>
      </c>
      <c r="J15" t="s">
        <v>9</v>
      </c>
      <c r="K15" t="s">
        <v>135</v>
      </c>
    </row>
    <row r="16" spans="1:11" x14ac:dyDescent="0.2">
      <c r="A16">
        <v>15</v>
      </c>
      <c r="B16">
        <v>-121.90389</v>
      </c>
      <c r="C16">
        <v>36.621250000000003</v>
      </c>
      <c r="D16">
        <v>1.4377519999999999</v>
      </c>
      <c r="E16">
        <v>21</v>
      </c>
      <c r="F16" s="1">
        <v>40754</v>
      </c>
      <c r="G16" t="s">
        <v>9</v>
      </c>
      <c r="H16" t="s">
        <v>9</v>
      </c>
      <c r="I16" t="s">
        <v>9</v>
      </c>
      <c r="J16" t="s">
        <v>9</v>
      </c>
      <c r="K16" t="s">
        <v>135</v>
      </c>
    </row>
    <row r="17" spans="1:11" s="2" customFormat="1" x14ac:dyDescent="0.2">
      <c r="A17">
        <v>16</v>
      </c>
      <c r="B17" s="2">
        <v>-121.90534</v>
      </c>
      <c r="C17" s="2">
        <v>36.62191</v>
      </c>
      <c r="D17" s="2">
        <v>0.626251</v>
      </c>
      <c r="E17" s="2">
        <v>22</v>
      </c>
      <c r="F17" s="2" t="s">
        <v>9</v>
      </c>
      <c r="G17" s="2" t="s">
        <v>58</v>
      </c>
      <c r="H17" s="2" t="s">
        <v>59</v>
      </c>
      <c r="I17" s="2" t="s">
        <v>106</v>
      </c>
      <c r="J17" s="2" t="s">
        <v>107</v>
      </c>
      <c r="K17" s="2" t="s">
        <v>134</v>
      </c>
    </row>
    <row r="18" spans="1:11" s="2" customFormat="1" x14ac:dyDescent="0.2">
      <c r="A18">
        <v>17</v>
      </c>
      <c r="B18" s="2">
        <v>-121.90546999999999</v>
      </c>
      <c r="C18" s="2">
        <v>36.621989999999997</v>
      </c>
      <c r="D18" s="2">
        <v>-1.235088</v>
      </c>
      <c r="E18" s="2">
        <v>23</v>
      </c>
      <c r="F18" s="2" t="s">
        <v>9</v>
      </c>
      <c r="G18" s="2" t="s">
        <v>58</v>
      </c>
      <c r="H18" s="2" t="s">
        <v>59</v>
      </c>
      <c r="I18" s="2" t="s">
        <v>106</v>
      </c>
      <c r="J18" s="2" t="s">
        <v>108</v>
      </c>
      <c r="K18" s="2" t="s">
        <v>134</v>
      </c>
    </row>
    <row r="19" spans="1:11" s="2" customFormat="1" x14ac:dyDescent="0.2">
      <c r="A19">
        <v>18</v>
      </c>
      <c r="B19" s="2">
        <v>-121.90523</v>
      </c>
      <c r="C19" s="2">
        <v>36.621969999999997</v>
      </c>
      <c r="D19" s="2">
        <v>-1.6263049999999999</v>
      </c>
      <c r="E19" s="2">
        <v>24</v>
      </c>
      <c r="F19" s="2" t="s">
        <v>9</v>
      </c>
      <c r="G19" s="2" t="s">
        <v>58</v>
      </c>
      <c r="H19" s="2" t="s">
        <v>59</v>
      </c>
      <c r="I19" s="2" t="s">
        <v>106</v>
      </c>
      <c r="J19" s="2" t="s">
        <v>109</v>
      </c>
      <c r="K19" s="2" t="s">
        <v>134</v>
      </c>
    </row>
    <row r="20" spans="1:11" s="2" customFormat="1" x14ac:dyDescent="0.2">
      <c r="A20">
        <v>19</v>
      </c>
      <c r="B20" s="2">
        <v>-121.90528</v>
      </c>
      <c r="C20" s="2">
        <v>36.621940000000002</v>
      </c>
      <c r="D20" s="2">
        <v>0.35645300000000002</v>
      </c>
      <c r="E20" s="2">
        <v>25</v>
      </c>
      <c r="F20" s="2" t="s">
        <v>9</v>
      </c>
      <c r="G20" s="2" t="s">
        <v>13</v>
      </c>
      <c r="H20" t="s">
        <v>14</v>
      </c>
      <c r="I20" s="2">
        <v>1</v>
      </c>
      <c r="J20" s="2" t="s">
        <v>110</v>
      </c>
      <c r="K20" s="2" t="s">
        <v>134</v>
      </c>
    </row>
    <row r="21" spans="1:11" s="2" customFormat="1" x14ac:dyDescent="0.2">
      <c r="A21">
        <v>20</v>
      </c>
      <c r="B21" s="2">
        <v>-121.90528</v>
      </c>
      <c r="C21" s="2">
        <v>36.621940000000002</v>
      </c>
      <c r="D21" s="2">
        <v>0.21170800000000001</v>
      </c>
      <c r="E21" s="2">
        <v>26</v>
      </c>
      <c r="H21"/>
      <c r="K21" s="2" t="s">
        <v>134</v>
      </c>
    </row>
    <row r="22" spans="1:11" s="2" customFormat="1" x14ac:dyDescent="0.2">
      <c r="A22">
        <v>21</v>
      </c>
      <c r="B22" s="2">
        <v>-121.90528</v>
      </c>
      <c r="C22" s="2">
        <v>36.621940000000002</v>
      </c>
      <c r="D22" s="2">
        <v>0.37995899999999999</v>
      </c>
      <c r="E22" s="2">
        <v>27</v>
      </c>
      <c r="F22" s="2" t="s">
        <v>9</v>
      </c>
      <c r="G22" s="2" t="s">
        <v>13</v>
      </c>
      <c r="H22" t="s">
        <v>14</v>
      </c>
      <c r="I22" s="2">
        <v>1</v>
      </c>
      <c r="J22" s="2" t="s">
        <v>111</v>
      </c>
      <c r="K22" s="2" t="s">
        <v>134</v>
      </c>
    </row>
    <row r="23" spans="1:11" s="2" customFormat="1" x14ac:dyDescent="0.2">
      <c r="A23">
        <v>22</v>
      </c>
      <c r="B23" s="2">
        <v>-121.90514</v>
      </c>
      <c r="C23" s="2">
        <v>36.621899999999997</v>
      </c>
      <c r="D23" s="2">
        <v>1.325787</v>
      </c>
      <c r="E23" s="2">
        <v>28</v>
      </c>
      <c r="F23" s="2" t="s">
        <v>9</v>
      </c>
      <c r="G23" s="2" t="s">
        <v>13</v>
      </c>
      <c r="H23" s="2" t="s">
        <v>138</v>
      </c>
      <c r="I23" s="2">
        <v>2</v>
      </c>
      <c r="J23" s="2" t="s">
        <v>112</v>
      </c>
      <c r="K23" s="2" t="s">
        <v>134</v>
      </c>
    </row>
    <row r="24" spans="1:11" s="2" customFormat="1" x14ac:dyDescent="0.2">
      <c r="A24">
        <v>23</v>
      </c>
      <c r="B24" s="2">
        <v>-121.90514</v>
      </c>
      <c r="C24" s="2">
        <v>36.621899999999997</v>
      </c>
      <c r="D24" s="2">
        <v>1.761269</v>
      </c>
      <c r="E24" s="2">
        <v>29</v>
      </c>
      <c r="F24" s="2" t="s">
        <v>9</v>
      </c>
      <c r="G24" s="2" t="s">
        <v>13</v>
      </c>
      <c r="H24" s="2" t="s">
        <v>138</v>
      </c>
      <c r="I24" s="2">
        <v>2</v>
      </c>
      <c r="J24" s="2" t="s">
        <v>113</v>
      </c>
      <c r="K24" s="2" t="s">
        <v>134</v>
      </c>
    </row>
    <row r="25" spans="1:11" s="2" customFormat="1" x14ac:dyDescent="0.2">
      <c r="A25">
        <v>24</v>
      </c>
      <c r="B25" s="2">
        <v>-121.90482</v>
      </c>
      <c r="C25" s="2">
        <v>36.622039999999998</v>
      </c>
      <c r="D25" s="2">
        <v>1.190971</v>
      </c>
      <c r="E25" s="2">
        <v>30</v>
      </c>
      <c r="F25" s="2" t="s">
        <v>9</v>
      </c>
      <c r="G25" s="2" t="s">
        <v>13</v>
      </c>
      <c r="H25" s="2" t="s">
        <v>139</v>
      </c>
      <c r="I25" s="2">
        <v>3</v>
      </c>
      <c r="J25" s="2" t="s">
        <v>114</v>
      </c>
      <c r="K25" s="2" t="s">
        <v>134</v>
      </c>
    </row>
    <row r="26" spans="1:11" s="2" customFormat="1" x14ac:dyDescent="0.2">
      <c r="A26">
        <v>25</v>
      </c>
      <c r="B26" s="2">
        <v>-121.90481</v>
      </c>
      <c r="C26" s="2">
        <v>36.622039999999998</v>
      </c>
      <c r="D26" s="2">
        <v>2.2277279999999999</v>
      </c>
      <c r="E26" s="2">
        <v>31</v>
      </c>
      <c r="H26" s="2" t="s">
        <v>9</v>
      </c>
      <c r="K26" s="2" t="s">
        <v>134</v>
      </c>
    </row>
    <row r="27" spans="1:11" s="2" customFormat="1" x14ac:dyDescent="0.2">
      <c r="A27">
        <v>26</v>
      </c>
      <c r="B27" s="2">
        <v>-121.90481</v>
      </c>
      <c r="C27" s="2">
        <v>36.622039999999998</v>
      </c>
      <c r="D27" s="2">
        <v>2.2893490000000001</v>
      </c>
      <c r="E27" s="2">
        <v>32</v>
      </c>
      <c r="F27" s="2" t="s">
        <v>9</v>
      </c>
      <c r="G27" s="2" t="s">
        <v>13</v>
      </c>
      <c r="H27" s="2" t="s">
        <v>139</v>
      </c>
      <c r="I27" s="2">
        <v>3</v>
      </c>
      <c r="J27" s="2" t="s">
        <v>115</v>
      </c>
      <c r="K27" s="2" t="s">
        <v>134</v>
      </c>
    </row>
    <row r="28" spans="1:11" s="2" customFormat="1" x14ac:dyDescent="0.2">
      <c r="A28">
        <v>27</v>
      </c>
      <c r="B28" s="2">
        <v>-121.90342</v>
      </c>
      <c r="C28" s="2">
        <v>36.621630000000003</v>
      </c>
      <c r="D28" s="2">
        <v>1.037987</v>
      </c>
      <c r="E28" s="2">
        <v>33</v>
      </c>
      <c r="F28" s="2" t="s">
        <v>9</v>
      </c>
      <c r="G28" s="2" t="s">
        <v>58</v>
      </c>
      <c r="H28" s="2" t="s">
        <v>64</v>
      </c>
      <c r="I28" s="2" t="s">
        <v>116</v>
      </c>
      <c r="J28" s="2" t="s">
        <v>117</v>
      </c>
      <c r="K28" s="2" t="s">
        <v>134</v>
      </c>
    </row>
    <row r="29" spans="1:11" s="2" customFormat="1" x14ac:dyDescent="0.2">
      <c r="A29">
        <v>28</v>
      </c>
      <c r="B29" s="2">
        <v>-121.90342</v>
      </c>
      <c r="C29" s="2">
        <v>36.621560000000002</v>
      </c>
      <c r="D29" s="2">
        <v>1.1277539999999999</v>
      </c>
      <c r="E29" s="2">
        <v>34</v>
      </c>
      <c r="F29" s="2" t="s">
        <v>9</v>
      </c>
      <c r="G29" s="2" t="s">
        <v>58</v>
      </c>
      <c r="H29" s="2" t="s">
        <v>64</v>
      </c>
      <c r="I29" s="2" t="s">
        <v>116</v>
      </c>
      <c r="J29" s="2" t="s">
        <v>118</v>
      </c>
      <c r="K29" s="2" t="s">
        <v>134</v>
      </c>
    </row>
    <row r="30" spans="1:11" s="2" customFormat="1" x14ac:dyDescent="0.2">
      <c r="A30">
        <v>29</v>
      </c>
      <c r="B30" s="2">
        <v>-121.90352</v>
      </c>
      <c r="C30" s="2">
        <v>36.621490000000001</v>
      </c>
      <c r="D30" s="2">
        <v>1.8194920000000001</v>
      </c>
      <c r="E30" s="2">
        <v>35</v>
      </c>
      <c r="F30" s="2" t="s">
        <v>9</v>
      </c>
      <c r="G30" s="2" t="s">
        <v>58</v>
      </c>
      <c r="H30" s="2" t="s">
        <v>64</v>
      </c>
      <c r="I30" s="2" t="s">
        <v>116</v>
      </c>
      <c r="J30" s="2" t="s">
        <v>119</v>
      </c>
      <c r="K30" s="2" t="s">
        <v>134</v>
      </c>
    </row>
    <row r="31" spans="1:11" s="2" customFormat="1" x14ac:dyDescent="0.2">
      <c r="A31">
        <v>30</v>
      </c>
      <c r="B31" s="2">
        <v>-121.90364</v>
      </c>
      <c r="C31" s="2">
        <v>36.62144</v>
      </c>
      <c r="D31" s="2">
        <v>-0.52160300000000004</v>
      </c>
      <c r="E31" s="2">
        <v>36</v>
      </c>
      <c r="F31" s="2" t="s">
        <v>9</v>
      </c>
      <c r="G31" s="2" t="s">
        <v>58</v>
      </c>
      <c r="H31" s="2" t="s">
        <v>64</v>
      </c>
      <c r="I31" s="2" t="s">
        <v>116</v>
      </c>
      <c r="J31" s="2" t="s">
        <v>120</v>
      </c>
      <c r="K31" s="2" t="s">
        <v>134</v>
      </c>
    </row>
    <row r="32" spans="1:11" s="2" customFormat="1" x14ac:dyDescent="0.2">
      <c r="A32">
        <v>31</v>
      </c>
      <c r="B32" s="2">
        <v>-121.90387</v>
      </c>
      <c r="C32" s="2">
        <v>36.62124</v>
      </c>
      <c r="D32" s="2">
        <v>-0.35280600000000001</v>
      </c>
      <c r="E32" s="2">
        <v>37</v>
      </c>
      <c r="F32" s="2" t="s">
        <v>9</v>
      </c>
      <c r="G32" s="2" t="s">
        <v>58</v>
      </c>
      <c r="H32" s="2" t="s">
        <v>64</v>
      </c>
      <c r="I32" s="2" t="s">
        <v>116</v>
      </c>
      <c r="J32" s="2" t="s">
        <v>121</v>
      </c>
      <c r="K32" s="2" t="s">
        <v>134</v>
      </c>
    </row>
    <row r="33" spans="1:11" s="2" customFormat="1" x14ac:dyDescent="0.2">
      <c r="A33">
        <v>32</v>
      </c>
      <c r="B33" s="2">
        <v>-121.90514</v>
      </c>
      <c r="C33" s="2">
        <v>36.621850000000002</v>
      </c>
      <c r="D33" s="2">
        <v>0.40688299999999999</v>
      </c>
      <c r="E33" s="2">
        <v>38</v>
      </c>
      <c r="F33" s="2" t="s">
        <v>9</v>
      </c>
      <c r="G33" s="2" t="s">
        <v>40</v>
      </c>
      <c r="H33" t="s">
        <v>41</v>
      </c>
      <c r="I33" t="s">
        <v>42</v>
      </c>
      <c r="J33" s="2" t="s">
        <v>123</v>
      </c>
      <c r="K33" s="2" t="s">
        <v>134</v>
      </c>
    </row>
    <row r="34" spans="1:11" s="2" customFormat="1" x14ac:dyDescent="0.2">
      <c r="A34">
        <v>33</v>
      </c>
      <c r="B34" s="2">
        <v>-121.90514</v>
      </c>
      <c r="C34" s="2">
        <v>36.621850000000002</v>
      </c>
      <c r="D34" s="2">
        <v>1.2718050000000001</v>
      </c>
      <c r="E34" s="2">
        <v>39</v>
      </c>
      <c r="F34" s="2" t="s">
        <v>9</v>
      </c>
      <c r="G34" s="2" t="s">
        <v>40</v>
      </c>
      <c r="H34" t="s">
        <v>41</v>
      </c>
      <c r="I34" t="s">
        <v>42</v>
      </c>
      <c r="J34" s="2" t="s">
        <v>124</v>
      </c>
      <c r="K34" s="2" t="s">
        <v>134</v>
      </c>
    </row>
    <row r="35" spans="1:11" s="2" customFormat="1" x14ac:dyDescent="0.2">
      <c r="A35">
        <v>34</v>
      </c>
      <c r="B35" s="2">
        <v>-121.90512</v>
      </c>
      <c r="C35" s="2">
        <v>36.621879999999997</v>
      </c>
      <c r="D35" s="2">
        <v>4.1491179999999996</v>
      </c>
      <c r="E35" s="2">
        <v>40</v>
      </c>
      <c r="F35" s="2" t="s">
        <v>9</v>
      </c>
      <c r="G35" s="2" t="s">
        <v>40</v>
      </c>
      <c r="H35" t="s">
        <v>41</v>
      </c>
      <c r="I35" t="s">
        <v>43</v>
      </c>
      <c r="J35" s="2" t="s">
        <v>126</v>
      </c>
      <c r="K35" s="2" t="s">
        <v>134</v>
      </c>
    </row>
    <row r="36" spans="1:11" s="2" customFormat="1" x14ac:dyDescent="0.2">
      <c r="A36">
        <v>35</v>
      </c>
      <c r="B36" s="2">
        <v>-121.90512</v>
      </c>
      <c r="C36" s="2">
        <v>36.621859999999998</v>
      </c>
      <c r="D36" s="2">
        <v>2.404747</v>
      </c>
      <c r="E36" s="2">
        <v>41</v>
      </c>
      <c r="F36" s="2" t="s">
        <v>9</v>
      </c>
      <c r="G36" s="2" t="s">
        <v>40</v>
      </c>
      <c r="H36" t="s">
        <v>41</v>
      </c>
      <c r="I36" t="s">
        <v>43</v>
      </c>
      <c r="J36" s="2" t="s">
        <v>127</v>
      </c>
      <c r="K36" s="2" t="s">
        <v>134</v>
      </c>
    </row>
    <row r="37" spans="1:11" s="2" customFormat="1" x14ac:dyDescent="0.2">
      <c r="A37">
        <v>36</v>
      </c>
      <c r="B37" s="2">
        <v>-121.90510999999999</v>
      </c>
      <c r="C37" s="2">
        <v>36.621850000000002</v>
      </c>
      <c r="D37" s="2">
        <v>2.9692820000000002</v>
      </c>
      <c r="E37" s="2">
        <v>42</v>
      </c>
      <c r="F37" s="2" t="s">
        <v>9</v>
      </c>
      <c r="G37" s="2" t="s">
        <v>40</v>
      </c>
      <c r="H37" t="s">
        <v>41</v>
      </c>
      <c r="I37" t="s">
        <v>44</v>
      </c>
      <c r="J37" s="2" t="s">
        <v>129</v>
      </c>
      <c r="K37" s="2" t="s">
        <v>134</v>
      </c>
    </row>
    <row r="38" spans="1:11" s="2" customFormat="1" x14ac:dyDescent="0.2">
      <c r="A38">
        <v>37</v>
      </c>
      <c r="B38" s="2">
        <v>-121.90510999999999</v>
      </c>
      <c r="C38" s="2">
        <v>36.621839999999999</v>
      </c>
      <c r="D38" s="2">
        <v>3.2871039999999998</v>
      </c>
      <c r="E38" s="2">
        <v>43</v>
      </c>
      <c r="F38" s="2" t="s">
        <v>9</v>
      </c>
      <c r="G38" s="2" t="s">
        <v>40</v>
      </c>
      <c r="H38" t="s">
        <v>41</v>
      </c>
      <c r="I38" t="s">
        <v>44</v>
      </c>
      <c r="J38" s="2" t="s">
        <v>130</v>
      </c>
      <c r="K38" s="2" t="s">
        <v>134</v>
      </c>
    </row>
    <row r="39" spans="1:11" s="2" customFormat="1" x14ac:dyDescent="0.2">
      <c r="A39">
        <v>38</v>
      </c>
      <c r="B39" s="2">
        <v>-121.90510999999999</v>
      </c>
      <c r="C39" s="2">
        <v>36.621839999999999</v>
      </c>
      <c r="D39" s="2">
        <v>4.0904030000000002</v>
      </c>
      <c r="E39" s="2">
        <v>44</v>
      </c>
      <c r="F39" s="2" t="s">
        <v>9</v>
      </c>
      <c r="G39" s="2" t="s">
        <v>40</v>
      </c>
      <c r="H39" t="s">
        <v>41</v>
      </c>
      <c r="I39" t="s">
        <v>45</v>
      </c>
      <c r="J39" s="2" t="s">
        <v>132</v>
      </c>
      <c r="K39" s="2" t="s">
        <v>134</v>
      </c>
    </row>
    <row r="40" spans="1:11" s="2" customFormat="1" x14ac:dyDescent="0.2">
      <c r="A40">
        <v>39</v>
      </c>
      <c r="B40" s="2">
        <v>-121.90509</v>
      </c>
      <c r="C40" s="2">
        <v>36.621839999999999</v>
      </c>
      <c r="D40" s="2">
        <v>3.0238510000000001</v>
      </c>
      <c r="E40" s="2">
        <v>45</v>
      </c>
      <c r="F40" s="2" t="s">
        <v>9</v>
      </c>
      <c r="G40" s="2" t="s">
        <v>40</v>
      </c>
      <c r="H40" t="s">
        <v>41</v>
      </c>
      <c r="I40" t="s">
        <v>45</v>
      </c>
      <c r="J40" s="2" t="s">
        <v>133</v>
      </c>
      <c r="K40" s="2" t="s">
        <v>134</v>
      </c>
    </row>
    <row r="41" spans="1:11" x14ac:dyDescent="0.2">
      <c r="A41">
        <v>40</v>
      </c>
      <c r="B41">
        <v>-121.90546000000001</v>
      </c>
      <c r="C41">
        <v>36.621980000000001</v>
      </c>
      <c r="D41" t="s">
        <v>9</v>
      </c>
      <c r="E41" t="s">
        <v>10</v>
      </c>
      <c r="F41" s="1">
        <v>40753</v>
      </c>
      <c r="G41" t="s">
        <v>9</v>
      </c>
      <c r="H41" t="s">
        <v>9</v>
      </c>
      <c r="I41" t="s">
        <v>9</v>
      </c>
      <c r="J41" t="s">
        <v>9</v>
      </c>
      <c r="K41" t="s">
        <v>135</v>
      </c>
    </row>
    <row r="42" spans="1:11" x14ac:dyDescent="0.2">
      <c r="A42">
        <v>41</v>
      </c>
      <c r="B42">
        <v>-121.90515000000001</v>
      </c>
      <c r="C42">
        <v>36.620570000000001</v>
      </c>
      <c r="D42" t="s">
        <v>9</v>
      </c>
      <c r="E42" t="s">
        <v>11</v>
      </c>
      <c r="F42" s="1">
        <v>40738</v>
      </c>
      <c r="G42" t="s">
        <v>9</v>
      </c>
      <c r="H42" t="s">
        <v>9</v>
      </c>
      <c r="I42" t="s">
        <v>9</v>
      </c>
      <c r="J42" t="s">
        <v>9</v>
      </c>
      <c r="K42" t="s">
        <v>135</v>
      </c>
    </row>
    <row r="43" spans="1:11" x14ac:dyDescent="0.2">
      <c r="A43">
        <v>42</v>
      </c>
      <c r="B43">
        <v>-121.90527</v>
      </c>
      <c r="C43">
        <v>36.621920000000003</v>
      </c>
      <c r="D43">
        <v>6.1442389999999998</v>
      </c>
      <c r="E43" t="s">
        <v>12</v>
      </c>
      <c r="F43" s="1">
        <v>40740</v>
      </c>
      <c r="G43" t="s">
        <v>13</v>
      </c>
      <c r="H43" t="s">
        <v>14</v>
      </c>
      <c r="I43" t="s">
        <v>15</v>
      </c>
      <c r="J43" t="s">
        <v>9</v>
      </c>
      <c r="K43" t="s">
        <v>135</v>
      </c>
    </row>
    <row r="44" spans="1:11" x14ac:dyDescent="0.2">
      <c r="A44">
        <v>43</v>
      </c>
      <c r="B44">
        <v>-121.90527</v>
      </c>
      <c r="C44">
        <v>36.621920000000003</v>
      </c>
      <c r="D44">
        <v>6.1442389999999998</v>
      </c>
      <c r="E44" t="s">
        <v>12</v>
      </c>
      <c r="F44" s="1">
        <v>40740</v>
      </c>
      <c r="G44" t="s">
        <v>13</v>
      </c>
      <c r="H44" t="s">
        <v>14</v>
      </c>
      <c r="I44" t="s">
        <v>16</v>
      </c>
      <c r="J44" t="s">
        <v>9</v>
      </c>
      <c r="K44" t="s">
        <v>135</v>
      </c>
    </row>
    <row r="45" spans="1:11" x14ac:dyDescent="0.2">
      <c r="A45">
        <v>44</v>
      </c>
      <c r="B45">
        <v>-121.90527</v>
      </c>
      <c r="C45">
        <v>36.621920000000003</v>
      </c>
      <c r="D45">
        <v>6.1442389999999998</v>
      </c>
      <c r="E45" t="s">
        <v>12</v>
      </c>
      <c r="F45" s="1">
        <v>40740</v>
      </c>
      <c r="G45" t="s">
        <v>13</v>
      </c>
      <c r="H45" t="s">
        <v>14</v>
      </c>
      <c r="I45" t="s">
        <v>17</v>
      </c>
      <c r="J45" t="s">
        <v>9</v>
      </c>
      <c r="K45" t="s">
        <v>135</v>
      </c>
    </row>
    <row r="46" spans="1:11" x14ac:dyDescent="0.2">
      <c r="A46">
        <v>45</v>
      </c>
      <c r="B46">
        <v>-121.90514</v>
      </c>
      <c r="C46">
        <v>36.621879999999997</v>
      </c>
      <c r="D46">
        <v>4.9393229999999999</v>
      </c>
      <c r="E46" t="s">
        <v>18</v>
      </c>
      <c r="F46" s="1">
        <v>40740</v>
      </c>
      <c r="G46" t="s">
        <v>13</v>
      </c>
      <c r="H46" t="s">
        <v>19</v>
      </c>
      <c r="I46" t="s">
        <v>15</v>
      </c>
      <c r="J46" t="s">
        <v>9</v>
      </c>
      <c r="K46" t="s">
        <v>135</v>
      </c>
    </row>
    <row r="47" spans="1:11" x14ac:dyDescent="0.2">
      <c r="A47">
        <v>46</v>
      </c>
      <c r="B47">
        <v>-121.90514</v>
      </c>
      <c r="C47">
        <v>36.621879999999997</v>
      </c>
      <c r="D47">
        <v>4.9393229999999999</v>
      </c>
      <c r="E47" t="s">
        <v>18</v>
      </c>
      <c r="F47" s="1">
        <v>40740</v>
      </c>
      <c r="G47" t="s">
        <v>13</v>
      </c>
      <c r="H47" t="s">
        <v>19</v>
      </c>
      <c r="I47" t="s">
        <v>16</v>
      </c>
      <c r="J47" t="s">
        <v>9</v>
      </c>
      <c r="K47" t="s">
        <v>135</v>
      </c>
    </row>
    <row r="48" spans="1:11" x14ac:dyDescent="0.2">
      <c r="A48">
        <v>47</v>
      </c>
      <c r="B48">
        <v>-121.90514</v>
      </c>
      <c r="C48">
        <v>36.621879999999997</v>
      </c>
      <c r="D48">
        <v>4.9393229999999999</v>
      </c>
      <c r="E48" t="s">
        <v>18</v>
      </c>
      <c r="F48" s="1">
        <v>40740</v>
      </c>
      <c r="G48" t="s">
        <v>13</v>
      </c>
      <c r="H48" t="s">
        <v>19</v>
      </c>
      <c r="I48" t="s">
        <v>17</v>
      </c>
      <c r="J48" t="s">
        <v>9</v>
      </c>
      <c r="K48" t="s">
        <v>135</v>
      </c>
    </row>
    <row r="49" spans="1:11" x14ac:dyDescent="0.2">
      <c r="A49">
        <v>48</v>
      </c>
      <c r="B49">
        <v>-121.90482</v>
      </c>
      <c r="C49">
        <v>36.622100000000003</v>
      </c>
      <c r="D49">
        <v>19.385442999999999</v>
      </c>
      <c r="E49" t="s">
        <v>20</v>
      </c>
      <c r="F49" s="1">
        <v>40741</v>
      </c>
      <c r="G49" t="s">
        <v>13</v>
      </c>
      <c r="H49" t="s">
        <v>21</v>
      </c>
      <c r="I49" t="s">
        <v>15</v>
      </c>
      <c r="J49" t="s">
        <v>9</v>
      </c>
      <c r="K49" t="s">
        <v>135</v>
      </c>
    </row>
    <row r="50" spans="1:11" x14ac:dyDescent="0.2">
      <c r="A50">
        <v>49</v>
      </c>
      <c r="B50">
        <v>-121.90482</v>
      </c>
      <c r="C50">
        <v>36.622100000000003</v>
      </c>
      <c r="D50">
        <v>19.385442999999999</v>
      </c>
      <c r="E50" t="s">
        <v>20</v>
      </c>
      <c r="F50" s="1">
        <v>40741</v>
      </c>
      <c r="G50" t="s">
        <v>13</v>
      </c>
      <c r="H50" t="s">
        <v>21</v>
      </c>
      <c r="I50" t="s">
        <v>16</v>
      </c>
      <c r="J50" t="s">
        <v>9</v>
      </c>
      <c r="K50" t="s">
        <v>135</v>
      </c>
    </row>
    <row r="51" spans="1:11" x14ac:dyDescent="0.2">
      <c r="A51">
        <v>51</v>
      </c>
      <c r="B51">
        <v>-121.90398</v>
      </c>
      <c r="C51">
        <v>36.621389999999998</v>
      </c>
      <c r="D51">
        <v>3.966583</v>
      </c>
      <c r="E51" t="s">
        <v>23</v>
      </c>
      <c r="F51" s="1">
        <v>40360</v>
      </c>
      <c r="G51" t="s">
        <v>9</v>
      </c>
      <c r="H51" t="s">
        <v>137</v>
      </c>
      <c r="I51" t="s">
        <v>9</v>
      </c>
      <c r="J51" t="s">
        <v>9</v>
      </c>
      <c r="K51" t="s">
        <v>135</v>
      </c>
    </row>
    <row r="52" spans="1:11" x14ac:dyDescent="0.2">
      <c r="A52">
        <v>52</v>
      </c>
      <c r="B52">
        <v>-121.90391</v>
      </c>
      <c r="C52">
        <v>36.621499999999997</v>
      </c>
      <c r="D52">
        <v>5.2446440000000001</v>
      </c>
      <c r="E52" t="s">
        <v>24</v>
      </c>
      <c r="F52" s="1">
        <v>40360</v>
      </c>
      <c r="G52" t="s">
        <v>9</v>
      </c>
      <c r="H52" t="s">
        <v>137</v>
      </c>
      <c r="I52" t="s">
        <v>9</v>
      </c>
      <c r="J52" t="s">
        <v>9</v>
      </c>
      <c r="K52" t="s">
        <v>135</v>
      </c>
    </row>
    <row r="53" spans="1:11" x14ac:dyDescent="0.2">
      <c r="A53">
        <v>53</v>
      </c>
      <c r="B53">
        <v>-121.90358999999999</v>
      </c>
      <c r="C53">
        <v>36.621029999999998</v>
      </c>
      <c r="D53">
        <v>6.642239</v>
      </c>
      <c r="E53" t="s">
        <v>25</v>
      </c>
      <c r="F53" s="1">
        <v>40360</v>
      </c>
      <c r="G53" t="s">
        <v>9</v>
      </c>
      <c r="H53" t="s">
        <v>137</v>
      </c>
      <c r="I53" t="s">
        <v>9</v>
      </c>
      <c r="J53" t="s">
        <v>9</v>
      </c>
      <c r="K53" t="s">
        <v>135</v>
      </c>
    </row>
    <row r="54" spans="1:11" x14ac:dyDescent="0.2">
      <c r="A54">
        <v>54</v>
      </c>
      <c r="B54">
        <v>-121.90375</v>
      </c>
      <c r="C54">
        <v>36.621160000000003</v>
      </c>
      <c r="D54">
        <v>8.8532829999999993</v>
      </c>
      <c r="E54" t="s">
        <v>26</v>
      </c>
      <c r="F54" s="1">
        <v>40360</v>
      </c>
      <c r="G54" t="s">
        <v>9</v>
      </c>
      <c r="H54" t="s">
        <v>137</v>
      </c>
      <c r="I54" t="s">
        <v>9</v>
      </c>
      <c r="J54" t="s">
        <v>9</v>
      </c>
      <c r="K54" t="s">
        <v>135</v>
      </c>
    </row>
    <row r="55" spans="1:11" x14ac:dyDescent="0.2">
      <c r="A55">
        <v>55</v>
      </c>
      <c r="B55">
        <v>-121.90376999999999</v>
      </c>
      <c r="C55">
        <v>36.621180000000003</v>
      </c>
      <c r="D55">
        <v>8.2144429999999993</v>
      </c>
      <c r="E55" t="s">
        <v>27</v>
      </c>
      <c r="F55" s="1">
        <v>40360</v>
      </c>
      <c r="G55" t="s">
        <v>9</v>
      </c>
      <c r="H55" t="s">
        <v>137</v>
      </c>
      <c r="I55" t="s">
        <v>9</v>
      </c>
      <c r="J55" t="s">
        <v>9</v>
      </c>
      <c r="K55" t="s">
        <v>135</v>
      </c>
    </row>
    <row r="56" spans="1:11" x14ac:dyDescent="0.2">
      <c r="A56">
        <v>56</v>
      </c>
      <c r="B56">
        <v>-121.90393</v>
      </c>
      <c r="C56">
        <v>36.62124</v>
      </c>
      <c r="D56">
        <v>7.9163759999999996</v>
      </c>
      <c r="E56" t="s">
        <v>28</v>
      </c>
      <c r="F56" s="1">
        <v>40360</v>
      </c>
      <c r="G56" t="s">
        <v>9</v>
      </c>
      <c r="H56" t="s">
        <v>137</v>
      </c>
      <c r="I56" t="s">
        <v>9</v>
      </c>
      <c r="J56" t="s">
        <v>9</v>
      </c>
      <c r="K56" t="s">
        <v>135</v>
      </c>
    </row>
    <row r="57" spans="1:11" x14ac:dyDescent="0.2">
      <c r="A57">
        <v>57</v>
      </c>
      <c r="B57">
        <v>-121.90405</v>
      </c>
      <c r="C57">
        <v>36.621670000000002</v>
      </c>
      <c r="D57">
        <v>2.9620129999999998</v>
      </c>
      <c r="E57" t="s">
        <v>29</v>
      </c>
      <c r="F57" s="1">
        <v>40360</v>
      </c>
      <c r="G57" t="s">
        <v>9</v>
      </c>
      <c r="H57" t="s">
        <v>137</v>
      </c>
      <c r="I57" t="s">
        <v>9</v>
      </c>
      <c r="J57" t="s">
        <v>9</v>
      </c>
      <c r="K57" t="s">
        <v>135</v>
      </c>
    </row>
    <row r="58" spans="1:11" x14ac:dyDescent="0.2">
      <c r="A58">
        <v>58</v>
      </c>
      <c r="B58">
        <v>-121.90394000000001</v>
      </c>
      <c r="C58">
        <v>36.621510000000001</v>
      </c>
      <c r="D58">
        <v>4.9907680000000001</v>
      </c>
      <c r="E58" t="s">
        <v>30</v>
      </c>
      <c r="F58" s="1">
        <v>40360</v>
      </c>
      <c r="G58" t="s">
        <v>9</v>
      </c>
      <c r="H58" t="s">
        <v>137</v>
      </c>
      <c r="I58" t="s">
        <v>9</v>
      </c>
      <c r="J58" t="s">
        <v>9</v>
      </c>
      <c r="K58" t="s">
        <v>135</v>
      </c>
    </row>
    <row r="59" spans="1:11" x14ac:dyDescent="0.2">
      <c r="A59">
        <v>59</v>
      </c>
      <c r="B59">
        <v>-121.90398</v>
      </c>
      <c r="C59">
        <v>36.621549999999999</v>
      </c>
      <c r="D59">
        <v>6.2903960000000003</v>
      </c>
      <c r="E59" t="s">
        <v>31</v>
      </c>
      <c r="F59" s="1">
        <v>40360</v>
      </c>
      <c r="G59" t="s">
        <v>9</v>
      </c>
      <c r="H59" t="s">
        <v>137</v>
      </c>
      <c r="I59" t="s">
        <v>9</v>
      </c>
      <c r="J59" t="s">
        <v>9</v>
      </c>
      <c r="K59" t="s">
        <v>135</v>
      </c>
    </row>
    <row r="60" spans="1:11" x14ac:dyDescent="0.2">
      <c r="A60">
        <v>60</v>
      </c>
      <c r="B60">
        <v>-121.90398999999999</v>
      </c>
      <c r="C60">
        <v>36.621650000000002</v>
      </c>
      <c r="D60">
        <v>3.666954</v>
      </c>
      <c r="E60" t="s">
        <v>32</v>
      </c>
      <c r="F60" s="1">
        <v>40360</v>
      </c>
      <c r="G60" t="s">
        <v>9</v>
      </c>
      <c r="H60" t="s">
        <v>137</v>
      </c>
      <c r="I60" t="s">
        <v>9</v>
      </c>
      <c r="J60" t="s">
        <v>9</v>
      </c>
      <c r="K60" t="s">
        <v>135</v>
      </c>
    </row>
    <row r="61" spans="1:11" x14ac:dyDescent="0.2">
      <c r="A61">
        <v>61</v>
      </c>
      <c r="B61">
        <v>-121.90398999999999</v>
      </c>
      <c r="C61">
        <v>36.621650000000002</v>
      </c>
      <c r="D61">
        <v>3.734226</v>
      </c>
      <c r="E61" t="s">
        <v>33</v>
      </c>
      <c r="F61" s="1">
        <v>40360</v>
      </c>
      <c r="G61" t="s">
        <v>9</v>
      </c>
      <c r="H61" t="s">
        <v>137</v>
      </c>
      <c r="I61" t="s">
        <v>9</v>
      </c>
      <c r="J61" t="s">
        <v>9</v>
      </c>
      <c r="K61" t="s">
        <v>135</v>
      </c>
    </row>
    <row r="62" spans="1:11" x14ac:dyDescent="0.2">
      <c r="A62">
        <v>62</v>
      </c>
      <c r="B62">
        <v>-121.90403999999999</v>
      </c>
      <c r="C62">
        <v>36.621670000000002</v>
      </c>
      <c r="D62">
        <v>2.2075749999999998</v>
      </c>
      <c r="E62" t="s">
        <v>34</v>
      </c>
      <c r="F62" s="1">
        <v>40360</v>
      </c>
      <c r="G62" t="s">
        <v>9</v>
      </c>
      <c r="H62" t="s">
        <v>137</v>
      </c>
      <c r="I62" t="s">
        <v>9</v>
      </c>
      <c r="J62" t="s">
        <v>9</v>
      </c>
      <c r="K62" t="s">
        <v>135</v>
      </c>
    </row>
    <row r="63" spans="1:11" x14ac:dyDescent="0.2">
      <c r="A63">
        <v>63</v>
      </c>
      <c r="B63">
        <v>-121.904</v>
      </c>
      <c r="C63">
        <v>36.621679999999998</v>
      </c>
      <c r="D63">
        <v>1.285126</v>
      </c>
      <c r="E63" t="s">
        <v>35</v>
      </c>
      <c r="F63" s="1">
        <v>40360</v>
      </c>
      <c r="G63" t="s">
        <v>9</v>
      </c>
      <c r="H63" t="s">
        <v>137</v>
      </c>
      <c r="I63" t="s">
        <v>9</v>
      </c>
      <c r="J63" t="s">
        <v>9</v>
      </c>
      <c r="K63" t="s">
        <v>135</v>
      </c>
    </row>
    <row r="64" spans="1:11" x14ac:dyDescent="0.2">
      <c r="A64">
        <v>64</v>
      </c>
      <c r="B64">
        <v>-121.90397</v>
      </c>
      <c r="C64">
        <v>36.620780000000003</v>
      </c>
      <c r="D64">
        <v>17.957049999999999</v>
      </c>
      <c r="E64" t="s">
        <v>36</v>
      </c>
      <c r="F64" s="1">
        <v>40360</v>
      </c>
      <c r="G64" t="s">
        <v>9</v>
      </c>
      <c r="H64" t="s">
        <v>137</v>
      </c>
      <c r="I64" t="s">
        <v>9</v>
      </c>
      <c r="J64" t="s">
        <v>9</v>
      </c>
      <c r="K64" t="s">
        <v>135</v>
      </c>
    </row>
    <row r="65" spans="1:11" x14ac:dyDescent="0.2">
      <c r="A65">
        <v>65</v>
      </c>
      <c r="B65">
        <v>-121.90351</v>
      </c>
      <c r="C65">
        <v>36.620899999999999</v>
      </c>
      <c r="D65">
        <v>4.4842760000000004</v>
      </c>
      <c r="E65" t="s">
        <v>37</v>
      </c>
      <c r="F65" s="1">
        <v>40360</v>
      </c>
      <c r="G65" t="s">
        <v>9</v>
      </c>
      <c r="H65" t="s">
        <v>137</v>
      </c>
      <c r="I65" t="s">
        <v>9</v>
      </c>
      <c r="J65" t="s">
        <v>9</v>
      </c>
      <c r="K65" t="s">
        <v>135</v>
      </c>
    </row>
    <row r="66" spans="1:11" x14ac:dyDescent="0.2">
      <c r="A66">
        <v>66</v>
      </c>
      <c r="B66">
        <v>-121.9042</v>
      </c>
      <c r="C66">
        <v>36.623220000000003</v>
      </c>
      <c r="D66" t="s">
        <v>9</v>
      </c>
      <c r="E66" t="s">
        <v>38</v>
      </c>
      <c r="F66" s="1">
        <v>40355</v>
      </c>
      <c r="G66" t="s">
        <v>9</v>
      </c>
      <c r="H66" t="s">
        <v>137</v>
      </c>
      <c r="I66" t="s">
        <v>9</v>
      </c>
      <c r="J66" t="s">
        <v>9</v>
      </c>
      <c r="K66" t="s">
        <v>135</v>
      </c>
    </row>
    <row r="67" spans="1:11" x14ac:dyDescent="0.2">
      <c r="A67">
        <v>67</v>
      </c>
      <c r="B67">
        <v>-121.90516</v>
      </c>
      <c r="C67">
        <v>36.621830000000003</v>
      </c>
      <c r="D67">
        <v>-3.369602</v>
      </c>
      <c r="E67" t="s">
        <v>39</v>
      </c>
      <c r="F67" s="1">
        <v>40371</v>
      </c>
      <c r="G67" t="s">
        <v>40</v>
      </c>
      <c r="H67" t="s">
        <v>41</v>
      </c>
      <c r="I67" t="s">
        <v>42</v>
      </c>
      <c r="J67" t="s">
        <v>9</v>
      </c>
      <c r="K67" t="s">
        <v>135</v>
      </c>
    </row>
    <row r="68" spans="1:11" x14ac:dyDescent="0.2">
      <c r="A68">
        <v>68</v>
      </c>
      <c r="B68">
        <v>-121.90516</v>
      </c>
      <c r="C68">
        <v>36.621830000000003</v>
      </c>
      <c r="D68">
        <v>-3.369602</v>
      </c>
      <c r="E68" t="s">
        <v>39</v>
      </c>
      <c r="F68" s="1">
        <v>40371</v>
      </c>
      <c r="G68" t="s">
        <v>40</v>
      </c>
      <c r="H68" t="s">
        <v>41</v>
      </c>
      <c r="I68" t="s">
        <v>43</v>
      </c>
      <c r="J68" t="s">
        <v>9</v>
      </c>
      <c r="K68" t="s">
        <v>135</v>
      </c>
    </row>
    <row r="69" spans="1:11" x14ac:dyDescent="0.2">
      <c r="A69">
        <v>69</v>
      </c>
      <c r="B69">
        <v>-121.90516</v>
      </c>
      <c r="C69">
        <v>36.621830000000003</v>
      </c>
      <c r="D69">
        <v>-3.369602</v>
      </c>
      <c r="E69" t="s">
        <v>39</v>
      </c>
      <c r="F69" s="1">
        <v>40371</v>
      </c>
      <c r="G69" t="s">
        <v>40</v>
      </c>
      <c r="H69" t="s">
        <v>41</v>
      </c>
      <c r="I69" t="s">
        <v>44</v>
      </c>
      <c r="J69" t="s">
        <v>9</v>
      </c>
      <c r="K69" t="s">
        <v>135</v>
      </c>
    </row>
    <row r="70" spans="1:11" x14ac:dyDescent="0.2">
      <c r="A70">
        <v>70</v>
      </c>
      <c r="B70">
        <v>-121.90516</v>
      </c>
      <c r="C70">
        <v>36.621830000000003</v>
      </c>
      <c r="D70">
        <v>-3.369602</v>
      </c>
      <c r="E70" t="s">
        <v>39</v>
      </c>
      <c r="F70" s="1">
        <v>40371</v>
      </c>
      <c r="G70" t="s">
        <v>40</v>
      </c>
      <c r="H70" t="s">
        <v>41</v>
      </c>
      <c r="I70" t="s">
        <v>45</v>
      </c>
      <c r="J70" t="s">
        <v>9</v>
      </c>
      <c r="K70" t="s">
        <v>135</v>
      </c>
    </row>
    <row r="71" spans="1:11" x14ac:dyDescent="0.2">
      <c r="A71">
        <v>71</v>
      </c>
      <c r="B71">
        <v>-121.9042</v>
      </c>
      <c r="C71">
        <v>36.623220000000003</v>
      </c>
      <c r="D71" t="s">
        <v>9</v>
      </c>
      <c r="E71" t="s">
        <v>46</v>
      </c>
      <c r="F71" s="1">
        <v>40355</v>
      </c>
      <c r="G71" t="s">
        <v>9</v>
      </c>
      <c r="H71" t="s">
        <v>9</v>
      </c>
      <c r="I71" t="s">
        <v>9</v>
      </c>
      <c r="J71" t="s">
        <v>9</v>
      </c>
      <c r="K71" t="s">
        <v>135</v>
      </c>
    </row>
    <row r="72" spans="1:11" x14ac:dyDescent="0.2">
      <c r="A72">
        <v>72</v>
      </c>
      <c r="B72">
        <v>-121.90577</v>
      </c>
      <c r="C72">
        <v>36.621859999999998</v>
      </c>
      <c r="D72" t="s">
        <v>9</v>
      </c>
      <c r="E72" t="s">
        <v>47</v>
      </c>
      <c r="F72" s="1">
        <v>40370</v>
      </c>
      <c r="G72" t="s">
        <v>9</v>
      </c>
      <c r="H72" t="s">
        <v>9</v>
      </c>
      <c r="I72" t="s">
        <v>9</v>
      </c>
      <c r="J72" t="s">
        <v>9</v>
      </c>
      <c r="K72" t="s">
        <v>135</v>
      </c>
    </row>
    <row r="73" spans="1:11" x14ac:dyDescent="0.2">
      <c r="A73">
        <v>73</v>
      </c>
      <c r="B73">
        <v>-121.90543</v>
      </c>
      <c r="C73">
        <v>36.622019999999999</v>
      </c>
      <c r="D73" t="s">
        <v>9</v>
      </c>
      <c r="E73" t="s">
        <v>48</v>
      </c>
      <c r="F73" s="1">
        <v>40370</v>
      </c>
      <c r="G73" t="s">
        <v>9</v>
      </c>
      <c r="H73" t="s">
        <v>9</v>
      </c>
      <c r="I73" t="s">
        <v>9</v>
      </c>
      <c r="J73" t="s">
        <v>9</v>
      </c>
      <c r="K73" t="s">
        <v>135</v>
      </c>
    </row>
    <row r="74" spans="1:11" x14ac:dyDescent="0.2">
      <c r="A74">
        <v>74</v>
      </c>
      <c r="B74">
        <v>-121.90563</v>
      </c>
      <c r="C74">
        <v>36.621920000000003</v>
      </c>
      <c r="D74" t="s">
        <v>9</v>
      </c>
      <c r="E74" t="s">
        <v>49</v>
      </c>
      <c r="F74" s="1">
        <v>40370</v>
      </c>
      <c r="G74" t="s">
        <v>9</v>
      </c>
      <c r="H74" t="s">
        <v>9</v>
      </c>
      <c r="I74" t="s">
        <v>9</v>
      </c>
      <c r="J74" t="s">
        <v>9</v>
      </c>
      <c r="K74" t="s">
        <v>135</v>
      </c>
    </row>
    <row r="75" spans="1:11" x14ac:dyDescent="0.2">
      <c r="A75">
        <v>75</v>
      </c>
      <c r="B75">
        <v>-121.90581</v>
      </c>
      <c r="C75">
        <v>36.621850000000002</v>
      </c>
      <c r="D75" t="s">
        <v>9</v>
      </c>
      <c r="E75" t="s">
        <v>50</v>
      </c>
      <c r="F75" s="1">
        <v>40370</v>
      </c>
      <c r="G75" t="s">
        <v>9</v>
      </c>
      <c r="H75" t="s">
        <v>9</v>
      </c>
      <c r="I75" t="s">
        <v>9</v>
      </c>
      <c r="J75" t="s">
        <v>9</v>
      </c>
      <c r="K75" t="s">
        <v>135</v>
      </c>
    </row>
    <row r="76" spans="1:11" x14ac:dyDescent="0.2">
      <c r="A76">
        <v>76</v>
      </c>
      <c r="B76">
        <v>-121.90586</v>
      </c>
      <c r="C76">
        <v>36.621769999999998</v>
      </c>
      <c r="D76" t="s">
        <v>9</v>
      </c>
      <c r="E76" t="s">
        <v>51</v>
      </c>
      <c r="F76" s="1">
        <v>40370</v>
      </c>
      <c r="G76" t="s">
        <v>9</v>
      </c>
      <c r="H76" t="s">
        <v>9</v>
      </c>
      <c r="I76" t="s">
        <v>9</v>
      </c>
      <c r="J76" t="s">
        <v>9</v>
      </c>
      <c r="K76" t="s">
        <v>135</v>
      </c>
    </row>
    <row r="77" spans="1:11" x14ac:dyDescent="0.2">
      <c r="A77">
        <v>77</v>
      </c>
      <c r="B77">
        <v>-121.90591000000001</v>
      </c>
      <c r="C77">
        <v>36.621650000000002</v>
      </c>
      <c r="D77" t="s">
        <v>9</v>
      </c>
      <c r="E77" t="s">
        <v>52</v>
      </c>
      <c r="F77" s="1">
        <v>40370</v>
      </c>
      <c r="G77" t="s">
        <v>9</v>
      </c>
      <c r="H77" t="s">
        <v>9</v>
      </c>
      <c r="I77" t="s">
        <v>9</v>
      </c>
      <c r="J77" t="s">
        <v>9</v>
      </c>
      <c r="K77" t="s">
        <v>135</v>
      </c>
    </row>
    <row r="78" spans="1:11" x14ac:dyDescent="0.2">
      <c r="A78">
        <v>78</v>
      </c>
      <c r="B78">
        <v>-121.90593</v>
      </c>
      <c r="C78">
        <v>36.621670000000002</v>
      </c>
      <c r="D78" t="s">
        <v>9</v>
      </c>
      <c r="E78" t="s">
        <v>53</v>
      </c>
      <c r="F78" s="1">
        <v>40370</v>
      </c>
      <c r="G78" t="s">
        <v>9</v>
      </c>
      <c r="H78" t="s">
        <v>9</v>
      </c>
      <c r="I78" t="s">
        <v>9</v>
      </c>
      <c r="J78" t="s">
        <v>9</v>
      </c>
      <c r="K78" t="s">
        <v>135</v>
      </c>
    </row>
    <row r="79" spans="1:11" x14ac:dyDescent="0.2">
      <c r="A79">
        <v>79</v>
      </c>
      <c r="B79">
        <v>-121.90585</v>
      </c>
      <c r="C79">
        <v>36.621760000000002</v>
      </c>
      <c r="D79" t="s">
        <v>9</v>
      </c>
      <c r="E79" t="s">
        <v>54</v>
      </c>
      <c r="F79" s="1">
        <v>40370</v>
      </c>
      <c r="G79" t="s">
        <v>9</v>
      </c>
      <c r="H79" t="s">
        <v>9</v>
      </c>
      <c r="I79" t="s">
        <v>9</v>
      </c>
      <c r="J79" t="s">
        <v>9</v>
      </c>
      <c r="K79" t="s">
        <v>135</v>
      </c>
    </row>
    <row r="80" spans="1:11" x14ac:dyDescent="0.2">
      <c r="A80">
        <v>80</v>
      </c>
      <c r="B80">
        <v>-121.90577999999999</v>
      </c>
      <c r="C80">
        <v>36.621850000000002</v>
      </c>
      <c r="D80" t="s">
        <v>9</v>
      </c>
      <c r="E80" t="s">
        <v>55</v>
      </c>
      <c r="F80" s="1">
        <v>40370</v>
      </c>
      <c r="G80" t="s">
        <v>9</v>
      </c>
      <c r="H80" t="s">
        <v>9</v>
      </c>
      <c r="I80" t="s">
        <v>9</v>
      </c>
      <c r="J80" t="s">
        <v>9</v>
      </c>
      <c r="K80" t="s">
        <v>135</v>
      </c>
    </row>
    <row r="81" spans="1:11" x14ac:dyDescent="0.2">
      <c r="A81">
        <v>81</v>
      </c>
      <c r="B81">
        <v>-121.9004</v>
      </c>
      <c r="C81">
        <v>36.616050000000001</v>
      </c>
      <c r="D81" t="s">
        <v>9</v>
      </c>
      <c r="E81" t="s">
        <v>56</v>
      </c>
      <c r="F81" s="1">
        <v>40370</v>
      </c>
      <c r="G81" t="s">
        <v>9</v>
      </c>
      <c r="H81" t="s">
        <v>9</v>
      </c>
      <c r="I81" t="s">
        <v>9</v>
      </c>
      <c r="J81" t="s">
        <v>9</v>
      </c>
      <c r="K81" t="s">
        <v>135</v>
      </c>
    </row>
    <row r="82" spans="1:11" x14ac:dyDescent="0.2">
      <c r="A82">
        <v>82</v>
      </c>
      <c r="B82">
        <v>-121.90542000000001</v>
      </c>
      <c r="C82">
        <v>36.621899999999997</v>
      </c>
      <c r="D82">
        <v>6.707001</v>
      </c>
      <c r="E82" t="s">
        <v>61</v>
      </c>
      <c r="F82" s="1">
        <v>40374</v>
      </c>
      <c r="G82" t="s">
        <v>58</v>
      </c>
      <c r="H82" t="s">
        <v>59</v>
      </c>
      <c r="I82" t="s">
        <v>62</v>
      </c>
      <c r="J82" t="s">
        <v>9</v>
      </c>
      <c r="K82" t="s">
        <v>135</v>
      </c>
    </row>
    <row r="83" spans="1:11" x14ac:dyDescent="0.2">
      <c r="A83">
        <v>83</v>
      </c>
      <c r="B83">
        <v>-121.90374</v>
      </c>
      <c r="C83">
        <v>36.621380000000002</v>
      </c>
      <c r="D83">
        <v>3.1091769999999999</v>
      </c>
      <c r="E83" t="s">
        <v>63</v>
      </c>
      <c r="F83" s="1">
        <v>40374</v>
      </c>
      <c r="G83" t="s">
        <v>58</v>
      </c>
      <c r="H83" t="s">
        <v>64</v>
      </c>
      <c r="I83" t="s">
        <v>65</v>
      </c>
      <c r="J83" t="s">
        <v>9</v>
      </c>
      <c r="K83" t="s">
        <v>135</v>
      </c>
    </row>
    <row r="84" spans="1:11" x14ac:dyDescent="0.2">
      <c r="A84">
        <v>84</v>
      </c>
      <c r="B84">
        <v>-121.90388</v>
      </c>
      <c r="C84">
        <v>36.621290000000002</v>
      </c>
      <c r="D84">
        <v>1.7792589999999999</v>
      </c>
      <c r="E84" t="s">
        <v>66</v>
      </c>
      <c r="F84" s="1">
        <v>40374</v>
      </c>
      <c r="G84" t="s">
        <v>58</v>
      </c>
      <c r="H84" t="s">
        <v>64</v>
      </c>
      <c r="I84" t="s">
        <v>67</v>
      </c>
      <c r="J84" t="s">
        <v>9</v>
      </c>
      <c r="K84" t="s">
        <v>135</v>
      </c>
    </row>
    <row r="85" spans="1:11" x14ac:dyDescent="0.2">
      <c r="A85">
        <v>85</v>
      </c>
      <c r="B85">
        <v>-121.90378</v>
      </c>
      <c r="C85">
        <v>36.621360000000003</v>
      </c>
      <c r="D85">
        <v>2.8118629999999998</v>
      </c>
      <c r="E85" t="s">
        <v>68</v>
      </c>
      <c r="F85" s="1">
        <v>40374</v>
      </c>
      <c r="G85" s="2" t="s">
        <v>58</v>
      </c>
      <c r="H85" s="2" t="s">
        <v>64</v>
      </c>
      <c r="I85" s="2" t="s">
        <v>104</v>
      </c>
      <c r="J85" t="s">
        <v>9</v>
      </c>
      <c r="K85" t="s">
        <v>135</v>
      </c>
    </row>
    <row r="86" spans="1:11" x14ac:dyDescent="0.2">
      <c r="A86">
        <v>86</v>
      </c>
      <c r="B86">
        <v>-121.90389</v>
      </c>
      <c r="C86">
        <v>36.62124</v>
      </c>
      <c r="D86">
        <v>2.409691</v>
      </c>
      <c r="E86" t="s">
        <v>69</v>
      </c>
      <c r="F86" s="1">
        <v>40374</v>
      </c>
      <c r="G86" s="2" t="s">
        <v>58</v>
      </c>
      <c r="H86" s="2" t="s">
        <v>64</v>
      </c>
      <c r="I86" s="2" t="s">
        <v>105</v>
      </c>
      <c r="J86" t="s">
        <v>9</v>
      </c>
      <c r="K86" t="s">
        <v>135</v>
      </c>
    </row>
    <row r="87" spans="1:11" x14ac:dyDescent="0.2">
      <c r="A87">
        <v>87</v>
      </c>
      <c r="B87">
        <v>-121.90354000000001</v>
      </c>
      <c r="C87">
        <v>36.621470000000002</v>
      </c>
      <c r="D87">
        <v>-0.21535099999999999</v>
      </c>
      <c r="E87" t="s">
        <v>70</v>
      </c>
      <c r="F87" s="1">
        <v>40373</v>
      </c>
      <c r="G87" t="s">
        <v>58</v>
      </c>
      <c r="H87" t="s">
        <v>64</v>
      </c>
      <c r="I87" t="s">
        <v>71</v>
      </c>
      <c r="J87" t="s">
        <v>9</v>
      </c>
      <c r="K87" t="s">
        <v>135</v>
      </c>
    </row>
    <row r="88" spans="1:11" x14ac:dyDescent="0.2">
      <c r="A88">
        <v>88</v>
      </c>
      <c r="B88">
        <v>-121.90532</v>
      </c>
      <c r="C88">
        <v>36.622010000000003</v>
      </c>
      <c r="D88">
        <v>1.0679590000000001</v>
      </c>
      <c r="E88" t="s">
        <v>72</v>
      </c>
      <c r="F88" s="1">
        <v>40371</v>
      </c>
      <c r="G88" s="2" t="s">
        <v>58</v>
      </c>
      <c r="H88" s="2" t="s">
        <v>59</v>
      </c>
      <c r="I88" s="2" t="s">
        <v>97</v>
      </c>
      <c r="J88" t="s">
        <v>9</v>
      </c>
      <c r="K88" t="s">
        <v>135</v>
      </c>
    </row>
    <row r="89" spans="1:11" x14ac:dyDescent="0.2">
      <c r="A89">
        <v>89</v>
      </c>
      <c r="B89">
        <v>-121.90516</v>
      </c>
      <c r="C89">
        <v>36.621940000000002</v>
      </c>
      <c r="D89">
        <v>19.981774999999999</v>
      </c>
      <c r="E89" t="s">
        <v>73</v>
      </c>
      <c r="F89" s="1">
        <v>40371</v>
      </c>
      <c r="G89" t="s">
        <v>58</v>
      </c>
      <c r="H89" t="s">
        <v>59</v>
      </c>
      <c r="I89" t="s">
        <v>74</v>
      </c>
      <c r="J89" t="s">
        <v>9</v>
      </c>
      <c r="K89" t="s">
        <v>135</v>
      </c>
    </row>
    <row r="90" spans="1:11" x14ac:dyDescent="0.2">
      <c r="A90">
        <v>90</v>
      </c>
      <c r="B90">
        <v>-121.90539</v>
      </c>
      <c r="C90">
        <v>36.621989999999997</v>
      </c>
      <c r="D90">
        <v>2.8515320000000002</v>
      </c>
      <c r="E90" t="s">
        <v>75</v>
      </c>
      <c r="F90" s="1">
        <v>40371</v>
      </c>
      <c r="G90" s="2" t="s">
        <v>58</v>
      </c>
      <c r="H90" s="2" t="s">
        <v>59</v>
      </c>
      <c r="I90" s="2" t="s">
        <v>98</v>
      </c>
      <c r="J90" t="s">
        <v>9</v>
      </c>
      <c r="K90" t="s">
        <v>135</v>
      </c>
    </row>
    <row r="91" spans="1:11" x14ac:dyDescent="0.2">
      <c r="A91">
        <v>91</v>
      </c>
      <c r="B91">
        <v>-121.90527</v>
      </c>
      <c r="C91">
        <v>36.621960000000001</v>
      </c>
      <c r="D91">
        <v>1.4051089999999999</v>
      </c>
      <c r="E91" t="s">
        <v>76</v>
      </c>
      <c r="F91" s="1">
        <v>40371</v>
      </c>
      <c r="G91" t="s">
        <v>58</v>
      </c>
      <c r="H91" t="s">
        <v>59</v>
      </c>
      <c r="I91" t="s">
        <v>77</v>
      </c>
      <c r="J91" t="s">
        <v>9</v>
      </c>
      <c r="K91" t="s">
        <v>135</v>
      </c>
    </row>
    <row r="92" spans="1:11" x14ac:dyDescent="0.2">
      <c r="A92">
        <v>92</v>
      </c>
      <c r="B92">
        <v>-121.90546000000001</v>
      </c>
      <c r="C92">
        <v>36.622010000000003</v>
      </c>
      <c r="D92">
        <v>3.0603220000000002</v>
      </c>
      <c r="E92" t="s">
        <v>78</v>
      </c>
      <c r="F92" s="1">
        <v>40371</v>
      </c>
      <c r="G92" t="s">
        <v>58</v>
      </c>
      <c r="H92" t="s">
        <v>59</v>
      </c>
      <c r="I92" t="s">
        <v>79</v>
      </c>
      <c r="J92" t="s">
        <v>9</v>
      </c>
      <c r="K92" t="s">
        <v>135</v>
      </c>
    </row>
    <row r="93" spans="1:11" x14ac:dyDescent="0.2">
      <c r="A93">
        <v>93</v>
      </c>
      <c r="B93">
        <v>-121.90534</v>
      </c>
      <c r="C93">
        <v>36.621949999999998</v>
      </c>
      <c r="D93">
        <v>1.537304</v>
      </c>
      <c r="E93" t="s">
        <v>80</v>
      </c>
      <c r="F93" s="1">
        <v>40371</v>
      </c>
      <c r="G93" t="s">
        <v>58</v>
      </c>
      <c r="H93" t="s">
        <v>59</v>
      </c>
      <c r="I93" t="s">
        <v>81</v>
      </c>
      <c r="J93" t="s">
        <v>9</v>
      </c>
      <c r="K93" t="s">
        <v>135</v>
      </c>
    </row>
    <row r="94" spans="1:11" x14ac:dyDescent="0.2">
      <c r="A94">
        <v>94</v>
      </c>
      <c r="B94">
        <v>-121.90546999999999</v>
      </c>
      <c r="C94">
        <v>36.621969999999997</v>
      </c>
      <c r="D94">
        <v>1.6184099999999999</v>
      </c>
      <c r="E94" t="s">
        <v>82</v>
      </c>
      <c r="F94" s="1">
        <v>40371</v>
      </c>
      <c r="G94" t="s">
        <v>58</v>
      </c>
      <c r="H94" t="s">
        <v>59</v>
      </c>
      <c r="I94" t="s">
        <v>60</v>
      </c>
      <c r="J94" t="s">
        <v>9</v>
      </c>
      <c r="K94" t="s">
        <v>135</v>
      </c>
    </row>
    <row r="95" spans="1:11" x14ac:dyDescent="0.2">
      <c r="A95">
        <v>95</v>
      </c>
      <c r="B95">
        <v>-121.90537</v>
      </c>
      <c r="C95">
        <v>36.621940000000002</v>
      </c>
      <c r="D95">
        <v>3.5510640000000002</v>
      </c>
      <c r="E95" t="s">
        <v>83</v>
      </c>
      <c r="F95" s="1">
        <v>40371</v>
      </c>
      <c r="G95" t="s">
        <v>58</v>
      </c>
      <c r="H95" t="s">
        <v>59</v>
      </c>
      <c r="I95" t="s">
        <v>84</v>
      </c>
      <c r="J95" t="s">
        <v>9</v>
      </c>
      <c r="K95" t="s">
        <v>135</v>
      </c>
    </row>
    <row r="96" spans="1:11" x14ac:dyDescent="0.2">
      <c r="A96">
        <v>96</v>
      </c>
      <c r="B96">
        <v>-121.90546999999999</v>
      </c>
      <c r="C96">
        <v>36.621949999999998</v>
      </c>
      <c r="D96">
        <v>1.3074490000000001</v>
      </c>
      <c r="E96" t="s">
        <v>85</v>
      </c>
      <c r="F96" s="1">
        <v>40371</v>
      </c>
      <c r="G96" s="2" t="s">
        <v>58</v>
      </c>
      <c r="H96" s="2" t="s">
        <v>59</v>
      </c>
      <c r="I96" s="2" t="s">
        <v>99</v>
      </c>
      <c r="J96" t="s">
        <v>9</v>
      </c>
      <c r="K96" t="s">
        <v>135</v>
      </c>
    </row>
    <row r="97" spans="1:11" x14ac:dyDescent="0.2">
      <c r="A97">
        <v>97</v>
      </c>
      <c r="B97">
        <v>-121.9034</v>
      </c>
      <c r="C97">
        <v>36.621580000000002</v>
      </c>
      <c r="D97">
        <v>9.9930800000000009</v>
      </c>
      <c r="E97" t="s">
        <v>86</v>
      </c>
      <c r="F97" s="1">
        <v>40372</v>
      </c>
      <c r="G97" s="2" t="s">
        <v>58</v>
      </c>
      <c r="H97" s="2" t="s">
        <v>64</v>
      </c>
      <c r="I97" s="2" t="s">
        <v>103</v>
      </c>
      <c r="J97" t="s">
        <v>9</v>
      </c>
      <c r="K97" t="s">
        <v>135</v>
      </c>
    </row>
    <row r="98" spans="1:11" x14ac:dyDescent="0.2">
      <c r="A98">
        <v>98</v>
      </c>
      <c r="B98">
        <v>-121.90335</v>
      </c>
      <c r="C98">
        <v>36.621630000000003</v>
      </c>
      <c r="D98">
        <v>21.690564999999999</v>
      </c>
      <c r="E98" t="s">
        <v>87</v>
      </c>
      <c r="F98" s="1">
        <v>40372</v>
      </c>
      <c r="G98" s="2" t="s">
        <v>58</v>
      </c>
      <c r="H98" s="2" t="s">
        <v>64</v>
      </c>
      <c r="I98" s="2" t="s">
        <v>100</v>
      </c>
      <c r="J98" t="s">
        <v>9</v>
      </c>
      <c r="K98" t="s">
        <v>135</v>
      </c>
    </row>
    <row r="99" spans="1:11" x14ac:dyDescent="0.2">
      <c r="A99">
        <v>99</v>
      </c>
      <c r="B99">
        <v>-121.90374</v>
      </c>
      <c r="C99">
        <v>36.621429999999997</v>
      </c>
      <c r="D99">
        <v>-1.280972</v>
      </c>
      <c r="E99" t="s">
        <v>88</v>
      </c>
      <c r="F99" s="1">
        <v>40372</v>
      </c>
      <c r="G99" t="s">
        <v>58</v>
      </c>
      <c r="H99" t="s">
        <v>64</v>
      </c>
      <c r="I99" t="s">
        <v>89</v>
      </c>
      <c r="J99" t="s">
        <v>9</v>
      </c>
      <c r="K99" t="s">
        <v>135</v>
      </c>
    </row>
    <row r="100" spans="1:11" x14ac:dyDescent="0.2">
      <c r="A100">
        <v>100</v>
      </c>
      <c r="B100">
        <v>-121.90373</v>
      </c>
      <c r="C100">
        <v>36.621479999999998</v>
      </c>
      <c r="D100">
        <v>26.113558000000001</v>
      </c>
      <c r="E100" t="s">
        <v>90</v>
      </c>
      <c r="F100" s="1">
        <v>40373</v>
      </c>
      <c r="G100" t="s">
        <v>58</v>
      </c>
      <c r="H100" t="s">
        <v>64</v>
      </c>
      <c r="I100" t="s">
        <v>91</v>
      </c>
      <c r="J100" t="s">
        <v>9</v>
      </c>
      <c r="K100" t="s">
        <v>135</v>
      </c>
    </row>
    <row r="101" spans="1:11" x14ac:dyDescent="0.2">
      <c r="A101">
        <v>101</v>
      </c>
      <c r="B101">
        <v>-121.90373</v>
      </c>
      <c r="C101">
        <v>36.621479999999998</v>
      </c>
      <c r="D101">
        <v>26.113558000000001</v>
      </c>
      <c r="E101" t="s">
        <v>90</v>
      </c>
      <c r="F101" s="1">
        <v>40373</v>
      </c>
      <c r="G101" t="s">
        <v>58</v>
      </c>
      <c r="H101" t="s">
        <v>64</v>
      </c>
      <c r="I101" t="s">
        <v>92</v>
      </c>
      <c r="J101" t="s">
        <v>9</v>
      </c>
      <c r="K101" t="s">
        <v>135</v>
      </c>
    </row>
    <row r="102" spans="1:11" x14ac:dyDescent="0.2">
      <c r="A102">
        <v>102</v>
      </c>
      <c r="B102">
        <v>-121.90364</v>
      </c>
      <c r="C102">
        <v>36.621360000000003</v>
      </c>
      <c r="D102">
        <v>-2.0625040000000001</v>
      </c>
      <c r="E102" t="s">
        <v>93</v>
      </c>
      <c r="F102" s="1">
        <v>40372</v>
      </c>
      <c r="G102" s="2" t="s">
        <v>58</v>
      </c>
      <c r="H102" s="2" t="s">
        <v>64</v>
      </c>
      <c r="I102" s="2" t="s">
        <v>102</v>
      </c>
      <c r="J102" t="s">
        <v>9</v>
      </c>
      <c r="K102" t="s">
        <v>135</v>
      </c>
    </row>
    <row r="103" spans="1:11" x14ac:dyDescent="0.2">
      <c r="A103">
        <v>103</v>
      </c>
      <c r="B103">
        <v>-121.90373</v>
      </c>
      <c r="C103">
        <v>36.621479999999998</v>
      </c>
      <c r="D103">
        <v>-0.89842599999999995</v>
      </c>
      <c r="E103" t="s">
        <v>94</v>
      </c>
      <c r="F103" s="1">
        <v>40373</v>
      </c>
      <c r="G103" t="s">
        <v>58</v>
      </c>
      <c r="H103" t="s">
        <v>64</v>
      </c>
      <c r="I103" t="s">
        <v>91</v>
      </c>
      <c r="J103" t="s">
        <v>9</v>
      </c>
      <c r="K103" t="s">
        <v>135</v>
      </c>
    </row>
    <row r="104" spans="1:11" x14ac:dyDescent="0.2">
      <c r="A104">
        <v>104</v>
      </c>
      <c r="B104">
        <v>-121.90373</v>
      </c>
      <c r="C104">
        <v>36.621479999999998</v>
      </c>
      <c r="D104">
        <v>-0.89842599999999995</v>
      </c>
      <c r="E104" t="s">
        <v>94</v>
      </c>
      <c r="F104" s="1">
        <v>40373</v>
      </c>
      <c r="G104" t="s">
        <v>58</v>
      </c>
      <c r="H104" t="s">
        <v>64</v>
      </c>
      <c r="I104" t="s">
        <v>92</v>
      </c>
      <c r="J104" t="s">
        <v>9</v>
      </c>
      <c r="K104" t="s">
        <v>135</v>
      </c>
    </row>
    <row r="105" spans="1:11" x14ac:dyDescent="0.2">
      <c r="A105">
        <v>105</v>
      </c>
      <c r="B105">
        <v>-121.90348</v>
      </c>
      <c r="C105">
        <v>36.621510000000001</v>
      </c>
      <c r="D105">
        <v>1.2725299999999999</v>
      </c>
      <c r="E105" t="s">
        <v>95</v>
      </c>
      <c r="F105" s="1">
        <v>40373</v>
      </c>
      <c r="G105" t="s">
        <v>58</v>
      </c>
      <c r="H105" t="s">
        <v>64</v>
      </c>
      <c r="I105" t="s">
        <v>96</v>
      </c>
      <c r="J105" t="s">
        <v>9</v>
      </c>
      <c r="K105" t="s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workbookViewId="0">
      <selection sqref="A1:XFD1048576"/>
    </sheetView>
  </sheetViews>
  <sheetFormatPr baseColWidth="10" defaultRowHeight="16" x14ac:dyDescent="0.2"/>
  <cols>
    <col min="7" max="7" width="14.6640625" customWidth="1"/>
    <col min="9" max="9" width="12.6640625" bestFit="1" customWidth="1"/>
  </cols>
  <sheetData>
    <row r="1" spans="1:11" x14ac:dyDescent="0.2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134</v>
      </c>
    </row>
    <row r="2" spans="1:11" x14ac:dyDescent="0.2">
      <c r="A2">
        <v>32</v>
      </c>
      <c r="B2" s="2">
        <v>-121.90514</v>
      </c>
      <c r="C2" s="2">
        <v>36.621850000000002</v>
      </c>
      <c r="D2" s="2">
        <v>0.40688299999999999</v>
      </c>
      <c r="E2" s="2">
        <v>38</v>
      </c>
      <c r="F2" s="2" t="s">
        <v>9</v>
      </c>
      <c r="G2" s="2" t="s">
        <v>40</v>
      </c>
      <c r="H2" t="s">
        <v>41</v>
      </c>
      <c r="I2" t="s">
        <v>42</v>
      </c>
      <c r="J2" s="2" t="s">
        <v>123</v>
      </c>
      <c r="K2" s="2" t="s">
        <v>134</v>
      </c>
    </row>
    <row r="3" spans="1:11" x14ac:dyDescent="0.2">
      <c r="A3">
        <v>33</v>
      </c>
      <c r="B3" s="2">
        <v>-121.90514</v>
      </c>
      <c r="C3" s="2">
        <v>36.621850000000002</v>
      </c>
      <c r="D3" s="2">
        <v>1.2718050000000001</v>
      </c>
      <c r="E3" s="2">
        <v>39</v>
      </c>
      <c r="F3" s="2" t="s">
        <v>9</v>
      </c>
      <c r="G3" s="2" t="s">
        <v>40</v>
      </c>
      <c r="H3" t="s">
        <v>41</v>
      </c>
      <c r="I3" t="s">
        <v>42</v>
      </c>
      <c r="J3" s="2" t="s">
        <v>124</v>
      </c>
      <c r="K3" s="2" t="s">
        <v>134</v>
      </c>
    </row>
    <row r="4" spans="1:11" x14ac:dyDescent="0.2">
      <c r="A4">
        <v>34</v>
      </c>
      <c r="B4" s="2">
        <v>-121.90512</v>
      </c>
      <c r="C4" s="2">
        <v>36.621879999999997</v>
      </c>
      <c r="D4" s="2">
        <v>4.1491179999999996</v>
      </c>
      <c r="E4" s="2">
        <v>40</v>
      </c>
      <c r="F4" s="2" t="s">
        <v>9</v>
      </c>
      <c r="G4" s="2" t="s">
        <v>40</v>
      </c>
      <c r="H4" t="s">
        <v>41</v>
      </c>
      <c r="I4" t="s">
        <v>43</v>
      </c>
      <c r="J4" s="2" t="s">
        <v>126</v>
      </c>
      <c r="K4" s="2" t="s">
        <v>134</v>
      </c>
    </row>
    <row r="5" spans="1:11" x14ac:dyDescent="0.2">
      <c r="A5">
        <v>35</v>
      </c>
      <c r="B5" s="2">
        <v>-121.90512</v>
      </c>
      <c r="C5" s="2">
        <v>36.621859999999998</v>
      </c>
      <c r="D5" s="2">
        <v>2.404747</v>
      </c>
      <c r="E5" s="2">
        <v>41</v>
      </c>
      <c r="F5" s="2" t="s">
        <v>9</v>
      </c>
      <c r="G5" s="2" t="s">
        <v>40</v>
      </c>
      <c r="H5" t="s">
        <v>41</v>
      </c>
      <c r="I5" t="s">
        <v>43</v>
      </c>
      <c r="J5" s="2" t="s">
        <v>127</v>
      </c>
      <c r="K5" s="2" t="s">
        <v>134</v>
      </c>
    </row>
    <row r="6" spans="1:11" x14ac:dyDescent="0.2">
      <c r="A6">
        <v>36</v>
      </c>
      <c r="B6" s="2">
        <v>-121.90510999999999</v>
      </c>
      <c r="C6" s="2">
        <v>36.621850000000002</v>
      </c>
      <c r="D6" s="2">
        <v>2.9692820000000002</v>
      </c>
      <c r="E6" s="2">
        <v>42</v>
      </c>
      <c r="F6" s="2" t="s">
        <v>9</v>
      </c>
      <c r="G6" s="2" t="s">
        <v>40</v>
      </c>
      <c r="H6" t="s">
        <v>41</v>
      </c>
      <c r="I6" t="s">
        <v>44</v>
      </c>
      <c r="J6" s="2" t="s">
        <v>129</v>
      </c>
      <c r="K6" s="2" t="s">
        <v>134</v>
      </c>
    </row>
    <row r="7" spans="1:11" x14ac:dyDescent="0.2">
      <c r="A7">
        <v>37</v>
      </c>
      <c r="B7" s="2">
        <v>-121.90510999999999</v>
      </c>
      <c r="C7" s="2">
        <v>36.621839999999999</v>
      </c>
      <c r="D7" s="2">
        <v>3.2871039999999998</v>
      </c>
      <c r="E7" s="2">
        <v>43</v>
      </c>
      <c r="F7" s="2" t="s">
        <v>9</v>
      </c>
      <c r="G7" s="2" t="s">
        <v>40</v>
      </c>
      <c r="H7" t="s">
        <v>41</v>
      </c>
      <c r="I7" t="s">
        <v>44</v>
      </c>
      <c r="J7" s="2" t="s">
        <v>130</v>
      </c>
      <c r="K7" s="2" t="s">
        <v>134</v>
      </c>
    </row>
    <row r="8" spans="1:11" x14ac:dyDescent="0.2">
      <c r="A8">
        <v>38</v>
      </c>
      <c r="B8" s="2">
        <v>-121.90510999999999</v>
      </c>
      <c r="C8" s="2">
        <v>36.621839999999999</v>
      </c>
      <c r="D8" s="2">
        <v>4.0904030000000002</v>
      </c>
      <c r="E8" s="2">
        <v>44</v>
      </c>
      <c r="F8" s="2" t="s">
        <v>9</v>
      </c>
      <c r="G8" s="2" t="s">
        <v>40</v>
      </c>
      <c r="H8" t="s">
        <v>41</v>
      </c>
      <c r="I8" t="s">
        <v>45</v>
      </c>
      <c r="J8" s="2" t="s">
        <v>132</v>
      </c>
      <c r="K8" s="2" t="s">
        <v>134</v>
      </c>
    </row>
    <row r="9" spans="1:11" x14ac:dyDescent="0.2">
      <c r="A9">
        <v>39</v>
      </c>
      <c r="B9" s="2">
        <v>-121.90509</v>
      </c>
      <c r="C9" s="2">
        <v>36.621839999999999</v>
      </c>
      <c r="D9" s="2">
        <v>3.0238510000000001</v>
      </c>
      <c r="E9" s="2">
        <v>45</v>
      </c>
      <c r="F9" s="2" t="s">
        <v>9</v>
      </c>
      <c r="G9" s="2" t="s">
        <v>40</v>
      </c>
      <c r="H9" t="s">
        <v>41</v>
      </c>
      <c r="I9" t="s">
        <v>45</v>
      </c>
      <c r="J9" s="2" t="s">
        <v>133</v>
      </c>
      <c r="K9" s="2" t="s">
        <v>134</v>
      </c>
    </row>
    <row r="10" spans="1:11" x14ac:dyDescent="0.2">
      <c r="A10">
        <v>67</v>
      </c>
      <c r="B10">
        <v>-121.90516</v>
      </c>
      <c r="C10">
        <v>36.621830000000003</v>
      </c>
      <c r="D10">
        <v>-3.369602</v>
      </c>
      <c r="E10" t="s">
        <v>39</v>
      </c>
      <c r="F10" s="1">
        <v>40371</v>
      </c>
      <c r="G10" t="s">
        <v>40</v>
      </c>
      <c r="H10" t="s">
        <v>41</v>
      </c>
      <c r="I10" t="s">
        <v>42</v>
      </c>
      <c r="J10" t="s">
        <v>9</v>
      </c>
      <c r="K10" t="s">
        <v>135</v>
      </c>
    </row>
    <row r="11" spans="1:11" x14ac:dyDescent="0.2">
      <c r="A11">
        <v>68</v>
      </c>
      <c r="B11">
        <v>-121.90516</v>
      </c>
      <c r="C11">
        <v>36.621830000000003</v>
      </c>
      <c r="D11">
        <v>-3.369602</v>
      </c>
      <c r="E11" t="s">
        <v>39</v>
      </c>
      <c r="F11" s="1">
        <v>40371</v>
      </c>
      <c r="G11" t="s">
        <v>40</v>
      </c>
      <c r="H11" t="s">
        <v>41</v>
      </c>
      <c r="I11" t="s">
        <v>43</v>
      </c>
      <c r="J11" t="s">
        <v>9</v>
      </c>
      <c r="K11" t="s">
        <v>135</v>
      </c>
    </row>
    <row r="12" spans="1:11" x14ac:dyDescent="0.2">
      <c r="A12">
        <v>69</v>
      </c>
      <c r="B12">
        <v>-121.90516</v>
      </c>
      <c r="C12">
        <v>36.621830000000003</v>
      </c>
      <c r="D12">
        <v>-3.369602</v>
      </c>
      <c r="E12" t="s">
        <v>39</v>
      </c>
      <c r="F12" s="1">
        <v>40371</v>
      </c>
      <c r="G12" t="s">
        <v>40</v>
      </c>
      <c r="H12" t="s">
        <v>41</v>
      </c>
      <c r="I12" t="s">
        <v>44</v>
      </c>
      <c r="J12" t="s">
        <v>9</v>
      </c>
      <c r="K12" t="s">
        <v>135</v>
      </c>
    </row>
    <row r="13" spans="1:11" x14ac:dyDescent="0.2">
      <c r="A13">
        <v>70</v>
      </c>
      <c r="B13">
        <v>-121.90516</v>
      </c>
      <c r="C13">
        <v>36.621830000000003</v>
      </c>
      <c r="D13">
        <v>-3.369602</v>
      </c>
      <c r="E13" t="s">
        <v>39</v>
      </c>
      <c r="F13" s="1">
        <v>40371</v>
      </c>
      <c r="G13" t="s">
        <v>40</v>
      </c>
      <c r="H13" t="s">
        <v>41</v>
      </c>
      <c r="I13" t="s">
        <v>45</v>
      </c>
      <c r="J13" t="s">
        <v>9</v>
      </c>
      <c r="K13" t="s">
        <v>135</v>
      </c>
    </row>
    <row r="14" spans="1:11" x14ac:dyDescent="0.2">
      <c r="A14">
        <v>19</v>
      </c>
      <c r="B14" s="2">
        <v>-121.90528</v>
      </c>
      <c r="C14" s="2">
        <v>36.621940000000002</v>
      </c>
      <c r="D14" s="2">
        <v>0.35645300000000002</v>
      </c>
      <c r="E14" s="2">
        <v>25</v>
      </c>
      <c r="F14" s="2" t="s">
        <v>9</v>
      </c>
      <c r="G14" s="2" t="s">
        <v>13</v>
      </c>
      <c r="H14" t="s">
        <v>14</v>
      </c>
      <c r="I14" s="2">
        <v>1</v>
      </c>
      <c r="J14" s="2" t="s">
        <v>110</v>
      </c>
      <c r="K14" s="2" t="s">
        <v>134</v>
      </c>
    </row>
    <row r="15" spans="1:11" x14ac:dyDescent="0.2">
      <c r="A15">
        <v>21</v>
      </c>
      <c r="B15" s="2">
        <v>-121.90528</v>
      </c>
      <c r="C15" s="2">
        <v>36.621940000000002</v>
      </c>
      <c r="D15" s="2">
        <v>0.37995899999999999</v>
      </c>
      <c r="E15" s="2">
        <v>27</v>
      </c>
      <c r="F15" s="2" t="s">
        <v>9</v>
      </c>
      <c r="G15" s="2" t="s">
        <v>13</v>
      </c>
      <c r="H15" t="s">
        <v>14</v>
      </c>
      <c r="I15" s="2">
        <v>1</v>
      </c>
      <c r="J15" s="2" t="s">
        <v>111</v>
      </c>
      <c r="K15" s="2" t="s">
        <v>134</v>
      </c>
    </row>
    <row r="16" spans="1:11" x14ac:dyDescent="0.2">
      <c r="A16">
        <v>22</v>
      </c>
      <c r="B16" s="2">
        <v>-121.90514</v>
      </c>
      <c r="C16" s="2">
        <v>36.621899999999997</v>
      </c>
      <c r="D16" s="2">
        <v>1.325787</v>
      </c>
      <c r="E16" s="2">
        <v>28</v>
      </c>
      <c r="F16" s="2" t="s">
        <v>9</v>
      </c>
      <c r="G16" s="2" t="s">
        <v>13</v>
      </c>
      <c r="H16" s="2" t="s">
        <v>138</v>
      </c>
      <c r="I16" s="2">
        <v>2</v>
      </c>
      <c r="J16" s="2" t="s">
        <v>112</v>
      </c>
      <c r="K16" s="2" t="s">
        <v>134</v>
      </c>
    </row>
    <row r="17" spans="1:11" s="2" customFormat="1" x14ac:dyDescent="0.2">
      <c r="A17">
        <v>23</v>
      </c>
      <c r="B17" s="2">
        <v>-121.90514</v>
      </c>
      <c r="C17" s="2">
        <v>36.621899999999997</v>
      </c>
      <c r="D17" s="2">
        <v>1.761269</v>
      </c>
      <c r="E17" s="2">
        <v>29</v>
      </c>
      <c r="F17" s="2" t="s">
        <v>9</v>
      </c>
      <c r="G17" s="2" t="s">
        <v>13</v>
      </c>
      <c r="H17" s="2" t="s">
        <v>138</v>
      </c>
      <c r="I17" s="2">
        <v>2</v>
      </c>
      <c r="J17" s="2" t="s">
        <v>113</v>
      </c>
      <c r="K17" s="2" t="s">
        <v>134</v>
      </c>
    </row>
    <row r="18" spans="1:11" s="2" customFormat="1" x14ac:dyDescent="0.2">
      <c r="A18">
        <v>24</v>
      </c>
      <c r="B18" s="2">
        <v>-121.90482</v>
      </c>
      <c r="C18" s="2">
        <v>36.622039999999998</v>
      </c>
      <c r="D18" s="2">
        <v>1.190971</v>
      </c>
      <c r="E18" s="2">
        <v>30</v>
      </c>
      <c r="F18" s="2" t="s">
        <v>9</v>
      </c>
      <c r="G18" s="2" t="s">
        <v>13</v>
      </c>
      <c r="H18" s="2" t="s">
        <v>139</v>
      </c>
      <c r="I18" s="2">
        <v>3</v>
      </c>
      <c r="J18" s="2" t="s">
        <v>114</v>
      </c>
      <c r="K18" s="2" t="s">
        <v>134</v>
      </c>
    </row>
    <row r="19" spans="1:11" s="2" customFormat="1" x14ac:dyDescent="0.2">
      <c r="A19">
        <v>26</v>
      </c>
      <c r="B19" s="2">
        <v>-121.90481</v>
      </c>
      <c r="C19" s="2">
        <v>36.622039999999998</v>
      </c>
      <c r="D19" s="2">
        <v>2.2893490000000001</v>
      </c>
      <c r="E19" s="2">
        <v>32</v>
      </c>
      <c r="F19" s="2" t="s">
        <v>9</v>
      </c>
      <c r="G19" s="2" t="s">
        <v>13</v>
      </c>
      <c r="H19" s="2" t="s">
        <v>139</v>
      </c>
      <c r="I19" s="2">
        <v>3</v>
      </c>
      <c r="J19" s="2" t="s">
        <v>115</v>
      </c>
      <c r="K19" s="2" t="s">
        <v>134</v>
      </c>
    </row>
    <row r="20" spans="1:11" s="2" customFormat="1" x14ac:dyDescent="0.2">
      <c r="A20">
        <v>44</v>
      </c>
      <c r="B20">
        <v>-121.90527</v>
      </c>
      <c r="C20">
        <v>36.621920000000003</v>
      </c>
      <c r="D20">
        <v>6.1442389999999998</v>
      </c>
      <c r="E20" t="s">
        <v>12</v>
      </c>
      <c r="F20" s="1">
        <v>40740</v>
      </c>
      <c r="G20" t="s">
        <v>13</v>
      </c>
      <c r="H20" t="s">
        <v>14</v>
      </c>
      <c r="I20" t="s">
        <v>17</v>
      </c>
      <c r="J20" t="s">
        <v>9</v>
      </c>
      <c r="K20" t="s">
        <v>135</v>
      </c>
    </row>
    <row r="21" spans="1:11" s="2" customFormat="1" x14ac:dyDescent="0.2">
      <c r="A21">
        <v>43</v>
      </c>
      <c r="B21">
        <v>-121.90527</v>
      </c>
      <c r="C21">
        <v>36.621920000000003</v>
      </c>
      <c r="D21">
        <v>6.1442389999999998</v>
      </c>
      <c r="E21" t="s">
        <v>12</v>
      </c>
      <c r="F21" s="1">
        <v>40740</v>
      </c>
      <c r="G21" t="s">
        <v>13</v>
      </c>
      <c r="H21" t="s">
        <v>14</v>
      </c>
      <c r="I21" t="s">
        <v>16</v>
      </c>
      <c r="J21" t="s">
        <v>9</v>
      </c>
      <c r="K21" t="s">
        <v>135</v>
      </c>
    </row>
    <row r="22" spans="1:11" s="2" customFormat="1" x14ac:dyDescent="0.2">
      <c r="A22">
        <v>42</v>
      </c>
      <c r="B22">
        <v>-121.90527</v>
      </c>
      <c r="C22">
        <v>36.621920000000003</v>
      </c>
      <c r="D22">
        <v>6.1442389999999998</v>
      </c>
      <c r="E22" t="s">
        <v>12</v>
      </c>
      <c r="F22" s="1">
        <v>40740</v>
      </c>
      <c r="G22" t="s">
        <v>13</v>
      </c>
      <c r="H22" t="s">
        <v>14</v>
      </c>
      <c r="I22" t="s">
        <v>15</v>
      </c>
      <c r="J22" t="s">
        <v>9</v>
      </c>
      <c r="K22" t="s">
        <v>135</v>
      </c>
    </row>
    <row r="23" spans="1:11" s="2" customFormat="1" x14ac:dyDescent="0.2">
      <c r="A23">
        <v>47</v>
      </c>
      <c r="B23">
        <v>-121.90514</v>
      </c>
      <c r="C23">
        <v>36.621879999999997</v>
      </c>
      <c r="D23">
        <v>4.9393229999999999</v>
      </c>
      <c r="E23" t="s">
        <v>18</v>
      </c>
      <c r="F23" s="1">
        <v>40740</v>
      </c>
      <c r="G23" t="s">
        <v>13</v>
      </c>
      <c r="H23" t="s">
        <v>19</v>
      </c>
      <c r="I23" t="s">
        <v>17</v>
      </c>
      <c r="J23" t="s">
        <v>9</v>
      </c>
      <c r="K23" t="s">
        <v>135</v>
      </c>
    </row>
    <row r="24" spans="1:11" s="2" customFormat="1" x14ac:dyDescent="0.2">
      <c r="A24">
        <v>46</v>
      </c>
      <c r="B24">
        <v>-121.90514</v>
      </c>
      <c r="C24">
        <v>36.621879999999997</v>
      </c>
      <c r="D24">
        <v>4.9393229999999999</v>
      </c>
      <c r="E24" t="s">
        <v>18</v>
      </c>
      <c r="F24" s="1">
        <v>40740</v>
      </c>
      <c r="G24" t="s">
        <v>13</v>
      </c>
      <c r="H24" t="s">
        <v>19</v>
      </c>
      <c r="I24" t="s">
        <v>16</v>
      </c>
      <c r="J24" t="s">
        <v>9</v>
      </c>
      <c r="K24" t="s">
        <v>135</v>
      </c>
    </row>
    <row r="25" spans="1:11" s="2" customFormat="1" x14ac:dyDescent="0.2">
      <c r="A25">
        <v>45</v>
      </c>
      <c r="B25">
        <v>-121.90514</v>
      </c>
      <c r="C25">
        <v>36.621879999999997</v>
      </c>
      <c r="D25">
        <v>4.9393229999999999</v>
      </c>
      <c r="E25" t="s">
        <v>18</v>
      </c>
      <c r="F25" s="1">
        <v>40740</v>
      </c>
      <c r="G25" t="s">
        <v>13</v>
      </c>
      <c r="H25" t="s">
        <v>19</v>
      </c>
      <c r="I25" t="s">
        <v>15</v>
      </c>
      <c r="J25" t="s">
        <v>9</v>
      </c>
      <c r="K25" t="s">
        <v>135</v>
      </c>
    </row>
    <row r="26" spans="1:11" s="2" customFormat="1" x14ac:dyDescent="0.2">
      <c r="A26">
        <v>49</v>
      </c>
      <c r="B26">
        <v>-121.90482</v>
      </c>
      <c r="C26">
        <v>36.622100000000003</v>
      </c>
      <c r="D26">
        <v>19.385442999999999</v>
      </c>
      <c r="E26" t="s">
        <v>20</v>
      </c>
      <c r="F26" s="1">
        <v>40741</v>
      </c>
      <c r="G26" t="s">
        <v>13</v>
      </c>
      <c r="H26" t="s">
        <v>21</v>
      </c>
      <c r="I26" t="s">
        <v>16</v>
      </c>
      <c r="J26" t="s">
        <v>9</v>
      </c>
      <c r="K26" t="s">
        <v>135</v>
      </c>
    </row>
    <row r="27" spans="1:11" s="2" customFormat="1" x14ac:dyDescent="0.2">
      <c r="A27">
        <v>48</v>
      </c>
      <c r="B27">
        <v>-121.90482</v>
      </c>
      <c r="C27">
        <v>36.622100000000003</v>
      </c>
      <c r="D27">
        <v>19.385442999999999</v>
      </c>
      <c r="E27" t="s">
        <v>20</v>
      </c>
      <c r="F27" s="1">
        <v>40741</v>
      </c>
      <c r="G27" t="s">
        <v>13</v>
      </c>
      <c r="H27" t="s">
        <v>21</v>
      </c>
      <c r="I27" t="s">
        <v>15</v>
      </c>
      <c r="J27" t="s">
        <v>9</v>
      </c>
      <c r="K27" t="s">
        <v>135</v>
      </c>
    </row>
    <row r="28" spans="1:11" s="2" customFormat="1" x14ac:dyDescent="0.2">
      <c r="A28">
        <v>51</v>
      </c>
      <c r="B28">
        <v>-121.90398</v>
      </c>
      <c r="C28">
        <v>36.621389999999998</v>
      </c>
      <c r="D28">
        <v>3.966583</v>
      </c>
      <c r="E28" t="s">
        <v>23</v>
      </c>
      <c r="F28" s="1">
        <v>40360</v>
      </c>
      <c r="G28" t="s">
        <v>9</v>
      </c>
      <c r="H28" t="s">
        <v>137</v>
      </c>
      <c r="I28" t="s">
        <v>9</v>
      </c>
      <c r="J28" t="s">
        <v>9</v>
      </c>
      <c r="K28" t="s">
        <v>135</v>
      </c>
    </row>
    <row r="29" spans="1:11" s="2" customFormat="1" x14ac:dyDescent="0.2">
      <c r="A29">
        <v>52</v>
      </c>
      <c r="B29">
        <v>-121.90391</v>
      </c>
      <c r="C29">
        <v>36.621499999999997</v>
      </c>
      <c r="D29">
        <v>5.2446440000000001</v>
      </c>
      <c r="E29" t="s">
        <v>24</v>
      </c>
      <c r="F29" s="1">
        <v>40360</v>
      </c>
      <c r="G29" t="s">
        <v>9</v>
      </c>
      <c r="H29" t="s">
        <v>137</v>
      </c>
      <c r="I29" t="s">
        <v>9</v>
      </c>
      <c r="J29" t="s">
        <v>9</v>
      </c>
      <c r="K29" t="s">
        <v>135</v>
      </c>
    </row>
    <row r="30" spans="1:11" s="2" customFormat="1" x14ac:dyDescent="0.2">
      <c r="A30">
        <v>53</v>
      </c>
      <c r="B30">
        <v>-121.90358999999999</v>
      </c>
      <c r="C30">
        <v>36.621029999999998</v>
      </c>
      <c r="D30">
        <v>6.642239</v>
      </c>
      <c r="E30" t="s">
        <v>25</v>
      </c>
      <c r="F30" s="1">
        <v>40360</v>
      </c>
      <c r="G30" t="s">
        <v>9</v>
      </c>
      <c r="H30" t="s">
        <v>137</v>
      </c>
      <c r="I30" t="s">
        <v>9</v>
      </c>
      <c r="J30" t="s">
        <v>9</v>
      </c>
      <c r="K30" t="s">
        <v>135</v>
      </c>
    </row>
    <row r="31" spans="1:11" s="2" customFormat="1" x14ac:dyDescent="0.2">
      <c r="A31">
        <v>54</v>
      </c>
      <c r="B31">
        <v>-121.90375</v>
      </c>
      <c r="C31">
        <v>36.621160000000003</v>
      </c>
      <c r="D31">
        <v>8.8532829999999993</v>
      </c>
      <c r="E31" t="s">
        <v>26</v>
      </c>
      <c r="F31" s="1">
        <v>40360</v>
      </c>
      <c r="G31" t="s">
        <v>9</v>
      </c>
      <c r="H31" t="s">
        <v>137</v>
      </c>
      <c r="I31" t="s">
        <v>9</v>
      </c>
      <c r="J31" t="s">
        <v>9</v>
      </c>
      <c r="K31" t="s">
        <v>135</v>
      </c>
    </row>
    <row r="32" spans="1:11" s="2" customFormat="1" x14ac:dyDescent="0.2">
      <c r="A32">
        <v>55</v>
      </c>
      <c r="B32">
        <v>-121.90376999999999</v>
      </c>
      <c r="C32">
        <v>36.621180000000003</v>
      </c>
      <c r="D32">
        <v>8.2144429999999993</v>
      </c>
      <c r="E32" t="s">
        <v>27</v>
      </c>
      <c r="F32" s="1">
        <v>40360</v>
      </c>
      <c r="G32" t="s">
        <v>9</v>
      </c>
      <c r="H32" t="s">
        <v>137</v>
      </c>
      <c r="I32" t="s">
        <v>9</v>
      </c>
      <c r="J32" t="s">
        <v>9</v>
      </c>
      <c r="K32" t="s">
        <v>135</v>
      </c>
    </row>
    <row r="33" spans="1:11" s="2" customFormat="1" x14ac:dyDescent="0.2">
      <c r="A33">
        <v>56</v>
      </c>
      <c r="B33">
        <v>-121.90393</v>
      </c>
      <c r="C33">
        <v>36.62124</v>
      </c>
      <c r="D33">
        <v>7.9163759999999996</v>
      </c>
      <c r="E33" t="s">
        <v>28</v>
      </c>
      <c r="F33" s="1">
        <v>40360</v>
      </c>
      <c r="G33" t="s">
        <v>9</v>
      </c>
      <c r="H33" t="s">
        <v>137</v>
      </c>
      <c r="I33" t="s">
        <v>9</v>
      </c>
      <c r="J33" t="s">
        <v>9</v>
      </c>
      <c r="K33" t="s">
        <v>135</v>
      </c>
    </row>
    <row r="34" spans="1:11" s="2" customFormat="1" x14ac:dyDescent="0.2">
      <c r="A34">
        <v>57</v>
      </c>
      <c r="B34">
        <v>-121.90405</v>
      </c>
      <c r="C34">
        <v>36.621670000000002</v>
      </c>
      <c r="D34">
        <v>2.9620129999999998</v>
      </c>
      <c r="E34" t="s">
        <v>29</v>
      </c>
      <c r="F34" s="1">
        <v>40360</v>
      </c>
      <c r="G34" t="s">
        <v>9</v>
      </c>
      <c r="H34" t="s">
        <v>137</v>
      </c>
      <c r="I34" t="s">
        <v>9</v>
      </c>
      <c r="J34" t="s">
        <v>9</v>
      </c>
      <c r="K34" t="s">
        <v>135</v>
      </c>
    </row>
    <row r="35" spans="1:11" s="2" customFormat="1" x14ac:dyDescent="0.2">
      <c r="A35">
        <v>58</v>
      </c>
      <c r="B35">
        <v>-121.90394000000001</v>
      </c>
      <c r="C35">
        <v>36.621510000000001</v>
      </c>
      <c r="D35">
        <v>4.9907680000000001</v>
      </c>
      <c r="E35" t="s">
        <v>30</v>
      </c>
      <c r="F35" s="1">
        <v>40360</v>
      </c>
      <c r="G35" t="s">
        <v>9</v>
      </c>
      <c r="H35" t="s">
        <v>137</v>
      </c>
      <c r="I35" t="s">
        <v>9</v>
      </c>
      <c r="J35" t="s">
        <v>9</v>
      </c>
      <c r="K35" t="s">
        <v>135</v>
      </c>
    </row>
    <row r="36" spans="1:11" s="2" customFormat="1" x14ac:dyDescent="0.2">
      <c r="A36">
        <v>59</v>
      </c>
      <c r="B36">
        <v>-121.90398</v>
      </c>
      <c r="C36">
        <v>36.621549999999999</v>
      </c>
      <c r="D36">
        <v>6.2903960000000003</v>
      </c>
      <c r="E36" t="s">
        <v>31</v>
      </c>
      <c r="F36" s="1">
        <v>40360</v>
      </c>
      <c r="G36" t="s">
        <v>9</v>
      </c>
      <c r="H36" t="s">
        <v>137</v>
      </c>
      <c r="I36" t="s">
        <v>9</v>
      </c>
      <c r="J36" t="s">
        <v>9</v>
      </c>
      <c r="K36" t="s">
        <v>135</v>
      </c>
    </row>
    <row r="37" spans="1:11" s="2" customFormat="1" x14ac:dyDescent="0.2">
      <c r="A37">
        <v>60</v>
      </c>
      <c r="B37">
        <v>-121.90398999999999</v>
      </c>
      <c r="C37">
        <v>36.621650000000002</v>
      </c>
      <c r="D37">
        <v>3.666954</v>
      </c>
      <c r="E37" t="s">
        <v>32</v>
      </c>
      <c r="F37" s="1">
        <v>40360</v>
      </c>
      <c r="G37" t="s">
        <v>9</v>
      </c>
      <c r="H37" t="s">
        <v>137</v>
      </c>
      <c r="I37" t="s">
        <v>9</v>
      </c>
      <c r="J37" t="s">
        <v>9</v>
      </c>
      <c r="K37" t="s">
        <v>135</v>
      </c>
    </row>
    <row r="38" spans="1:11" s="2" customFormat="1" x14ac:dyDescent="0.2">
      <c r="A38">
        <v>61</v>
      </c>
      <c r="B38">
        <v>-121.90398999999999</v>
      </c>
      <c r="C38">
        <v>36.621650000000002</v>
      </c>
      <c r="D38">
        <v>3.734226</v>
      </c>
      <c r="E38" t="s">
        <v>33</v>
      </c>
      <c r="F38" s="1">
        <v>40360</v>
      </c>
      <c r="G38" t="s">
        <v>9</v>
      </c>
      <c r="H38" t="s">
        <v>137</v>
      </c>
      <c r="I38" t="s">
        <v>9</v>
      </c>
      <c r="J38" t="s">
        <v>9</v>
      </c>
      <c r="K38" t="s">
        <v>135</v>
      </c>
    </row>
    <row r="39" spans="1:11" s="2" customFormat="1" x14ac:dyDescent="0.2">
      <c r="A39">
        <v>62</v>
      </c>
      <c r="B39">
        <v>-121.90403999999999</v>
      </c>
      <c r="C39">
        <v>36.621670000000002</v>
      </c>
      <c r="D39">
        <v>2.2075749999999998</v>
      </c>
      <c r="E39" t="s">
        <v>34</v>
      </c>
      <c r="F39" s="1">
        <v>40360</v>
      </c>
      <c r="G39" t="s">
        <v>9</v>
      </c>
      <c r="H39" t="s">
        <v>137</v>
      </c>
      <c r="I39" t="s">
        <v>9</v>
      </c>
      <c r="J39" t="s">
        <v>9</v>
      </c>
      <c r="K39" t="s">
        <v>135</v>
      </c>
    </row>
    <row r="40" spans="1:11" s="2" customFormat="1" x14ac:dyDescent="0.2">
      <c r="A40">
        <v>63</v>
      </c>
      <c r="B40">
        <v>-121.904</v>
      </c>
      <c r="C40">
        <v>36.621679999999998</v>
      </c>
      <c r="D40">
        <v>1.285126</v>
      </c>
      <c r="E40" t="s">
        <v>35</v>
      </c>
      <c r="F40" s="1">
        <v>40360</v>
      </c>
      <c r="G40" t="s">
        <v>9</v>
      </c>
      <c r="H40" t="s">
        <v>137</v>
      </c>
      <c r="I40" t="s">
        <v>9</v>
      </c>
      <c r="J40" t="s">
        <v>9</v>
      </c>
      <c r="K40" t="s">
        <v>135</v>
      </c>
    </row>
    <row r="41" spans="1:11" x14ac:dyDescent="0.2">
      <c r="A41">
        <v>64</v>
      </c>
      <c r="B41">
        <v>-121.90397</v>
      </c>
      <c r="C41">
        <v>36.620780000000003</v>
      </c>
      <c r="D41">
        <v>17.957049999999999</v>
      </c>
      <c r="E41" t="s">
        <v>36</v>
      </c>
      <c r="F41" s="1">
        <v>40360</v>
      </c>
      <c r="G41" t="s">
        <v>9</v>
      </c>
      <c r="H41" t="s">
        <v>137</v>
      </c>
      <c r="I41" t="s">
        <v>9</v>
      </c>
      <c r="J41" t="s">
        <v>9</v>
      </c>
      <c r="K41" t="s">
        <v>135</v>
      </c>
    </row>
    <row r="42" spans="1:11" x14ac:dyDescent="0.2">
      <c r="A42">
        <v>65</v>
      </c>
      <c r="B42">
        <v>-121.90351</v>
      </c>
      <c r="C42">
        <v>36.620899999999999</v>
      </c>
      <c r="D42">
        <v>4.4842760000000004</v>
      </c>
      <c r="E42" t="s">
        <v>37</v>
      </c>
      <c r="F42" s="1">
        <v>40360</v>
      </c>
      <c r="G42" t="s">
        <v>9</v>
      </c>
      <c r="H42" t="s">
        <v>137</v>
      </c>
      <c r="I42" t="s">
        <v>9</v>
      </c>
      <c r="J42" t="s">
        <v>9</v>
      </c>
      <c r="K42" t="s">
        <v>135</v>
      </c>
    </row>
    <row r="43" spans="1:11" x14ac:dyDescent="0.2">
      <c r="A43">
        <v>66</v>
      </c>
      <c r="B43">
        <v>-121.9042</v>
      </c>
      <c r="C43">
        <v>36.623220000000003</v>
      </c>
      <c r="D43" t="s">
        <v>9</v>
      </c>
      <c r="E43" t="s">
        <v>38</v>
      </c>
      <c r="F43" s="1">
        <v>40355</v>
      </c>
      <c r="G43" t="s">
        <v>9</v>
      </c>
      <c r="H43" t="s">
        <v>137</v>
      </c>
      <c r="I43" t="s">
        <v>9</v>
      </c>
      <c r="J43" t="s">
        <v>9</v>
      </c>
      <c r="K43" t="s">
        <v>135</v>
      </c>
    </row>
    <row r="44" spans="1:11" x14ac:dyDescent="0.2">
      <c r="A44">
        <v>1</v>
      </c>
      <c r="B44">
        <v>-121.90597</v>
      </c>
      <c r="C44">
        <v>36.621600000000001</v>
      </c>
      <c r="D44">
        <v>8.7365279999999998</v>
      </c>
      <c r="E44">
        <v>4</v>
      </c>
      <c r="F44" s="1">
        <v>40356</v>
      </c>
      <c r="G44" t="s">
        <v>9</v>
      </c>
      <c r="H44" t="s">
        <v>9</v>
      </c>
      <c r="I44" t="s">
        <v>9</v>
      </c>
      <c r="J44" t="s">
        <v>9</v>
      </c>
      <c r="K44" t="s">
        <v>135</v>
      </c>
    </row>
    <row r="45" spans="1:11" x14ac:dyDescent="0.2">
      <c r="A45">
        <v>2</v>
      </c>
      <c r="B45">
        <v>-121.9057</v>
      </c>
      <c r="C45">
        <v>36.621839999999999</v>
      </c>
      <c r="D45" t="s">
        <v>9</v>
      </c>
      <c r="E45">
        <v>5</v>
      </c>
      <c r="F45" s="1">
        <v>40370</v>
      </c>
      <c r="G45" t="s">
        <v>9</v>
      </c>
      <c r="H45" t="s">
        <v>9</v>
      </c>
      <c r="I45" t="s">
        <v>9</v>
      </c>
      <c r="J45" t="s">
        <v>9</v>
      </c>
      <c r="K45" t="s">
        <v>135</v>
      </c>
    </row>
    <row r="46" spans="1:11" x14ac:dyDescent="0.2">
      <c r="A46">
        <v>3</v>
      </c>
      <c r="B46">
        <v>-121.90364</v>
      </c>
      <c r="C46">
        <v>36.621360000000003</v>
      </c>
      <c r="D46">
        <v>-1.5348360000000001</v>
      </c>
      <c r="E46">
        <v>6</v>
      </c>
      <c r="F46" s="1">
        <v>40372</v>
      </c>
      <c r="G46" t="s">
        <v>9</v>
      </c>
      <c r="H46" t="s">
        <v>9</v>
      </c>
      <c r="I46" t="s">
        <v>9</v>
      </c>
      <c r="J46" t="s">
        <v>9</v>
      </c>
      <c r="K46" t="s">
        <v>135</v>
      </c>
    </row>
    <row r="47" spans="1:11" x14ac:dyDescent="0.2">
      <c r="A47">
        <v>4</v>
      </c>
      <c r="B47">
        <v>-121.90364</v>
      </c>
      <c r="C47">
        <v>36.621360000000003</v>
      </c>
      <c r="D47">
        <v>-1.909451</v>
      </c>
      <c r="E47">
        <v>7</v>
      </c>
      <c r="F47" s="1">
        <v>40372</v>
      </c>
      <c r="G47" t="s">
        <v>9</v>
      </c>
      <c r="H47" t="s">
        <v>9</v>
      </c>
      <c r="I47" t="s">
        <v>9</v>
      </c>
      <c r="J47" t="s">
        <v>9</v>
      </c>
      <c r="K47" t="s">
        <v>135</v>
      </c>
    </row>
    <row r="48" spans="1:11" x14ac:dyDescent="0.2">
      <c r="A48">
        <v>5</v>
      </c>
      <c r="B48">
        <v>-121.90479000000001</v>
      </c>
      <c r="C48">
        <v>36.622019999999999</v>
      </c>
      <c r="D48">
        <v>0.25983000000000001</v>
      </c>
      <c r="E48">
        <v>11</v>
      </c>
      <c r="F48" s="1">
        <v>40741</v>
      </c>
      <c r="G48" t="s">
        <v>9</v>
      </c>
      <c r="H48" t="s">
        <v>9</v>
      </c>
      <c r="I48" t="s">
        <v>9</v>
      </c>
      <c r="J48" t="s">
        <v>9</v>
      </c>
      <c r="K48" t="s">
        <v>135</v>
      </c>
    </row>
    <row r="49" spans="1:11" x14ac:dyDescent="0.2">
      <c r="A49">
        <v>6</v>
      </c>
      <c r="B49">
        <v>-121.90355</v>
      </c>
      <c r="C49">
        <v>36.619109999999999</v>
      </c>
      <c r="D49" t="s">
        <v>9</v>
      </c>
      <c r="E49">
        <v>12</v>
      </c>
      <c r="F49" s="1">
        <v>40753</v>
      </c>
      <c r="G49" t="s">
        <v>9</v>
      </c>
      <c r="H49" t="s">
        <v>9</v>
      </c>
      <c r="I49" t="s">
        <v>9</v>
      </c>
      <c r="J49" t="s">
        <v>9</v>
      </c>
      <c r="K49" t="s">
        <v>135</v>
      </c>
    </row>
    <row r="50" spans="1:11" x14ac:dyDescent="0.2">
      <c r="A50">
        <v>7</v>
      </c>
      <c r="B50">
        <v>-121.90546000000001</v>
      </c>
      <c r="C50">
        <v>36.621969999999997</v>
      </c>
      <c r="D50" t="s">
        <v>9</v>
      </c>
      <c r="E50">
        <v>13</v>
      </c>
      <c r="F50" s="1">
        <v>40753</v>
      </c>
      <c r="G50" t="s">
        <v>9</v>
      </c>
      <c r="H50" t="s">
        <v>9</v>
      </c>
      <c r="I50" t="s">
        <v>9</v>
      </c>
      <c r="J50" t="s">
        <v>9</v>
      </c>
      <c r="K50" t="s">
        <v>135</v>
      </c>
    </row>
    <row r="51" spans="1:11" x14ac:dyDescent="0.2">
      <c r="A51">
        <v>8</v>
      </c>
      <c r="B51">
        <v>-121.90536</v>
      </c>
      <c r="C51">
        <v>36.621899999999997</v>
      </c>
      <c r="D51" t="s">
        <v>9</v>
      </c>
      <c r="E51">
        <v>14</v>
      </c>
      <c r="F51" s="1">
        <v>40753</v>
      </c>
      <c r="G51" t="s">
        <v>9</v>
      </c>
      <c r="H51" t="s">
        <v>9</v>
      </c>
      <c r="I51" t="s">
        <v>9</v>
      </c>
      <c r="J51" t="s">
        <v>9</v>
      </c>
      <c r="K51" t="s">
        <v>135</v>
      </c>
    </row>
    <row r="52" spans="1:11" x14ac:dyDescent="0.2">
      <c r="A52">
        <v>9</v>
      </c>
      <c r="B52">
        <v>-121.90528</v>
      </c>
      <c r="C52">
        <v>36.621940000000002</v>
      </c>
      <c r="D52" t="s">
        <v>9</v>
      </c>
      <c r="E52">
        <v>15</v>
      </c>
      <c r="F52" s="1">
        <v>40753</v>
      </c>
      <c r="G52" t="s">
        <v>9</v>
      </c>
      <c r="H52" t="s">
        <v>9</v>
      </c>
      <c r="I52" t="s">
        <v>9</v>
      </c>
      <c r="J52" t="s">
        <v>9</v>
      </c>
      <c r="K52" t="s">
        <v>135</v>
      </c>
    </row>
    <row r="53" spans="1:11" x14ac:dyDescent="0.2">
      <c r="A53">
        <v>10</v>
      </c>
      <c r="B53">
        <v>-121.90516</v>
      </c>
      <c r="C53">
        <v>36.621859999999998</v>
      </c>
      <c r="D53" t="s">
        <v>9</v>
      </c>
      <c r="E53">
        <v>16</v>
      </c>
      <c r="F53" s="1">
        <v>40753</v>
      </c>
      <c r="G53" t="s">
        <v>9</v>
      </c>
      <c r="H53" t="s">
        <v>9</v>
      </c>
      <c r="I53" t="s">
        <v>9</v>
      </c>
      <c r="J53" t="s">
        <v>9</v>
      </c>
      <c r="K53" t="s">
        <v>135</v>
      </c>
    </row>
    <row r="54" spans="1:11" x14ac:dyDescent="0.2">
      <c r="A54">
        <v>11</v>
      </c>
      <c r="B54">
        <v>-121.90524000000001</v>
      </c>
      <c r="C54">
        <v>36.621969999999997</v>
      </c>
      <c r="D54">
        <v>0.77852200000000005</v>
      </c>
      <c r="E54">
        <v>17</v>
      </c>
      <c r="F54" s="1">
        <v>40754</v>
      </c>
      <c r="G54" t="s">
        <v>9</v>
      </c>
      <c r="H54" t="s">
        <v>9</v>
      </c>
      <c r="I54" t="s">
        <v>9</v>
      </c>
      <c r="J54" t="s">
        <v>9</v>
      </c>
      <c r="K54" t="s">
        <v>135</v>
      </c>
    </row>
    <row r="55" spans="1:11" x14ac:dyDescent="0.2">
      <c r="A55">
        <v>12</v>
      </c>
      <c r="B55">
        <v>-121.90481</v>
      </c>
      <c r="C55">
        <v>36.622019999999999</v>
      </c>
      <c r="D55">
        <v>-0.559971</v>
      </c>
      <c r="E55">
        <v>18</v>
      </c>
      <c r="F55" s="1">
        <v>40754</v>
      </c>
      <c r="G55" t="s">
        <v>9</v>
      </c>
      <c r="H55" t="s">
        <v>9</v>
      </c>
      <c r="I55" t="s">
        <v>9</v>
      </c>
      <c r="J55" t="s">
        <v>9</v>
      </c>
      <c r="K55" t="s">
        <v>135</v>
      </c>
    </row>
    <row r="56" spans="1:11" x14ac:dyDescent="0.2">
      <c r="A56">
        <v>13</v>
      </c>
      <c r="B56">
        <v>-121.90345000000001</v>
      </c>
      <c r="C56">
        <v>36.621549999999999</v>
      </c>
      <c r="D56">
        <v>0.205402</v>
      </c>
      <c r="E56">
        <v>19</v>
      </c>
      <c r="F56" s="1">
        <v>40754</v>
      </c>
      <c r="G56" t="s">
        <v>9</v>
      </c>
      <c r="H56" t="s">
        <v>9</v>
      </c>
      <c r="I56" t="s">
        <v>9</v>
      </c>
      <c r="J56" t="s">
        <v>9</v>
      </c>
      <c r="K56" t="s">
        <v>135</v>
      </c>
    </row>
    <row r="57" spans="1:11" x14ac:dyDescent="0.2">
      <c r="A57">
        <v>14</v>
      </c>
      <c r="B57">
        <v>-121.90366</v>
      </c>
      <c r="C57">
        <v>36.621450000000003</v>
      </c>
      <c r="D57">
        <v>1.404671</v>
      </c>
      <c r="E57">
        <v>20</v>
      </c>
      <c r="F57" s="1">
        <v>40754</v>
      </c>
      <c r="G57" t="s">
        <v>9</v>
      </c>
      <c r="H57" t="s">
        <v>9</v>
      </c>
      <c r="I57" t="s">
        <v>9</v>
      </c>
      <c r="J57" t="s">
        <v>9</v>
      </c>
      <c r="K57" t="s">
        <v>135</v>
      </c>
    </row>
    <row r="58" spans="1:11" x14ac:dyDescent="0.2">
      <c r="A58">
        <v>15</v>
      </c>
      <c r="B58">
        <v>-121.90389</v>
      </c>
      <c r="C58">
        <v>36.621250000000003</v>
      </c>
      <c r="D58">
        <v>1.4377519999999999</v>
      </c>
      <c r="E58">
        <v>21</v>
      </c>
      <c r="F58" s="1">
        <v>40754</v>
      </c>
      <c r="G58" t="s">
        <v>9</v>
      </c>
      <c r="H58" t="s">
        <v>9</v>
      </c>
      <c r="I58" t="s">
        <v>9</v>
      </c>
      <c r="J58" t="s">
        <v>9</v>
      </c>
      <c r="K58" t="s">
        <v>135</v>
      </c>
    </row>
    <row r="59" spans="1:11" x14ac:dyDescent="0.2">
      <c r="A59">
        <v>40</v>
      </c>
      <c r="B59">
        <v>-121.90546000000001</v>
      </c>
      <c r="C59">
        <v>36.621980000000001</v>
      </c>
      <c r="D59" t="s">
        <v>9</v>
      </c>
      <c r="E59" t="s">
        <v>10</v>
      </c>
      <c r="F59" s="1">
        <v>40753</v>
      </c>
      <c r="G59" t="s">
        <v>9</v>
      </c>
      <c r="H59" t="s">
        <v>9</v>
      </c>
      <c r="I59" t="s">
        <v>9</v>
      </c>
      <c r="J59" t="s">
        <v>9</v>
      </c>
      <c r="K59" t="s">
        <v>135</v>
      </c>
    </row>
    <row r="60" spans="1:11" x14ac:dyDescent="0.2">
      <c r="A60">
        <v>41</v>
      </c>
      <c r="B60">
        <v>-121.90515000000001</v>
      </c>
      <c r="C60">
        <v>36.620570000000001</v>
      </c>
      <c r="D60" t="s">
        <v>9</v>
      </c>
      <c r="E60" t="s">
        <v>11</v>
      </c>
      <c r="F60" s="1">
        <v>40738</v>
      </c>
      <c r="G60" t="s">
        <v>9</v>
      </c>
      <c r="H60" t="s">
        <v>9</v>
      </c>
      <c r="I60" t="s">
        <v>9</v>
      </c>
      <c r="J60" t="s">
        <v>9</v>
      </c>
      <c r="K60" t="s">
        <v>135</v>
      </c>
    </row>
    <row r="61" spans="1:11" x14ac:dyDescent="0.2">
      <c r="A61">
        <v>71</v>
      </c>
      <c r="B61">
        <v>-121.9042</v>
      </c>
      <c r="C61">
        <v>36.623220000000003</v>
      </c>
      <c r="D61" t="s">
        <v>9</v>
      </c>
      <c r="E61" t="s">
        <v>46</v>
      </c>
      <c r="F61" s="1">
        <v>40355</v>
      </c>
      <c r="G61" t="s">
        <v>9</v>
      </c>
      <c r="H61" t="s">
        <v>9</v>
      </c>
      <c r="I61" t="s">
        <v>9</v>
      </c>
      <c r="J61" t="s">
        <v>9</v>
      </c>
      <c r="K61" t="s">
        <v>135</v>
      </c>
    </row>
    <row r="62" spans="1:11" x14ac:dyDescent="0.2">
      <c r="A62">
        <v>72</v>
      </c>
      <c r="B62">
        <v>-121.90577</v>
      </c>
      <c r="C62">
        <v>36.621859999999998</v>
      </c>
      <c r="D62" t="s">
        <v>9</v>
      </c>
      <c r="E62" t="s">
        <v>47</v>
      </c>
      <c r="F62" s="1">
        <v>40370</v>
      </c>
      <c r="G62" t="s">
        <v>9</v>
      </c>
      <c r="H62" t="s">
        <v>9</v>
      </c>
      <c r="I62" t="s">
        <v>9</v>
      </c>
      <c r="J62" t="s">
        <v>9</v>
      </c>
      <c r="K62" t="s">
        <v>135</v>
      </c>
    </row>
    <row r="63" spans="1:11" x14ac:dyDescent="0.2">
      <c r="A63">
        <v>73</v>
      </c>
      <c r="B63">
        <v>-121.90543</v>
      </c>
      <c r="C63">
        <v>36.622019999999999</v>
      </c>
      <c r="D63" t="s">
        <v>9</v>
      </c>
      <c r="E63" t="s">
        <v>48</v>
      </c>
      <c r="F63" s="1">
        <v>40370</v>
      </c>
      <c r="G63" t="s">
        <v>9</v>
      </c>
      <c r="H63" t="s">
        <v>9</v>
      </c>
      <c r="I63" t="s">
        <v>9</v>
      </c>
      <c r="J63" t="s">
        <v>9</v>
      </c>
      <c r="K63" t="s">
        <v>135</v>
      </c>
    </row>
    <row r="64" spans="1:11" x14ac:dyDescent="0.2">
      <c r="A64">
        <v>74</v>
      </c>
      <c r="B64">
        <v>-121.90563</v>
      </c>
      <c r="C64">
        <v>36.621920000000003</v>
      </c>
      <c r="D64" t="s">
        <v>9</v>
      </c>
      <c r="E64" t="s">
        <v>49</v>
      </c>
      <c r="F64" s="1">
        <v>40370</v>
      </c>
      <c r="G64" t="s">
        <v>9</v>
      </c>
      <c r="H64" t="s">
        <v>9</v>
      </c>
      <c r="I64" t="s">
        <v>9</v>
      </c>
      <c r="J64" t="s">
        <v>9</v>
      </c>
      <c r="K64" t="s">
        <v>135</v>
      </c>
    </row>
    <row r="65" spans="1:11" x14ac:dyDescent="0.2">
      <c r="A65">
        <v>75</v>
      </c>
      <c r="B65">
        <v>-121.90581</v>
      </c>
      <c r="C65">
        <v>36.621850000000002</v>
      </c>
      <c r="D65" t="s">
        <v>9</v>
      </c>
      <c r="E65" t="s">
        <v>50</v>
      </c>
      <c r="F65" s="1">
        <v>40370</v>
      </c>
      <c r="G65" t="s">
        <v>9</v>
      </c>
      <c r="H65" t="s">
        <v>9</v>
      </c>
      <c r="I65" t="s">
        <v>9</v>
      </c>
      <c r="J65" t="s">
        <v>9</v>
      </c>
      <c r="K65" t="s">
        <v>135</v>
      </c>
    </row>
    <row r="66" spans="1:11" x14ac:dyDescent="0.2">
      <c r="A66">
        <v>76</v>
      </c>
      <c r="B66">
        <v>-121.90586</v>
      </c>
      <c r="C66">
        <v>36.621769999999998</v>
      </c>
      <c r="D66" t="s">
        <v>9</v>
      </c>
      <c r="E66" t="s">
        <v>51</v>
      </c>
      <c r="F66" s="1">
        <v>40370</v>
      </c>
      <c r="G66" t="s">
        <v>9</v>
      </c>
      <c r="H66" t="s">
        <v>9</v>
      </c>
      <c r="I66" t="s">
        <v>9</v>
      </c>
      <c r="J66" t="s">
        <v>9</v>
      </c>
      <c r="K66" t="s">
        <v>135</v>
      </c>
    </row>
    <row r="67" spans="1:11" x14ac:dyDescent="0.2">
      <c r="A67">
        <v>77</v>
      </c>
      <c r="B67">
        <v>-121.90591000000001</v>
      </c>
      <c r="C67">
        <v>36.621650000000002</v>
      </c>
      <c r="D67" t="s">
        <v>9</v>
      </c>
      <c r="E67" t="s">
        <v>52</v>
      </c>
      <c r="F67" s="1">
        <v>40370</v>
      </c>
      <c r="G67" t="s">
        <v>9</v>
      </c>
      <c r="H67" t="s">
        <v>9</v>
      </c>
      <c r="I67" t="s">
        <v>9</v>
      </c>
      <c r="J67" t="s">
        <v>9</v>
      </c>
      <c r="K67" t="s">
        <v>135</v>
      </c>
    </row>
    <row r="68" spans="1:11" x14ac:dyDescent="0.2">
      <c r="A68">
        <v>78</v>
      </c>
      <c r="B68">
        <v>-121.90593</v>
      </c>
      <c r="C68">
        <v>36.621670000000002</v>
      </c>
      <c r="D68" t="s">
        <v>9</v>
      </c>
      <c r="E68" t="s">
        <v>53</v>
      </c>
      <c r="F68" s="1">
        <v>40370</v>
      </c>
      <c r="G68" t="s">
        <v>9</v>
      </c>
      <c r="H68" t="s">
        <v>9</v>
      </c>
      <c r="I68" t="s">
        <v>9</v>
      </c>
      <c r="J68" t="s">
        <v>9</v>
      </c>
      <c r="K68" t="s">
        <v>135</v>
      </c>
    </row>
    <row r="69" spans="1:11" x14ac:dyDescent="0.2">
      <c r="A69">
        <v>79</v>
      </c>
      <c r="B69">
        <v>-121.90585</v>
      </c>
      <c r="C69">
        <v>36.621760000000002</v>
      </c>
      <c r="D69" t="s">
        <v>9</v>
      </c>
      <c r="E69" t="s">
        <v>54</v>
      </c>
      <c r="F69" s="1">
        <v>40370</v>
      </c>
      <c r="G69" t="s">
        <v>9</v>
      </c>
      <c r="H69" t="s">
        <v>9</v>
      </c>
      <c r="I69" t="s">
        <v>9</v>
      </c>
      <c r="J69" t="s">
        <v>9</v>
      </c>
      <c r="K69" t="s">
        <v>135</v>
      </c>
    </row>
    <row r="70" spans="1:11" x14ac:dyDescent="0.2">
      <c r="A70">
        <v>80</v>
      </c>
      <c r="B70">
        <v>-121.90577999999999</v>
      </c>
      <c r="C70">
        <v>36.621850000000002</v>
      </c>
      <c r="D70" t="s">
        <v>9</v>
      </c>
      <c r="E70" t="s">
        <v>55</v>
      </c>
      <c r="F70" s="1">
        <v>40370</v>
      </c>
      <c r="G70" t="s">
        <v>9</v>
      </c>
      <c r="H70" t="s">
        <v>9</v>
      </c>
      <c r="I70" t="s">
        <v>9</v>
      </c>
      <c r="J70" t="s">
        <v>9</v>
      </c>
      <c r="K70" t="s">
        <v>135</v>
      </c>
    </row>
    <row r="71" spans="1:11" x14ac:dyDescent="0.2">
      <c r="A71">
        <v>81</v>
      </c>
      <c r="B71">
        <v>-121.9004</v>
      </c>
      <c r="C71">
        <v>36.616050000000001</v>
      </c>
      <c r="D71" t="s">
        <v>9</v>
      </c>
      <c r="E71" t="s">
        <v>56</v>
      </c>
      <c r="F71" s="1">
        <v>40370</v>
      </c>
      <c r="G71" t="s">
        <v>9</v>
      </c>
      <c r="H71" t="s">
        <v>9</v>
      </c>
      <c r="I71" t="s">
        <v>9</v>
      </c>
      <c r="J71" t="s">
        <v>9</v>
      </c>
      <c r="K71" t="s">
        <v>135</v>
      </c>
    </row>
    <row r="72" spans="1:11" x14ac:dyDescent="0.2">
      <c r="A72">
        <v>16</v>
      </c>
      <c r="B72" s="2">
        <v>-121.90534</v>
      </c>
      <c r="C72" s="2">
        <v>36.62191</v>
      </c>
      <c r="D72" s="2">
        <v>0.626251</v>
      </c>
      <c r="E72" s="2">
        <v>22</v>
      </c>
      <c r="F72" s="2" t="s">
        <v>9</v>
      </c>
      <c r="G72" s="2" t="s">
        <v>58</v>
      </c>
      <c r="H72" s="2" t="s">
        <v>59</v>
      </c>
      <c r="I72" s="2" t="s">
        <v>106</v>
      </c>
      <c r="J72" s="2" t="s">
        <v>107</v>
      </c>
      <c r="K72" s="2" t="s">
        <v>134</v>
      </c>
    </row>
    <row r="73" spans="1:11" x14ac:dyDescent="0.2">
      <c r="A73">
        <v>17</v>
      </c>
      <c r="B73" s="2">
        <v>-121.90546999999999</v>
      </c>
      <c r="C73" s="2">
        <v>36.621989999999997</v>
      </c>
      <c r="D73" s="2">
        <v>-1.235088</v>
      </c>
      <c r="E73" s="2">
        <v>23</v>
      </c>
      <c r="F73" s="2" t="s">
        <v>9</v>
      </c>
      <c r="G73" s="2" t="s">
        <v>58</v>
      </c>
      <c r="H73" s="2" t="s">
        <v>59</v>
      </c>
      <c r="I73" s="2" t="s">
        <v>106</v>
      </c>
      <c r="J73" s="2" t="s">
        <v>108</v>
      </c>
      <c r="K73" s="2" t="s">
        <v>134</v>
      </c>
    </row>
    <row r="74" spans="1:11" x14ac:dyDescent="0.2">
      <c r="A74">
        <v>18</v>
      </c>
      <c r="B74" s="2">
        <v>-121.90523</v>
      </c>
      <c r="C74" s="2">
        <v>36.621969999999997</v>
      </c>
      <c r="D74" s="2">
        <v>-1.6263049999999999</v>
      </c>
      <c r="E74" s="2">
        <v>24</v>
      </c>
      <c r="F74" s="2" t="s">
        <v>9</v>
      </c>
      <c r="G74" s="2" t="s">
        <v>58</v>
      </c>
      <c r="H74" s="2" t="s">
        <v>59</v>
      </c>
      <c r="I74" s="2" t="s">
        <v>106</v>
      </c>
      <c r="J74" s="2" t="s">
        <v>109</v>
      </c>
      <c r="K74" s="2" t="s">
        <v>134</v>
      </c>
    </row>
    <row r="75" spans="1:11" x14ac:dyDescent="0.2">
      <c r="A75">
        <v>27</v>
      </c>
      <c r="B75" s="2">
        <v>-121.90342</v>
      </c>
      <c r="C75" s="2">
        <v>36.621630000000003</v>
      </c>
      <c r="D75" s="2">
        <v>1.037987</v>
      </c>
      <c r="E75" s="2">
        <v>33</v>
      </c>
      <c r="F75" s="2" t="s">
        <v>9</v>
      </c>
      <c r="G75" s="2" t="s">
        <v>58</v>
      </c>
      <c r="H75" s="2" t="s">
        <v>64</v>
      </c>
      <c r="I75" s="2" t="s">
        <v>116</v>
      </c>
      <c r="J75" s="2" t="s">
        <v>117</v>
      </c>
      <c r="K75" s="2" t="s">
        <v>134</v>
      </c>
    </row>
    <row r="76" spans="1:11" x14ac:dyDescent="0.2">
      <c r="A76">
        <v>28</v>
      </c>
      <c r="B76" s="2">
        <v>-121.90342</v>
      </c>
      <c r="C76" s="2">
        <v>36.621560000000002</v>
      </c>
      <c r="D76" s="2">
        <v>1.1277539999999999</v>
      </c>
      <c r="E76" s="2">
        <v>34</v>
      </c>
      <c r="F76" s="2" t="s">
        <v>9</v>
      </c>
      <c r="G76" s="2" t="s">
        <v>58</v>
      </c>
      <c r="H76" s="2" t="s">
        <v>64</v>
      </c>
      <c r="I76" s="2" t="s">
        <v>116</v>
      </c>
      <c r="J76" s="2" t="s">
        <v>118</v>
      </c>
      <c r="K76" s="2" t="s">
        <v>134</v>
      </c>
    </row>
    <row r="77" spans="1:11" x14ac:dyDescent="0.2">
      <c r="A77">
        <v>29</v>
      </c>
      <c r="B77" s="2">
        <v>-121.90352</v>
      </c>
      <c r="C77" s="2">
        <v>36.621490000000001</v>
      </c>
      <c r="D77" s="2">
        <v>1.8194920000000001</v>
      </c>
      <c r="E77" s="2">
        <v>35</v>
      </c>
      <c r="F77" s="2" t="s">
        <v>9</v>
      </c>
      <c r="G77" s="2" t="s">
        <v>58</v>
      </c>
      <c r="H77" s="2" t="s">
        <v>64</v>
      </c>
      <c r="I77" s="2" t="s">
        <v>116</v>
      </c>
      <c r="J77" s="2" t="s">
        <v>119</v>
      </c>
      <c r="K77" s="2" t="s">
        <v>134</v>
      </c>
    </row>
    <row r="78" spans="1:11" x14ac:dyDescent="0.2">
      <c r="A78">
        <v>30</v>
      </c>
      <c r="B78" s="2">
        <v>-121.90364</v>
      </c>
      <c r="C78" s="2">
        <v>36.62144</v>
      </c>
      <c r="D78" s="2">
        <v>-0.52160300000000004</v>
      </c>
      <c r="E78" s="2">
        <v>36</v>
      </c>
      <c r="F78" s="2" t="s">
        <v>9</v>
      </c>
      <c r="G78" s="2" t="s">
        <v>58</v>
      </c>
      <c r="H78" s="2" t="s">
        <v>64</v>
      </c>
      <c r="I78" s="2" t="s">
        <v>116</v>
      </c>
      <c r="J78" s="2" t="s">
        <v>120</v>
      </c>
      <c r="K78" s="2" t="s">
        <v>134</v>
      </c>
    </row>
    <row r="79" spans="1:11" x14ac:dyDescent="0.2">
      <c r="A79">
        <v>31</v>
      </c>
      <c r="B79" s="2">
        <v>-121.90387</v>
      </c>
      <c r="C79" s="2">
        <v>36.62124</v>
      </c>
      <c r="D79" s="2">
        <v>-0.35280600000000001</v>
      </c>
      <c r="E79" s="2">
        <v>37</v>
      </c>
      <c r="F79" s="2" t="s">
        <v>9</v>
      </c>
      <c r="G79" s="2" t="s">
        <v>58</v>
      </c>
      <c r="H79" s="2" t="s">
        <v>64</v>
      </c>
      <c r="I79" s="2" t="s">
        <v>116</v>
      </c>
      <c r="J79" s="2" t="s">
        <v>121</v>
      </c>
      <c r="K79" s="2" t="s">
        <v>134</v>
      </c>
    </row>
    <row r="80" spans="1:11" x14ac:dyDescent="0.2">
      <c r="A80">
        <v>82</v>
      </c>
      <c r="B80">
        <v>-121.90542000000001</v>
      </c>
      <c r="C80">
        <v>36.621899999999997</v>
      </c>
      <c r="D80">
        <v>6.707001</v>
      </c>
      <c r="E80" t="s">
        <v>61</v>
      </c>
      <c r="F80" s="1">
        <v>40374</v>
      </c>
      <c r="G80" t="s">
        <v>58</v>
      </c>
      <c r="H80" t="s">
        <v>59</v>
      </c>
      <c r="I80" t="s">
        <v>62</v>
      </c>
      <c r="J80" t="s">
        <v>9</v>
      </c>
      <c r="K80" t="s">
        <v>135</v>
      </c>
    </row>
    <row r="81" spans="1:11" x14ac:dyDescent="0.2">
      <c r="A81">
        <v>88</v>
      </c>
      <c r="B81">
        <v>-121.90532</v>
      </c>
      <c r="C81">
        <v>36.622010000000003</v>
      </c>
      <c r="D81">
        <v>1.0679590000000001</v>
      </c>
      <c r="E81" t="s">
        <v>72</v>
      </c>
      <c r="F81" s="1">
        <v>40371</v>
      </c>
      <c r="G81" s="2" t="s">
        <v>58</v>
      </c>
      <c r="H81" s="2" t="s">
        <v>59</v>
      </c>
      <c r="I81" s="2" t="s">
        <v>97</v>
      </c>
      <c r="J81" t="s">
        <v>9</v>
      </c>
      <c r="K81" t="s">
        <v>135</v>
      </c>
    </row>
    <row r="82" spans="1:11" x14ac:dyDescent="0.2">
      <c r="A82">
        <v>89</v>
      </c>
      <c r="B82">
        <v>-121.90516</v>
      </c>
      <c r="C82">
        <v>36.621940000000002</v>
      </c>
      <c r="D82">
        <v>19.981774999999999</v>
      </c>
      <c r="E82" t="s">
        <v>73</v>
      </c>
      <c r="F82" s="1">
        <v>40371</v>
      </c>
      <c r="G82" t="s">
        <v>58</v>
      </c>
      <c r="H82" t="s">
        <v>59</v>
      </c>
      <c r="I82" t="s">
        <v>74</v>
      </c>
      <c r="J82" t="s">
        <v>9</v>
      </c>
      <c r="K82" t="s">
        <v>135</v>
      </c>
    </row>
    <row r="83" spans="1:11" x14ac:dyDescent="0.2">
      <c r="A83">
        <v>90</v>
      </c>
      <c r="B83">
        <v>-121.90539</v>
      </c>
      <c r="C83">
        <v>36.621989999999997</v>
      </c>
      <c r="D83">
        <v>2.8515320000000002</v>
      </c>
      <c r="E83" t="s">
        <v>75</v>
      </c>
      <c r="F83" s="1">
        <v>40371</v>
      </c>
      <c r="G83" s="2" t="s">
        <v>58</v>
      </c>
      <c r="H83" s="2" t="s">
        <v>59</v>
      </c>
      <c r="I83" s="2" t="s">
        <v>98</v>
      </c>
      <c r="J83" t="s">
        <v>9</v>
      </c>
      <c r="K83" t="s">
        <v>135</v>
      </c>
    </row>
    <row r="84" spans="1:11" x14ac:dyDescent="0.2">
      <c r="A84">
        <v>91</v>
      </c>
      <c r="B84">
        <v>-121.90527</v>
      </c>
      <c r="C84">
        <v>36.621960000000001</v>
      </c>
      <c r="D84">
        <v>1.4051089999999999</v>
      </c>
      <c r="E84" t="s">
        <v>76</v>
      </c>
      <c r="F84" s="1">
        <v>40371</v>
      </c>
      <c r="G84" t="s">
        <v>58</v>
      </c>
      <c r="H84" t="s">
        <v>59</v>
      </c>
      <c r="I84" t="s">
        <v>77</v>
      </c>
      <c r="J84" t="s">
        <v>9</v>
      </c>
      <c r="K84" t="s">
        <v>135</v>
      </c>
    </row>
    <row r="85" spans="1:11" x14ac:dyDescent="0.2">
      <c r="A85">
        <v>92</v>
      </c>
      <c r="B85">
        <v>-121.90546000000001</v>
      </c>
      <c r="C85">
        <v>36.622010000000003</v>
      </c>
      <c r="D85">
        <v>3.0603220000000002</v>
      </c>
      <c r="E85" t="s">
        <v>78</v>
      </c>
      <c r="F85" s="1">
        <v>40371</v>
      </c>
      <c r="G85" t="s">
        <v>58</v>
      </c>
      <c r="H85" t="s">
        <v>59</v>
      </c>
      <c r="I85" t="s">
        <v>79</v>
      </c>
      <c r="J85" t="s">
        <v>9</v>
      </c>
      <c r="K85" t="s">
        <v>135</v>
      </c>
    </row>
    <row r="86" spans="1:11" x14ac:dyDescent="0.2">
      <c r="A86">
        <v>93</v>
      </c>
      <c r="B86">
        <v>-121.90534</v>
      </c>
      <c r="C86">
        <v>36.621949999999998</v>
      </c>
      <c r="D86">
        <v>1.537304</v>
      </c>
      <c r="E86" t="s">
        <v>80</v>
      </c>
      <c r="F86" s="1">
        <v>40371</v>
      </c>
      <c r="G86" t="s">
        <v>58</v>
      </c>
      <c r="H86" t="s">
        <v>59</v>
      </c>
      <c r="I86" t="s">
        <v>81</v>
      </c>
      <c r="J86" t="s">
        <v>9</v>
      </c>
      <c r="K86" t="s">
        <v>135</v>
      </c>
    </row>
    <row r="87" spans="1:11" x14ac:dyDescent="0.2">
      <c r="A87">
        <v>94</v>
      </c>
      <c r="B87">
        <v>-121.90546999999999</v>
      </c>
      <c r="C87">
        <v>36.621969999999997</v>
      </c>
      <c r="D87">
        <v>1.6184099999999999</v>
      </c>
      <c r="E87" t="s">
        <v>82</v>
      </c>
      <c r="F87" s="1">
        <v>40371</v>
      </c>
      <c r="G87" t="s">
        <v>58</v>
      </c>
      <c r="H87" t="s">
        <v>59</v>
      </c>
      <c r="I87" t="s">
        <v>60</v>
      </c>
      <c r="J87" t="s">
        <v>9</v>
      </c>
      <c r="K87" t="s">
        <v>135</v>
      </c>
    </row>
    <row r="88" spans="1:11" x14ac:dyDescent="0.2">
      <c r="A88">
        <v>95</v>
      </c>
      <c r="B88">
        <v>-121.90537</v>
      </c>
      <c r="C88">
        <v>36.621940000000002</v>
      </c>
      <c r="D88">
        <v>3.5510640000000002</v>
      </c>
      <c r="E88" t="s">
        <v>83</v>
      </c>
      <c r="F88" s="1">
        <v>40371</v>
      </c>
      <c r="G88" t="s">
        <v>58</v>
      </c>
      <c r="H88" t="s">
        <v>59</v>
      </c>
      <c r="I88" t="s">
        <v>84</v>
      </c>
      <c r="J88" t="s">
        <v>9</v>
      </c>
      <c r="K88" t="s">
        <v>135</v>
      </c>
    </row>
    <row r="89" spans="1:11" x14ac:dyDescent="0.2">
      <c r="A89">
        <v>96</v>
      </c>
      <c r="B89">
        <v>-121.90546999999999</v>
      </c>
      <c r="C89">
        <v>36.621949999999998</v>
      </c>
      <c r="D89">
        <v>1.3074490000000001</v>
      </c>
      <c r="E89" t="s">
        <v>85</v>
      </c>
      <c r="F89" s="1">
        <v>40371</v>
      </c>
      <c r="G89" s="2" t="s">
        <v>58</v>
      </c>
      <c r="H89" s="2" t="s">
        <v>59</v>
      </c>
      <c r="I89" s="2" t="s">
        <v>99</v>
      </c>
      <c r="J89" t="s">
        <v>9</v>
      </c>
      <c r="K89" t="s">
        <v>135</v>
      </c>
    </row>
    <row r="90" spans="1:11" x14ac:dyDescent="0.2">
      <c r="A90">
        <v>87</v>
      </c>
      <c r="B90">
        <v>-121.90354000000001</v>
      </c>
      <c r="C90">
        <v>36.621470000000002</v>
      </c>
      <c r="D90">
        <v>-0.21535099999999999</v>
      </c>
      <c r="E90" t="s">
        <v>70</v>
      </c>
      <c r="F90" s="1">
        <v>40373</v>
      </c>
      <c r="G90" t="s">
        <v>58</v>
      </c>
      <c r="H90" t="s">
        <v>64</v>
      </c>
      <c r="I90" t="s">
        <v>71</v>
      </c>
      <c r="J90" t="s">
        <v>9</v>
      </c>
      <c r="K90" t="s">
        <v>135</v>
      </c>
    </row>
    <row r="91" spans="1:11" x14ac:dyDescent="0.2">
      <c r="A91">
        <v>83</v>
      </c>
      <c r="B91">
        <v>-121.90374</v>
      </c>
      <c r="C91">
        <v>36.621380000000002</v>
      </c>
      <c r="D91">
        <v>3.1091769999999999</v>
      </c>
      <c r="E91" t="s">
        <v>63</v>
      </c>
      <c r="F91" s="1">
        <v>40374</v>
      </c>
      <c r="G91" t="s">
        <v>58</v>
      </c>
      <c r="H91" t="s">
        <v>64</v>
      </c>
      <c r="I91" t="s">
        <v>65</v>
      </c>
      <c r="J91" t="s">
        <v>9</v>
      </c>
      <c r="K91" t="s">
        <v>135</v>
      </c>
    </row>
    <row r="92" spans="1:11" x14ac:dyDescent="0.2">
      <c r="A92">
        <v>85</v>
      </c>
      <c r="B92">
        <v>-121.90378</v>
      </c>
      <c r="C92">
        <v>36.621360000000003</v>
      </c>
      <c r="D92">
        <v>2.8118629999999998</v>
      </c>
      <c r="E92" t="s">
        <v>68</v>
      </c>
      <c r="F92" s="1">
        <v>40374</v>
      </c>
      <c r="G92" s="2" t="s">
        <v>58</v>
      </c>
      <c r="H92" s="2" t="s">
        <v>64</v>
      </c>
      <c r="I92" s="2" t="s">
        <v>104</v>
      </c>
      <c r="J92" t="s">
        <v>9</v>
      </c>
      <c r="K92" t="s">
        <v>135</v>
      </c>
    </row>
    <row r="93" spans="1:11" x14ac:dyDescent="0.2">
      <c r="A93">
        <v>86</v>
      </c>
      <c r="B93">
        <v>-121.90389</v>
      </c>
      <c r="C93">
        <v>36.62124</v>
      </c>
      <c r="D93">
        <v>2.409691</v>
      </c>
      <c r="E93" t="s">
        <v>69</v>
      </c>
      <c r="F93" s="1">
        <v>40374</v>
      </c>
      <c r="G93" s="2" t="s">
        <v>58</v>
      </c>
      <c r="H93" s="2" t="s">
        <v>64</v>
      </c>
      <c r="I93" s="2" t="s">
        <v>105</v>
      </c>
      <c r="J93" t="s">
        <v>9</v>
      </c>
      <c r="K93" t="s">
        <v>135</v>
      </c>
    </row>
    <row r="94" spans="1:11" x14ac:dyDescent="0.2">
      <c r="A94">
        <v>84</v>
      </c>
      <c r="B94">
        <v>-121.90388</v>
      </c>
      <c r="C94">
        <v>36.621290000000002</v>
      </c>
      <c r="D94">
        <v>1.7792589999999999</v>
      </c>
      <c r="E94" t="s">
        <v>66</v>
      </c>
      <c r="F94" s="1">
        <v>40374</v>
      </c>
      <c r="G94" t="s">
        <v>58</v>
      </c>
      <c r="H94" t="s">
        <v>64</v>
      </c>
      <c r="I94" t="s">
        <v>67</v>
      </c>
      <c r="J94" t="s">
        <v>9</v>
      </c>
      <c r="K94" t="s">
        <v>135</v>
      </c>
    </row>
    <row r="95" spans="1:11" x14ac:dyDescent="0.2">
      <c r="A95">
        <v>97</v>
      </c>
      <c r="B95">
        <v>-121.9034</v>
      </c>
      <c r="C95">
        <v>36.621580000000002</v>
      </c>
      <c r="D95">
        <v>9.9930800000000009</v>
      </c>
      <c r="E95" t="s">
        <v>86</v>
      </c>
      <c r="F95" s="1">
        <v>40372</v>
      </c>
      <c r="G95" s="2" t="s">
        <v>58</v>
      </c>
      <c r="H95" s="2" t="s">
        <v>64</v>
      </c>
      <c r="I95" s="2" t="s">
        <v>103</v>
      </c>
      <c r="J95" t="s">
        <v>9</v>
      </c>
      <c r="K95" t="s">
        <v>135</v>
      </c>
    </row>
    <row r="96" spans="1:11" x14ac:dyDescent="0.2">
      <c r="A96">
        <v>98</v>
      </c>
      <c r="B96">
        <v>-121.90335</v>
      </c>
      <c r="C96">
        <v>36.621630000000003</v>
      </c>
      <c r="D96">
        <v>21.690564999999999</v>
      </c>
      <c r="E96" t="s">
        <v>87</v>
      </c>
      <c r="F96" s="1">
        <v>40372</v>
      </c>
      <c r="G96" s="2" t="s">
        <v>58</v>
      </c>
      <c r="H96" s="2" t="s">
        <v>64</v>
      </c>
      <c r="I96" s="2" t="s">
        <v>100</v>
      </c>
      <c r="J96" t="s">
        <v>9</v>
      </c>
      <c r="K96" t="s">
        <v>135</v>
      </c>
    </row>
    <row r="97" spans="1:11" x14ac:dyDescent="0.2">
      <c r="A97">
        <v>99</v>
      </c>
      <c r="B97">
        <v>-121.90374</v>
      </c>
      <c r="C97">
        <v>36.621429999999997</v>
      </c>
      <c r="D97">
        <v>-1.280972</v>
      </c>
      <c r="E97" t="s">
        <v>88</v>
      </c>
      <c r="F97" s="1">
        <v>40372</v>
      </c>
      <c r="G97" t="s">
        <v>58</v>
      </c>
      <c r="H97" t="s">
        <v>64</v>
      </c>
      <c r="I97" t="s">
        <v>89</v>
      </c>
      <c r="J97" t="s">
        <v>9</v>
      </c>
      <c r="K97" t="s">
        <v>135</v>
      </c>
    </row>
    <row r="98" spans="1:11" x14ac:dyDescent="0.2">
      <c r="A98">
        <v>100</v>
      </c>
      <c r="B98">
        <v>-121.90373</v>
      </c>
      <c r="C98">
        <v>36.621479999999998</v>
      </c>
      <c r="D98">
        <v>26.113558000000001</v>
      </c>
      <c r="E98" t="s">
        <v>90</v>
      </c>
      <c r="F98" s="1">
        <v>40373</v>
      </c>
      <c r="G98" t="s">
        <v>58</v>
      </c>
      <c r="H98" t="s">
        <v>64</v>
      </c>
      <c r="I98" t="s">
        <v>91</v>
      </c>
      <c r="J98" t="s">
        <v>9</v>
      </c>
      <c r="K98" t="s">
        <v>135</v>
      </c>
    </row>
    <row r="99" spans="1:11" x14ac:dyDescent="0.2">
      <c r="A99">
        <v>103</v>
      </c>
      <c r="B99">
        <v>-121.90373</v>
      </c>
      <c r="C99">
        <v>36.621479999999998</v>
      </c>
      <c r="D99">
        <v>-0.89842599999999995</v>
      </c>
      <c r="E99" t="s">
        <v>94</v>
      </c>
      <c r="F99" s="1">
        <v>40373</v>
      </c>
      <c r="G99" t="s">
        <v>58</v>
      </c>
      <c r="H99" t="s">
        <v>64</v>
      </c>
      <c r="I99" t="s">
        <v>91</v>
      </c>
      <c r="J99" t="s">
        <v>9</v>
      </c>
      <c r="K99" t="s">
        <v>135</v>
      </c>
    </row>
    <row r="100" spans="1:11" x14ac:dyDescent="0.2">
      <c r="A100">
        <v>102</v>
      </c>
      <c r="B100">
        <v>-121.90364</v>
      </c>
      <c r="C100">
        <v>36.621360000000003</v>
      </c>
      <c r="D100">
        <v>-2.0625040000000001</v>
      </c>
      <c r="E100" t="s">
        <v>93</v>
      </c>
      <c r="F100" s="1">
        <v>40372</v>
      </c>
      <c r="G100" s="2" t="s">
        <v>58</v>
      </c>
      <c r="H100" s="2" t="s">
        <v>64</v>
      </c>
      <c r="I100" s="2" t="s">
        <v>102</v>
      </c>
      <c r="J100" t="s">
        <v>9</v>
      </c>
      <c r="K100" t="s">
        <v>135</v>
      </c>
    </row>
    <row r="101" spans="1:11" x14ac:dyDescent="0.2">
      <c r="A101">
        <v>101</v>
      </c>
      <c r="B101">
        <v>-121.90373</v>
      </c>
      <c r="C101">
        <v>36.621479999999998</v>
      </c>
      <c r="D101">
        <v>26.113558000000001</v>
      </c>
      <c r="E101" t="s">
        <v>90</v>
      </c>
      <c r="F101" s="1">
        <v>40373</v>
      </c>
      <c r="G101" t="s">
        <v>58</v>
      </c>
      <c r="H101" t="s">
        <v>64</v>
      </c>
      <c r="I101" t="s">
        <v>92</v>
      </c>
      <c r="J101" t="s">
        <v>9</v>
      </c>
      <c r="K101" t="s">
        <v>135</v>
      </c>
    </row>
    <row r="102" spans="1:11" x14ac:dyDescent="0.2">
      <c r="A102">
        <v>104</v>
      </c>
      <c r="B102">
        <v>-121.90373</v>
      </c>
      <c r="C102">
        <v>36.621479999999998</v>
      </c>
      <c r="D102">
        <v>-0.89842599999999995</v>
      </c>
      <c r="E102" t="s">
        <v>94</v>
      </c>
      <c r="F102" s="1">
        <v>40373</v>
      </c>
      <c r="G102" t="s">
        <v>58</v>
      </c>
      <c r="H102" t="s">
        <v>64</v>
      </c>
      <c r="I102" t="s">
        <v>92</v>
      </c>
      <c r="J102" t="s">
        <v>9</v>
      </c>
      <c r="K102" t="s">
        <v>135</v>
      </c>
    </row>
    <row r="103" spans="1:11" x14ac:dyDescent="0.2">
      <c r="A103">
        <v>105</v>
      </c>
      <c r="B103">
        <v>-121.90348</v>
      </c>
      <c r="C103">
        <v>36.621510000000001</v>
      </c>
      <c r="D103">
        <v>1.2725299999999999</v>
      </c>
      <c r="E103" t="s">
        <v>95</v>
      </c>
      <c r="F103" s="1">
        <v>40373</v>
      </c>
      <c r="G103" t="s">
        <v>58</v>
      </c>
      <c r="H103" t="s">
        <v>64</v>
      </c>
      <c r="I103" t="s">
        <v>96</v>
      </c>
      <c r="J103" t="s">
        <v>9</v>
      </c>
      <c r="K103" t="s">
        <v>135</v>
      </c>
    </row>
    <row r="104" spans="1:11" x14ac:dyDescent="0.2">
      <c r="A104">
        <v>25</v>
      </c>
      <c r="B104" s="2">
        <v>-121.90481</v>
      </c>
      <c r="C104" s="2">
        <v>36.622039999999998</v>
      </c>
      <c r="D104" s="2">
        <v>2.2277279999999999</v>
      </c>
      <c r="E104" s="2">
        <v>31</v>
      </c>
      <c r="F104" s="2"/>
      <c r="G104" s="2"/>
      <c r="H104" s="2" t="s">
        <v>9</v>
      </c>
      <c r="I104" s="2"/>
      <c r="J104" s="2"/>
      <c r="K104" s="2" t="s">
        <v>134</v>
      </c>
    </row>
    <row r="105" spans="1:11" x14ac:dyDescent="0.2">
      <c r="A105">
        <v>20</v>
      </c>
      <c r="B105" s="2">
        <v>-121.90528</v>
      </c>
      <c r="C105" s="2">
        <v>36.621940000000002</v>
      </c>
      <c r="D105" s="2">
        <v>0.21170800000000001</v>
      </c>
      <c r="E105" s="2">
        <v>26</v>
      </c>
      <c r="F105" s="2"/>
      <c r="G105" s="2"/>
      <c r="I105" s="2"/>
      <c r="J105" s="2"/>
      <c r="K105" s="2" t="s">
        <v>134</v>
      </c>
    </row>
  </sheetData>
  <sortState xmlns:xlrd2="http://schemas.microsoft.com/office/spreadsheetml/2017/richdata2" ref="A2:K105">
    <sortCondition ref="G2:G105"/>
    <sortCondition ref="K2:K105"/>
    <sortCondition ref="H2:H105"/>
    <sortCondition ref="I2:I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D31" sqref="D31"/>
    </sheetView>
  </sheetViews>
  <sheetFormatPr baseColWidth="10" defaultRowHeight="16" x14ac:dyDescent="0.2"/>
  <cols>
    <col min="4" max="4" width="14.6640625" customWidth="1"/>
    <col min="6" max="6" width="12.66406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134</v>
      </c>
    </row>
    <row r="2" spans="1:8" x14ac:dyDescent="0.2">
      <c r="A2" s="2">
        <v>-121.90514</v>
      </c>
      <c r="B2" s="2">
        <v>36.621850000000002</v>
      </c>
      <c r="C2" s="2">
        <v>38</v>
      </c>
      <c r="D2" s="2" t="s">
        <v>40</v>
      </c>
      <c r="E2" t="s">
        <v>41</v>
      </c>
      <c r="F2" t="s">
        <v>42</v>
      </c>
      <c r="G2" s="2" t="s">
        <v>123</v>
      </c>
      <c r="H2" s="2" t="s">
        <v>134</v>
      </c>
    </row>
    <row r="3" spans="1:8" x14ac:dyDescent="0.2">
      <c r="A3" s="2">
        <v>-121.90514</v>
      </c>
      <c r="B3" s="2">
        <v>36.621850000000002</v>
      </c>
      <c r="C3" s="2">
        <v>39</v>
      </c>
      <c r="D3" s="2" t="s">
        <v>40</v>
      </c>
      <c r="E3" t="s">
        <v>41</v>
      </c>
      <c r="F3" t="s">
        <v>42</v>
      </c>
      <c r="G3" s="2" t="s">
        <v>124</v>
      </c>
      <c r="H3" s="2" t="s">
        <v>134</v>
      </c>
    </row>
    <row r="4" spans="1:8" x14ac:dyDescent="0.2">
      <c r="A4" s="2">
        <v>-121.90512</v>
      </c>
      <c r="B4" s="2">
        <v>36.621879999999997</v>
      </c>
      <c r="C4" s="2">
        <v>40</v>
      </c>
      <c r="D4" s="2" t="s">
        <v>40</v>
      </c>
      <c r="E4" t="s">
        <v>41</v>
      </c>
      <c r="F4" t="s">
        <v>43</v>
      </c>
      <c r="G4" s="2" t="s">
        <v>126</v>
      </c>
      <c r="H4" s="2" t="s">
        <v>134</v>
      </c>
    </row>
    <row r="5" spans="1:8" x14ac:dyDescent="0.2">
      <c r="A5" s="2">
        <v>-121.90512</v>
      </c>
      <c r="B5" s="2">
        <v>36.621859999999998</v>
      </c>
      <c r="C5" s="2">
        <v>41</v>
      </c>
      <c r="D5" s="2" t="s">
        <v>40</v>
      </c>
      <c r="E5" t="s">
        <v>41</v>
      </c>
      <c r="F5" t="s">
        <v>43</v>
      </c>
      <c r="G5" s="2" t="s">
        <v>127</v>
      </c>
      <c r="H5" s="2" t="s">
        <v>134</v>
      </c>
    </row>
    <row r="6" spans="1:8" x14ac:dyDescent="0.2">
      <c r="A6" s="2">
        <v>-121.90510999999999</v>
      </c>
      <c r="B6" s="2">
        <v>36.621850000000002</v>
      </c>
      <c r="C6" s="2">
        <v>42</v>
      </c>
      <c r="D6" s="2" t="s">
        <v>40</v>
      </c>
      <c r="E6" t="s">
        <v>41</v>
      </c>
      <c r="F6" t="s">
        <v>44</v>
      </c>
      <c r="G6" s="2" t="s">
        <v>129</v>
      </c>
      <c r="H6" s="2" t="s">
        <v>134</v>
      </c>
    </row>
    <row r="7" spans="1:8" x14ac:dyDescent="0.2">
      <c r="A7" s="2">
        <v>-121.90510999999999</v>
      </c>
      <c r="B7" s="2">
        <v>36.621839999999999</v>
      </c>
      <c r="C7" s="2">
        <v>43</v>
      </c>
      <c r="D7" s="2" t="s">
        <v>40</v>
      </c>
      <c r="E7" t="s">
        <v>41</v>
      </c>
      <c r="F7" t="s">
        <v>44</v>
      </c>
      <c r="G7" s="2" t="s">
        <v>130</v>
      </c>
      <c r="H7" s="2" t="s">
        <v>134</v>
      </c>
    </row>
    <row r="8" spans="1:8" x14ac:dyDescent="0.2">
      <c r="A8" s="2">
        <v>-121.90510999999999</v>
      </c>
      <c r="B8" s="2">
        <v>36.621839999999999</v>
      </c>
      <c r="C8" s="2">
        <v>44</v>
      </c>
      <c r="D8" s="2" t="s">
        <v>40</v>
      </c>
      <c r="E8" t="s">
        <v>41</v>
      </c>
      <c r="F8" t="s">
        <v>45</v>
      </c>
      <c r="G8" s="2" t="s">
        <v>132</v>
      </c>
      <c r="H8" s="2" t="s">
        <v>134</v>
      </c>
    </row>
    <row r="9" spans="1:8" x14ac:dyDescent="0.2">
      <c r="A9" s="2">
        <v>-121.90509</v>
      </c>
      <c r="B9" s="2">
        <v>36.621839999999999</v>
      </c>
      <c r="C9" s="2">
        <v>45</v>
      </c>
      <c r="D9" s="2" t="s">
        <v>40</v>
      </c>
      <c r="E9" t="s">
        <v>41</v>
      </c>
      <c r="F9" t="s">
        <v>45</v>
      </c>
      <c r="G9" s="2" t="s">
        <v>133</v>
      </c>
      <c r="H9" s="2" t="s">
        <v>134</v>
      </c>
    </row>
    <row r="10" spans="1:8" x14ac:dyDescent="0.2">
      <c r="A10">
        <v>-121.90516</v>
      </c>
      <c r="B10">
        <v>36.621830000000003</v>
      </c>
      <c r="C10" t="s">
        <v>39</v>
      </c>
      <c r="D10" t="s">
        <v>40</v>
      </c>
      <c r="E10" t="s">
        <v>41</v>
      </c>
      <c r="F10" t="s">
        <v>42</v>
      </c>
      <c r="G10" t="s">
        <v>9</v>
      </c>
      <c r="H10" t="s">
        <v>135</v>
      </c>
    </row>
    <row r="11" spans="1:8" x14ac:dyDescent="0.2">
      <c r="A11">
        <v>-121.90516</v>
      </c>
      <c r="B11">
        <v>36.621830000000003</v>
      </c>
      <c r="C11" t="s">
        <v>39</v>
      </c>
      <c r="D11" t="s">
        <v>40</v>
      </c>
      <c r="E11" t="s">
        <v>41</v>
      </c>
      <c r="F11" t="s">
        <v>43</v>
      </c>
      <c r="G11" t="s">
        <v>9</v>
      </c>
      <c r="H11" t="s">
        <v>135</v>
      </c>
    </row>
    <row r="12" spans="1:8" x14ac:dyDescent="0.2">
      <c r="A12">
        <v>-121.90516</v>
      </c>
      <c r="B12">
        <v>36.621830000000003</v>
      </c>
      <c r="C12" t="s">
        <v>39</v>
      </c>
      <c r="D12" t="s">
        <v>40</v>
      </c>
      <c r="E12" t="s">
        <v>41</v>
      </c>
      <c r="F12" t="s">
        <v>44</v>
      </c>
      <c r="G12" t="s">
        <v>9</v>
      </c>
      <c r="H12" t="s">
        <v>135</v>
      </c>
    </row>
    <row r="13" spans="1:8" x14ac:dyDescent="0.2">
      <c r="A13">
        <v>-121.90516</v>
      </c>
      <c r="B13">
        <v>36.621830000000003</v>
      </c>
      <c r="C13" t="s">
        <v>39</v>
      </c>
      <c r="D13" t="s">
        <v>40</v>
      </c>
      <c r="E13" t="s">
        <v>41</v>
      </c>
      <c r="F13" t="s">
        <v>45</v>
      </c>
      <c r="G13" t="s">
        <v>9</v>
      </c>
      <c r="H13" t="s">
        <v>135</v>
      </c>
    </row>
    <row r="14" spans="1:8" x14ac:dyDescent="0.2">
      <c r="A14" s="2">
        <v>-121.90528</v>
      </c>
      <c r="B14" s="2">
        <v>36.621940000000002</v>
      </c>
      <c r="C14" s="2">
        <v>25</v>
      </c>
      <c r="D14" s="2" t="s">
        <v>13</v>
      </c>
      <c r="E14" t="s">
        <v>14</v>
      </c>
      <c r="F14" s="2">
        <v>1</v>
      </c>
      <c r="G14" s="2" t="s">
        <v>110</v>
      </c>
      <c r="H14" s="2" t="s">
        <v>134</v>
      </c>
    </row>
    <row r="15" spans="1:8" x14ac:dyDescent="0.2">
      <c r="A15" s="2">
        <v>-121.90528</v>
      </c>
      <c r="B15" s="2">
        <v>36.621940000000002</v>
      </c>
      <c r="C15" s="2">
        <v>27</v>
      </c>
      <c r="D15" s="2" t="s">
        <v>13</v>
      </c>
      <c r="E15" t="s">
        <v>14</v>
      </c>
      <c r="F15" s="2">
        <v>1</v>
      </c>
      <c r="G15" s="2" t="s">
        <v>111</v>
      </c>
      <c r="H15" s="2" t="s">
        <v>134</v>
      </c>
    </row>
    <row r="16" spans="1:8" x14ac:dyDescent="0.2">
      <c r="A16" s="2">
        <v>-121.90514</v>
      </c>
      <c r="B16" s="2">
        <v>36.621899999999997</v>
      </c>
      <c r="C16" s="2">
        <v>28</v>
      </c>
      <c r="D16" s="2" t="s">
        <v>13</v>
      </c>
      <c r="E16" s="2" t="s">
        <v>138</v>
      </c>
      <c r="F16" s="2">
        <v>2</v>
      </c>
      <c r="G16" s="2" t="s">
        <v>112</v>
      </c>
      <c r="H16" s="2" t="s">
        <v>134</v>
      </c>
    </row>
    <row r="17" spans="1:8" s="2" customFormat="1" x14ac:dyDescent="0.2">
      <c r="A17" s="2">
        <v>-121.90514</v>
      </c>
      <c r="B17" s="2">
        <v>36.621899999999997</v>
      </c>
      <c r="C17" s="2">
        <v>29</v>
      </c>
      <c r="D17" s="2" t="s">
        <v>13</v>
      </c>
      <c r="E17" s="2" t="s">
        <v>138</v>
      </c>
      <c r="F17" s="2">
        <v>2</v>
      </c>
      <c r="G17" s="2" t="s">
        <v>113</v>
      </c>
      <c r="H17" s="2" t="s">
        <v>134</v>
      </c>
    </row>
    <row r="18" spans="1:8" s="2" customFormat="1" x14ac:dyDescent="0.2">
      <c r="A18" s="2">
        <v>-121.90482</v>
      </c>
      <c r="B18" s="2">
        <v>36.622039999999998</v>
      </c>
      <c r="C18" s="2">
        <v>30</v>
      </c>
      <c r="D18" s="2" t="s">
        <v>13</v>
      </c>
      <c r="E18" s="2" t="s">
        <v>139</v>
      </c>
      <c r="F18" s="2">
        <v>3</v>
      </c>
      <c r="G18" s="2" t="s">
        <v>114</v>
      </c>
      <c r="H18" s="2" t="s">
        <v>134</v>
      </c>
    </row>
    <row r="19" spans="1:8" s="2" customFormat="1" x14ac:dyDescent="0.2">
      <c r="A19" s="2">
        <v>-121.90481</v>
      </c>
      <c r="B19" s="2">
        <v>36.622039999999998</v>
      </c>
      <c r="C19" s="2">
        <v>32</v>
      </c>
      <c r="D19" s="2" t="s">
        <v>13</v>
      </c>
      <c r="E19" s="2" t="s">
        <v>139</v>
      </c>
      <c r="F19" s="2">
        <v>3</v>
      </c>
      <c r="G19" s="2" t="s">
        <v>115</v>
      </c>
      <c r="H19" s="2" t="s">
        <v>134</v>
      </c>
    </row>
    <row r="20" spans="1:8" s="2" customFormat="1" x14ac:dyDescent="0.2">
      <c r="A20">
        <v>-121.90527</v>
      </c>
      <c r="B20">
        <v>36.621920000000003</v>
      </c>
      <c r="C20" t="s">
        <v>12</v>
      </c>
      <c r="D20" t="s">
        <v>13</v>
      </c>
      <c r="E20" t="s">
        <v>14</v>
      </c>
      <c r="F20" t="s">
        <v>17</v>
      </c>
      <c r="G20" t="s">
        <v>9</v>
      </c>
      <c r="H20" t="s">
        <v>135</v>
      </c>
    </row>
    <row r="21" spans="1:8" s="2" customFormat="1" x14ac:dyDescent="0.2">
      <c r="A21">
        <v>-121.90527</v>
      </c>
      <c r="B21">
        <v>36.621920000000003</v>
      </c>
      <c r="C21" t="s">
        <v>12</v>
      </c>
      <c r="D21" t="s">
        <v>13</v>
      </c>
      <c r="E21" t="s">
        <v>14</v>
      </c>
      <c r="F21" t="s">
        <v>16</v>
      </c>
      <c r="G21" t="s">
        <v>9</v>
      </c>
      <c r="H21" t="s">
        <v>135</v>
      </c>
    </row>
    <row r="22" spans="1:8" s="2" customFormat="1" x14ac:dyDescent="0.2">
      <c r="A22">
        <v>-121.90527</v>
      </c>
      <c r="B22">
        <v>36.621920000000003</v>
      </c>
      <c r="C22" t="s">
        <v>12</v>
      </c>
      <c r="D22" t="s">
        <v>13</v>
      </c>
      <c r="E22" t="s">
        <v>14</v>
      </c>
      <c r="F22" t="s">
        <v>15</v>
      </c>
      <c r="G22" t="s">
        <v>9</v>
      </c>
      <c r="H22" t="s">
        <v>135</v>
      </c>
    </row>
    <row r="23" spans="1:8" s="2" customFormat="1" x14ac:dyDescent="0.2">
      <c r="A23">
        <v>-121.90514</v>
      </c>
      <c r="B23">
        <v>36.621879999999997</v>
      </c>
      <c r="C23" t="s">
        <v>18</v>
      </c>
      <c r="D23" t="s">
        <v>13</v>
      </c>
      <c r="E23" t="s">
        <v>19</v>
      </c>
      <c r="F23" t="s">
        <v>17</v>
      </c>
      <c r="G23" t="s">
        <v>9</v>
      </c>
      <c r="H23" t="s">
        <v>135</v>
      </c>
    </row>
    <row r="24" spans="1:8" s="2" customFormat="1" x14ac:dyDescent="0.2">
      <c r="A24">
        <v>-121.90514</v>
      </c>
      <c r="B24">
        <v>36.621879999999997</v>
      </c>
      <c r="C24" t="s">
        <v>18</v>
      </c>
      <c r="D24" t="s">
        <v>13</v>
      </c>
      <c r="E24" t="s">
        <v>19</v>
      </c>
      <c r="F24" t="s">
        <v>16</v>
      </c>
      <c r="G24" t="s">
        <v>9</v>
      </c>
      <c r="H24" t="s">
        <v>135</v>
      </c>
    </row>
    <row r="25" spans="1:8" s="2" customFormat="1" x14ac:dyDescent="0.2">
      <c r="A25">
        <v>-121.90514</v>
      </c>
      <c r="B25">
        <v>36.621879999999997</v>
      </c>
      <c r="C25" t="s">
        <v>18</v>
      </c>
      <c r="D25" t="s">
        <v>13</v>
      </c>
      <c r="E25" t="s">
        <v>19</v>
      </c>
      <c r="F25" t="s">
        <v>15</v>
      </c>
      <c r="G25" t="s">
        <v>9</v>
      </c>
      <c r="H25" t="s">
        <v>135</v>
      </c>
    </row>
    <row r="26" spans="1:8" s="2" customFormat="1" x14ac:dyDescent="0.2">
      <c r="A26">
        <v>-121.90482</v>
      </c>
      <c r="B26">
        <v>36.622100000000003</v>
      </c>
      <c r="C26" t="s">
        <v>20</v>
      </c>
      <c r="D26" t="s">
        <v>13</v>
      </c>
      <c r="E26" t="s">
        <v>21</v>
      </c>
      <c r="F26" t="s">
        <v>16</v>
      </c>
      <c r="G26" t="s">
        <v>9</v>
      </c>
      <c r="H26" t="s">
        <v>135</v>
      </c>
    </row>
    <row r="27" spans="1:8" s="2" customFormat="1" x14ac:dyDescent="0.2">
      <c r="A27">
        <v>-121.90482</v>
      </c>
      <c r="B27">
        <v>36.622100000000003</v>
      </c>
      <c r="C27" t="s">
        <v>20</v>
      </c>
      <c r="D27" t="s">
        <v>13</v>
      </c>
      <c r="E27" t="s">
        <v>21</v>
      </c>
      <c r="F27" t="s">
        <v>15</v>
      </c>
      <c r="G27" t="s">
        <v>9</v>
      </c>
      <c r="H27" t="s">
        <v>135</v>
      </c>
    </row>
    <row r="28" spans="1:8" x14ac:dyDescent="0.2">
      <c r="A28" s="2">
        <v>-121.90534</v>
      </c>
      <c r="B28" s="2">
        <v>36.62191</v>
      </c>
      <c r="C28" s="2">
        <v>22</v>
      </c>
      <c r="D28" s="2" t="s">
        <v>58</v>
      </c>
      <c r="E28" s="2" t="s">
        <v>59</v>
      </c>
      <c r="F28" s="2" t="s">
        <v>106</v>
      </c>
      <c r="G28" s="2" t="s">
        <v>107</v>
      </c>
      <c r="H28" s="2" t="s">
        <v>134</v>
      </c>
    </row>
    <row r="29" spans="1:8" x14ac:dyDescent="0.2">
      <c r="A29" s="2">
        <v>-121.90546999999999</v>
      </c>
      <c r="B29" s="2">
        <v>36.621989999999997</v>
      </c>
      <c r="C29" s="2">
        <v>23</v>
      </c>
      <c r="D29" s="2" t="s">
        <v>58</v>
      </c>
      <c r="E29" s="2" t="s">
        <v>59</v>
      </c>
      <c r="F29" s="2" t="s">
        <v>106</v>
      </c>
      <c r="G29" s="2" t="s">
        <v>108</v>
      </c>
      <c r="H29" s="2" t="s">
        <v>134</v>
      </c>
    </row>
    <row r="30" spans="1:8" x14ac:dyDescent="0.2">
      <c r="A30" s="2">
        <v>-121.90523</v>
      </c>
      <c r="B30" s="2">
        <v>36.621969999999997</v>
      </c>
      <c r="C30" s="2">
        <v>24</v>
      </c>
      <c r="D30" s="2" t="s">
        <v>58</v>
      </c>
      <c r="E30" s="2" t="s">
        <v>59</v>
      </c>
      <c r="F30" s="2" t="s">
        <v>106</v>
      </c>
      <c r="G30" s="2" t="s">
        <v>109</v>
      </c>
      <c r="H30" s="2" t="s">
        <v>134</v>
      </c>
    </row>
    <row r="31" spans="1:8" x14ac:dyDescent="0.2">
      <c r="A31" s="2">
        <v>-121.90342</v>
      </c>
      <c r="B31" s="2">
        <v>36.621630000000003</v>
      </c>
      <c r="C31" s="2">
        <v>33</v>
      </c>
      <c r="D31" s="2" t="s">
        <v>58</v>
      </c>
      <c r="E31" s="2" t="s">
        <v>64</v>
      </c>
      <c r="F31" s="2" t="s">
        <v>116</v>
      </c>
      <c r="G31" s="2" t="s">
        <v>117</v>
      </c>
      <c r="H31" s="2" t="s">
        <v>134</v>
      </c>
    </row>
    <row r="32" spans="1:8" x14ac:dyDescent="0.2">
      <c r="A32" s="2">
        <v>-121.90342</v>
      </c>
      <c r="B32" s="2">
        <v>36.621560000000002</v>
      </c>
      <c r="C32" s="2">
        <v>34</v>
      </c>
      <c r="D32" s="2" t="s">
        <v>58</v>
      </c>
      <c r="E32" s="2" t="s">
        <v>64</v>
      </c>
      <c r="F32" s="2" t="s">
        <v>116</v>
      </c>
      <c r="G32" s="2" t="s">
        <v>118</v>
      </c>
      <c r="H32" s="2" t="s">
        <v>134</v>
      </c>
    </row>
    <row r="33" spans="1:8" x14ac:dyDescent="0.2">
      <c r="A33" s="2">
        <v>-121.90352</v>
      </c>
      <c r="B33" s="2">
        <v>36.621490000000001</v>
      </c>
      <c r="C33" s="2">
        <v>35</v>
      </c>
      <c r="D33" s="2" t="s">
        <v>58</v>
      </c>
      <c r="E33" s="2" t="s">
        <v>64</v>
      </c>
      <c r="F33" s="2" t="s">
        <v>116</v>
      </c>
      <c r="G33" s="2" t="s">
        <v>119</v>
      </c>
      <c r="H33" s="2" t="s">
        <v>134</v>
      </c>
    </row>
    <row r="34" spans="1:8" x14ac:dyDescent="0.2">
      <c r="A34" s="2">
        <v>-121.90364</v>
      </c>
      <c r="B34" s="2">
        <v>36.62144</v>
      </c>
      <c r="C34" s="2">
        <v>36</v>
      </c>
      <c r="D34" s="2" t="s">
        <v>58</v>
      </c>
      <c r="E34" s="2" t="s">
        <v>64</v>
      </c>
      <c r="F34" s="2" t="s">
        <v>116</v>
      </c>
      <c r="G34" s="2" t="s">
        <v>120</v>
      </c>
      <c r="H34" s="2" t="s">
        <v>134</v>
      </c>
    </row>
    <row r="35" spans="1:8" x14ac:dyDescent="0.2">
      <c r="A35" s="2">
        <v>-121.90387</v>
      </c>
      <c r="B35" s="2">
        <v>36.62124</v>
      </c>
      <c r="C35" s="2">
        <v>37</v>
      </c>
      <c r="D35" s="2" t="s">
        <v>58</v>
      </c>
      <c r="E35" s="2" t="s">
        <v>64</v>
      </c>
      <c r="F35" s="2" t="s">
        <v>116</v>
      </c>
      <c r="G35" s="2" t="s">
        <v>121</v>
      </c>
      <c r="H35" s="2" t="s">
        <v>134</v>
      </c>
    </row>
    <row r="36" spans="1:8" x14ac:dyDescent="0.2">
      <c r="A36">
        <v>-121.90542000000001</v>
      </c>
      <c r="B36">
        <v>36.621899999999997</v>
      </c>
      <c r="C36" t="s">
        <v>61</v>
      </c>
      <c r="D36" t="s">
        <v>58</v>
      </c>
      <c r="E36" t="s">
        <v>59</v>
      </c>
      <c r="F36" t="s">
        <v>62</v>
      </c>
      <c r="G36" t="s">
        <v>9</v>
      </c>
      <c r="H36" t="s">
        <v>135</v>
      </c>
    </row>
    <row r="37" spans="1:8" x14ac:dyDescent="0.2">
      <c r="A37">
        <v>-121.90532</v>
      </c>
      <c r="B37">
        <v>36.622010000000003</v>
      </c>
      <c r="C37" t="s">
        <v>72</v>
      </c>
      <c r="D37" s="2" t="s">
        <v>58</v>
      </c>
      <c r="E37" s="2" t="s">
        <v>59</v>
      </c>
      <c r="F37" s="2" t="s">
        <v>97</v>
      </c>
      <c r="G37" t="s">
        <v>9</v>
      </c>
      <c r="H37" t="s">
        <v>135</v>
      </c>
    </row>
    <row r="38" spans="1:8" x14ac:dyDescent="0.2">
      <c r="A38">
        <v>-121.90516</v>
      </c>
      <c r="B38">
        <v>36.621940000000002</v>
      </c>
      <c r="C38" t="s">
        <v>73</v>
      </c>
      <c r="D38" t="s">
        <v>58</v>
      </c>
      <c r="E38" t="s">
        <v>59</v>
      </c>
      <c r="F38" t="s">
        <v>74</v>
      </c>
      <c r="G38" t="s">
        <v>9</v>
      </c>
      <c r="H38" t="s">
        <v>135</v>
      </c>
    </row>
    <row r="39" spans="1:8" x14ac:dyDescent="0.2">
      <c r="A39">
        <v>-121.90539</v>
      </c>
      <c r="B39">
        <v>36.621989999999997</v>
      </c>
      <c r="C39" t="s">
        <v>75</v>
      </c>
      <c r="D39" s="2" t="s">
        <v>58</v>
      </c>
      <c r="E39" s="2" t="s">
        <v>59</v>
      </c>
      <c r="F39" s="2" t="s">
        <v>98</v>
      </c>
      <c r="G39" t="s">
        <v>9</v>
      </c>
      <c r="H39" t="s">
        <v>135</v>
      </c>
    </row>
    <row r="40" spans="1:8" x14ac:dyDescent="0.2">
      <c r="A40">
        <v>-121.90527</v>
      </c>
      <c r="B40">
        <v>36.621960000000001</v>
      </c>
      <c r="C40" t="s">
        <v>76</v>
      </c>
      <c r="D40" t="s">
        <v>58</v>
      </c>
      <c r="E40" t="s">
        <v>59</v>
      </c>
      <c r="F40" t="s">
        <v>77</v>
      </c>
      <c r="G40" t="s">
        <v>9</v>
      </c>
      <c r="H40" t="s">
        <v>135</v>
      </c>
    </row>
    <row r="41" spans="1:8" x14ac:dyDescent="0.2">
      <c r="A41">
        <v>-121.90546000000001</v>
      </c>
      <c r="B41">
        <v>36.622010000000003</v>
      </c>
      <c r="C41" t="s">
        <v>78</v>
      </c>
      <c r="D41" t="s">
        <v>58</v>
      </c>
      <c r="E41" t="s">
        <v>59</v>
      </c>
      <c r="F41" t="s">
        <v>79</v>
      </c>
      <c r="G41" t="s">
        <v>9</v>
      </c>
      <c r="H41" t="s">
        <v>135</v>
      </c>
    </row>
    <row r="42" spans="1:8" x14ac:dyDescent="0.2">
      <c r="A42">
        <v>-121.90534</v>
      </c>
      <c r="B42">
        <v>36.621949999999998</v>
      </c>
      <c r="C42" t="s">
        <v>80</v>
      </c>
      <c r="D42" t="s">
        <v>58</v>
      </c>
      <c r="E42" t="s">
        <v>59</v>
      </c>
      <c r="F42" t="s">
        <v>81</v>
      </c>
      <c r="G42" t="s">
        <v>9</v>
      </c>
      <c r="H42" t="s">
        <v>135</v>
      </c>
    </row>
    <row r="43" spans="1:8" x14ac:dyDescent="0.2">
      <c r="A43">
        <v>-121.90546999999999</v>
      </c>
      <c r="B43">
        <v>36.621969999999997</v>
      </c>
      <c r="C43" t="s">
        <v>82</v>
      </c>
      <c r="D43" t="s">
        <v>58</v>
      </c>
      <c r="E43" t="s">
        <v>59</v>
      </c>
      <c r="F43" t="s">
        <v>60</v>
      </c>
      <c r="G43" t="s">
        <v>9</v>
      </c>
      <c r="H43" t="s">
        <v>135</v>
      </c>
    </row>
    <row r="44" spans="1:8" x14ac:dyDescent="0.2">
      <c r="A44">
        <v>-121.90537</v>
      </c>
      <c r="B44">
        <v>36.621940000000002</v>
      </c>
      <c r="C44" t="s">
        <v>83</v>
      </c>
      <c r="D44" t="s">
        <v>58</v>
      </c>
      <c r="E44" t="s">
        <v>59</v>
      </c>
      <c r="F44" t="s">
        <v>84</v>
      </c>
      <c r="G44" t="s">
        <v>9</v>
      </c>
      <c r="H44" t="s">
        <v>135</v>
      </c>
    </row>
    <row r="45" spans="1:8" x14ac:dyDescent="0.2">
      <c r="A45">
        <v>-121.90546999999999</v>
      </c>
      <c r="B45">
        <v>36.621949999999998</v>
      </c>
      <c r="C45" t="s">
        <v>85</v>
      </c>
      <c r="D45" s="2" t="s">
        <v>58</v>
      </c>
      <c r="E45" s="2" t="s">
        <v>59</v>
      </c>
      <c r="F45" s="2" t="s">
        <v>99</v>
      </c>
      <c r="G45" t="s">
        <v>9</v>
      </c>
      <c r="H45" t="s">
        <v>135</v>
      </c>
    </row>
    <row r="46" spans="1:8" x14ac:dyDescent="0.2">
      <c r="A46">
        <v>-121.90354000000001</v>
      </c>
      <c r="B46">
        <v>36.621470000000002</v>
      </c>
      <c r="C46" t="s">
        <v>70</v>
      </c>
      <c r="D46" t="s">
        <v>58</v>
      </c>
      <c r="E46" t="s">
        <v>64</v>
      </c>
      <c r="F46" t="s">
        <v>71</v>
      </c>
      <c r="G46" t="s">
        <v>9</v>
      </c>
      <c r="H46" t="s">
        <v>135</v>
      </c>
    </row>
    <row r="47" spans="1:8" x14ac:dyDescent="0.2">
      <c r="A47">
        <v>-121.90374</v>
      </c>
      <c r="B47">
        <v>36.621380000000002</v>
      </c>
      <c r="C47" t="s">
        <v>63</v>
      </c>
      <c r="D47" t="s">
        <v>58</v>
      </c>
      <c r="E47" t="s">
        <v>64</v>
      </c>
      <c r="F47" t="s">
        <v>65</v>
      </c>
      <c r="G47" t="s">
        <v>9</v>
      </c>
      <c r="H47" t="s">
        <v>135</v>
      </c>
    </row>
    <row r="48" spans="1:8" x14ac:dyDescent="0.2">
      <c r="A48">
        <v>-121.90378</v>
      </c>
      <c r="B48">
        <v>36.621360000000003</v>
      </c>
      <c r="C48" t="s">
        <v>68</v>
      </c>
      <c r="D48" s="2" t="s">
        <v>58</v>
      </c>
      <c r="E48" s="2" t="s">
        <v>64</v>
      </c>
      <c r="F48" s="2" t="s">
        <v>104</v>
      </c>
      <c r="G48" t="s">
        <v>9</v>
      </c>
      <c r="H48" t="s">
        <v>135</v>
      </c>
    </row>
    <row r="49" spans="1:8" x14ac:dyDescent="0.2">
      <c r="A49">
        <v>-121.90389</v>
      </c>
      <c r="B49">
        <v>36.62124</v>
      </c>
      <c r="C49" t="s">
        <v>69</v>
      </c>
      <c r="D49" s="2" t="s">
        <v>58</v>
      </c>
      <c r="E49" s="2" t="s">
        <v>64</v>
      </c>
      <c r="F49" s="2" t="s">
        <v>105</v>
      </c>
      <c r="G49" t="s">
        <v>9</v>
      </c>
      <c r="H49" t="s">
        <v>135</v>
      </c>
    </row>
    <row r="50" spans="1:8" x14ac:dyDescent="0.2">
      <c r="A50">
        <v>-121.90388</v>
      </c>
      <c r="B50">
        <v>36.621290000000002</v>
      </c>
      <c r="C50" t="s">
        <v>66</v>
      </c>
      <c r="D50" t="s">
        <v>58</v>
      </c>
      <c r="E50" t="s">
        <v>64</v>
      </c>
      <c r="F50" t="s">
        <v>67</v>
      </c>
      <c r="G50" t="s">
        <v>9</v>
      </c>
      <c r="H50" t="s">
        <v>135</v>
      </c>
    </row>
    <row r="51" spans="1:8" x14ac:dyDescent="0.2">
      <c r="A51">
        <v>-121.9034</v>
      </c>
      <c r="B51">
        <v>36.621580000000002</v>
      </c>
      <c r="C51" t="s">
        <v>86</v>
      </c>
      <c r="D51" s="2" t="s">
        <v>58</v>
      </c>
      <c r="E51" s="2" t="s">
        <v>64</v>
      </c>
      <c r="F51" s="2" t="s">
        <v>103</v>
      </c>
      <c r="G51" t="s">
        <v>9</v>
      </c>
      <c r="H51" t="s">
        <v>135</v>
      </c>
    </row>
    <row r="52" spans="1:8" x14ac:dyDescent="0.2">
      <c r="A52">
        <v>-121.90335</v>
      </c>
      <c r="B52">
        <v>36.621630000000003</v>
      </c>
      <c r="C52" t="s">
        <v>87</v>
      </c>
      <c r="D52" s="2" t="s">
        <v>58</v>
      </c>
      <c r="E52" s="2" t="s">
        <v>64</v>
      </c>
      <c r="F52" s="2" t="s">
        <v>100</v>
      </c>
      <c r="G52" t="s">
        <v>9</v>
      </c>
      <c r="H52" t="s">
        <v>135</v>
      </c>
    </row>
    <row r="53" spans="1:8" x14ac:dyDescent="0.2">
      <c r="A53">
        <v>-121.90374</v>
      </c>
      <c r="B53">
        <v>36.621429999999997</v>
      </c>
      <c r="C53" t="s">
        <v>88</v>
      </c>
      <c r="D53" t="s">
        <v>58</v>
      </c>
      <c r="E53" t="s">
        <v>64</v>
      </c>
      <c r="F53" t="s">
        <v>89</v>
      </c>
      <c r="G53" t="s">
        <v>9</v>
      </c>
      <c r="H53" t="s">
        <v>135</v>
      </c>
    </row>
    <row r="54" spans="1:8" x14ac:dyDescent="0.2">
      <c r="A54">
        <v>-121.90373</v>
      </c>
      <c r="B54">
        <v>36.621479999999998</v>
      </c>
      <c r="C54" t="s">
        <v>90</v>
      </c>
      <c r="D54" t="s">
        <v>58</v>
      </c>
      <c r="E54" t="s">
        <v>64</v>
      </c>
      <c r="F54" t="s">
        <v>91</v>
      </c>
      <c r="G54" t="s">
        <v>9</v>
      </c>
      <c r="H54" t="s">
        <v>135</v>
      </c>
    </row>
    <row r="55" spans="1:8" x14ac:dyDescent="0.2">
      <c r="A55">
        <v>-121.90373</v>
      </c>
      <c r="B55">
        <v>36.621479999999998</v>
      </c>
      <c r="C55" t="s">
        <v>94</v>
      </c>
      <c r="D55" t="s">
        <v>58</v>
      </c>
      <c r="E55" t="s">
        <v>64</v>
      </c>
      <c r="F55" t="s">
        <v>91</v>
      </c>
      <c r="G55" t="s">
        <v>9</v>
      </c>
      <c r="H55" t="s">
        <v>135</v>
      </c>
    </row>
    <row r="56" spans="1:8" x14ac:dyDescent="0.2">
      <c r="A56">
        <v>-121.90364</v>
      </c>
      <c r="B56">
        <v>36.621360000000003</v>
      </c>
      <c r="C56" t="s">
        <v>93</v>
      </c>
      <c r="D56" s="2" t="s">
        <v>58</v>
      </c>
      <c r="E56" s="2" t="s">
        <v>64</v>
      </c>
      <c r="F56" s="2" t="s">
        <v>102</v>
      </c>
      <c r="G56" t="s">
        <v>9</v>
      </c>
      <c r="H56" t="s">
        <v>135</v>
      </c>
    </row>
    <row r="57" spans="1:8" x14ac:dyDescent="0.2">
      <c r="A57">
        <v>-121.90373</v>
      </c>
      <c r="B57">
        <v>36.621479999999998</v>
      </c>
      <c r="C57" t="s">
        <v>90</v>
      </c>
      <c r="D57" t="s">
        <v>58</v>
      </c>
      <c r="E57" t="s">
        <v>64</v>
      </c>
      <c r="F57" t="s">
        <v>92</v>
      </c>
      <c r="G57" t="s">
        <v>9</v>
      </c>
      <c r="H57" t="s">
        <v>135</v>
      </c>
    </row>
    <row r="58" spans="1:8" x14ac:dyDescent="0.2">
      <c r="A58">
        <v>-121.90373</v>
      </c>
      <c r="B58">
        <v>36.621479999999998</v>
      </c>
      <c r="C58" t="s">
        <v>94</v>
      </c>
      <c r="D58" t="s">
        <v>58</v>
      </c>
      <c r="E58" t="s">
        <v>64</v>
      </c>
      <c r="F58" t="s">
        <v>92</v>
      </c>
      <c r="G58" t="s">
        <v>9</v>
      </c>
      <c r="H58" t="s">
        <v>135</v>
      </c>
    </row>
    <row r="59" spans="1:8" x14ac:dyDescent="0.2">
      <c r="A59">
        <v>-121.90348</v>
      </c>
      <c r="B59">
        <v>36.621510000000001</v>
      </c>
      <c r="C59" t="s">
        <v>95</v>
      </c>
      <c r="D59" t="s">
        <v>58</v>
      </c>
      <c r="E59" t="s">
        <v>64</v>
      </c>
      <c r="F59" t="s">
        <v>96</v>
      </c>
      <c r="G59" t="s">
        <v>9</v>
      </c>
      <c r="H59" t="s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3"/>
  <sheetViews>
    <sheetView workbookViewId="0">
      <selection sqref="A1:XFD1048576"/>
    </sheetView>
  </sheetViews>
  <sheetFormatPr baseColWidth="10" defaultRowHeight="19" x14ac:dyDescent="0.25"/>
  <cols>
    <col min="1" max="1" width="12.5" style="4" bestFit="1" customWidth="1"/>
    <col min="2" max="2" width="10.5" style="4" bestFit="1" customWidth="1"/>
    <col min="3" max="3" width="12.5" style="4" bestFit="1" customWidth="1"/>
    <col min="4" max="4" width="12.5" style="4" customWidth="1"/>
    <col min="5" max="5" width="8.33203125" style="4" bestFit="1" customWidth="1"/>
    <col min="6" max="6" width="14.5" style="4" bestFit="1" customWidth="1"/>
    <col min="7" max="7" width="13.6640625" style="4" bestFit="1" customWidth="1"/>
    <col min="8" max="8" width="11.5" style="4" bestFit="1" customWidth="1"/>
    <col min="9" max="9" width="11.5" style="11" customWidth="1"/>
    <col min="10" max="10" width="12.33203125" style="11" bestFit="1" customWidth="1"/>
    <col min="11" max="11" width="15.6640625" style="11" bestFit="1" customWidth="1"/>
    <col min="12" max="12" width="12.6640625" style="11" bestFit="1" customWidth="1"/>
    <col min="13" max="15" width="20" style="4" customWidth="1"/>
    <col min="16" max="16384" width="10.83203125" style="4"/>
  </cols>
  <sheetData>
    <row r="1" spans="1:15" s="7" customFormat="1" x14ac:dyDescent="0.25">
      <c r="A1" s="6" t="s">
        <v>0</v>
      </c>
      <c r="B1" s="6" t="s">
        <v>1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134</v>
      </c>
      <c r="I1" s="9" t="s">
        <v>143</v>
      </c>
      <c r="J1" s="9" t="s">
        <v>144</v>
      </c>
      <c r="K1" s="9" t="s">
        <v>146</v>
      </c>
      <c r="L1" s="9" t="s">
        <v>145</v>
      </c>
      <c r="M1" s="6" t="s">
        <v>140</v>
      </c>
      <c r="N1" s="6" t="s">
        <v>141</v>
      </c>
      <c r="O1" s="6" t="s">
        <v>142</v>
      </c>
    </row>
    <row r="2" spans="1:15" x14ac:dyDescent="0.25">
      <c r="A2" s="5">
        <v>-121.90534</v>
      </c>
      <c r="B2" s="5">
        <v>36.62191</v>
      </c>
      <c r="C2" s="5">
        <v>22</v>
      </c>
      <c r="D2" s="12" t="s">
        <v>58</v>
      </c>
      <c r="E2" s="5" t="s">
        <v>59</v>
      </c>
      <c r="F2" s="5" t="s">
        <v>106</v>
      </c>
      <c r="G2" s="5" t="s">
        <v>107</v>
      </c>
      <c r="H2" s="5" t="s">
        <v>134</v>
      </c>
      <c r="I2" s="10"/>
      <c r="J2" s="10"/>
      <c r="K2" s="10"/>
      <c r="L2" s="10"/>
      <c r="M2" s="3"/>
      <c r="N2" s="3"/>
      <c r="O2" s="3"/>
    </row>
    <row r="3" spans="1:15" x14ac:dyDescent="0.25">
      <c r="A3" s="5">
        <v>-121.90546999999999</v>
      </c>
      <c r="B3" s="5">
        <v>36.621989999999997</v>
      </c>
      <c r="C3" s="5">
        <v>23</v>
      </c>
      <c r="D3" s="12" t="s">
        <v>58</v>
      </c>
      <c r="E3" s="5" t="s">
        <v>59</v>
      </c>
      <c r="F3" s="5" t="s">
        <v>106</v>
      </c>
      <c r="G3" s="5" t="s">
        <v>108</v>
      </c>
      <c r="H3" s="5" t="s">
        <v>134</v>
      </c>
      <c r="I3" s="10"/>
      <c r="J3" s="10"/>
      <c r="K3" s="10"/>
      <c r="L3" s="10"/>
      <c r="M3" s="3"/>
      <c r="N3" s="3"/>
      <c r="O3" s="3"/>
    </row>
    <row r="4" spans="1:15" x14ac:dyDescent="0.25">
      <c r="A4" s="5">
        <v>-121.90523</v>
      </c>
      <c r="B4" s="5">
        <v>36.621969999999997</v>
      </c>
      <c r="C4" s="5">
        <v>24</v>
      </c>
      <c r="D4" s="12" t="s">
        <v>58</v>
      </c>
      <c r="E4" s="5" t="s">
        <v>59</v>
      </c>
      <c r="F4" s="5" t="s">
        <v>106</v>
      </c>
      <c r="G4" s="5" t="s">
        <v>109</v>
      </c>
      <c r="H4" s="5" t="s">
        <v>134</v>
      </c>
      <c r="I4" s="10"/>
      <c r="J4" s="10"/>
      <c r="K4" s="10"/>
      <c r="L4" s="10"/>
      <c r="M4" s="3"/>
      <c r="N4" s="3"/>
      <c r="O4" s="3"/>
    </row>
    <row r="5" spans="1:15" x14ac:dyDescent="0.25">
      <c r="A5" s="5">
        <v>-121.90342</v>
      </c>
      <c r="B5" s="5">
        <v>36.621630000000003</v>
      </c>
      <c r="C5" s="5">
        <v>33</v>
      </c>
      <c r="D5" s="12" t="s">
        <v>58</v>
      </c>
      <c r="E5" s="5" t="s">
        <v>64</v>
      </c>
      <c r="F5" s="5" t="s">
        <v>116</v>
      </c>
      <c r="G5" s="5" t="s">
        <v>117</v>
      </c>
      <c r="H5" s="5" t="s">
        <v>134</v>
      </c>
      <c r="I5" s="10">
        <v>-5.62</v>
      </c>
      <c r="J5" s="10">
        <v>0.92200000000000004</v>
      </c>
      <c r="K5" s="10">
        <v>8</v>
      </c>
      <c r="L5" s="10">
        <v>0</v>
      </c>
      <c r="M5" s="3"/>
      <c r="N5" s="3"/>
      <c r="O5" s="3"/>
    </row>
    <row r="6" spans="1:15" x14ac:dyDescent="0.25">
      <c r="A6" s="5">
        <v>-121.90342</v>
      </c>
      <c r="B6" s="5">
        <v>36.621560000000002</v>
      </c>
      <c r="C6" s="5">
        <v>34</v>
      </c>
      <c r="D6" s="12" t="s">
        <v>58</v>
      </c>
      <c r="E6" s="5" t="s">
        <v>64</v>
      </c>
      <c r="F6" s="5" t="s">
        <v>116</v>
      </c>
      <c r="G6" s="5" t="s">
        <v>118</v>
      </c>
      <c r="H6" s="5" t="s">
        <v>134</v>
      </c>
      <c r="I6" s="10">
        <v>-5.609</v>
      </c>
      <c r="J6" s="10">
        <v>0.92200000000000004</v>
      </c>
      <c r="K6" s="10">
        <v>8</v>
      </c>
      <c r="L6" s="10">
        <v>0</v>
      </c>
      <c r="M6" s="3"/>
      <c r="N6" s="3"/>
      <c r="O6" s="3"/>
    </row>
    <row r="7" spans="1:15" x14ac:dyDescent="0.25">
      <c r="A7" s="5">
        <v>-121.90352</v>
      </c>
      <c r="B7" s="5">
        <v>36.621490000000001</v>
      </c>
      <c r="C7" s="5">
        <v>35</v>
      </c>
      <c r="D7" s="12" t="s">
        <v>58</v>
      </c>
      <c r="E7" s="5" t="s">
        <v>64</v>
      </c>
      <c r="F7" s="5" t="s">
        <v>116</v>
      </c>
      <c r="G7" s="5" t="s">
        <v>119</v>
      </c>
      <c r="H7" s="5" t="s">
        <v>134</v>
      </c>
      <c r="I7" s="10">
        <v>-5.1470000000000002</v>
      </c>
      <c r="J7" s="10">
        <v>0.92200000000000004</v>
      </c>
      <c r="K7" s="10">
        <v>8</v>
      </c>
      <c r="L7" s="10">
        <v>0</v>
      </c>
      <c r="M7" s="3"/>
      <c r="N7" s="3"/>
      <c r="O7" s="3"/>
    </row>
    <row r="8" spans="1:15" x14ac:dyDescent="0.25">
      <c r="A8" s="5">
        <v>-121.90364</v>
      </c>
      <c r="B8" s="5">
        <v>36.62144</v>
      </c>
      <c r="C8" s="5">
        <v>36</v>
      </c>
      <c r="D8" s="12" t="s">
        <v>58</v>
      </c>
      <c r="E8" s="5" t="s">
        <v>64</v>
      </c>
      <c r="F8" s="5" t="s">
        <v>116</v>
      </c>
      <c r="G8" s="5" t="s">
        <v>120</v>
      </c>
      <c r="H8" s="5" t="s">
        <v>134</v>
      </c>
      <c r="I8" s="10">
        <v>-5.6719999999999997</v>
      </c>
      <c r="J8" s="10">
        <v>0.92200000000000004</v>
      </c>
      <c r="K8" s="10">
        <v>8</v>
      </c>
      <c r="L8" s="10">
        <v>0</v>
      </c>
      <c r="M8" s="3"/>
      <c r="N8" s="3"/>
      <c r="O8" s="3"/>
    </row>
    <row r="9" spans="1:15" x14ac:dyDescent="0.25">
      <c r="A9" s="5">
        <v>-121.90387</v>
      </c>
      <c r="B9" s="5">
        <v>36.62124</v>
      </c>
      <c r="C9" s="5">
        <v>37</v>
      </c>
      <c r="D9" s="12" t="s">
        <v>58</v>
      </c>
      <c r="E9" s="5" t="s">
        <v>64</v>
      </c>
      <c r="F9" s="5" t="s">
        <v>116</v>
      </c>
      <c r="G9" s="5" t="s">
        <v>121</v>
      </c>
      <c r="H9" s="5" t="s">
        <v>134</v>
      </c>
      <c r="I9" s="10">
        <v>-4.8780000000000001</v>
      </c>
      <c r="J9" s="10">
        <v>0.92200000000000004</v>
      </c>
      <c r="K9" s="10">
        <v>8</v>
      </c>
      <c r="L9" s="10">
        <v>0</v>
      </c>
      <c r="M9" s="3"/>
      <c r="N9" s="3"/>
      <c r="O9" s="3"/>
    </row>
    <row r="10" spans="1:15" x14ac:dyDescent="0.25">
      <c r="A10" s="3">
        <v>-121.90542000000001</v>
      </c>
      <c r="B10" s="3">
        <v>36.621899999999997</v>
      </c>
      <c r="C10" s="3" t="s">
        <v>61</v>
      </c>
      <c r="D10" s="12" t="s">
        <v>58</v>
      </c>
      <c r="E10" s="3" t="s">
        <v>59</v>
      </c>
      <c r="F10" s="3" t="s">
        <v>62</v>
      </c>
      <c r="G10" s="3" t="s">
        <v>9</v>
      </c>
      <c r="H10" s="3" t="s">
        <v>135</v>
      </c>
      <c r="I10" s="10"/>
      <c r="J10" s="10"/>
      <c r="K10" s="10"/>
      <c r="L10" s="10"/>
      <c r="M10" s="3"/>
      <c r="N10" s="3"/>
      <c r="O10" s="3"/>
    </row>
    <row r="11" spans="1:15" x14ac:dyDescent="0.25">
      <c r="A11" s="3">
        <v>-121.90532</v>
      </c>
      <c r="B11" s="3">
        <v>36.622010000000003</v>
      </c>
      <c r="C11" s="3" t="s">
        <v>72</v>
      </c>
      <c r="D11" s="12" t="s">
        <v>58</v>
      </c>
      <c r="E11" s="5" t="s">
        <v>59</v>
      </c>
      <c r="F11" s="5" t="s">
        <v>97</v>
      </c>
      <c r="G11" s="3" t="s">
        <v>9</v>
      </c>
      <c r="H11" s="3" t="s">
        <v>135</v>
      </c>
      <c r="I11" s="10"/>
      <c r="J11" s="10"/>
      <c r="K11" s="10"/>
      <c r="L11" s="10"/>
      <c r="M11" s="3"/>
      <c r="N11" s="3"/>
      <c r="O11" s="3"/>
    </row>
    <row r="12" spans="1:15" x14ac:dyDescent="0.25">
      <c r="A12" s="3">
        <v>-121.90516</v>
      </c>
      <c r="B12" s="3">
        <v>36.621940000000002</v>
      </c>
      <c r="C12" s="3" t="s">
        <v>73</v>
      </c>
      <c r="D12" s="12" t="s">
        <v>58</v>
      </c>
      <c r="E12" s="3" t="s">
        <v>59</v>
      </c>
      <c r="F12" s="3" t="s">
        <v>74</v>
      </c>
      <c r="G12" s="3" t="s">
        <v>9</v>
      </c>
      <c r="H12" s="3" t="s">
        <v>135</v>
      </c>
      <c r="I12" s="10"/>
      <c r="J12" s="10"/>
      <c r="K12" s="10"/>
      <c r="L12" s="10"/>
      <c r="M12" s="3"/>
      <c r="N12" s="3"/>
      <c r="O12" s="3"/>
    </row>
    <row r="13" spans="1:15" x14ac:dyDescent="0.25">
      <c r="A13" s="3">
        <v>-121.90539</v>
      </c>
      <c r="B13" s="3">
        <v>36.621989999999997</v>
      </c>
      <c r="C13" s="3" t="s">
        <v>75</v>
      </c>
      <c r="D13" s="12" t="s">
        <v>58</v>
      </c>
      <c r="E13" s="5" t="s">
        <v>59</v>
      </c>
      <c r="F13" s="5" t="s">
        <v>98</v>
      </c>
      <c r="G13" s="3" t="s">
        <v>9</v>
      </c>
      <c r="H13" s="3" t="s">
        <v>135</v>
      </c>
      <c r="I13" s="10"/>
      <c r="J13" s="10"/>
      <c r="K13" s="10"/>
      <c r="L13" s="10"/>
      <c r="M13" s="3"/>
      <c r="N13" s="3"/>
      <c r="O13" s="3"/>
    </row>
    <row r="14" spans="1:15" x14ac:dyDescent="0.25">
      <c r="A14" s="3">
        <v>-121.90527</v>
      </c>
      <c r="B14" s="3">
        <v>36.621960000000001</v>
      </c>
      <c r="C14" s="3" t="s">
        <v>76</v>
      </c>
      <c r="D14" s="12" t="s">
        <v>58</v>
      </c>
      <c r="E14" s="3" t="s">
        <v>59</v>
      </c>
      <c r="F14" s="3" t="s">
        <v>77</v>
      </c>
      <c r="G14" s="3" t="s">
        <v>9</v>
      </c>
      <c r="H14" s="3" t="s">
        <v>135</v>
      </c>
      <c r="I14" s="10"/>
      <c r="J14" s="10"/>
      <c r="K14" s="10"/>
      <c r="L14" s="10"/>
      <c r="M14" s="3"/>
      <c r="N14" s="3"/>
      <c r="O14" s="3"/>
    </row>
    <row r="15" spans="1:15" x14ac:dyDescent="0.25">
      <c r="A15" s="3">
        <v>-121.90546000000001</v>
      </c>
      <c r="B15" s="3">
        <v>36.622010000000003</v>
      </c>
      <c r="C15" s="3" t="s">
        <v>78</v>
      </c>
      <c r="D15" s="12" t="s">
        <v>58</v>
      </c>
      <c r="E15" s="3" t="s">
        <v>59</v>
      </c>
      <c r="F15" s="3" t="s">
        <v>79</v>
      </c>
      <c r="G15" s="3" t="s">
        <v>9</v>
      </c>
      <c r="H15" s="3" t="s">
        <v>135</v>
      </c>
      <c r="I15" s="10"/>
      <c r="J15" s="10"/>
      <c r="K15" s="10"/>
      <c r="L15" s="10"/>
      <c r="M15" s="3"/>
      <c r="N15" s="3"/>
      <c r="O15" s="3"/>
    </row>
    <row r="16" spans="1:15" x14ac:dyDescent="0.25">
      <c r="A16" s="3">
        <v>-121.90534</v>
      </c>
      <c r="B16" s="3">
        <v>36.621949999999998</v>
      </c>
      <c r="C16" s="3" t="s">
        <v>80</v>
      </c>
      <c r="D16" s="12" t="s">
        <v>58</v>
      </c>
      <c r="E16" s="3" t="s">
        <v>59</v>
      </c>
      <c r="F16" s="3" t="s">
        <v>81</v>
      </c>
      <c r="G16" s="3" t="s">
        <v>9</v>
      </c>
      <c r="H16" s="3" t="s">
        <v>135</v>
      </c>
      <c r="I16" s="10"/>
      <c r="J16" s="10"/>
      <c r="K16" s="10"/>
      <c r="L16" s="10"/>
      <c r="M16" s="3"/>
      <c r="N16" s="3"/>
      <c r="O16" s="3"/>
    </row>
    <row r="17" spans="1:15" x14ac:dyDescent="0.25">
      <c r="A17" s="3">
        <v>-121.90546999999999</v>
      </c>
      <c r="B17" s="3">
        <v>36.621969999999997</v>
      </c>
      <c r="C17" s="3" t="s">
        <v>82</v>
      </c>
      <c r="D17" s="12" t="s">
        <v>58</v>
      </c>
      <c r="E17" s="3" t="s">
        <v>59</v>
      </c>
      <c r="F17" s="3" t="s">
        <v>60</v>
      </c>
      <c r="G17" s="3" t="s">
        <v>9</v>
      </c>
      <c r="H17" s="3" t="s">
        <v>135</v>
      </c>
      <c r="I17" s="10"/>
      <c r="J17" s="10"/>
      <c r="K17" s="10"/>
      <c r="L17" s="10"/>
      <c r="M17" s="3"/>
      <c r="N17" s="3"/>
      <c r="O17" s="3"/>
    </row>
    <row r="18" spans="1:15" x14ac:dyDescent="0.25">
      <c r="A18" s="3">
        <v>-121.90537</v>
      </c>
      <c r="B18" s="3">
        <v>36.621940000000002</v>
      </c>
      <c r="C18" s="3" t="s">
        <v>83</v>
      </c>
      <c r="D18" s="12" t="s">
        <v>58</v>
      </c>
      <c r="E18" s="3" t="s">
        <v>59</v>
      </c>
      <c r="F18" s="3" t="s">
        <v>84</v>
      </c>
      <c r="G18" s="3" t="s">
        <v>9</v>
      </c>
      <c r="H18" s="3" t="s">
        <v>135</v>
      </c>
      <c r="I18" s="10"/>
      <c r="J18" s="10"/>
      <c r="K18" s="10"/>
      <c r="L18" s="10"/>
      <c r="M18" s="3"/>
      <c r="N18" s="3"/>
      <c r="O18" s="3"/>
    </row>
    <row r="19" spans="1:15" x14ac:dyDescent="0.25">
      <c r="A19" s="3">
        <v>-121.90546999999999</v>
      </c>
      <c r="B19" s="3">
        <v>36.621949999999998</v>
      </c>
      <c r="C19" s="3" t="s">
        <v>85</v>
      </c>
      <c r="D19" s="12" t="s">
        <v>58</v>
      </c>
      <c r="E19" s="5" t="s">
        <v>59</v>
      </c>
      <c r="F19" s="5" t="s">
        <v>99</v>
      </c>
      <c r="G19" s="3" t="s">
        <v>9</v>
      </c>
      <c r="H19" s="3" t="s">
        <v>135</v>
      </c>
      <c r="I19" s="10"/>
      <c r="J19" s="10"/>
      <c r="K19" s="10"/>
      <c r="L19" s="10"/>
      <c r="M19" s="3"/>
      <c r="N19" s="3"/>
      <c r="O19" s="3"/>
    </row>
    <row r="20" spans="1:15" x14ac:dyDescent="0.25">
      <c r="A20" s="3">
        <v>-121.90354000000001</v>
      </c>
      <c r="B20" s="3">
        <v>36.621470000000002</v>
      </c>
      <c r="C20" s="3" t="s">
        <v>70</v>
      </c>
      <c r="D20" s="12" t="s">
        <v>58</v>
      </c>
      <c r="E20" s="3" t="s">
        <v>64</v>
      </c>
      <c r="F20" s="3" t="s">
        <v>71</v>
      </c>
      <c r="G20" s="3" t="s">
        <v>9</v>
      </c>
      <c r="H20" s="3" t="s">
        <v>135</v>
      </c>
      <c r="I20" s="10">
        <v>-5.1470000000000002</v>
      </c>
      <c r="J20" s="10">
        <v>0.92200000000000004</v>
      </c>
      <c r="K20" s="10">
        <v>8</v>
      </c>
      <c r="L20" s="10">
        <v>0</v>
      </c>
      <c r="M20" s="3" t="s">
        <v>148</v>
      </c>
      <c r="N20" s="3"/>
      <c r="O20" s="3"/>
    </row>
    <row r="21" spans="1:15" x14ac:dyDescent="0.25">
      <c r="A21" s="3">
        <v>-121.90374</v>
      </c>
      <c r="B21" s="3">
        <v>36.621380000000002</v>
      </c>
      <c r="C21" s="3" t="s">
        <v>63</v>
      </c>
      <c r="D21" s="12" t="s">
        <v>58</v>
      </c>
      <c r="E21" s="3" t="s">
        <v>64</v>
      </c>
      <c r="F21" s="3" t="s">
        <v>65</v>
      </c>
      <c r="G21" s="3" t="s">
        <v>9</v>
      </c>
      <c r="H21" s="3" t="s">
        <v>135</v>
      </c>
      <c r="I21" s="10">
        <v>-5.3319999999999999</v>
      </c>
      <c r="J21" s="10">
        <v>0.92200000000000004</v>
      </c>
      <c r="K21" s="10">
        <v>8</v>
      </c>
      <c r="L21" s="10">
        <v>0</v>
      </c>
      <c r="M21" s="3"/>
      <c r="N21" s="3"/>
      <c r="O21" s="3"/>
    </row>
    <row r="22" spans="1:15" x14ac:dyDescent="0.25">
      <c r="A22" s="3">
        <v>-121.90378</v>
      </c>
      <c r="B22" s="3">
        <v>36.621360000000003</v>
      </c>
      <c r="C22" s="3" t="s">
        <v>68</v>
      </c>
      <c r="D22" s="12" t="s">
        <v>58</v>
      </c>
      <c r="E22" s="5" t="s">
        <v>64</v>
      </c>
      <c r="F22" s="5" t="s">
        <v>104</v>
      </c>
      <c r="G22" s="3" t="s">
        <v>9</v>
      </c>
      <c r="H22" s="3" t="s">
        <v>135</v>
      </c>
      <c r="I22" s="10">
        <v>-5.431</v>
      </c>
      <c r="J22" s="10">
        <v>0.92200000000000004</v>
      </c>
      <c r="K22" s="10">
        <v>8</v>
      </c>
      <c r="L22" s="10">
        <v>0</v>
      </c>
      <c r="M22" s="3"/>
      <c r="N22" s="3"/>
      <c r="O22" s="3"/>
    </row>
    <row r="23" spans="1:15" x14ac:dyDescent="0.25">
      <c r="A23" s="3">
        <v>-121.90389</v>
      </c>
      <c r="B23" s="3">
        <v>36.62124</v>
      </c>
      <c r="C23" s="3" t="s">
        <v>69</v>
      </c>
      <c r="D23" s="12" t="s">
        <v>58</v>
      </c>
      <c r="E23" s="5" t="s">
        <v>64</v>
      </c>
      <c r="F23" s="5" t="s">
        <v>105</v>
      </c>
      <c r="G23" s="3" t="s">
        <v>9</v>
      </c>
      <c r="H23" s="3" t="s">
        <v>135</v>
      </c>
      <c r="I23" s="10">
        <v>-4.8780000000000001</v>
      </c>
      <c r="J23" s="10">
        <v>0.92200000000000004</v>
      </c>
      <c r="K23" s="10">
        <v>8</v>
      </c>
      <c r="L23" s="10">
        <v>0</v>
      </c>
      <c r="M23" s="3" t="s">
        <v>149</v>
      </c>
      <c r="N23" s="3"/>
      <c r="O23" s="3"/>
    </row>
    <row r="24" spans="1:15" x14ac:dyDescent="0.25">
      <c r="A24" s="3">
        <v>-121.90388</v>
      </c>
      <c r="B24" s="3">
        <v>36.621290000000002</v>
      </c>
      <c r="C24" s="3" t="s">
        <v>66</v>
      </c>
      <c r="D24" s="12" t="s">
        <v>58</v>
      </c>
      <c r="E24" s="3" t="s">
        <v>64</v>
      </c>
      <c r="F24" s="3" t="s">
        <v>67</v>
      </c>
      <c r="G24" s="3" t="s">
        <v>9</v>
      </c>
      <c r="H24" s="3" t="s">
        <v>135</v>
      </c>
      <c r="I24" s="10">
        <v>-5.2309999999999999</v>
      </c>
      <c r="J24" s="10">
        <v>0.92200000000000004</v>
      </c>
      <c r="K24" s="10">
        <v>8</v>
      </c>
      <c r="L24" s="10">
        <v>0</v>
      </c>
      <c r="M24" s="3"/>
      <c r="N24" s="3"/>
      <c r="O24" s="3"/>
    </row>
    <row r="25" spans="1:15" x14ac:dyDescent="0.25">
      <c r="A25" s="3">
        <v>-121.9034</v>
      </c>
      <c r="B25" s="3">
        <v>36.621580000000002</v>
      </c>
      <c r="C25" s="3" t="s">
        <v>86</v>
      </c>
      <c r="D25" s="12" t="s">
        <v>58</v>
      </c>
      <c r="E25" s="5" t="s">
        <v>64</v>
      </c>
      <c r="F25" s="5" t="s">
        <v>103</v>
      </c>
      <c r="G25" s="3" t="s">
        <v>9</v>
      </c>
      <c r="H25" s="3" t="s">
        <v>135</v>
      </c>
      <c r="I25" s="10">
        <v>-5.7069999999999999</v>
      </c>
      <c r="J25" s="10">
        <v>0.92200000000000004</v>
      </c>
      <c r="K25" s="10">
        <v>8</v>
      </c>
      <c r="L25" s="10">
        <v>0</v>
      </c>
      <c r="M25" s="3"/>
      <c r="N25" s="3"/>
      <c r="O25" s="3"/>
    </row>
    <row r="26" spans="1:15" x14ac:dyDescent="0.25">
      <c r="A26" s="3">
        <v>-121.90335</v>
      </c>
      <c r="B26" s="3">
        <v>36.621630000000003</v>
      </c>
      <c r="C26" s="3" t="s">
        <v>87</v>
      </c>
      <c r="D26" s="12" t="s">
        <v>58</v>
      </c>
      <c r="E26" s="5" t="s">
        <v>64</v>
      </c>
      <c r="F26" s="5" t="s">
        <v>100</v>
      </c>
      <c r="G26" s="3" t="s">
        <v>9</v>
      </c>
      <c r="H26" s="3" t="s">
        <v>135</v>
      </c>
      <c r="I26" s="10">
        <v>-5.7729999999999997</v>
      </c>
      <c r="J26" s="10">
        <v>0.92200000000000004</v>
      </c>
      <c r="K26" s="10">
        <v>8</v>
      </c>
      <c r="L26" s="10">
        <v>0</v>
      </c>
      <c r="M26" s="3"/>
      <c r="N26" s="3"/>
      <c r="O26" s="3"/>
    </row>
    <row r="27" spans="1:15" x14ac:dyDescent="0.25">
      <c r="A27" s="3">
        <v>-121.90374</v>
      </c>
      <c r="B27" s="3">
        <v>36.621429999999997</v>
      </c>
      <c r="C27" s="3" t="s">
        <v>88</v>
      </c>
      <c r="D27" s="12" t="s">
        <v>58</v>
      </c>
      <c r="E27" s="3" t="s">
        <v>64</v>
      </c>
      <c r="F27" s="3" t="s">
        <v>89</v>
      </c>
      <c r="G27" s="3" t="s">
        <v>9</v>
      </c>
      <c r="H27" s="3" t="s">
        <v>135</v>
      </c>
      <c r="I27" s="10">
        <v>-5.2750000000000004</v>
      </c>
      <c r="J27" s="10">
        <v>0.92200000000000004</v>
      </c>
      <c r="K27" s="10">
        <v>8</v>
      </c>
      <c r="L27" s="10">
        <v>0</v>
      </c>
      <c r="M27" s="3"/>
      <c r="N27" s="3"/>
      <c r="O27" s="3"/>
    </row>
    <row r="28" spans="1:15" x14ac:dyDescent="0.25">
      <c r="A28" s="3">
        <v>-121.90373</v>
      </c>
      <c r="B28" s="3">
        <v>36.621479999999998</v>
      </c>
      <c r="C28" s="3" t="s">
        <v>90</v>
      </c>
      <c r="D28" s="12" t="s">
        <v>58</v>
      </c>
      <c r="E28" s="3" t="s">
        <v>64</v>
      </c>
      <c r="F28" s="3" t="s">
        <v>91</v>
      </c>
      <c r="G28" s="3" t="s">
        <v>9</v>
      </c>
      <c r="H28" s="3" t="s">
        <v>135</v>
      </c>
      <c r="I28" s="10">
        <v>-5.35</v>
      </c>
      <c r="J28" s="10">
        <v>0.92200000000000004</v>
      </c>
      <c r="K28" s="10">
        <v>8</v>
      </c>
      <c r="L28" s="10">
        <v>0</v>
      </c>
      <c r="M28" s="3"/>
      <c r="N28" s="3"/>
      <c r="O28" s="3"/>
    </row>
    <row r="29" spans="1:15" x14ac:dyDescent="0.25">
      <c r="A29" s="3">
        <v>-121.90373</v>
      </c>
      <c r="B29" s="3">
        <v>36.621479999999998</v>
      </c>
      <c r="C29" s="3" t="s">
        <v>94</v>
      </c>
      <c r="D29" s="12" t="s">
        <v>58</v>
      </c>
      <c r="E29" s="3" t="s">
        <v>64</v>
      </c>
      <c r="F29" s="3" t="s">
        <v>91</v>
      </c>
      <c r="G29" s="3" t="s">
        <v>9</v>
      </c>
      <c r="H29" s="3" t="s">
        <v>135</v>
      </c>
      <c r="I29" s="10">
        <v>-5.35</v>
      </c>
      <c r="J29" s="10">
        <v>0.92200000000000004</v>
      </c>
      <c r="K29" s="10">
        <v>8</v>
      </c>
      <c r="L29" s="10">
        <v>0</v>
      </c>
      <c r="M29" s="3" t="s">
        <v>150</v>
      </c>
      <c r="N29" s="3"/>
      <c r="O29" s="3"/>
    </row>
    <row r="30" spans="1:15" x14ac:dyDescent="0.25">
      <c r="A30" s="3">
        <v>-121.90364</v>
      </c>
      <c r="B30" s="3">
        <v>36.621360000000003</v>
      </c>
      <c r="C30" s="3" t="s">
        <v>93</v>
      </c>
      <c r="D30" s="12" t="s">
        <v>58</v>
      </c>
      <c r="E30" s="5" t="s">
        <v>64</v>
      </c>
      <c r="F30" s="5" t="s">
        <v>102</v>
      </c>
      <c r="G30" s="3" t="s">
        <v>9</v>
      </c>
      <c r="H30" s="3" t="s">
        <v>135</v>
      </c>
      <c r="I30" s="10">
        <v>-5.5309999999999997</v>
      </c>
      <c r="J30" s="10">
        <v>0.92200000000000004</v>
      </c>
      <c r="K30" s="10">
        <v>8</v>
      </c>
      <c r="L30" s="10">
        <v>0</v>
      </c>
      <c r="M30" s="3"/>
      <c r="N30" s="3"/>
      <c r="O30" s="3"/>
    </row>
    <row r="31" spans="1:15" x14ac:dyDescent="0.25">
      <c r="A31" s="3">
        <v>-121.90373</v>
      </c>
      <c r="B31" s="3">
        <v>36.621479999999998</v>
      </c>
      <c r="C31" s="3" t="s">
        <v>90</v>
      </c>
      <c r="D31" s="12" t="s">
        <v>58</v>
      </c>
      <c r="E31" s="3" t="s">
        <v>64</v>
      </c>
      <c r="F31" s="3" t="s">
        <v>92</v>
      </c>
      <c r="G31" s="3" t="s">
        <v>9</v>
      </c>
      <c r="H31" s="3" t="s">
        <v>135</v>
      </c>
      <c r="I31" s="10">
        <v>-5.35</v>
      </c>
      <c r="J31" s="10">
        <v>0.92200000000000004</v>
      </c>
      <c r="K31" s="10">
        <v>8</v>
      </c>
      <c r="L31" s="10">
        <v>0</v>
      </c>
      <c r="M31" s="3" t="s">
        <v>150</v>
      </c>
      <c r="N31" s="3"/>
      <c r="O31" s="3"/>
    </row>
    <row r="32" spans="1:15" x14ac:dyDescent="0.25">
      <c r="A32" s="3">
        <v>-121.90373</v>
      </c>
      <c r="B32" s="3">
        <v>36.621479999999998</v>
      </c>
      <c r="C32" s="3" t="s">
        <v>94</v>
      </c>
      <c r="D32" s="12" t="s">
        <v>58</v>
      </c>
      <c r="E32" s="3" t="s">
        <v>64</v>
      </c>
      <c r="F32" s="3" t="s">
        <v>92</v>
      </c>
      <c r="G32" s="3" t="s">
        <v>9</v>
      </c>
      <c r="H32" s="3" t="s">
        <v>135</v>
      </c>
      <c r="I32" s="10">
        <v>-5.35</v>
      </c>
      <c r="J32" s="10">
        <v>0.92200000000000004</v>
      </c>
      <c r="K32" s="10">
        <v>8</v>
      </c>
      <c r="L32" s="10">
        <v>0</v>
      </c>
      <c r="M32" s="3" t="s">
        <v>150</v>
      </c>
      <c r="N32" s="3"/>
      <c r="O32" s="3"/>
    </row>
    <row r="33" spans="1:15" x14ac:dyDescent="0.25">
      <c r="A33" s="3">
        <v>-121.90348</v>
      </c>
      <c r="B33" s="3">
        <v>36.621510000000001</v>
      </c>
      <c r="C33" s="3" t="s">
        <v>95</v>
      </c>
      <c r="D33" s="12" t="s">
        <v>58</v>
      </c>
      <c r="E33" s="3" t="s">
        <v>64</v>
      </c>
      <c r="F33" s="3" t="s">
        <v>96</v>
      </c>
      <c r="G33" s="3" t="s">
        <v>9</v>
      </c>
      <c r="H33" s="3" t="s">
        <v>135</v>
      </c>
      <c r="I33" s="10">
        <v>-5.258</v>
      </c>
      <c r="J33" s="10">
        <v>0.92200000000000004</v>
      </c>
      <c r="K33" s="10">
        <v>8</v>
      </c>
      <c r="L33" s="10">
        <v>0</v>
      </c>
      <c r="M33" s="3"/>
      <c r="N33" s="3"/>
      <c r="O33" s="3"/>
    </row>
  </sheetData>
  <phoneticPr fontId="3" type="noConversion"/>
  <pageMargins left="0.75" right="0.75" top="1" bottom="1" header="0.5" footer="0.5"/>
  <pageSetup scale="7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workbookViewId="0">
      <selection sqref="A1:O27"/>
    </sheetView>
  </sheetViews>
  <sheetFormatPr baseColWidth="10" defaultRowHeight="19" x14ac:dyDescent="0.25"/>
  <cols>
    <col min="1" max="3" width="11" style="4" customWidth="1"/>
    <col min="4" max="4" width="9.5" style="4" customWidth="1"/>
    <col min="5" max="8" width="11" style="4" customWidth="1"/>
    <col min="9" max="9" width="11" style="11" customWidth="1"/>
    <col min="10" max="10" width="12.33203125" style="11" bestFit="1" customWidth="1"/>
    <col min="11" max="11" width="12.33203125" style="11" customWidth="1"/>
    <col min="12" max="12" width="12.6640625" style="11" bestFit="1" customWidth="1"/>
    <col min="13" max="13" width="48.6640625" style="4" bestFit="1" customWidth="1"/>
    <col min="14" max="15" width="20" style="4" customWidth="1"/>
    <col min="16" max="16384" width="10.83203125" style="4"/>
  </cols>
  <sheetData>
    <row r="1" spans="1:15" s="7" customFormat="1" ht="19" customHeight="1" x14ac:dyDescent="0.25">
      <c r="A1" s="6" t="s">
        <v>0</v>
      </c>
      <c r="B1" s="6" t="s">
        <v>1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134</v>
      </c>
      <c r="I1" s="9" t="s">
        <v>143</v>
      </c>
      <c r="J1" s="9" t="s">
        <v>144</v>
      </c>
      <c r="K1" s="9" t="s">
        <v>146</v>
      </c>
      <c r="L1" s="9" t="s">
        <v>145</v>
      </c>
      <c r="M1" s="6" t="s">
        <v>140</v>
      </c>
      <c r="N1" s="6" t="s">
        <v>141</v>
      </c>
      <c r="O1" s="6" t="s">
        <v>142</v>
      </c>
    </row>
    <row r="2" spans="1:15" ht="19" customHeight="1" x14ac:dyDescent="0.25">
      <c r="A2" s="5">
        <v>-121.90514</v>
      </c>
      <c r="B2" s="5">
        <v>36.621850000000002</v>
      </c>
      <c r="C2" s="5">
        <v>38</v>
      </c>
      <c r="D2" s="5" t="s">
        <v>40</v>
      </c>
      <c r="E2" s="3" t="s">
        <v>41</v>
      </c>
      <c r="F2" s="3" t="s">
        <v>42</v>
      </c>
      <c r="G2" s="5" t="s">
        <v>123</v>
      </c>
      <c r="H2" s="5" t="s">
        <v>134</v>
      </c>
      <c r="I2" s="10">
        <v>-5.7720000000000002</v>
      </c>
      <c r="J2" s="10">
        <v>-1.7310000000000001</v>
      </c>
      <c r="K2" s="10">
        <v>8</v>
      </c>
      <c r="L2" s="10"/>
      <c r="M2" s="3" t="s">
        <v>147</v>
      </c>
      <c r="N2" s="3"/>
      <c r="O2" s="3"/>
    </row>
    <row r="3" spans="1:15" ht="19" customHeight="1" x14ac:dyDescent="0.25">
      <c r="A3" s="5">
        <v>-121.90514</v>
      </c>
      <c r="B3" s="5">
        <v>36.621850000000002</v>
      </c>
      <c r="C3" s="5">
        <v>39</v>
      </c>
      <c r="D3" s="5" t="s">
        <v>40</v>
      </c>
      <c r="E3" s="3" t="s">
        <v>41</v>
      </c>
      <c r="F3" s="3" t="s">
        <v>42</v>
      </c>
      <c r="G3" s="5" t="s">
        <v>124</v>
      </c>
      <c r="H3" s="5" t="s">
        <v>134</v>
      </c>
      <c r="I3" s="10"/>
      <c r="J3" s="10"/>
      <c r="K3" s="10"/>
      <c r="M3" s="3"/>
      <c r="N3" s="3"/>
      <c r="O3" s="3"/>
    </row>
    <row r="4" spans="1:15" ht="19" customHeight="1" x14ac:dyDescent="0.25">
      <c r="A4" s="5">
        <v>-121.90512</v>
      </c>
      <c r="B4" s="5">
        <v>36.621879999999997</v>
      </c>
      <c r="C4" s="5">
        <v>40</v>
      </c>
      <c r="D4" s="5" t="s">
        <v>40</v>
      </c>
      <c r="E4" s="3" t="s">
        <v>41</v>
      </c>
      <c r="F4" s="3" t="s">
        <v>43</v>
      </c>
      <c r="G4" s="5" t="s">
        <v>126</v>
      </c>
      <c r="H4" s="5" t="s">
        <v>134</v>
      </c>
      <c r="I4" s="10">
        <v>-4.75</v>
      </c>
      <c r="J4" s="10">
        <v>-1.7310000000000001</v>
      </c>
      <c r="K4" s="10">
        <v>8</v>
      </c>
      <c r="L4" s="10"/>
      <c r="M4" s="3" t="s">
        <v>147</v>
      </c>
      <c r="N4" s="3"/>
      <c r="O4" s="3"/>
    </row>
    <row r="5" spans="1:15" ht="19" customHeight="1" x14ac:dyDescent="0.25">
      <c r="A5" s="5">
        <v>-121.90512</v>
      </c>
      <c r="B5" s="5">
        <v>36.621859999999998</v>
      </c>
      <c r="C5" s="5">
        <v>41</v>
      </c>
      <c r="D5" s="5" t="s">
        <v>40</v>
      </c>
      <c r="E5" s="3" t="s">
        <v>41</v>
      </c>
      <c r="F5" s="3" t="s">
        <v>43</v>
      </c>
      <c r="G5" s="5" t="s">
        <v>127</v>
      </c>
      <c r="H5" s="5" t="s">
        <v>134</v>
      </c>
      <c r="I5" s="10">
        <v>-4.335</v>
      </c>
      <c r="J5" s="10">
        <v>-1.7310000000000001</v>
      </c>
      <c r="K5" s="10">
        <v>8</v>
      </c>
      <c r="L5" s="10"/>
      <c r="M5" s="3" t="s">
        <v>147</v>
      </c>
      <c r="N5" s="3"/>
      <c r="O5" s="3"/>
    </row>
    <row r="6" spans="1:15" ht="19" customHeight="1" x14ac:dyDescent="0.25">
      <c r="A6" s="5">
        <v>-121.90510999999999</v>
      </c>
      <c r="B6" s="5">
        <v>36.621850000000002</v>
      </c>
      <c r="C6" s="5">
        <v>42</v>
      </c>
      <c r="D6" s="5" t="s">
        <v>40</v>
      </c>
      <c r="E6" s="3" t="s">
        <v>41</v>
      </c>
      <c r="F6" s="3" t="s">
        <v>44</v>
      </c>
      <c r="G6" s="5" t="s">
        <v>129</v>
      </c>
      <c r="H6" s="5" t="s">
        <v>134</v>
      </c>
      <c r="I6" s="10"/>
      <c r="J6" s="10"/>
      <c r="K6" s="10"/>
      <c r="L6" s="10"/>
      <c r="M6" s="3"/>
      <c r="N6" s="3"/>
      <c r="O6" s="3"/>
    </row>
    <row r="7" spans="1:15" ht="19" customHeight="1" x14ac:dyDescent="0.25">
      <c r="A7" s="5">
        <v>-121.90510999999999</v>
      </c>
      <c r="B7" s="5">
        <v>36.621839999999999</v>
      </c>
      <c r="C7" s="5">
        <v>43</v>
      </c>
      <c r="D7" s="5" t="s">
        <v>40</v>
      </c>
      <c r="E7" s="3" t="s">
        <v>41</v>
      </c>
      <c r="F7" s="3" t="s">
        <v>44</v>
      </c>
      <c r="G7" s="5" t="s">
        <v>130</v>
      </c>
      <c r="H7" s="5" t="s">
        <v>134</v>
      </c>
      <c r="I7" s="10">
        <v>-4.633</v>
      </c>
      <c r="J7" s="10">
        <v>-1.7310000000000001</v>
      </c>
      <c r="K7" s="10">
        <v>8</v>
      </c>
      <c r="L7" s="10">
        <v>8</v>
      </c>
      <c r="M7" s="3" t="s">
        <v>147</v>
      </c>
      <c r="N7" s="3"/>
      <c r="O7" s="3"/>
    </row>
    <row r="8" spans="1:15" ht="19" customHeight="1" x14ac:dyDescent="0.25">
      <c r="A8" s="5">
        <v>-121.90510999999999</v>
      </c>
      <c r="B8" s="5">
        <v>36.621839999999999</v>
      </c>
      <c r="C8" s="5">
        <v>44</v>
      </c>
      <c r="D8" s="5" t="s">
        <v>40</v>
      </c>
      <c r="E8" s="3" t="s">
        <v>41</v>
      </c>
      <c r="F8" s="3" t="s">
        <v>45</v>
      </c>
      <c r="G8" s="5" t="s">
        <v>132</v>
      </c>
      <c r="H8" s="5" t="s">
        <v>134</v>
      </c>
      <c r="I8" s="10">
        <v>-3.7040000000000002</v>
      </c>
      <c r="J8" s="10">
        <v>-1.7310000000000001</v>
      </c>
      <c r="K8" s="10">
        <v>8</v>
      </c>
      <c r="L8" s="10">
        <v>8</v>
      </c>
      <c r="M8" s="3" t="s">
        <v>147</v>
      </c>
      <c r="N8" s="3"/>
      <c r="O8" s="3"/>
    </row>
    <row r="9" spans="1:15" ht="19" customHeight="1" x14ac:dyDescent="0.25">
      <c r="A9" s="5">
        <v>-121.90509</v>
      </c>
      <c r="B9" s="5">
        <v>36.621839999999999</v>
      </c>
      <c r="C9" s="5">
        <v>45</v>
      </c>
      <c r="D9" s="5" t="s">
        <v>40</v>
      </c>
      <c r="E9" s="3" t="s">
        <v>41</v>
      </c>
      <c r="F9" s="3" t="s">
        <v>45</v>
      </c>
      <c r="G9" s="5" t="s">
        <v>133</v>
      </c>
      <c r="H9" s="5" t="s">
        <v>134</v>
      </c>
      <c r="I9" s="10">
        <v>-2.9239999999999999</v>
      </c>
      <c r="J9" s="10">
        <v>-1.7310000000000001</v>
      </c>
      <c r="K9" s="10">
        <v>8</v>
      </c>
      <c r="L9" s="10">
        <v>8</v>
      </c>
      <c r="M9" s="3" t="s">
        <v>147</v>
      </c>
      <c r="N9" s="3"/>
      <c r="O9" s="3"/>
    </row>
    <row r="10" spans="1:15" ht="19" customHeight="1" x14ac:dyDescent="0.25">
      <c r="A10" s="3">
        <v>-121.90516</v>
      </c>
      <c r="B10" s="3">
        <v>36.621830000000003</v>
      </c>
      <c r="C10" s="3" t="s">
        <v>39</v>
      </c>
      <c r="D10" s="3" t="s">
        <v>40</v>
      </c>
      <c r="E10" s="3" t="s">
        <v>41</v>
      </c>
      <c r="F10" s="3" t="s">
        <v>42</v>
      </c>
      <c r="G10" s="3" t="s">
        <v>9</v>
      </c>
      <c r="H10" s="3" t="s">
        <v>135</v>
      </c>
      <c r="I10" s="10"/>
      <c r="J10" s="10"/>
      <c r="K10" s="10"/>
      <c r="L10" s="10"/>
      <c r="M10" s="3"/>
      <c r="N10" s="3"/>
      <c r="O10" s="3"/>
    </row>
    <row r="11" spans="1:15" ht="19" customHeight="1" x14ac:dyDescent="0.25">
      <c r="A11" s="3">
        <v>-121.90516</v>
      </c>
      <c r="B11" s="3">
        <v>36.621830000000003</v>
      </c>
      <c r="C11" s="3" t="s">
        <v>39</v>
      </c>
      <c r="D11" s="3" t="s">
        <v>40</v>
      </c>
      <c r="E11" s="3" t="s">
        <v>41</v>
      </c>
      <c r="F11" s="3" t="s">
        <v>43</v>
      </c>
      <c r="G11" s="3" t="s">
        <v>9</v>
      </c>
      <c r="H11" s="3" t="s">
        <v>135</v>
      </c>
      <c r="I11" s="10"/>
      <c r="J11" s="10"/>
      <c r="K11" s="10"/>
      <c r="L11" s="10"/>
      <c r="M11" s="3"/>
      <c r="N11" s="3"/>
      <c r="O11" s="3"/>
    </row>
    <row r="12" spans="1:15" ht="19" customHeight="1" x14ac:dyDescent="0.25">
      <c r="A12" s="3">
        <v>-121.90516</v>
      </c>
      <c r="B12" s="3">
        <v>36.621830000000003</v>
      </c>
      <c r="C12" s="3" t="s">
        <v>39</v>
      </c>
      <c r="D12" s="3" t="s">
        <v>40</v>
      </c>
      <c r="E12" s="3" t="s">
        <v>41</v>
      </c>
      <c r="F12" s="3" t="s">
        <v>44</v>
      </c>
      <c r="G12" s="3" t="s">
        <v>9</v>
      </c>
      <c r="H12" s="3" t="s">
        <v>135</v>
      </c>
      <c r="I12" s="10"/>
      <c r="J12" s="10"/>
      <c r="K12" s="10"/>
      <c r="L12" s="10"/>
      <c r="M12" s="3"/>
      <c r="N12" s="3"/>
      <c r="O12" s="3"/>
    </row>
    <row r="13" spans="1:15" ht="19" customHeight="1" x14ac:dyDescent="0.25">
      <c r="A13" s="3">
        <v>-121.90516</v>
      </c>
      <c r="B13" s="3">
        <v>36.621830000000003</v>
      </c>
      <c r="C13" s="3" t="s">
        <v>39</v>
      </c>
      <c r="D13" s="3" t="s">
        <v>40</v>
      </c>
      <c r="E13" s="3" t="s">
        <v>41</v>
      </c>
      <c r="F13" s="3" t="s">
        <v>45</v>
      </c>
      <c r="G13" s="3" t="s">
        <v>9</v>
      </c>
      <c r="H13" s="3" t="s">
        <v>135</v>
      </c>
      <c r="I13" s="10"/>
      <c r="J13" s="10"/>
      <c r="K13" s="10"/>
      <c r="L13" s="10"/>
      <c r="M13" s="3"/>
      <c r="N13" s="3"/>
      <c r="O13" s="3"/>
    </row>
    <row r="14" spans="1:15" ht="19" customHeight="1" x14ac:dyDescent="0.25">
      <c r="A14" s="5">
        <v>-121.90528</v>
      </c>
      <c r="B14" s="5">
        <v>36.621940000000002</v>
      </c>
      <c r="C14" s="5">
        <v>25</v>
      </c>
      <c r="D14" s="5" t="s">
        <v>13</v>
      </c>
      <c r="E14" s="3" t="s">
        <v>14</v>
      </c>
      <c r="F14" s="5">
        <v>1</v>
      </c>
      <c r="G14" s="5" t="s">
        <v>110</v>
      </c>
      <c r="H14" s="5" t="s">
        <v>134</v>
      </c>
      <c r="I14" s="10"/>
      <c r="J14" s="10"/>
      <c r="K14" s="10"/>
      <c r="L14" s="10"/>
      <c r="M14" s="3"/>
      <c r="N14" s="3"/>
      <c r="O14" s="3"/>
    </row>
    <row r="15" spans="1:15" ht="19" customHeight="1" x14ac:dyDescent="0.25">
      <c r="A15" s="5">
        <v>-121.90528</v>
      </c>
      <c r="B15" s="5">
        <v>36.621940000000002</v>
      </c>
      <c r="C15" s="5">
        <v>27</v>
      </c>
      <c r="D15" s="5" t="s">
        <v>13</v>
      </c>
      <c r="E15" s="3" t="s">
        <v>14</v>
      </c>
      <c r="F15" s="5">
        <v>1</v>
      </c>
      <c r="G15" s="5" t="s">
        <v>111</v>
      </c>
      <c r="H15" s="5" t="s">
        <v>134</v>
      </c>
      <c r="I15" s="10"/>
      <c r="J15" s="10"/>
      <c r="K15" s="10"/>
      <c r="L15" s="10"/>
      <c r="M15" s="3"/>
      <c r="N15" s="3"/>
      <c r="O15" s="3"/>
    </row>
    <row r="16" spans="1:15" ht="19" customHeight="1" x14ac:dyDescent="0.25">
      <c r="A16" s="5">
        <v>-121.90514</v>
      </c>
      <c r="B16" s="5">
        <v>36.621899999999997</v>
      </c>
      <c r="C16" s="5">
        <v>28</v>
      </c>
      <c r="D16" s="5" t="s">
        <v>13</v>
      </c>
      <c r="E16" s="5" t="s">
        <v>138</v>
      </c>
      <c r="F16" s="5">
        <v>2</v>
      </c>
      <c r="G16" s="5" t="s">
        <v>112</v>
      </c>
      <c r="H16" s="5" t="s">
        <v>134</v>
      </c>
      <c r="I16" s="10"/>
      <c r="J16" s="10"/>
      <c r="K16" s="10"/>
      <c r="L16" s="10"/>
      <c r="M16" s="3"/>
      <c r="N16" s="3"/>
      <c r="O16" s="3"/>
    </row>
    <row r="17" spans="1:15" ht="19" customHeight="1" x14ac:dyDescent="0.25">
      <c r="A17" s="5">
        <v>-121.90514</v>
      </c>
      <c r="B17" s="5">
        <v>36.621899999999997</v>
      </c>
      <c r="C17" s="5">
        <v>29</v>
      </c>
      <c r="D17" s="5" t="s">
        <v>13</v>
      </c>
      <c r="E17" s="5" t="s">
        <v>138</v>
      </c>
      <c r="F17" s="5">
        <v>2</v>
      </c>
      <c r="G17" s="5" t="s">
        <v>113</v>
      </c>
      <c r="H17" s="5" t="s">
        <v>134</v>
      </c>
      <c r="I17" s="10"/>
      <c r="J17" s="10"/>
      <c r="K17" s="10"/>
      <c r="L17" s="10"/>
      <c r="M17" s="3"/>
      <c r="N17" s="3"/>
      <c r="O17" s="3"/>
    </row>
    <row r="18" spans="1:15" ht="19" customHeight="1" x14ac:dyDescent="0.25">
      <c r="A18" s="5">
        <v>-121.90482</v>
      </c>
      <c r="B18" s="5">
        <v>36.622039999999998</v>
      </c>
      <c r="C18" s="5">
        <v>30</v>
      </c>
      <c r="D18" s="5" t="s">
        <v>13</v>
      </c>
      <c r="E18" s="5" t="s">
        <v>139</v>
      </c>
      <c r="F18" s="5">
        <v>3</v>
      </c>
      <c r="G18" s="5" t="s">
        <v>114</v>
      </c>
      <c r="H18" s="5" t="s">
        <v>134</v>
      </c>
      <c r="I18" s="10"/>
      <c r="J18" s="10"/>
      <c r="K18" s="10"/>
      <c r="L18" s="10"/>
      <c r="M18" s="3"/>
      <c r="N18" s="3"/>
      <c r="O18" s="3"/>
    </row>
    <row r="19" spans="1:15" ht="19" customHeight="1" x14ac:dyDescent="0.25">
      <c r="A19" s="5">
        <v>-121.90481</v>
      </c>
      <c r="B19" s="5">
        <v>36.622039999999998</v>
      </c>
      <c r="C19" s="5">
        <v>32</v>
      </c>
      <c r="D19" s="5" t="s">
        <v>13</v>
      </c>
      <c r="E19" s="5" t="s">
        <v>139</v>
      </c>
      <c r="F19" s="5">
        <v>3</v>
      </c>
      <c r="G19" s="5" t="s">
        <v>115</v>
      </c>
      <c r="H19" s="5" t="s">
        <v>134</v>
      </c>
      <c r="I19" s="10"/>
      <c r="J19" s="10"/>
      <c r="K19" s="10"/>
      <c r="L19" s="10"/>
      <c r="M19" s="3"/>
      <c r="N19" s="3"/>
      <c r="O19" s="3"/>
    </row>
    <row r="20" spans="1:15" ht="19" customHeight="1" x14ac:dyDescent="0.25">
      <c r="A20" s="3">
        <v>-121.90527</v>
      </c>
      <c r="B20" s="3">
        <v>36.621920000000003</v>
      </c>
      <c r="C20" s="3" t="s">
        <v>12</v>
      </c>
      <c r="D20" s="3" t="s">
        <v>13</v>
      </c>
      <c r="E20" s="3" t="s">
        <v>14</v>
      </c>
      <c r="F20" s="3" t="s">
        <v>17</v>
      </c>
      <c r="G20" s="3" t="s">
        <v>9</v>
      </c>
      <c r="H20" s="3" t="s">
        <v>135</v>
      </c>
      <c r="I20" s="10"/>
      <c r="J20" s="10"/>
      <c r="K20" s="10"/>
      <c r="L20" s="10"/>
      <c r="M20" s="3"/>
      <c r="N20" s="3"/>
      <c r="O20" s="3"/>
    </row>
    <row r="21" spans="1:15" ht="19" customHeight="1" x14ac:dyDescent="0.25">
      <c r="A21" s="3">
        <v>-121.90527</v>
      </c>
      <c r="B21" s="3">
        <v>36.621920000000003</v>
      </c>
      <c r="C21" s="3" t="s">
        <v>12</v>
      </c>
      <c r="D21" s="3" t="s">
        <v>13</v>
      </c>
      <c r="E21" s="3" t="s">
        <v>14</v>
      </c>
      <c r="F21" s="3" t="s">
        <v>16</v>
      </c>
      <c r="G21" s="3" t="s">
        <v>9</v>
      </c>
      <c r="H21" s="3" t="s">
        <v>135</v>
      </c>
      <c r="I21" s="10"/>
      <c r="J21" s="10"/>
      <c r="K21" s="10"/>
      <c r="L21" s="10"/>
      <c r="M21" s="3"/>
      <c r="N21" s="3"/>
      <c r="O21" s="3"/>
    </row>
    <row r="22" spans="1:15" ht="19" customHeight="1" x14ac:dyDescent="0.25">
      <c r="A22" s="3">
        <v>-121.90527</v>
      </c>
      <c r="B22" s="3">
        <v>36.621920000000003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9</v>
      </c>
      <c r="H22" s="3" t="s">
        <v>135</v>
      </c>
      <c r="I22" s="10"/>
      <c r="J22" s="10"/>
      <c r="K22" s="10"/>
      <c r="L22" s="10"/>
      <c r="M22" s="3"/>
      <c r="N22" s="3"/>
      <c r="O22" s="3"/>
    </row>
    <row r="23" spans="1:15" ht="19" customHeight="1" x14ac:dyDescent="0.25">
      <c r="A23" s="3">
        <v>-121.90514</v>
      </c>
      <c r="B23" s="3">
        <v>36.621879999999997</v>
      </c>
      <c r="C23" s="3" t="s">
        <v>18</v>
      </c>
      <c r="D23" s="3" t="s">
        <v>13</v>
      </c>
      <c r="E23" s="3" t="s">
        <v>19</v>
      </c>
      <c r="F23" s="3" t="s">
        <v>17</v>
      </c>
      <c r="G23" s="3" t="s">
        <v>9</v>
      </c>
      <c r="H23" s="3" t="s">
        <v>135</v>
      </c>
      <c r="I23" s="10"/>
      <c r="J23" s="10"/>
      <c r="K23" s="10"/>
      <c r="L23" s="10"/>
      <c r="M23" s="3"/>
      <c r="N23" s="3"/>
      <c r="O23" s="3"/>
    </row>
    <row r="24" spans="1:15" ht="19" customHeight="1" x14ac:dyDescent="0.25">
      <c r="A24" s="3">
        <v>-121.90514</v>
      </c>
      <c r="B24" s="3">
        <v>36.621879999999997</v>
      </c>
      <c r="C24" s="3" t="s">
        <v>18</v>
      </c>
      <c r="D24" s="3" t="s">
        <v>13</v>
      </c>
      <c r="E24" s="3" t="s">
        <v>19</v>
      </c>
      <c r="F24" s="3" t="s">
        <v>16</v>
      </c>
      <c r="G24" s="3" t="s">
        <v>9</v>
      </c>
      <c r="H24" s="3" t="s">
        <v>135</v>
      </c>
      <c r="I24" s="10"/>
      <c r="J24" s="10"/>
      <c r="K24" s="10"/>
      <c r="L24" s="10"/>
      <c r="M24" s="3"/>
      <c r="N24" s="3"/>
      <c r="O24" s="3"/>
    </row>
    <row r="25" spans="1:15" ht="19" customHeight="1" x14ac:dyDescent="0.25">
      <c r="A25" s="3">
        <v>-121.90514</v>
      </c>
      <c r="B25" s="3">
        <v>36.621879999999997</v>
      </c>
      <c r="C25" s="3" t="s">
        <v>18</v>
      </c>
      <c r="D25" s="3" t="s">
        <v>13</v>
      </c>
      <c r="E25" s="3" t="s">
        <v>19</v>
      </c>
      <c r="F25" s="3" t="s">
        <v>15</v>
      </c>
      <c r="G25" s="3" t="s">
        <v>9</v>
      </c>
      <c r="H25" s="3" t="s">
        <v>135</v>
      </c>
      <c r="I25" s="10"/>
      <c r="J25" s="10"/>
      <c r="K25" s="10"/>
      <c r="L25" s="10"/>
      <c r="M25" s="3"/>
      <c r="N25" s="3"/>
      <c r="O25" s="3"/>
    </row>
    <row r="26" spans="1:15" ht="19" customHeight="1" x14ac:dyDescent="0.25">
      <c r="A26" s="3">
        <v>-121.90482</v>
      </c>
      <c r="B26" s="3">
        <v>36.622100000000003</v>
      </c>
      <c r="C26" s="3" t="s">
        <v>20</v>
      </c>
      <c r="D26" s="3" t="s">
        <v>13</v>
      </c>
      <c r="E26" s="3" t="s">
        <v>21</v>
      </c>
      <c r="F26" s="3" t="s">
        <v>16</v>
      </c>
      <c r="G26" s="3" t="s">
        <v>9</v>
      </c>
      <c r="H26" s="3" t="s">
        <v>135</v>
      </c>
      <c r="I26" s="10"/>
      <c r="J26" s="10"/>
      <c r="K26" s="10"/>
      <c r="L26" s="10"/>
      <c r="M26" s="3"/>
      <c r="N26" s="3"/>
      <c r="O26" s="3"/>
    </row>
    <row r="27" spans="1:15" ht="19" customHeight="1" x14ac:dyDescent="0.25">
      <c r="A27" s="3">
        <v>-121.90482</v>
      </c>
      <c r="B27" s="3">
        <v>36.622100000000003</v>
      </c>
      <c r="C27" s="3" t="s">
        <v>20</v>
      </c>
      <c r="D27" s="3" t="s">
        <v>13</v>
      </c>
      <c r="E27" s="3" t="s">
        <v>21</v>
      </c>
      <c r="F27" s="3" t="s">
        <v>15</v>
      </c>
      <c r="G27" s="3" t="s">
        <v>9</v>
      </c>
      <c r="H27" s="3" t="s">
        <v>135</v>
      </c>
      <c r="I27" s="10">
        <v>-7.2610000000000001</v>
      </c>
      <c r="J27" s="10">
        <v>-1.7310000000000001</v>
      </c>
      <c r="K27" s="10">
        <v>8</v>
      </c>
      <c r="L27" s="10">
        <f>5 + 2/12</f>
        <v>5.166666666666667</v>
      </c>
      <c r="M27" s="3" t="s">
        <v>147</v>
      </c>
      <c r="N27" s="3"/>
      <c r="O27" s="3"/>
    </row>
    <row r="28" spans="1:15" x14ac:dyDescent="0.25">
      <c r="M28" s="8"/>
      <c r="N28" s="8"/>
      <c r="O28" s="8"/>
    </row>
    <row r="29" spans="1:15" x14ac:dyDescent="0.25">
      <c r="M29" s="8"/>
      <c r="N29" s="8"/>
      <c r="O29" s="8"/>
    </row>
    <row r="30" spans="1:15" x14ac:dyDescent="0.25">
      <c r="M30" s="8"/>
      <c r="N30" s="8"/>
      <c r="O30" s="8"/>
    </row>
    <row r="31" spans="1:15" x14ac:dyDescent="0.25">
      <c r="M31" s="8"/>
      <c r="N31" s="8"/>
      <c r="O31" s="8"/>
    </row>
    <row r="32" spans="1:15" x14ac:dyDescent="0.25">
      <c r="M32" s="8"/>
      <c r="N32" s="8"/>
      <c r="O32" s="8"/>
    </row>
    <row r="33" spans="13:15" x14ac:dyDescent="0.25">
      <c r="M33" s="8"/>
      <c r="N33" s="8"/>
      <c r="O33" s="8"/>
    </row>
  </sheetData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2571-AEB7-4F4B-868A-885224E029F7}">
  <dimension ref="A1:Q55"/>
  <sheetViews>
    <sheetView tabSelected="1" topLeftCell="A33" workbookViewId="0">
      <selection activeCell="I57" sqref="I57"/>
    </sheetView>
  </sheetViews>
  <sheetFormatPr baseColWidth="10" defaultRowHeight="19" x14ac:dyDescent="0.25"/>
  <cols>
    <col min="1" max="1" width="12.5" style="4" bestFit="1" customWidth="1"/>
    <col min="2" max="2" width="10.5" style="4" bestFit="1" customWidth="1"/>
    <col min="3" max="3" width="12.5" style="4" bestFit="1" customWidth="1"/>
    <col min="4" max="4" width="16.6640625" style="4" bestFit="1" customWidth="1"/>
    <col min="5" max="5" width="10" style="4" bestFit="1" customWidth="1"/>
    <col min="6" max="6" width="14.5" style="4" bestFit="1" customWidth="1"/>
    <col min="7" max="7" width="13.6640625" style="4" bestFit="1" customWidth="1"/>
    <col min="8" max="8" width="11.5" style="4" bestFit="1" customWidth="1"/>
    <col min="9" max="9" width="11.5" style="11" customWidth="1"/>
    <col min="10" max="10" width="19.83203125" style="11" bestFit="1" customWidth="1"/>
    <col min="11" max="11" width="15.33203125" style="11" bestFit="1" customWidth="1"/>
    <col min="12" max="12" width="15.6640625" style="11" bestFit="1" customWidth="1"/>
    <col min="13" max="13" width="15.33203125" style="11" bestFit="1" customWidth="1"/>
    <col min="14" max="14" width="12.6640625" style="11" customWidth="1"/>
    <col min="15" max="17" width="20" style="4" customWidth="1"/>
    <col min="18" max="16384" width="10.83203125" style="4"/>
  </cols>
  <sheetData>
    <row r="1" spans="1:17" s="7" customFormat="1" x14ac:dyDescent="0.25">
      <c r="A1" s="6" t="s">
        <v>0</v>
      </c>
      <c r="B1" s="6" t="s">
        <v>1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134</v>
      </c>
      <c r="I1" s="9" t="s">
        <v>143</v>
      </c>
      <c r="J1" s="9" t="s">
        <v>153</v>
      </c>
      <c r="K1" s="9" t="s">
        <v>152</v>
      </c>
      <c r="L1" s="9" t="s">
        <v>146</v>
      </c>
      <c r="M1" s="9" t="s">
        <v>154</v>
      </c>
      <c r="N1" s="9" t="s">
        <v>4</v>
      </c>
      <c r="O1" s="6" t="s">
        <v>140</v>
      </c>
      <c r="P1" s="6" t="s">
        <v>141</v>
      </c>
      <c r="Q1" s="6" t="s">
        <v>142</v>
      </c>
    </row>
    <row r="2" spans="1:17" x14ac:dyDescent="0.25">
      <c r="A2" s="5">
        <v>-121.90534</v>
      </c>
      <c r="B2" s="5">
        <v>36.62191</v>
      </c>
      <c r="C2" s="5">
        <v>22</v>
      </c>
      <c r="D2" s="11" t="s">
        <v>58</v>
      </c>
      <c r="E2" s="5" t="s">
        <v>59</v>
      </c>
      <c r="F2" s="5" t="s">
        <v>106</v>
      </c>
      <c r="G2" s="5" t="s">
        <v>107</v>
      </c>
      <c r="H2" s="5" t="s">
        <v>134</v>
      </c>
      <c r="I2" s="10"/>
      <c r="J2" s="10"/>
      <c r="K2" s="10">
        <v>6.085</v>
      </c>
      <c r="L2" s="10"/>
      <c r="M2" s="10"/>
      <c r="N2" s="13" t="s">
        <v>151</v>
      </c>
      <c r="O2" s="3"/>
      <c r="P2" s="3"/>
      <c r="Q2" s="3"/>
    </row>
    <row r="3" spans="1:17" x14ac:dyDescent="0.25">
      <c r="A3" s="5">
        <v>-121.90546999999999</v>
      </c>
      <c r="B3" s="5">
        <v>36.621989999999997</v>
      </c>
      <c r="C3" s="5">
        <v>23</v>
      </c>
      <c r="D3" s="11" t="s">
        <v>58</v>
      </c>
      <c r="E3" s="5" t="s">
        <v>59</v>
      </c>
      <c r="F3" s="5" t="s">
        <v>106</v>
      </c>
      <c r="G3" s="5" t="s">
        <v>108</v>
      </c>
      <c r="H3" s="5" t="s">
        <v>134</v>
      </c>
      <c r="I3" s="10"/>
      <c r="J3" s="10"/>
      <c r="K3" s="10">
        <v>6.085</v>
      </c>
      <c r="L3" s="10"/>
      <c r="M3" s="10"/>
      <c r="N3" s="13" t="s">
        <v>151</v>
      </c>
      <c r="O3" s="3"/>
      <c r="P3" s="3"/>
      <c r="Q3" s="3"/>
    </row>
    <row r="4" spans="1:17" x14ac:dyDescent="0.25">
      <c r="A4" s="5">
        <v>-121.90523</v>
      </c>
      <c r="B4" s="5">
        <v>36.621969999999997</v>
      </c>
      <c r="C4" s="5">
        <v>24</v>
      </c>
      <c r="D4" s="11" t="s">
        <v>58</v>
      </c>
      <c r="E4" s="5" t="s">
        <v>59</v>
      </c>
      <c r="F4" s="5" t="s">
        <v>106</v>
      </c>
      <c r="G4" s="5" t="s">
        <v>109</v>
      </c>
      <c r="H4" s="5" t="s">
        <v>134</v>
      </c>
      <c r="I4" s="10"/>
      <c r="J4" s="10"/>
      <c r="K4" s="10">
        <v>6.085</v>
      </c>
      <c r="L4" s="10"/>
      <c r="M4" s="10"/>
      <c r="N4" s="13" t="s">
        <v>151</v>
      </c>
      <c r="O4" s="3"/>
      <c r="P4" s="3"/>
      <c r="Q4" s="3"/>
    </row>
    <row r="5" spans="1:17" x14ac:dyDescent="0.25">
      <c r="A5" s="5">
        <v>-121.90342</v>
      </c>
      <c r="B5" s="5">
        <v>36.621630000000003</v>
      </c>
      <c r="C5" s="5">
        <v>33</v>
      </c>
      <c r="D5" s="11" t="s">
        <v>58</v>
      </c>
      <c r="E5" s="5" t="s">
        <v>64</v>
      </c>
      <c r="F5" s="5" t="s">
        <v>116</v>
      </c>
      <c r="G5" s="5" t="s">
        <v>117</v>
      </c>
      <c r="H5" s="5" t="s">
        <v>134</v>
      </c>
      <c r="I5" s="10">
        <v>-5.62</v>
      </c>
      <c r="J5" s="10">
        <v>0.92200000000000004</v>
      </c>
      <c r="K5" s="10">
        <v>6.085</v>
      </c>
      <c r="L5" s="10">
        <v>8</v>
      </c>
      <c r="M5" s="10">
        <v>0</v>
      </c>
      <c r="N5" s="13" t="s">
        <v>151</v>
      </c>
      <c r="O5" s="3"/>
      <c r="P5" s="3"/>
      <c r="Q5" s="3"/>
    </row>
    <row r="6" spans="1:17" x14ac:dyDescent="0.25">
      <c r="A6" s="5">
        <v>-121.90342</v>
      </c>
      <c r="B6" s="5">
        <v>36.621560000000002</v>
      </c>
      <c r="C6" s="5">
        <v>34</v>
      </c>
      <c r="D6" s="11" t="s">
        <v>58</v>
      </c>
      <c r="E6" s="5" t="s">
        <v>64</v>
      </c>
      <c r="F6" s="5" t="s">
        <v>116</v>
      </c>
      <c r="G6" s="5" t="s">
        <v>118</v>
      </c>
      <c r="H6" s="5" t="s">
        <v>134</v>
      </c>
      <c r="I6" s="10">
        <v>-5.609</v>
      </c>
      <c r="J6" s="10">
        <v>0.92200000000000004</v>
      </c>
      <c r="K6" s="10">
        <v>6.085</v>
      </c>
      <c r="L6" s="10">
        <v>8</v>
      </c>
      <c r="M6" s="10">
        <v>0</v>
      </c>
      <c r="N6" s="13" t="s">
        <v>151</v>
      </c>
      <c r="O6" s="3"/>
      <c r="P6" s="3"/>
      <c r="Q6" s="3"/>
    </row>
    <row r="7" spans="1:17" x14ac:dyDescent="0.25">
      <c r="A7" s="5">
        <v>-121.90352</v>
      </c>
      <c r="B7" s="5">
        <v>36.621490000000001</v>
      </c>
      <c r="C7" s="5">
        <v>35</v>
      </c>
      <c r="D7" s="11" t="s">
        <v>58</v>
      </c>
      <c r="E7" s="5" t="s">
        <v>64</v>
      </c>
      <c r="F7" s="5" t="s">
        <v>116</v>
      </c>
      <c r="G7" s="5" t="s">
        <v>119</v>
      </c>
      <c r="H7" s="5" t="s">
        <v>134</v>
      </c>
      <c r="I7" s="10">
        <v>-5.1470000000000002</v>
      </c>
      <c r="J7" s="10">
        <v>0.92200000000000004</v>
      </c>
      <c r="K7" s="10">
        <v>6.085</v>
      </c>
      <c r="L7" s="10">
        <v>8</v>
      </c>
      <c r="M7" s="10">
        <v>0</v>
      </c>
      <c r="N7" s="13" t="s">
        <v>151</v>
      </c>
      <c r="O7" s="3"/>
      <c r="P7" s="3"/>
      <c r="Q7" s="3"/>
    </row>
    <row r="8" spans="1:17" x14ac:dyDescent="0.25">
      <c r="A8" s="5">
        <v>-121.90364</v>
      </c>
      <c r="B8" s="5">
        <v>36.62144</v>
      </c>
      <c r="C8" s="5">
        <v>36</v>
      </c>
      <c r="D8" s="11" t="s">
        <v>58</v>
      </c>
      <c r="E8" s="5" t="s">
        <v>64</v>
      </c>
      <c r="F8" s="5" t="s">
        <v>116</v>
      </c>
      <c r="G8" s="5" t="s">
        <v>120</v>
      </c>
      <c r="H8" s="5" t="s">
        <v>134</v>
      </c>
      <c r="I8" s="10">
        <v>-5.6719999999999997</v>
      </c>
      <c r="J8" s="10">
        <v>0.92200000000000004</v>
      </c>
      <c r="K8" s="10">
        <v>6.085</v>
      </c>
      <c r="L8" s="10">
        <v>8</v>
      </c>
      <c r="M8" s="10">
        <v>0</v>
      </c>
      <c r="N8" s="13" t="s">
        <v>151</v>
      </c>
      <c r="O8" s="3"/>
      <c r="P8" s="3"/>
      <c r="Q8" s="3"/>
    </row>
    <row r="9" spans="1:17" x14ac:dyDescent="0.25">
      <c r="A9" s="5">
        <v>-121.90387</v>
      </c>
      <c r="B9" s="5">
        <v>36.62124</v>
      </c>
      <c r="C9" s="5">
        <v>37</v>
      </c>
      <c r="D9" s="11" t="s">
        <v>58</v>
      </c>
      <c r="E9" s="5" t="s">
        <v>64</v>
      </c>
      <c r="F9" s="5" t="s">
        <v>116</v>
      </c>
      <c r="G9" s="5" t="s">
        <v>121</v>
      </c>
      <c r="H9" s="5" t="s">
        <v>134</v>
      </c>
      <c r="I9" s="10">
        <v>-4.8780000000000001</v>
      </c>
      <c r="J9" s="10">
        <v>0.92200000000000004</v>
      </c>
      <c r="K9" s="10">
        <v>6.085</v>
      </c>
      <c r="L9" s="10">
        <v>8</v>
      </c>
      <c r="M9" s="10">
        <v>0</v>
      </c>
      <c r="N9" s="13" t="s">
        <v>151</v>
      </c>
      <c r="O9" s="3"/>
      <c r="P9" s="3"/>
      <c r="Q9" s="3"/>
    </row>
    <row r="10" spans="1:17" x14ac:dyDescent="0.25">
      <c r="A10" s="3">
        <v>-121.90542000000001</v>
      </c>
      <c r="B10" s="3">
        <v>36.621899999999997</v>
      </c>
      <c r="C10" s="3" t="s">
        <v>61</v>
      </c>
      <c r="D10" s="11" t="s">
        <v>58</v>
      </c>
      <c r="E10" s="3" t="s">
        <v>59</v>
      </c>
      <c r="F10" s="3" t="s">
        <v>62</v>
      </c>
      <c r="G10" s="3" t="s">
        <v>9</v>
      </c>
      <c r="H10" s="3" t="s">
        <v>135</v>
      </c>
      <c r="I10" s="10"/>
      <c r="J10" s="10"/>
      <c r="K10" s="10">
        <v>6.085</v>
      </c>
      <c r="L10" s="10"/>
      <c r="M10" s="10"/>
      <c r="N10" s="13"/>
      <c r="O10" s="3"/>
      <c r="P10" s="3"/>
      <c r="Q10" s="3"/>
    </row>
    <row r="11" spans="1:17" x14ac:dyDescent="0.25">
      <c r="A11" s="3">
        <v>-121.90532</v>
      </c>
      <c r="B11" s="3">
        <v>36.622010000000003</v>
      </c>
      <c r="C11" s="3" t="s">
        <v>72</v>
      </c>
      <c r="D11" s="11" t="s">
        <v>58</v>
      </c>
      <c r="E11" s="5" t="s">
        <v>59</v>
      </c>
      <c r="F11" s="5" t="s">
        <v>97</v>
      </c>
      <c r="G11" s="3" t="s">
        <v>9</v>
      </c>
      <c r="H11" s="3" t="s">
        <v>135</v>
      </c>
      <c r="I11" s="10"/>
      <c r="J11" s="10"/>
      <c r="K11" s="10">
        <v>6.085</v>
      </c>
      <c r="L11" s="10"/>
      <c r="M11" s="10"/>
      <c r="N11" s="13"/>
      <c r="O11" s="3"/>
      <c r="P11" s="3"/>
      <c r="Q11" s="3"/>
    </row>
    <row r="12" spans="1:17" x14ac:dyDescent="0.25">
      <c r="A12" s="3">
        <v>-121.90516</v>
      </c>
      <c r="B12" s="3">
        <v>36.621940000000002</v>
      </c>
      <c r="C12" s="3" t="s">
        <v>73</v>
      </c>
      <c r="D12" s="11" t="s">
        <v>58</v>
      </c>
      <c r="E12" s="3" t="s">
        <v>59</v>
      </c>
      <c r="F12" s="3" t="s">
        <v>74</v>
      </c>
      <c r="G12" s="3" t="s">
        <v>9</v>
      </c>
      <c r="H12" s="3" t="s">
        <v>135</v>
      </c>
      <c r="I12" s="10"/>
      <c r="J12" s="10"/>
      <c r="K12" s="10">
        <v>6.085</v>
      </c>
      <c r="L12" s="10"/>
      <c r="M12" s="10"/>
      <c r="N12" s="13"/>
      <c r="O12" s="3"/>
      <c r="P12" s="3"/>
      <c r="Q12" s="3"/>
    </row>
    <row r="13" spans="1:17" x14ac:dyDescent="0.25">
      <c r="A13" s="3">
        <v>-121.90539</v>
      </c>
      <c r="B13" s="3">
        <v>36.621989999999997</v>
      </c>
      <c r="C13" s="3" t="s">
        <v>75</v>
      </c>
      <c r="D13" s="11" t="s">
        <v>58</v>
      </c>
      <c r="E13" s="5" t="s">
        <v>59</v>
      </c>
      <c r="F13" s="5" t="s">
        <v>98</v>
      </c>
      <c r="G13" s="3" t="s">
        <v>9</v>
      </c>
      <c r="H13" s="3" t="s">
        <v>135</v>
      </c>
      <c r="I13" s="10"/>
      <c r="J13" s="10"/>
      <c r="K13" s="10">
        <v>6.085</v>
      </c>
      <c r="L13" s="10"/>
      <c r="M13" s="10"/>
      <c r="N13" s="13"/>
      <c r="O13" s="3"/>
      <c r="P13" s="3"/>
      <c r="Q13" s="3"/>
    </row>
    <row r="14" spans="1:17" x14ac:dyDescent="0.25">
      <c r="A14" s="3">
        <v>-121.90527</v>
      </c>
      <c r="B14" s="3">
        <v>36.621960000000001</v>
      </c>
      <c r="C14" s="3" t="s">
        <v>76</v>
      </c>
      <c r="D14" s="11" t="s">
        <v>58</v>
      </c>
      <c r="E14" s="3" t="s">
        <v>59</v>
      </c>
      <c r="F14" s="3" t="s">
        <v>77</v>
      </c>
      <c r="G14" s="3" t="s">
        <v>9</v>
      </c>
      <c r="H14" s="3" t="s">
        <v>135</v>
      </c>
      <c r="I14" s="10"/>
      <c r="J14" s="10"/>
      <c r="K14" s="10">
        <v>6.085</v>
      </c>
      <c r="L14" s="10"/>
      <c r="M14" s="10"/>
      <c r="N14" s="13"/>
      <c r="O14" s="3"/>
      <c r="P14" s="3"/>
      <c r="Q14" s="3"/>
    </row>
    <row r="15" spans="1:17" x14ac:dyDescent="0.25">
      <c r="A15" s="3">
        <v>-121.90546000000001</v>
      </c>
      <c r="B15" s="3">
        <v>36.622010000000003</v>
      </c>
      <c r="C15" s="3" t="s">
        <v>78</v>
      </c>
      <c r="D15" s="11" t="s">
        <v>58</v>
      </c>
      <c r="E15" s="3" t="s">
        <v>59</v>
      </c>
      <c r="F15" s="3" t="s">
        <v>79</v>
      </c>
      <c r="G15" s="3" t="s">
        <v>9</v>
      </c>
      <c r="H15" s="3" t="s">
        <v>135</v>
      </c>
      <c r="I15" s="10"/>
      <c r="J15" s="10"/>
      <c r="K15" s="10">
        <v>6.085</v>
      </c>
      <c r="L15" s="10"/>
      <c r="M15" s="10"/>
      <c r="N15" s="13"/>
      <c r="O15" s="3"/>
      <c r="P15" s="3"/>
      <c r="Q15" s="3"/>
    </row>
    <row r="16" spans="1:17" x14ac:dyDescent="0.25">
      <c r="A16" s="3">
        <v>-121.90534</v>
      </c>
      <c r="B16" s="3">
        <v>36.621949999999998</v>
      </c>
      <c r="C16" s="3" t="s">
        <v>80</v>
      </c>
      <c r="D16" s="11" t="s">
        <v>58</v>
      </c>
      <c r="E16" s="3" t="s">
        <v>59</v>
      </c>
      <c r="F16" s="3" t="s">
        <v>81</v>
      </c>
      <c r="G16" s="3" t="s">
        <v>9</v>
      </c>
      <c r="H16" s="3" t="s">
        <v>135</v>
      </c>
      <c r="I16" s="10"/>
      <c r="J16" s="10"/>
      <c r="K16" s="10">
        <v>6.085</v>
      </c>
      <c r="L16" s="10"/>
      <c r="M16" s="10"/>
      <c r="N16" s="13"/>
      <c r="O16" s="3"/>
      <c r="P16" s="3"/>
      <c r="Q16" s="3"/>
    </row>
    <row r="17" spans="1:17" x14ac:dyDescent="0.25">
      <c r="A17" s="3">
        <v>-121.90546999999999</v>
      </c>
      <c r="B17" s="3">
        <v>36.621969999999997</v>
      </c>
      <c r="C17" s="3" t="s">
        <v>82</v>
      </c>
      <c r="D17" s="11" t="s">
        <v>58</v>
      </c>
      <c r="E17" s="3" t="s">
        <v>59</v>
      </c>
      <c r="F17" s="3" t="s">
        <v>60</v>
      </c>
      <c r="G17" s="3" t="s">
        <v>9</v>
      </c>
      <c r="H17" s="3" t="s">
        <v>135</v>
      </c>
      <c r="I17" s="10"/>
      <c r="J17" s="10"/>
      <c r="K17" s="10">
        <v>6.085</v>
      </c>
      <c r="L17" s="10"/>
      <c r="M17" s="10"/>
      <c r="N17" s="13"/>
      <c r="O17" s="3"/>
      <c r="P17" s="3"/>
      <c r="Q17" s="3"/>
    </row>
    <row r="18" spans="1:17" x14ac:dyDescent="0.25">
      <c r="A18" s="3">
        <v>-121.90537</v>
      </c>
      <c r="B18" s="3">
        <v>36.621940000000002</v>
      </c>
      <c r="C18" s="3" t="s">
        <v>83</v>
      </c>
      <c r="D18" s="11" t="s">
        <v>58</v>
      </c>
      <c r="E18" s="3" t="s">
        <v>59</v>
      </c>
      <c r="F18" s="3" t="s">
        <v>84</v>
      </c>
      <c r="G18" s="3" t="s">
        <v>9</v>
      </c>
      <c r="H18" s="3" t="s">
        <v>135</v>
      </c>
      <c r="I18" s="10"/>
      <c r="J18" s="10"/>
      <c r="K18" s="10">
        <v>6.085</v>
      </c>
      <c r="L18" s="10"/>
      <c r="M18" s="10"/>
      <c r="N18" s="13"/>
      <c r="O18" s="3"/>
      <c r="P18" s="3"/>
      <c r="Q18" s="3"/>
    </row>
    <row r="19" spans="1:17" x14ac:dyDescent="0.25">
      <c r="A19" s="3">
        <v>-121.90546999999999</v>
      </c>
      <c r="B19" s="3">
        <v>36.621949999999998</v>
      </c>
      <c r="C19" s="3" t="s">
        <v>85</v>
      </c>
      <c r="D19" s="11" t="s">
        <v>58</v>
      </c>
      <c r="E19" s="5" t="s">
        <v>59</v>
      </c>
      <c r="F19" s="5" t="s">
        <v>99</v>
      </c>
      <c r="G19" s="3" t="s">
        <v>9</v>
      </c>
      <c r="H19" s="3" t="s">
        <v>135</v>
      </c>
      <c r="I19" s="10"/>
      <c r="J19" s="10"/>
      <c r="K19" s="10">
        <v>6.085</v>
      </c>
      <c r="L19" s="10"/>
      <c r="M19" s="10"/>
      <c r="N19" s="13"/>
      <c r="O19" s="3"/>
      <c r="P19" s="3"/>
      <c r="Q19" s="3"/>
    </row>
    <row r="20" spans="1:17" x14ac:dyDescent="0.25">
      <c r="A20" s="3">
        <v>-121.90354000000001</v>
      </c>
      <c r="B20" s="3">
        <v>36.621470000000002</v>
      </c>
      <c r="C20" s="3" t="s">
        <v>70</v>
      </c>
      <c r="D20" s="11" t="s">
        <v>58</v>
      </c>
      <c r="E20" s="3" t="s">
        <v>64</v>
      </c>
      <c r="F20" s="3" t="s">
        <v>71</v>
      </c>
      <c r="G20" s="3" t="s">
        <v>9</v>
      </c>
      <c r="H20" s="3" t="s">
        <v>135</v>
      </c>
      <c r="I20" s="10">
        <v>-5.1470000000000002</v>
      </c>
      <c r="J20" s="10">
        <v>0.92200000000000004</v>
      </c>
      <c r="K20" s="10">
        <v>6.085</v>
      </c>
      <c r="L20" s="10">
        <v>8</v>
      </c>
      <c r="M20" s="10">
        <v>0</v>
      </c>
      <c r="N20" s="13" t="s">
        <v>151</v>
      </c>
      <c r="O20" s="3" t="s">
        <v>148</v>
      </c>
      <c r="P20" s="3"/>
      <c r="Q20" s="3"/>
    </row>
    <row r="21" spans="1:17" x14ac:dyDescent="0.25">
      <c r="A21" s="3">
        <v>-121.90374</v>
      </c>
      <c r="B21" s="3">
        <v>36.621380000000002</v>
      </c>
      <c r="C21" s="3" t="s">
        <v>63</v>
      </c>
      <c r="D21" s="11" t="s">
        <v>58</v>
      </c>
      <c r="E21" s="3" t="s">
        <v>64</v>
      </c>
      <c r="F21" s="3" t="s">
        <v>65</v>
      </c>
      <c r="G21" s="3" t="s">
        <v>9</v>
      </c>
      <c r="H21" s="3" t="s">
        <v>135</v>
      </c>
      <c r="I21" s="10">
        <v>-5.3319999999999999</v>
      </c>
      <c r="J21" s="10">
        <v>0.92200000000000004</v>
      </c>
      <c r="K21" s="10">
        <v>6.085</v>
      </c>
      <c r="L21" s="10">
        <v>8</v>
      </c>
      <c r="M21" s="10">
        <v>0</v>
      </c>
      <c r="N21" s="13" t="s">
        <v>151</v>
      </c>
      <c r="O21" s="3"/>
      <c r="P21" s="3"/>
      <c r="Q21" s="3"/>
    </row>
    <row r="22" spans="1:17" x14ac:dyDescent="0.25">
      <c r="A22" s="3">
        <v>-121.90378</v>
      </c>
      <c r="B22" s="3">
        <v>36.621360000000003</v>
      </c>
      <c r="C22" s="3" t="s">
        <v>68</v>
      </c>
      <c r="D22" s="11" t="s">
        <v>58</v>
      </c>
      <c r="E22" s="5" t="s">
        <v>64</v>
      </c>
      <c r="F22" s="5" t="s">
        <v>104</v>
      </c>
      <c r="G22" s="3" t="s">
        <v>9</v>
      </c>
      <c r="H22" s="3" t="s">
        <v>135</v>
      </c>
      <c r="I22" s="10">
        <v>-5.431</v>
      </c>
      <c r="J22" s="10">
        <v>0.92200000000000004</v>
      </c>
      <c r="K22" s="10">
        <v>6.085</v>
      </c>
      <c r="L22" s="10">
        <v>8</v>
      </c>
      <c r="M22" s="10">
        <v>0</v>
      </c>
      <c r="N22" s="13" t="s">
        <v>151</v>
      </c>
      <c r="O22" s="3"/>
      <c r="P22" s="3"/>
      <c r="Q22" s="3"/>
    </row>
    <row r="23" spans="1:17" x14ac:dyDescent="0.25">
      <c r="A23" s="3">
        <v>-121.90389</v>
      </c>
      <c r="B23" s="3">
        <v>36.62124</v>
      </c>
      <c r="C23" s="3" t="s">
        <v>69</v>
      </c>
      <c r="D23" s="11" t="s">
        <v>58</v>
      </c>
      <c r="E23" s="5" t="s">
        <v>64</v>
      </c>
      <c r="F23" s="5" t="s">
        <v>105</v>
      </c>
      <c r="G23" s="3" t="s">
        <v>9</v>
      </c>
      <c r="H23" s="3" t="s">
        <v>135</v>
      </c>
      <c r="I23" s="10">
        <v>-4.8780000000000001</v>
      </c>
      <c r="J23" s="10">
        <v>0.92200000000000004</v>
      </c>
      <c r="K23" s="10">
        <v>6.085</v>
      </c>
      <c r="L23" s="10">
        <v>8</v>
      </c>
      <c r="M23" s="10">
        <v>0</v>
      </c>
      <c r="N23" s="13" t="s">
        <v>151</v>
      </c>
      <c r="O23" s="3" t="s">
        <v>149</v>
      </c>
      <c r="P23" s="3"/>
      <c r="Q23" s="3"/>
    </row>
    <row r="24" spans="1:17" x14ac:dyDescent="0.25">
      <c r="A24" s="3">
        <v>-121.90388</v>
      </c>
      <c r="B24" s="3">
        <v>36.621290000000002</v>
      </c>
      <c r="C24" s="3" t="s">
        <v>66</v>
      </c>
      <c r="D24" s="11" t="s">
        <v>58</v>
      </c>
      <c r="E24" s="3" t="s">
        <v>64</v>
      </c>
      <c r="F24" s="3" t="s">
        <v>67</v>
      </c>
      <c r="G24" s="3" t="s">
        <v>9</v>
      </c>
      <c r="H24" s="3" t="s">
        <v>135</v>
      </c>
      <c r="I24" s="10">
        <v>-5.2309999999999999</v>
      </c>
      <c r="J24" s="10">
        <v>0.92200000000000004</v>
      </c>
      <c r="K24" s="10">
        <v>6.085</v>
      </c>
      <c r="L24" s="10">
        <v>8</v>
      </c>
      <c r="M24" s="10">
        <v>0</v>
      </c>
      <c r="N24" s="13" t="s">
        <v>151</v>
      </c>
      <c r="O24" s="3"/>
      <c r="P24" s="3"/>
      <c r="Q24" s="3"/>
    </row>
    <row r="25" spans="1:17" x14ac:dyDescent="0.25">
      <c r="A25" s="3">
        <v>-121.9034</v>
      </c>
      <c r="B25" s="3">
        <v>36.621580000000002</v>
      </c>
      <c r="C25" s="3" t="s">
        <v>86</v>
      </c>
      <c r="D25" s="11" t="s">
        <v>58</v>
      </c>
      <c r="E25" s="5" t="s">
        <v>64</v>
      </c>
      <c r="F25" s="5" t="s">
        <v>103</v>
      </c>
      <c r="G25" s="3" t="s">
        <v>9</v>
      </c>
      <c r="H25" s="3" t="s">
        <v>135</v>
      </c>
      <c r="I25" s="10">
        <v>-5.7069999999999999</v>
      </c>
      <c r="J25" s="10">
        <v>0.92200000000000004</v>
      </c>
      <c r="K25" s="10">
        <v>6.085</v>
      </c>
      <c r="L25" s="10">
        <v>8</v>
      </c>
      <c r="M25" s="10">
        <v>0</v>
      </c>
      <c r="N25" s="13" t="s">
        <v>151</v>
      </c>
      <c r="O25" s="3"/>
      <c r="P25" s="3"/>
      <c r="Q25" s="3"/>
    </row>
    <row r="26" spans="1:17" x14ac:dyDescent="0.25">
      <c r="A26" s="3">
        <v>-121.90335</v>
      </c>
      <c r="B26" s="3">
        <v>36.621630000000003</v>
      </c>
      <c r="C26" s="3" t="s">
        <v>87</v>
      </c>
      <c r="D26" s="11" t="s">
        <v>58</v>
      </c>
      <c r="E26" s="5" t="s">
        <v>64</v>
      </c>
      <c r="F26" s="5" t="s">
        <v>100</v>
      </c>
      <c r="G26" s="3" t="s">
        <v>9</v>
      </c>
      <c r="H26" s="3" t="s">
        <v>135</v>
      </c>
      <c r="I26" s="10">
        <v>-5.7729999999999997</v>
      </c>
      <c r="J26" s="10">
        <v>0.92200000000000004</v>
      </c>
      <c r="K26" s="10">
        <v>6.085</v>
      </c>
      <c r="L26" s="10">
        <v>8</v>
      </c>
      <c r="M26" s="10">
        <v>0</v>
      </c>
      <c r="N26" s="13" t="s">
        <v>151</v>
      </c>
      <c r="O26" s="3"/>
      <c r="P26" s="3"/>
      <c r="Q26" s="3"/>
    </row>
    <row r="27" spans="1:17" x14ac:dyDescent="0.25">
      <c r="A27" s="3">
        <v>-121.90374</v>
      </c>
      <c r="B27" s="3">
        <v>36.621429999999997</v>
      </c>
      <c r="C27" s="3" t="s">
        <v>88</v>
      </c>
      <c r="D27" s="11" t="s">
        <v>58</v>
      </c>
      <c r="E27" s="3" t="s">
        <v>64</v>
      </c>
      <c r="F27" s="3" t="s">
        <v>89</v>
      </c>
      <c r="G27" s="3" t="s">
        <v>9</v>
      </c>
      <c r="H27" s="3" t="s">
        <v>135</v>
      </c>
      <c r="I27" s="10">
        <v>-5.2750000000000004</v>
      </c>
      <c r="J27" s="10">
        <v>0.92200000000000004</v>
      </c>
      <c r="K27" s="10">
        <v>6.085</v>
      </c>
      <c r="L27" s="10">
        <v>8</v>
      </c>
      <c r="M27" s="10">
        <v>0</v>
      </c>
      <c r="N27" s="13" t="s">
        <v>151</v>
      </c>
      <c r="O27" s="3"/>
      <c r="P27" s="3"/>
      <c r="Q27" s="3"/>
    </row>
    <row r="28" spans="1:17" x14ac:dyDescent="0.25">
      <c r="A28" s="3">
        <v>-121.90373</v>
      </c>
      <c r="B28" s="3">
        <v>36.621479999999998</v>
      </c>
      <c r="C28" s="3" t="s">
        <v>90</v>
      </c>
      <c r="D28" s="11" t="s">
        <v>58</v>
      </c>
      <c r="E28" s="3" t="s">
        <v>64</v>
      </c>
      <c r="F28" s="3" t="s">
        <v>91</v>
      </c>
      <c r="G28" s="3" t="s">
        <v>9</v>
      </c>
      <c r="H28" s="3" t="s">
        <v>135</v>
      </c>
      <c r="I28" s="10">
        <v>-5.35</v>
      </c>
      <c r="J28" s="10">
        <v>0.92200000000000004</v>
      </c>
      <c r="K28" s="10">
        <v>6.085</v>
      </c>
      <c r="L28" s="10">
        <v>8</v>
      </c>
      <c r="M28" s="10">
        <v>0</v>
      </c>
      <c r="N28" s="13" t="s">
        <v>151</v>
      </c>
      <c r="O28" s="3"/>
      <c r="P28" s="3"/>
      <c r="Q28" s="3"/>
    </row>
    <row r="29" spans="1:17" x14ac:dyDescent="0.25">
      <c r="A29" s="3">
        <v>-121.90373</v>
      </c>
      <c r="B29" s="3">
        <v>36.621479999999998</v>
      </c>
      <c r="C29" s="3" t="s">
        <v>94</v>
      </c>
      <c r="D29" s="11" t="s">
        <v>58</v>
      </c>
      <c r="E29" s="3" t="s">
        <v>64</v>
      </c>
      <c r="F29" s="3" t="s">
        <v>91</v>
      </c>
      <c r="G29" s="3" t="s">
        <v>9</v>
      </c>
      <c r="H29" s="3" t="s">
        <v>135</v>
      </c>
      <c r="I29" s="10">
        <v>-5.35</v>
      </c>
      <c r="J29" s="10">
        <v>0.92200000000000004</v>
      </c>
      <c r="K29" s="10">
        <v>6.085</v>
      </c>
      <c r="L29" s="10">
        <v>8</v>
      </c>
      <c r="M29" s="10">
        <v>0</v>
      </c>
      <c r="N29" s="13" t="s">
        <v>151</v>
      </c>
      <c r="O29" s="3" t="s">
        <v>150</v>
      </c>
      <c r="P29" s="3"/>
      <c r="Q29" s="3"/>
    </row>
    <row r="30" spans="1:17" x14ac:dyDescent="0.25">
      <c r="A30" s="3">
        <v>-121.90364</v>
      </c>
      <c r="B30" s="3">
        <v>36.621360000000003</v>
      </c>
      <c r="C30" s="3" t="s">
        <v>93</v>
      </c>
      <c r="D30" s="11" t="s">
        <v>58</v>
      </c>
      <c r="E30" s="5" t="s">
        <v>64</v>
      </c>
      <c r="F30" s="5" t="s">
        <v>102</v>
      </c>
      <c r="G30" s="3" t="s">
        <v>9</v>
      </c>
      <c r="H30" s="3" t="s">
        <v>135</v>
      </c>
      <c r="I30" s="10">
        <v>-5.5309999999999997</v>
      </c>
      <c r="J30" s="10">
        <v>0.92200000000000004</v>
      </c>
      <c r="K30" s="10">
        <v>6.085</v>
      </c>
      <c r="L30" s="10">
        <v>8</v>
      </c>
      <c r="M30" s="10">
        <v>0</v>
      </c>
      <c r="N30" s="13" t="s">
        <v>151</v>
      </c>
      <c r="O30" s="3"/>
      <c r="P30" s="3"/>
      <c r="Q30" s="3"/>
    </row>
    <row r="31" spans="1:17" x14ac:dyDescent="0.25">
      <c r="A31" s="3">
        <v>-121.90373</v>
      </c>
      <c r="B31" s="3">
        <v>36.621479999999998</v>
      </c>
      <c r="C31" s="3" t="s">
        <v>90</v>
      </c>
      <c r="D31" s="11" t="s">
        <v>58</v>
      </c>
      <c r="E31" s="3" t="s">
        <v>64</v>
      </c>
      <c r="F31" s="3" t="s">
        <v>92</v>
      </c>
      <c r="G31" s="3" t="s">
        <v>9</v>
      </c>
      <c r="H31" s="3" t="s">
        <v>135</v>
      </c>
      <c r="I31" s="10">
        <v>-5.35</v>
      </c>
      <c r="J31" s="10">
        <v>0.92200000000000004</v>
      </c>
      <c r="K31" s="10">
        <v>6.085</v>
      </c>
      <c r="L31" s="10">
        <v>8</v>
      </c>
      <c r="M31" s="10">
        <v>0</v>
      </c>
      <c r="N31" s="13" t="s">
        <v>151</v>
      </c>
      <c r="O31" s="3" t="s">
        <v>150</v>
      </c>
      <c r="P31" s="3"/>
      <c r="Q31" s="3"/>
    </row>
    <row r="32" spans="1:17" x14ac:dyDescent="0.25">
      <c r="A32" s="3">
        <v>-121.90373</v>
      </c>
      <c r="B32" s="3">
        <v>36.621479999999998</v>
      </c>
      <c r="C32" s="3" t="s">
        <v>94</v>
      </c>
      <c r="D32" s="11" t="s">
        <v>58</v>
      </c>
      <c r="E32" s="3" t="s">
        <v>64</v>
      </c>
      <c r="F32" s="3" t="s">
        <v>92</v>
      </c>
      <c r="G32" s="3" t="s">
        <v>9</v>
      </c>
      <c r="H32" s="3" t="s">
        <v>135</v>
      </c>
      <c r="I32" s="10">
        <v>-5.35</v>
      </c>
      <c r="J32" s="10">
        <v>0.92200000000000004</v>
      </c>
      <c r="K32" s="10">
        <v>6.085</v>
      </c>
      <c r="L32" s="10">
        <v>8</v>
      </c>
      <c r="M32" s="10">
        <v>0</v>
      </c>
      <c r="N32" s="13" t="s">
        <v>151</v>
      </c>
      <c r="O32" s="3" t="s">
        <v>150</v>
      </c>
      <c r="P32" s="3"/>
      <c r="Q32" s="3"/>
    </row>
    <row r="33" spans="1:17" x14ac:dyDescent="0.25">
      <c r="A33" s="3">
        <v>-121.90348</v>
      </c>
      <c r="B33" s="3">
        <v>36.621510000000001</v>
      </c>
      <c r="C33" s="3" t="s">
        <v>95</v>
      </c>
      <c r="D33" s="11" t="s">
        <v>58</v>
      </c>
      <c r="E33" s="3" t="s">
        <v>64</v>
      </c>
      <c r="F33" s="3" t="s">
        <v>96</v>
      </c>
      <c r="G33" s="3" t="s">
        <v>9</v>
      </c>
      <c r="H33" s="3" t="s">
        <v>135</v>
      </c>
      <c r="I33" s="10">
        <v>-5.258</v>
      </c>
      <c r="J33" s="10">
        <v>0.92200000000000004</v>
      </c>
      <c r="K33" s="10">
        <v>6.085</v>
      </c>
      <c r="L33" s="10">
        <v>8</v>
      </c>
      <c r="M33" s="10">
        <v>0</v>
      </c>
      <c r="N33" s="13" t="s">
        <v>151</v>
      </c>
      <c r="O33" s="3"/>
      <c r="P33" s="3"/>
      <c r="Q33" s="3"/>
    </row>
    <row r="34" spans="1:17" x14ac:dyDescent="0.25">
      <c r="A34" s="5">
        <v>-121.90514</v>
      </c>
      <c r="B34" s="5">
        <v>36.621850000000002</v>
      </c>
      <c r="C34" s="5">
        <v>38</v>
      </c>
      <c r="D34" s="5" t="s">
        <v>40</v>
      </c>
      <c r="E34" s="3" t="s">
        <v>41</v>
      </c>
      <c r="F34" s="3" t="s">
        <v>42</v>
      </c>
      <c r="G34" s="5" t="s">
        <v>123</v>
      </c>
      <c r="H34" s="5" t="s">
        <v>134</v>
      </c>
      <c r="I34" s="10">
        <v>-5.7720000000000002</v>
      </c>
      <c r="J34" s="10">
        <v>-1.7310000000000001</v>
      </c>
      <c r="K34" s="10">
        <v>6.085</v>
      </c>
      <c r="L34" s="10">
        <v>8</v>
      </c>
      <c r="M34" s="10">
        <v>0</v>
      </c>
      <c r="N34" s="13" t="s">
        <v>151</v>
      </c>
      <c r="O34" s="3" t="s">
        <v>147</v>
      </c>
      <c r="P34" s="3"/>
      <c r="Q34" s="3"/>
    </row>
    <row r="35" spans="1:17" x14ac:dyDescent="0.25">
      <c r="A35" s="5">
        <v>-121.90514</v>
      </c>
      <c r="B35" s="5">
        <v>36.621850000000002</v>
      </c>
      <c r="C35" s="5">
        <v>39</v>
      </c>
      <c r="D35" s="5" t="s">
        <v>40</v>
      </c>
      <c r="E35" s="3" t="s">
        <v>41</v>
      </c>
      <c r="F35" s="3" t="s">
        <v>42</v>
      </c>
      <c r="G35" s="5" t="s">
        <v>124</v>
      </c>
      <c r="H35" s="5" t="s">
        <v>134</v>
      </c>
      <c r="I35" s="10">
        <f>I34-0.15</f>
        <v>-5.9220000000000006</v>
      </c>
      <c r="J35" s="10">
        <v>-1.7310000000000001</v>
      </c>
      <c r="K35" s="10">
        <v>6.085</v>
      </c>
      <c r="L35" s="10">
        <v>8</v>
      </c>
      <c r="M35" s="10">
        <v>0</v>
      </c>
      <c r="N35" s="13"/>
      <c r="O35" s="3" t="s">
        <v>155</v>
      </c>
      <c r="P35" s="3"/>
      <c r="Q35" s="3"/>
    </row>
    <row r="36" spans="1:17" x14ac:dyDescent="0.25">
      <c r="A36" s="5">
        <v>-121.90512</v>
      </c>
      <c r="B36" s="5">
        <v>36.621879999999997</v>
      </c>
      <c r="C36" s="5">
        <v>40</v>
      </c>
      <c r="D36" s="5" t="s">
        <v>40</v>
      </c>
      <c r="E36" s="3" t="s">
        <v>41</v>
      </c>
      <c r="F36" s="3" t="s">
        <v>43</v>
      </c>
      <c r="G36" s="5" t="s">
        <v>126</v>
      </c>
      <c r="H36" s="5" t="s">
        <v>134</v>
      </c>
      <c r="I36" s="10">
        <v>-4.75</v>
      </c>
      <c r="J36" s="10">
        <v>-1.7310000000000001</v>
      </c>
      <c r="K36" s="10">
        <v>6.085</v>
      </c>
      <c r="L36" s="10">
        <v>8</v>
      </c>
      <c r="M36" s="10">
        <v>0</v>
      </c>
      <c r="N36" s="13" t="s">
        <v>151</v>
      </c>
      <c r="O36" s="3" t="s">
        <v>147</v>
      </c>
      <c r="P36" s="3"/>
      <c r="Q36" s="3"/>
    </row>
    <row r="37" spans="1:17" x14ac:dyDescent="0.25">
      <c r="A37" s="5">
        <v>-121.90512</v>
      </c>
      <c r="B37" s="5">
        <v>36.621859999999998</v>
      </c>
      <c r="C37" s="5">
        <v>41</v>
      </c>
      <c r="D37" s="5" t="s">
        <v>40</v>
      </c>
      <c r="E37" s="3" t="s">
        <v>41</v>
      </c>
      <c r="F37" s="3" t="s">
        <v>43</v>
      </c>
      <c r="G37" s="5" t="s">
        <v>127</v>
      </c>
      <c r="H37" s="5" t="s">
        <v>134</v>
      </c>
      <c r="I37" s="10">
        <v>-4.335</v>
      </c>
      <c r="J37" s="10">
        <v>-1.7310000000000001</v>
      </c>
      <c r="K37" s="10">
        <v>6.085</v>
      </c>
      <c r="L37" s="10">
        <v>8</v>
      </c>
      <c r="M37" s="10">
        <v>0</v>
      </c>
      <c r="N37" s="13" t="s">
        <v>151</v>
      </c>
      <c r="O37" s="3" t="s">
        <v>147</v>
      </c>
      <c r="P37" s="3"/>
      <c r="Q37" s="3"/>
    </row>
    <row r="38" spans="1:17" x14ac:dyDescent="0.25">
      <c r="A38" s="5">
        <v>-121.90510999999999</v>
      </c>
      <c r="B38" s="5">
        <v>36.621850000000002</v>
      </c>
      <c r="C38" s="5">
        <v>42</v>
      </c>
      <c r="D38" s="5" t="s">
        <v>40</v>
      </c>
      <c r="E38" s="3" t="s">
        <v>41</v>
      </c>
      <c r="F38" s="3" t="s">
        <v>44</v>
      </c>
      <c r="G38" s="5" t="s">
        <v>129</v>
      </c>
      <c r="H38" s="5" t="s">
        <v>134</v>
      </c>
      <c r="I38" s="10">
        <f>I39+0.15</f>
        <v>-4.4829999999999997</v>
      </c>
      <c r="J38" s="10">
        <v>-1.7310000000000001</v>
      </c>
      <c r="K38" s="10">
        <v>6.085</v>
      </c>
      <c r="L38" s="10">
        <v>8</v>
      </c>
      <c r="M38" s="10">
        <v>8</v>
      </c>
      <c r="N38" s="13"/>
      <c r="O38" s="3" t="s">
        <v>156</v>
      </c>
      <c r="P38" s="3"/>
      <c r="Q38" s="3"/>
    </row>
    <row r="39" spans="1:17" x14ac:dyDescent="0.25">
      <c r="A39" s="5">
        <v>-121.90510999999999</v>
      </c>
      <c r="B39" s="5">
        <v>36.621839999999999</v>
      </c>
      <c r="C39" s="5">
        <v>43</v>
      </c>
      <c r="D39" s="5" t="s">
        <v>40</v>
      </c>
      <c r="E39" s="3" t="s">
        <v>41</v>
      </c>
      <c r="F39" s="3" t="s">
        <v>44</v>
      </c>
      <c r="G39" s="5" t="s">
        <v>130</v>
      </c>
      <c r="H39" s="5" t="s">
        <v>134</v>
      </c>
      <c r="I39" s="10">
        <v>-4.633</v>
      </c>
      <c r="J39" s="10">
        <v>-1.7310000000000001</v>
      </c>
      <c r="K39" s="10">
        <v>6.085</v>
      </c>
      <c r="L39" s="10">
        <v>8</v>
      </c>
      <c r="M39" s="10">
        <v>8</v>
      </c>
      <c r="N39" s="13" t="s">
        <v>151</v>
      </c>
      <c r="O39" s="3" t="s">
        <v>147</v>
      </c>
      <c r="P39" s="3"/>
      <c r="Q39" s="3"/>
    </row>
    <row r="40" spans="1:17" x14ac:dyDescent="0.25">
      <c r="A40" s="5">
        <v>-121.90510999999999</v>
      </c>
      <c r="B40" s="5">
        <v>36.621839999999999</v>
      </c>
      <c r="C40" s="5">
        <v>44</v>
      </c>
      <c r="D40" s="5" t="s">
        <v>40</v>
      </c>
      <c r="E40" s="3" t="s">
        <v>41</v>
      </c>
      <c r="F40" s="3" t="s">
        <v>45</v>
      </c>
      <c r="G40" s="5" t="s">
        <v>132</v>
      </c>
      <c r="H40" s="5" t="s">
        <v>134</v>
      </c>
      <c r="I40" s="10">
        <v>-3.7040000000000002</v>
      </c>
      <c r="J40" s="10">
        <v>-1.7310000000000001</v>
      </c>
      <c r="K40" s="10">
        <v>6.085</v>
      </c>
      <c r="L40" s="10">
        <v>8</v>
      </c>
      <c r="M40" s="10">
        <v>8</v>
      </c>
      <c r="N40" s="13" t="s">
        <v>151</v>
      </c>
      <c r="O40" s="3" t="s">
        <v>147</v>
      </c>
      <c r="P40" s="3"/>
      <c r="Q40" s="3"/>
    </row>
    <row r="41" spans="1:17" x14ac:dyDescent="0.25">
      <c r="A41" s="5">
        <v>-121.90509</v>
      </c>
      <c r="B41" s="5">
        <v>36.621839999999999</v>
      </c>
      <c r="C41" s="5">
        <v>45</v>
      </c>
      <c r="D41" s="5" t="s">
        <v>40</v>
      </c>
      <c r="E41" s="3" t="s">
        <v>41</v>
      </c>
      <c r="F41" s="3" t="s">
        <v>45</v>
      </c>
      <c r="G41" s="5" t="s">
        <v>133</v>
      </c>
      <c r="H41" s="5" t="s">
        <v>134</v>
      </c>
      <c r="I41" s="10">
        <v>-2.9239999999999999</v>
      </c>
      <c r="J41" s="10">
        <v>-1.7310000000000001</v>
      </c>
      <c r="K41" s="10">
        <v>6.085</v>
      </c>
      <c r="L41" s="10">
        <v>8</v>
      </c>
      <c r="M41" s="10">
        <v>8</v>
      </c>
      <c r="N41" s="13" t="s">
        <v>151</v>
      </c>
      <c r="O41" s="3" t="s">
        <v>147</v>
      </c>
      <c r="P41" s="3"/>
      <c r="Q41" s="3"/>
    </row>
    <row r="42" spans="1:17" x14ac:dyDescent="0.25">
      <c r="A42" s="5">
        <v>-121.90528</v>
      </c>
      <c r="B42" s="5">
        <v>36.621940000000002</v>
      </c>
      <c r="C42" s="5">
        <v>25</v>
      </c>
      <c r="D42" s="5" t="s">
        <v>13</v>
      </c>
      <c r="E42" s="3" t="s">
        <v>14</v>
      </c>
      <c r="F42" s="5">
        <v>1</v>
      </c>
      <c r="G42" s="5" t="s">
        <v>110</v>
      </c>
      <c r="H42" s="5" t="s">
        <v>134</v>
      </c>
      <c r="I42" s="10"/>
      <c r="J42" s="10"/>
      <c r="K42" s="10">
        <v>6.085</v>
      </c>
      <c r="L42" s="10"/>
      <c r="M42" s="10"/>
      <c r="N42" s="10"/>
      <c r="O42" s="3"/>
      <c r="P42" s="3"/>
      <c r="Q42" s="3"/>
    </row>
    <row r="43" spans="1:17" x14ac:dyDescent="0.25">
      <c r="A43" s="5">
        <v>-121.90528</v>
      </c>
      <c r="B43" s="5">
        <v>36.621940000000002</v>
      </c>
      <c r="C43" s="5">
        <v>27</v>
      </c>
      <c r="D43" s="5" t="s">
        <v>13</v>
      </c>
      <c r="E43" s="3" t="s">
        <v>14</v>
      </c>
      <c r="F43" s="5">
        <v>1</v>
      </c>
      <c r="G43" s="5" t="s">
        <v>111</v>
      </c>
      <c r="H43" s="5" t="s">
        <v>134</v>
      </c>
      <c r="I43" s="10"/>
      <c r="J43" s="10"/>
      <c r="K43" s="10">
        <v>6.085</v>
      </c>
      <c r="L43" s="10"/>
      <c r="M43" s="10"/>
      <c r="N43" s="10"/>
      <c r="O43" s="3"/>
      <c r="P43" s="3"/>
      <c r="Q43" s="3"/>
    </row>
    <row r="44" spans="1:17" x14ac:dyDescent="0.25">
      <c r="A44" s="5">
        <v>-121.90514</v>
      </c>
      <c r="B44" s="5">
        <v>36.621899999999997</v>
      </c>
      <c r="C44" s="5">
        <v>28</v>
      </c>
      <c r="D44" s="5" t="s">
        <v>13</v>
      </c>
      <c r="E44" s="5" t="s">
        <v>138</v>
      </c>
      <c r="F44" s="5">
        <v>2</v>
      </c>
      <c r="G44" s="5" t="s">
        <v>112</v>
      </c>
      <c r="H44" s="5" t="s">
        <v>134</v>
      </c>
      <c r="I44" s="10"/>
      <c r="J44" s="10"/>
      <c r="K44" s="10">
        <v>6.085</v>
      </c>
      <c r="L44" s="10"/>
      <c r="M44" s="10"/>
      <c r="N44" s="10"/>
      <c r="O44" s="3"/>
      <c r="P44" s="3"/>
      <c r="Q44" s="3"/>
    </row>
    <row r="45" spans="1:17" x14ac:dyDescent="0.25">
      <c r="A45" s="5">
        <v>-121.90514</v>
      </c>
      <c r="B45" s="5">
        <v>36.621899999999997</v>
      </c>
      <c r="C45" s="5">
        <v>29</v>
      </c>
      <c r="D45" s="5" t="s">
        <v>13</v>
      </c>
      <c r="E45" s="5" t="s">
        <v>138</v>
      </c>
      <c r="F45" s="5">
        <v>2</v>
      </c>
      <c r="G45" s="5" t="s">
        <v>113</v>
      </c>
      <c r="H45" s="5" t="s">
        <v>134</v>
      </c>
      <c r="I45" s="10"/>
      <c r="J45" s="10"/>
      <c r="K45" s="10">
        <v>6.085</v>
      </c>
      <c r="L45" s="10"/>
      <c r="M45" s="10"/>
      <c r="N45" s="10"/>
      <c r="O45" s="3"/>
      <c r="P45" s="3"/>
      <c r="Q45" s="3"/>
    </row>
    <row r="46" spans="1:17" x14ac:dyDescent="0.25">
      <c r="A46" s="5">
        <v>-121.90482</v>
      </c>
      <c r="B46" s="5">
        <v>36.622039999999998</v>
      </c>
      <c r="C46" s="5">
        <v>30</v>
      </c>
      <c r="D46" s="5" t="s">
        <v>13</v>
      </c>
      <c r="E46" s="5" t="s">
        <v>139</v>
      </c>
      <c r="F46" s="5">
        <v>3</v>
      </c>
      <c r="G46" s="5" t="s">
        <v>114</v>
      </c>
      <c r="H46" s="5" t="s">
        <v>134</v>
      </c>
      <c r="I46" s="10">
        <f>I47-1</f>
        <v>-8.2609999999999992</v>
      </c>
      <c r="J46" s="10">
        <v>-1.7310000000000001</v>
      </c>
      <c r="K46" s="10">
        <v>6.085</v>
      </c>
      <c r="L46" s="10">
        <v>8</v>
      </c>
      <c r="M46" s="10">
        <f>8 - (5 + 2/12)</f>
        <v>2.833333333333333</v>
      </c>
      <c r="N46" s="13" t="s">
        <v>151</v>
      </c>
      <c r="O46" s="3" t="s">
        <v>157</v>
      </c>
      <c r="P46" s="3"/>
      <c r="Q46" s="3"/>
    </row>
    <row r="47" spans="1:17" x14ac:dyDescent="0.25">
      <c r="A47" s="5">
        <v>-121.90481</v>
      </c>
      <c r="B47" s="5">
        <v>36.622039999999998</v>
      </c>
      <c r="C47" s="5">
        <v>32</v>
      </c>
      <c r="D47" s="5" t="s">
        <v>13</v>
      </c>
      <c r="E47" s="5" t="s">
        <v>139</v>
      </c>
      <c r="F47" s="5">
        <v>3</v>
      </c>
      <c r="G47" s="5" t="s">
        <v>115</v>
      </c>
      <c r="H47" s="5" t="s">
        <v>134</v>
      </c>
      <c r="I47" s="10">
        <v>-7.2610000000000001</v>
      </c>
      <c r="J47" s="10">
        <v>-1.7310000000000001</v>
      </c>
      <c r="K47" s="10">
        <v>6.085</v>
      </c>
      <c r="L47" s="10">
        <v>8</v>
      </c>
      <c r="M47" s="10">
        <f>8 - (5 + 2/12)</f>
        <v>2.833333333333333</v>
      </c>
      <c r="N47" s="13" t="s">
        <v>151</v>
      </c>
      <c r="O47" s="3" t="s">
        <v>147</v>
      </c>
      <c r="P47" s="3"/>
      <c r="Q47" s="3"/>
    </row>
    <row r="48" spans="1:17" x14ac:dyDescent="0.25">
      <c r="A48" s="3">
        <v>-121.90527</v>
      </c>
      <c r="B48" s="3">
        <v>36.621920000000003</v>
      </c>
      <c r="C48" s="3" t="s">
        <v>12</v>
      </c>
      <c r="D48" s="3" t="s">
        <v>13</v>
      </c>
      <c r="E48" s="3" t="s">
        <v>14</v>
      </c>
      <c r="F48" s="3" t="s">
        <v>17</v>
      </c>
      <c r="G48" s="3" t="s">
        <v>9</v>
      </c>
      <c r="H48" s="3" t="s">
        <v>135</v>
      </c>
      <c r="I48" s="10"/>
      <c r="J48" s="10"/>
      <c r="K48" s="10">
        <v>6.085</v>
      </c>
      <c r="L48" s="10"/>
      <c r="M48" s="10"/>
      <c r="N48" s="10"/>
      <c r="O48" s="3"/>
      <c r="P48" s="3"/>
      <c r="Q48" s="3"/>
    </row>
    <row r="49" spans="1:17" x14ac:dyDescent="0.25">
      <c r="A49" s="3">
        <v>-121.90527</v>
      </c>
      <c r="B49" s="3">
        <v>36.621920000000003</v>
      </c>
      <c r="C49" s="3" t="s">
        <v>12</v>
      </c>
      <c r="D49" s="3" t="s">
        <v>13</v>
      </c>
      <c r="E49" s="3" t="s">
        <v>14</v>
      </c>
      <c r="F49" s="3" t="s">
        <v>16</v>
      </c>
      <c r="G49" s="3" t="s">
        <v>9</v>
      </c>
      <c r="H49" s="3" t="s">
        <v>135</v>
      </c>
      <c r="I49" s="10"/>
      <c r="J49" s="10"/>
      <c r="K49" s="10">
        <v>6.085</v>
      </c>
      <c r="L49" s="10"/>
      <c r="M49" s="10"/>
      <c r="N49" s="10"/>
      <c r="O49" s="3"/>
      <c r="P49" s="3"/>
      <c r="Q49" s="3"/>
    </row>
    <row r="50" spans="1:17" x14ac:dyDescent="0.25">
      <c r="A50" s="3">
        <v>-121.90527</v>
      </c>
      <c r="B50" s="3">
        <v>36.621920000000003</v>
      </c>
      <c r="C50" s="3" t="s">
        <v>12</v>
      </c>
      <c r="D50" s="3" t="s">
        <v>13</v>
      </c>
      <c r="E50" s="3" t="s">
        <v>14</v>
      </c>
      <c r="F50" s="3" t="s">
        <v>15</v>
      </c>
      <c r="G50" s="3" t="s">
        <v>9</v>
      </c>
      <c r="H50" s="3" t="s">
        <v>135</v>
      </c>
      <c r="I50" s="10"/>
      <c r="J50" s="10"/>
      <c r="K50" s="10">
        <v>6.085</v>
      </c>
      <c r="L50" s="10"/>
      <c r="M50" s="10"/>
      <c r="N50" s="10"/>
      <c r="O50" s="3"/>
      <c r="P50" s="3"/>
      <c r="Q50" s="3"/>
    </row>
    <row r="51" spans="1:17" x14ac:dyDescent="0.25">
      <c r="A51" s="3">
        <v>-121.90514</v>
      </c>
      <c r="B51" s="3">
        <v>36.621879999999997</v>
      </c>
      <c r="C51" s="3" t="s">
        <v>18</v>
      </c>
      <c r="D51" s="3" t="s">
        <v>13</v>
      </c>
      <c r="E51" s="3" t="s">
        <v>19</v>
      </c>
      <c r="F51" s="3" t="s">
        <v>17</v>
      </c>
      <c r="G51" s="3" t="s">
        <v>9</v>
      </c>
      <c r="H51" s="3" t="s">
        <v>135</v>
      </c>
      <c r="I51" s="10"/>
      <c r="J51" s="10"/>
      <c r="K51" s="10">
        <v>6.085</v>
      </c>
      <c r="L51" s="10"/>
      <c r="M51" s="10"/>
      <c r="N51" s="10"/>
      <c r="O51" s="3"/>
      <c r="P51" s="3"/>
      <c r="Q51" s="3"/>
    </row>
    <row r="52" spans="1:17" x14ac:dyDescent="0.25">
      <c r="A52" s="3">
        <v>-121.90514</v>
      </c>
      <c r="B52" s="3">
        <v>36.621879999999997</v>
      </c>
      <c r="C52" s="3" t="s">
        <v>18</v>
      </c>
      <c r="D52" s="3" t="s">
        <v>13</v>
      </c>
      <c r="E52" s="3" t="s">
        <v>19</v>
      </c>
      <c r="F52" s="3" t="s">
        <v>16</v>
      </c>
      <c r="G52" s="3" t="s">
        <v>9</v>
      </c>
      <c r="H52" s="3" t="s">
        <v>135</v>
      </c>
      <c r="I52" s="10"/>
      <c r="J52" s="10"/>
      <c r="K52" s="10">
        <v>6.085</v>
      </c>
      <c r="L52" s="10"/>
      <c r="M52" s="10"/>
      <c r="N52" s="10"/>
      <c r="O52" s="3"/>
      <c r="P52" s="3"/>
      <c r="Q52" s="3"/>
    </row>
    <row r="53" spans="1:17" x14ac:dyDescent="0.25">
      <c r="A53" s="3">
        <v>-121.90514</v>
      </c>
      <c r="B53" s="3">
        <v>36.621879999999997</v>
      </c>
      <c r="C53" s="3" t="s">
        <v>18</v>
      </c>
      <c r="D53" s="3" t="s">
        <v>13</v>
      </c>
      <c r="E53" s="3" t="s">
        <v>19</v>
      </c>
      <c r="F53" s="3" t="s">
        <v>15</v>
      </c>
      <c r="G53" s="3" t="s">
        <v>9</v>
      </c>
      <c r="H53" s="3" t="s">
        <v>135</v>
      </c>
      <c r="I53" s="10"/>
      <c r="J53" s="10"/>
      <c r="K53" s="10">
        <v>6.085</v>
      </c>
      <c r="L53" s="10"/>
      <c r="M53" s="10"/>
      <c r="N53" s="10"/>
      <c r="O53" s="3"/>
      <c r="P53" s="3"/>
      <c r="Q53" s="3"/>
    </row>
    <row r="54" spans="1:17" x14ac:dyDescent="0.25">
      <c r="A54" s="3">
        <v>-121.90482</v>
      </c>
      <c r="B54" s="3">
        <v>36.622100000000003</v>
      </c>
      <c r="C54" s="3" t="s">
        <v>20</v>
      </c>
      <c r="D54" s="3" t="s">
        <v>13</v>
      </c>
      <c r="E54" s="3" t="s">
        <v>21</v>
      </c>
      <c r="F54" s="3" t="s">
        <v>16</v>
      </c>
      <c r="G54" s="3" t="s">
        <v>9</v>
      </c>
      <c r="H54" s="3" t="s">
        <v>135</v>
      </c>
      <c r="I54" s="10">
        <v>-7.2610000000000001</v>
      </c>
      <c r="J54" s="10">
        <v>-1.7310000000000001</v>
      </c>
      <c r="K54" s="10">
        <v>6.085</v>
      </c>
      <c r="L54" s="10">
        <v>8</v>
      </c>
      <c r="M54" s="10">
        <f>8 - (5 + 2/12)</f>
        <v>2.833333333333333</v>
      </c>
      <c r="N54" s="13" t="s">
        <v>151</v>
      </c>
      <c r="O54" s="3" t="s">
        <v>147</v>
      </c>
      <c r="P54" s="3"/>
      <c r="Q54" s="3"/>
    </row>
    <row r="55" spans="1:17" x14ac:dyDescent="0.25">
      <c r="A55" s="3">
        <v>-121.90482</v>
      </c>
      <c r="B55" s="3">
        <v>36.622100000000003</v>
      </c>
      <c r="C55" s="3" t="s">
        <v>20</v>
      </c>
      <c r="D55" s="3" t="s">
        <v>13</v>
      </c>
      <c r="E55" s="3" t="s">
        <v>21</v>
      </c>
      <c r="F55" s="3" t="s">
        <v>15</v>
      </c>
      <c r="G55" s="3" t="s">
        <v>9</v>
      </c>
      <c r="H55" s="3" t="s">
        <v>135</v>
      </c>
      <c r="I55" s="10">
        <f>I54-1</f>
        <v>-8.2609999999999992</v>
      </c>
      <c r="J55" s="10">
        <v>-1.7310000000000001</v>
      </c>
      <c r="K55" s="10">
        <v>6.085</v>
      </c>
      <c r="L55" s="10">
        <v>8</v>
      </c>
      <c r="M55" s="10">
        <f>8 - (5 + 2/12)</f>
        <v>2.833333333333333</v>
      </c>
      <c r="N55" s="13" t="s">
        <v>151</v>
      </c>
      <c r="O55" s="3" t="s">
        <v>157</v>
      </c>
      <c r="P55" s="3"/>
      <c r="Q55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gps_master.csv</vt:lpstr>
      <vt:lpstr>gps_master_edit</vt:lpstr>
      <vt:lpstr>field</vt:lpstr>
      <vt:lpstr>3species</vt:lpstr>
      <vt:lpstr>tegula</vt:lpstr>
      <vt:lpstr>lodi_like</vt:lpstr>
      <vt:lpstr>tegula_lodi_like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Elahi</cp:lastModifiedBy>
  <cp:lastPrinted>2019-09-21T03:42:23Z</cp:lastPrinted>
  <dcterms:created xsi:type="dcterms:W3CDTF">2019-09-21T02:42:39Z</dcterms:created>
  <dcterms:modified xsi:type="dcterms:W3CDTF">2019-11-15T00:51:25Z</dcterms:modified>
</cp:coreProperties>
</file>