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127"/>
  <workbookPr showInkAnnotation="0" autoCompressPictures="0"/>
  <bookViews>
    <workbookView xWindow="4480" yWindow="3100" windowWidth="21460" windowHeight="9440" tabRatio="500"/>
  </bookViews>
  <sheets>
    <sheet name="study_table" sheetId="1" r:id="rId1"/>
    <sheet name="species_table" sheetId="2" r:id="rId2"/>
    <sheet name="size_table" sheetId="4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" i="1" l="1"/>
  <c r="H3" i="1"/>
  <c r="H4" i="1"/>
</calcChain>
</file>

<file path=xl/sharedStrings.xml><?xml version="1.0" encoding="utf-8"?>
<sst xmlns="http://schemas.openxmlformats.org/spreadsheetml/2006/main" count="82" uniqueCount="53">
  <si>
    <t>entered_by</t>
  </si>
  <si>
    <t>country</t>
  </si>
  <si>
    <t>study_long</t>
  </si>
  <si>
    <t>study_lat</t>
  </si>
  <si>
    <t>study_coord_category</t>
  </si>
  <si>
    <t>methods</t>
  </si>
  <si>
    <t>Roy2003</t>
  </si>
  <si>
    <t>RE</t>
  </si>
  <si>
    <t>USA</t>
  </si>
  <si>
    <t>google_high</t>
  </si>
  <si>
    <t>species</t>
  </si>
  <si>
    <t>family</t>
  </si>
  <si>
    <t>study</t>
  </si>
  <si>
    <t>measured individuals over a size threshold; 6 museum collections, 14 field sites;</t>
  </si>
  <si>
    <t>Acanthinucella_spirata</t>
  </si>
  <si>
    <t>Fissurella_volcano</t>
  </si>
  <si>
    <t>Lottia_gigantea</t>
  </si>
  <si>
    <t>Tegula_aureotincta</t>
  </si>
  <si>
    <t>phylum</t>
  </si>
  <si>
    <t>order</t>
  </si>
  <si>
    <t>Mollusca</t>
  </si>
  <si>
    <t>class</t>
  </si>
  <si>
    <t>Gastropoda</t>
  </si>
  <si>
    <t>Neogastropoda</t>
  </si>
  <si>
    <t>Muricidae</t>
  </si>
  <si>
    <t>Fissurelidae</t>
  </si>
  <si>
    <t>subclass</t>
  </si>
  <si>
    <t>Vetigastropoda</t>
  </si>
  <si>
    <t>NA</t>
  </si>
  <si>
    <t>Caenogastropoda</t>
  </si>
  <si>
    <t>Patellogastopoda</t>
  </si>
  <si>
    <t>Lottidae</t>
  </si>
  <si>
    <t>Tegulidae</t>
  </si>
  <si>
    <t>trampled</t>
  </si>
  <si>
    <t>harvested</t>
  </si>
  <si>
    <t>trophic</t>
  </si>
  <si>
    <t>carnivore</t>
  </si>
  <si>
    <t>herbivore</t>
  </si>
  <si>
    <t>no</t>
  </si>
  <si>
    <t>yes</t>
  </si>
  <si>
    <t>maybe</t>
  </si>
  <si>
    <t>Fisher2009</t>
  </si>
  <si>
    <t>compared museum samples with modern samples from same 19 sites;</t>
  </si>
  <si>
    <t>Nucella_lapillus</t>
  </si>
  <si>
    <t>paper_mean</t>
  </si>
  <si>
    <t>Elahi2016</t>
  </si>
  <si>
    <t>n_species</t>
  </si>
  <si>
    <t>n_time_points</t>
  </si>
  <si>
    <t>n_comparisons</t>
  </si>
  <si>
    <t>hadLong</t>
  </si>
  <si>
    <t>hadLat</t>
  </si>
  <si>
    <t>hadYear1</t>
  </si>
  <si>
    <t>hadYear2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</si>
</sst>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5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3" fillId="0" borderId="0" xfId="0" applyFont="1"/>
    <xf numFmtId="0" fontId="3" fillId="2" borderId="1" xfId="0" applyFont="1" applyFill="1" applyBorder="1" applyAlignment="1">
      <alignment wrapText="1"/>
    </xf>
    <xf numFmtId="0" fontId="3" fillId="0" borderId="1" xfId="0" applyFont="1" applyBorder="1" applyAlignment="1">
      <alignment wrapText="1"/>
    </xf>
  </cellXfs>
  <cellStyles count="5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"/>
  <sheetViews>
    <sheetView tabSelected="1" workbookViewId="0">
      <pane ySplit="1" topLeftCell="A2" activePane="bottomLeft" state="frozen"/>
      <selection pane="bottomLeft" activeCell="I3" sqref="I3"/>
    </sheetView>
  </sheetViews>
  <sheetFormatPr baseColWidth="10" defaultRowHeight="15" x14ac:dyDescent="0"/>
  <cols>
    <col min="1" max="1" width="12.1640625" style="1" bestFit="1" customWidth="1"/>
    <col min="2" max="2" width="12" style="1" bestFit="1" customWidth="1"/>
    <col min="3" max="3" width="8.33203125" style="1" bestFit="1" customWidth="1"/>
    <col min="4" max="4" width="11.6640625" style="1" bestFit="1" customWidth="1"/>
    <col min="5" max="5" width="9.83203125" style="1" bestFit="1" customWidth="1"/>
    <col min="6" max="9" width="9.83203125" style="1" customWidth="1"/>
    <col min="10" max="10" width="24.33203125" style="1" customWidth="1"/>
    <col min="11" max="11" width="11.83203125" style="1" customWidth="1"/>
    <col min="12" max="12" width="13.1640625" style="1" bestFit="1" customWidth="1"/>
    <col min="13" max="13" width="16.5" style="1" customWidth="1"/>
    <col min="14" max="14" width="42.5" style="1" customWidth="1"/>
    <col min="15" max="16384" width="10.83203125" style="1"/>
  </cols>
  <sheetData>
    <row r="1" spans="1:34" ht="16" thickBot="1">
      <c r="A1" s="2" t="s">
        <v>12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49</v>
      </c>
      <c r="G1" s="3" t="s">
        <v>50</v>
      </c>
      <c r="H1" s="3" t="s">
        <v>51</v>
      </c>
      <c r="I1" s="3" t="s">
        <v>52</v>
      </c>
      <c r="J1" s="3" t="s">
        <v>4</v>
      </c>
      <c r="K1" s="3" t="s">
        <v>46</v>
      </c>
      <c r="L1" s="3" t="s">
        <v>47</v>
      </c>
      <c r="M1" s="3" t="s">
        <v>48</v>
      </c>
      <c r="N1" s="3" t="s">
        <v>5</v>
      </c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</row>
    <row r="2" spans="1:34">
      <c r="A2" s="1" t="s">
        <v>6</v>
      </c>
      <c r="B2" s="1" t="s">
        <v>7</v>
      </c>
      <c r="C2" s="1" t="s">
        <v>8</v>
      </c>
      <c r="D2" s="1">
        <v>-117.816</v>
      </c>
      <c r="E2" s="1">
        <v>33.555</v>
      </c>
      <c r="F2" s="1">
        <v>-117.824</v>
      </c>
      <c r="G2" s="1">
        <v>33.542000000000002</v>
      </c>
      <c r="H2" s="1">
        <f>1869 - 10</f>
        <v>1859</v>
      </c>
      <c r="I2" s="1">
        <v>2001</v>
      </c>
      <c r="J2" s="1" t="s">
        <v>9</v>
      </c>
      <c r="K2" s="1">
        <v>4</v>
      </c>
      <c r="L2" s="1">
        <v>3</v>
      </c>
      <c r="M2" s="1">
        <v>4</v>
      </c>
      <c r="N2" s="1" t="s">
        <v>13</v>
      </c>
    </row>
    <row r="3" spans="1:34">
      <c r="A3" s="1" t="s">
        <v>41</v>
      </c>
      <c r="B3" s="1" t="s">
        <v>7</v>
      </c>
      <c r="C3" s="1" t="s">
        <v>8</v>
      </c>
      <c r="D3" s="1">
        <v>-68.369</v>
      </c>
      <c r="E3" s="1">
        <v>44.255000000000003</v>
      </c>
      <c r="F3" s="1">
        <v>-68.385000000000005</v>
      </c>
      <c r="G3" s="1">
        <v>44.234000000000002</v>
      </c>
      <c r="H3" s="1">
        <f>1915-10</f>
        <v>1905</v>
      </c>
      <c r="I3" s="1">
        <v>2007</v>
      </c>
      <c r="J3" s="1" t="s">
        <v>44</v>
      </c>
      <c r="K3" s="1">
        <v>1</v>
      </c>
      <c r="L3" s="1">
        <v>2</v>
      </c>
      <c r="M3" s="1">
        <v>19</v>
      </c>
      <c r="N3" s="1" t="s">
        <v>42</v>
      </c>
    </row>
    <row r="4" spans="1:34">
      <c r="A4" s="1" t="s">
        <v>45</v>
      </c>
      <c r="B4" s="1" t="s">
        <v>7</v>
      </c>
      <c r="C4" s="1" t="s">
        <v>8</v>
      </c>
      <c r="D4" s="1">
        <v>-121.9049</v>
      </c>
      <c r="E4" s="1">
        <v>36.621859999999998</v>
      </c>
      <c r="F4" s="1">
        <v>-121.895</v>
      </c>
      <c r="G4" s="1">
        <v>36.628999999999998</v>
      </c>
      <c r="H4" s="1">
        <f xml:space="preserve"> 1947 - 10</f>
        <v>1937</v>
      </c>
      <c r="I4" s="1">
        <v>2015</v>
      </c>
      <c r="J4" s="1" t="s">
        <v>9</v>
      </c>
      <c r="K4" s="1">
        <v>3</v>
      </c>
      <c r="L4" s="1">
        <v>2</v>
      </c>
      <c r="M4" s="1">
        <v>10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>
      <selection activeCell="A6" sqref="A6"/>
    </sheetView>
  </sheetViews>
  <sheetFormatPr baseColWidth="10" defaultRowHeight="15" x14ac:dyDescent="0"/>
  <cols>
    <col min="1" max="1" width="19.83203125" bestFit="1" customWidth="1"/>
    <col min="4" max="4" width="15.6640625" bestFit="1" customWidth="1"/>
    <col min="5" max="5" width="13.83203125" bestFit="1" customWidth="1"/>
  </cols>
  <sheetData>
    <row r="1" spans="1:9">
      <c r="A1" t="s">
        <v>10</v>
      </c>
      <c r="B1" t="s">
        <v>18</v>
      </c>
      <c r="C1" t="s">
        <v>21</v>
      </c>
      <c r="D1" t="s">
        <v>26</v>
      </c>
      <c r="E1" t="s">
        <v>19</v>
      </c>
      <c r="F1" t="s">
        <v>11</v>
      </c>
      <c r="G1" t="s">
        <v>35</v>
      </c>
      <c r="H1" t="s">
        <v>34</v>
      </c>
      <c r="I1" t="s">
        <v>33</v>
      </c>
    </row>
    <row r="2" spans="1:9">
      <c r="A2" t="s">
        <v>14</v>
      </c>
      <c r="B2" t="s">
        <v>20</v>
      </c>
      <c r="C2" t="s">
        <v>22</v>
      </c>
      <c r="D2" t="s">
        <v>29</v>
      </c>
      <c r="E2" t="s">
        <v>23</v>
      </c>
      <c r="F2" t="s">
        <v>24</v>
      </c>
      <c r="G2" t="s">
        <v>36</v>
      </c>
      <c r="H2" t="s">
        <v>38</v>
      </c>
      <c r="I2" t="s">
        <v>39</v>
      </c>
    </row>
    <row r="3" spans="1:9">
      <c r="A3" t="s">
        <v>15</v>
      </c>
      <c r="B3" t="s">
        <v>20</v>
      </c>
      <c r="C3" t="s">
        <v>22</v>
      </c>
      <c r="D3" t="s">
        <v>27</v>
      </c>
      <c r="E3" t="s">
        <v>28</v>
      </c>
      <c r="F3" t="s">
        <v>25</v>
      </c>
      <c r="G3" t="s">
        <v>37</v>
      </c>
      <c r="H3" t="s">
        <v>38</v>
      </c>
      <c r="I3" t="s">
        <v>38</v>
      </c>
    </row>
    <row r="4" spans="1:9">
      <c r="A4" t="s">
        <v>16</v>
      </c>
      <c r="B4" t="s">
        <v>20</v>
      </c>
      <c r="C4" t="s">
        <v>22</v>
      </c>
      <c r="D4" t="s">
        <v>30</v>
      </c>
      <c r="E4" t="s">
        <v>28</v>
      </c>
      <c r="F4" t="s">
        <v>31</v>
      </c>
      <c r="G4" t="s">
        <v>37</v>
      </c>
      <c r="H4" t="s">
        <v>39</v>
      </c>
      <c r="I4" t="s">
        <v>39</v>
      </c>
    </row>
    <row r="5" spans="1:9">
      <c r="A5" t="s">
        <v>17</v>
      </c>
      <c r="B5" t="s">
        <v>20</v>
      </c>
      <c r="C5" t="s">
        <v>22</v>
      </c>
      <c r="D5" t="s">
        <v>27</v>
      </c>
      <c r="E5" t="s">
        <v>28</v>
      </c>
      <c r="F5" t="s">
        <v>32</v>
      </c>
      <c r="G5" t="s">
        <v>37</v>
      </c>
      <c r="H5" t="s">
        <v>40</v>
      </c>
      <c r="I5" t="s">
        <v>39</v>
      </c>
    </row>
    <row r="6" spans="1:9">
      <c r="A6" t="s">
        <v>43</v>
      </c>
      <c r="B6" t="s">
        <v>20</v>
      </c>
      <c r="C6" t="s">
        <v>22</v>
      </c>
      <c r="D6" t="s">
        <v>29</v>
      </c>
      <c r="E6" t="s">
        <v>23</v>
      </c>
      <c r="F6" t="s">
        <v>24</v>
      </c>
      <c r="G6" t="s">
        <v>36</v>
      </c>
      <c r="H6" t="s">
        <v>38</v>
      </c>
      <c r="I6" t="s">
        <v>38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8" sqref="B28"/>
    </sheetView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study_table</vt:lpstr>
      <vt:lpstr>species_table</vt:lpstr>
      <vt:lpstr>size_table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</dc:creator>
  <cp:lastModifiedBy>Robin</cp:lastModifiedBy>
  <dcterms:created xsi:type="dcterms:W3CDTF">2016-06-13T16:23:35Z</dcterms:created>
  <dcterms:modified xsi:type="dcterms:W3CDTF">2016-07-22T04:25:04Z</dcterms:modified>
</cp:coreProperties>
</file>