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iswana\Documents\2.0\BHGE RT\Risk\"/>
    </mc:Choice>
  </mc:AlternateContent>
  <bookViews>
    <workbookView xWindow="0" yWindow="0" windowWidth="21600" windowHeight="8910" activeTab="1"/>
  </bookViews>
  <sheets>
    <sheet name="New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D50" i="2"/>
  <c r="B50" i="2"/>
  <c r="F44" i="2"/>
  <c r="D44" i="2"/>
  <c r="B44" i="2"/>
  <c r="F38" i="2"/>
  <c r="D38" i="2"/>
  <c r="B38" i="2"/>
  <c r="F30" i="2"/>
  <c r="D30" i="2"/>
  <c r="B30" i="2"/>
  <c r="F24" i="2"/>
  <c r="D24" i="2"/>
  <c r="B24" i="2"/>
  <c r="F12" i="2"/>
  <c r="D12" i="2"/>
  <c r="B12" i="2"/>
  <c r="F7" i="2"/>
  <c r="D7" i="2"/>
  <c r="B7" i="2"/>
  <c r="H10" i="2" s="1"/>
  <c r="H11" i="2" s="1"/>
  <c r="I7" i="2" l="1"/>
  <c r="I8" i="2" s="1"/>
  <c r="J10" i="2"/>
  <c r="J11" i="2" s="1"/>
  <c r="J7" i="2"/>
  <c r="J8" i="2" s="1"/>
  <c r="H7" i="2"/>
  <c r="H8" i="2" s="1"/>
  <c r="I10" i="2"/>
  <c r="I11" i="2" s="1"/>
</calcChain>
</file>

<file path=xl/sharedStrings.xml><?xml version="1.0" encoding="utf-8"?>
<sst xmlns="http://schemas.openxmlformats.org/spreadsheetml/2006/main" count="122" uniqueCount="75">
  <si>
    <t>Functionality Break-down</t>
  </si>
  <si>
    <t>UI</t>
  </si>
  <si>
    <t>UI Comments</t>
  </si>
  <si>
    <t>DB</t>
  </si>
  <si>
    <t>DB Comments</t>
  </si>
  <si>
    <t>Service</t>
  </si>
  <si>
    <t>Project Context Card</t>
  </si>
  <si>
    <t>Display Context Card</t>
  </si>
  <si>
    <t>Table creation- no draft/pub just single copy</t>
  </si>
  <si>
    <t>Save &amp; log functionality</t>
  </si>
  <si>
    <t>Excel download</t>
  </si>
  <si>
    <t>Code Review &amp; Testing</t>
  </si>
  <si>
    <t>Full</t>
  </si>
  <si>
    <t>Risk Assessment</t>
  </si>
  <si>
    <t>Check List</t>
  </si>
  <si>
    <t>Display Check List</t>
  </si>
  <si>
    <t>UI complex - dropdown in px data table component</t>
  </si>
  <si>
    <t xml:space="preserve">Table creation and Backend data loading </t>
  </si>
  <si>
    <t>Till RR</t>
  </si>
  <si>
    <t>Data updating procedure</t>
  </si>
  <si>
    <t>Days</t>
  </si>
  <si>
    <t>Risk Register</t>
  </si>
  <si>
    <t>Risk Register Template</t>
  </si>
  <si>
    <t>Fetch 'Y' value items from checklist table</t>
  </si>
  <si>
    <t>Import Risks</t>
  </si>
  <si>
    <t>Risk register tbl creation for Draft and Publish</t>
  </si>
  <si>
    <t>Master tables creation for dropdowns</t>
  </si>
  <si>
    <t>Add, Edit &amp; Remove row in RR Template</t>
  </si>
  <si>
    <t>Edit and delete icon for all rows.Empty row at the end for add.</t>
  </si>
  <si>
    <t>Insert/Delete procedure to register table for new manual data entry</t>
  </si>
  <si>
    <t>Filters and sort in each column. Filters by red, yellow, green colors</t>
  </si>
  <si>
    <t>Need R&amp;D on color filter</t>
  </si>
  <si>
    <t>log functionality</t>
  </si>
  <si>
    <t xml:space="preserve">Excel download </t>
  </si>
  <si>
    <t>NA</t>
  </si>
  <si>
    <t>Edit RR Template</t>
  </si>
  <si>
    <t>Possible at UI end to multiply values at real time and populate it in the column?</t>
  </si>
  <si>
    <t>Layover message on page load</t>
  </si>
  <si>
    <t>Risk Register Data Form - Risk Assessment &amp; Risk Treatment</t>
  </si>
  <si>
    <t>Display RR Data Form</t>
  </si>
  <si>
    <t>To fetch existing data from register table for particular record-Dataform view</t>
  </si>
  <si>
    <t xml:space="preserve"> Risk Priority Calculation &amp; form validation if any</t>
  </si>
  <si>
    <t>Save and publish Data Form</t>
  </si>
  <si>
    <t>Edit and update procedure for dataform view</t>
  </si>
  <si>
    <t>Opportunity Register</t>
  </si>
  <si>
    <t>Display Opportunity Register Template</t>
  </si>
  <si>
    <t>Table creation Save Draft and Publish,data loading and display, Master tables for DD</t>
  </si>
  <si>
    <t>Filter &amp; Sort</t>
  </si>
  <si>
    <t>Opportunity Register Data Form</t>
  </si>
  <si>
    <t>Display OR Data Form</t>
  </si>
  <si>
    <t>Opportunity Priority Calculation &amp; form validation if any</t>
  </si>
  <si>
    <t>Submit and Publish Data Form</t>
  </si>
  <si>
    <t>Edit and update procedure for dataform view.Insert/Delete procedure to Opp table for new manual data entry</t>
  </si>
  <si>
    <t xml:space="preserve">Score card for reference </t>
  </si>
  <si>
    <t>Image display</t>
  </si>
  <si>
    <r>
      <t xml:space="preserve">Will require table creation and data loading- </t>
    </r>
    <r>
      <rPr>
        <sz val="11"/>
        <color rgb="FFFF0000"/>
        <rFont val="Calibri"/>
        <family val="2"/>
        <scheme val="minor"/>
      </rPr>
      <t>No Static image</t>
    </r>
  </si>
  <si>
    <t>Probability Matrix</t>
  </si>
  <si>
    <t>Display Risk vs opportunity</t>
  </si>
  <si>
    <t>Image Display</t>
  </si>
  <si>
    <t>Static Image</t>
  </si>
  <si>
    <t>Massive Download</t>
  </si>
  <si>
    <t>Checklist</t>
  </si>
  <si>
    <t>Risk Data Form</t>
  </si>
  <si>
    <t>Priyanka</t>
  </si>
  <si>
    <t>Ayushi</t>
  </si>
  <si>
    <t>Mohammed</t>
  </si>
  <si>
    <t>Shwetha</t>
  </si>
  <si>
    <t>Anand</t>
  </si>
  <si>
    <t>Neha</t>
  </si>
  <si>
    <t>Opportunity data Form</t>
  </si>
  <si>
    <t>Context Card</t>
  </si>
  <si>
    <t>Open Questions</t>
  </si>
  <si>
    <t>Setup for Anand and Mohammed</t>
  </si>
  <si>
    <t>Vaibhav</t>
  </si>
  <si>
    <t>Balaji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</si>
</sst>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Fill="1" applyBorder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10" fillId="0" borderId="1" xfId="0" applyFont="1" applyBorder="1"/>
    <xf numFmtId="15" fontId="0" fillId="0" borderId="0" xfId="0" applyNumberFormat="1"/>
    <xf numFmtId="0" fontId="0" fillId="0" borderId="0" xfId="0" applyFill="1"/>
    <xf numFmtId="15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5" fontId="0" fillId="0" borderId="5" xfId="0" applyNumberFormat="1" applyBorder="1"/>
    <xf numFmtId="0" fontId="0" fillId="0" borderId="5" xfId="0" applyBorder="1"/>
    <xf numFmtId="0" fontId="0" fillId="5" borderId="5" xfId="0" applyFill="1" applyBorder="1"/>
    <xf numFmtId="0" fontId="0" fillId="6" borderId="5" xfId="0" applyFill="1" applyBorder="1"/>
    <xf numFmtId="0" fontId="0" fillId="0" borderId="5" xfId="0" applyFill="1" applyBorder="1"/>
    <xf numFmtId="0" fontId="0" fillId="7" borderId="5" xfId="0" applyFill="1" applyBorder="1"/>
    <xf numFmtId="0" fontId="0" fillId="0" borderId="0" xfId="0" applyAlignment="1">
      <alignment wrapText="1"/>
    </xf>
    <xf numFmtId="0" fontId="0" fillId="8" borderId="0" xfId="0" applyFill="1"/>
    <xf numFmtId="15" fontId="0" fillId="8" borderId="5" xfId="0" applyNumberFormat="1" applyFill="1" applyBorder="1"/>
    <xf numFmtId="15" fontId="0" fillId="0" borderId="5" xfId="0" applyNumberFormat="1" applyFill="1" applyBorder="1"/>
    <xf numFmtId="15" fontId="0" fillId="0" borderId="0" xfId="0" applyNumberFormat="1" applyFill="1" applyBorder="1"/>
    <xf numFmtId="0" fontId="0" fillId="6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0" sqref="B30"/>
    </sheetView>
  </sheetViews>
  <sheetFormatPr defaultRowHeight="15" x14ac:dyDescent="0.25"/>
  <cols>
    <col min="1" max="1" width="32" customWidth="1"/>
    <col min="3" max="3" width="25.42578125" customWidth="1"/>
    <col min="4" max="4" width="7.85546875" customWidth="1"/>
    <col min="5" max="5" width="30.5703125" customWidth="1"/>
    <col min="6" max="6" width="11.57031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/>
      <c r="H1" s="6"/>
      <c r="I1" s="6"/>
    </row>
    <row r="2" spans="1:10" x14ac:dyDescent="0.25">
      <c r="A2" s="7" t="s">
        <v>6</v>
      </c>
      <c r="B2" s="8"/>
      <c r="C2" s="9"/>
      <c r="D2" s="8"/>
      <c r="E2" s="9"/>
      <c r="F2" s="8"/>
      <c r="G2" s="6"/>
      <c r="H2" s="6"/>
      <c r="I2" s="6"/>
    </row>
    <row r="3" spans="1:10" ht="30" x14ac:dyDescent="0.25">
      <c r="A3" s="8" t="s">
        <v>7</v>
      </c>
      <c r="B3" s="8">
        <v>12</v>
      </c>
      <c r="C3" s="9"/>
      <c r="D3" s="10">
        <v>8</v>
      </c>
      <c r="E3" s="11" t="s">
        <v>8</v>
      </c>
      <c r="F3" s="8">
        <v>8</v>
      </c>
      <c r="G3" s="6"/>
      <c r="H3" s="6"/>
      <c r="I3" s="6"/>
    </row>
    <row r="4" spans="1:10" x14ac:dyDescent="0.25">
      <c r="A4" s="8" t="s">
        <v>9</v>
      </c>
      <c r="B4" s="8">
        <v>8</v>
      </c>
      <c r="C4" s="9"/>
      <c r="D4" s="19">
        <v>4</v>
      </c>
      <c r="E4" s="11"/>
      <c r="F4" s="12">
        <v>8</v>
      </c>
      <c r="G4" s="6"/>
      <c r="H4" s="6"/>
      <c r="I4" s="6"/>
    </row>
    <row r="5" spans="1:10" x14ac:dyDescent="0.25">
      <c r="A5" s="8" t="s">
        <v>10</v>
      </c>
      <c r="B5" s="12">
        <v>2</v>
      </c>
      <c r="C5" s="9"/>
      <c r="D5" s="10"/>
      <c r="E5" s="11"/>
      <c r="F5" s="12">
        <v>16</v>
      </c>
      <c r="G5" s="6"/>
      <c r="H5" s="6"/>
      <c r="I5" s="6"/>
    </row>
    <row r="6" spans="1:10" x14ac:dyDescent="0.25">
      <c r="A6" s="8" t="s">
        <v>11</v>
      </c>
      <c r="B6" s="12">
        <v>4</v>
      </c>
      <c r="C6" s="9"/>
      <c r="D6" s="10">
        <v>4</v>
      </c>
      <c r="E6" s="11"/>
      <c r="F6" s="8">
        <v>4</v>
      </c>
      <c r="G6" s="6"/>
      <c r="H6" s="6"/>
      <c r="I6" s="6"/>
    </row>
    <row r="7" spans="1:10" x14ac:dyDescent="0.25">
      <c r="A7" s="8"/>
      <c r="B7" s="7">
        <f>SUM(B3:B6)</f>
        <v>26</v>
      </c>
      <c r="C7" s="7"/>
      <c r="D7" s="7">
        <f t="shared" ref="D7:F7" si="0">SUM(D3:D6)</f>
        <v>16</v>
      </c>
      <c r="E7" s="7"/>
      <c r="F7" s="7">
        <f t="shared" si="0"/>
        <v>36</v>
      </c>
      <c r="G7" s="6" t="s">
        <v>12</v>
      </c>
      <c r="H7" s="6">
        <f>SUM(B7,B12,B24,B30,B38,B44,B45,B50,B51)</f>
        <v>210</v>
      </c>
      <c r="I7" s="6">
        <f>SUM(D7,D12,D24,D30,D38,D44,D48,D50)</f>
        <v>138</v>
      </c>
      <c r="J7" s="6">
        <f>SUM(F7,F12,F24,F30,F38,F44,F45,F50,F51)</f>
        <v>200</v>
      </c>
    </row>
    <row r="8" spans="1:10" x14ac:dyDescent="0.25">
      <c r="A8" s="7" t="s">
        <v>13</v>
      </c>
      <c r="B8" s="8"/>
      <c r="C8" s="9"/>
      <c r="D8" s="10"/>
      <c r="E8" s="11"/>
      <c r="F8" s="8"/>
      <c r="G8" s="6"/>
      <c r="H8" s="6">
        <f>H7/8</f>
        <v>26.25</v>
      </c>
      <c r="I8" s="6">
        <f>I7/8</f>
        <v>17.25</v>
      </c>
      <c r="J8" s="6">
        <f>J7/8</f>
        <v>25</v>
      </c>
    </row>
    <row r="9" spans="1:10" x14ac:dyDescent="0.25">
      <c r="A9" s="7" t="s">
        <v>14</v>
      </c>
      <c r="B9" s="8"/>
      <c r="C9" s="9"/>
      <c r="D9" s="10"/>
      <c r="E9" s="11"/>
      <c r="F9" s="8"/>
      <c r="G9" s="6"/>
      <c r="H9" s="6"/>
      <c r="I9" s="6"/>
      <c r="J9" s="6"/>
    </row>
    <row r="10" spans="1:10" ht="30" x14ac:dyDescent="0.25">
      <c r="A10" s="8" t="s">
        <v>15</v>
      </c>
      <c r="B10" s="8">
        <v>16</v>
      </c>
      <c r="C10" s="9" t="s">
        <v>16</v>
      </c>
      <c r="D10" s="19">
        <v>6</v>
      </c>
      <c r="E10" s="11" t="s">
        <v>17</v>
      </c>
      <c r="F10" s="12">
        <v>6</v>
      </c>
      <c r="G10" s="6" t="s">
        <v>18</v>
      </c>
      <c r="H10" s="6">
        <f>SUM(B7,B12,B24,B30)</f>
        <v>134</v>
      </c>
      <c r="I10" s="6">
        <f>SUM(D7,D12,D24,D30)</f>
        <v>81</v>
      </c>
      <c r="J10" s="6">
        <f>SUM(F7,F12,F24,F30)</f>
        <v>108</v>
      </c>
    </row>
    <row r="11" spans="1:10" x14ac:dyDescent="0.25">
      <c r="A11" s="8" t="s">
        <v>9</v>
      </c>
      <c r="B11" s="8">
        <v>8</v>
      </c>
      <c r="C11" s="9"/>
      <c r="D11" s="10">
        <v>8</v>
      </c>
      <c r="E11" s="11" t="s">
        <v>19</v>
      </c>
      <c r="F11" s="12">
        <v>6</v>
      </c>
      <c r="G11" s="6" t="s">
        <v>20</v>
      </c>
      <c r="H11" s="6">
        <f>H10/8</f>
        <v>16.75</v>
      </c>
      <c r="I11" s="6">
        <f t="shared" ref="I11:J11" si="1">I10/8</f>
        <v>10.125</v>
      </c>
      <c r="J11" s="6">
        <f t="shared" si="1"/>
        <v>13.5</v>
      </c>
    </row>
    <row r="12" spans="1:10" x14ac:dyDescent="0.25">
      <c r="A12" s="8"/>
      <c r="B12" s="7">
        <f>SUM(B10:B11)</f>
        <v>24</v>
      </c>
      <c r="C12" s="7"/>
      <c r="D12" s="7">
        <f t="shared" ref="D12:F12" si="2">SUM(D10:D11)</f>
        <v>14</v>
      </c>
      <c r="E12" s="7"/>
      <c r="F12" s="7">
        <f t="shared" si="2"/>
        <v>12</v>
      </c>
      <c r="G12" s="6"/>
      <c r="H12" s="6"/>
      <c r="I12" s="6"/>
    </row>
    <row r="13" spans="1:10" x14ac:dyDescent="0.25">
      <c r="A13" s="7" t="s">
        <v>21</v>
      </c>
      <c r="B13" s="8"/>
      <c r="C13" s="9"/>
      <c r="D13" s="10"/>
      <c r="E13" s="11"/>
      <c r="F13" s="8"/>
      <c r="G13" s="6"/>
      <c r="H13" s="6"/>
      <c r="I13" s="6"/>
    </row>
    <row r="14" spans="1:10" ht="30" x14ac:dyDescent="0.25">
      <c r="A14" s="8" t="s">
        <v>22</v>
      </c>
      <c r="B14" s="12">
        <v>12</v>
      </c>
      <c r="C14" s="9"/>
      <c r="D14" s="19">
        <v>6</v>
      </c>
      <c r="E14" s="11" t="s">
        <v>23</v>
      </c>
      <c r="F14" s="12">
        <v>6</v>
      </c>
      <c r="G14" s="6"/>
      <c r="H14" s="6"/>
      <c r="I14" s="6"/>
    </row>
    <row r="15" spans="1:10" ht="30" x14ac:dyDescent="0.25">
      <c r="A15" s="8" t="s">
        <v>24</v>
      </c>
      <c r="B15" s="12">
        <v>4</v>
      </c>
      <c r="C15" s="9"/>
      <c r="D15" s="10">
        <v>8</v>
      </c>
      <c r="E15" s="11" t="s">
        <v>25</v>
      </c>
      <c r="F15" s="12">
        <v>4</v>
      </c>
      <c r="G15" s="6"/>
      <c r="H15" s="6"/>
      <c r="I15" s="6"/>
    </row>
    <row r="16" spans="1:10" x14ac:dyDescent="0.25">
      <c r="A16" s="8" t="s">
        <v>26</v>
      </c>
      <c r="B16" s="8"/>
      <c r="C16" s="9"/>
      <c r="D16" s="10">
        <v>4</v>
      </c>
      <c r="E16" s="11"/>
      <c r="F16" s="8"/>
      <c r="G16" s="6"/>
      <c r="H16" s="6"/>
      <c r="I16" s="6"/>
    </row>
    <row r="17" spans="1:9" ht="45" x14ac:dyDescent="0.25">
      <c r="A17" s="8" t="s">
        <v>27</v>
      </c>
      <c r="B17" s="8">
        <v>8</v>
      </c>
      <c r="C17" s="9" t="s">
        <v>28</v>
      </c>
      <c r="D17" s="10">
        <v>4</v>
      </c>
      <c r="E17" s="11" t="s">
        <v>29</v>
      </c>
      <c r="F17" s="8">
        <v>4</v>
      </c>
      <c r="G17" s="6"/>
      <c r="H17" s="6"/>
      <c r="I17" s="6"/>
    </row>
    <row r="18" spans="1:9" x14ac:dyDescent="0.25">
      <c r="A18" s="13" t="s">
        <v>30</v>
      </c>
      <c r="B18" s="12">
        <v>12</v>
      </c>
      <c r="C18" s="14" t="s">
        <v>31</v>
      </c>
      <c r="D18" s="10"/>
      <c r="E18" s="11"/>
      <c r="F18" s="8"/>
      <c r="G18" s="6"/>
      <c r="H18" s="6"/>
      <c r="I18" s="6"/>
    </row>
    <row r="19" spans="1:9" x14ac:dyDescent="0.25">
      <c r="A19" s="8" t="s">
        <v>32</v>
      </c>
      <c r="B19" s="8">
        <v>4</v>
      </c>
      <c r="C19" s="9"/>
      <c r="D19" s="10">
        <v>4</v>
      </c>
      <c r="E19" s="11"/>
      <c r="F19" s="8">
        <v>4</v>
      </c>
      <c r="G19" s="6"/>
      <c r="H19" s="6"/>
      <c r="I19" s="6"/>
    </row>
    <row r="20" spans="1:9" x14ac:dyDescent="0.25">
      <c r="A20" s="8" t="s">
        <v>33</v>
      </c>
      <c r="B20" s="12">
        <v>2</v>
      </c>
      <c r="C20" s="9"/>
      <c r="D20" s="10" t="s">
        <v>34</v>
      </c>
      <c r="E20" s="11"/>
      <c r="F20" s="8">
        <v>16</v>
      </c>
      <c r="G20" s="6"/>
      <c r="H20" s="6"/>
      <c r="I20" s="6"/>
    </row>
    <row r="21" spans="1:9" ht="45" x14ac:dyDescent="0.25">
      <c r="A21" s="8" t="s">
        <v>35</v>
      </c>
      <c r="B21" s="15" t="s">
        <v>34</v>
      </c>
      <c r="C21" s="9"/>
      <c r="D21" s="10" t="s">
        <v>34</v>
      </c>
      <c r="E21" s="16" t="s">
        <v>36</v>
      </c>
      <c r="F21" s="8" t="s">
        <v>34</v>
      </c>
      <c r="G21" s="6"/>
      <c r="H21" s="6"/>
      <c r="I21" s="6"/>
    </row>
    <row r="22" spans="1:9" x14ac:dyDescent="0.25">
      <c r="A22" s="8" t="s">
        <v>11</v>
      </c>
      <c r="B22" s="12">
        <v>4</v>
      </c>
      <c r="C22" s="9"/>
      <c r="D22" s="19">
        <v>4</v>
      </c>
      <c r="E22" s="11"/>
      <c r="F22" s="8">
        <v>4</v>
      </c>
      <c r="G22" s="6"/>
      <c r="H22" s="6"/>
      <c r="I22" s="6"/>
    </row>
    <row r="23" spans="1:9" x14ac:dyDescent="0.25">
      <c r="A23" s="8" t="s">
        <v>37</v>
      </c>
      <c r="B23" s="8">
        <v>4</v>
      </c>
      <c r="C23" s="9"/>
      <c r="D23" s="10"/>
      <c r="E23" s="11"/>
      <c r="F23" s="8"/>
      <c r="G23" s="6"/>
      <c r="H23" s="6"/>
      <c r="I23" s="6"/>
    </row>
    <row r="24" spans="1:9" x14ac:dyDescent="0.25">
      <c r="A24" s="8"/>
      <c r="B24" s="7">
        <f>SUM(B14:B23)</f>
        <v>50</v>
      </c>
      <c r="C24" s="7"/>
      <c r="D24" s="7">
        <f t="shared" ref="D24:F24" si="3">SUM(D14:D23)</f>
        <v>30</v>
      </c>
      <c r="E24" s="7"/>
      <c r="F24" s="7">
        <f t="shared" si="3"/>
        <v>38</v>
      </c>
      <c r="G24" s="6"/>
      <c r="H24" s="6"/>
      <c r="I24" s="6"/>
    </row>
    <row r="25" spans="1:9" x14ac:dyDescent="0.25">
      <c r="A25" s="7" t="s">
        <v>38</v>
      </c>
      <c r="B25" s="8"/>
      <c r="C25" s="9"/>
      <c r="D25" s="10"/>
      <c r="E25" s="11"/>
      <c r="F25" s="8"/>
      <c r="G25" s="6"/>
      <c r="H25" s="6"/>
      <c r="I25" s="6"/>
    </row>
    <row r="26" spans="1:9" ht="45" x14ac:dyDescent="0.25">
      <c r="A26" s="8" t="s">
        <v>39</v>
      </c>
      <c r="B26" s="8">
        <v>16</v>
      </c>
      <c r="C26" s="9"/>
      <c r="D26" s="10">
        <v>8</v>
      </c>
      <c r="E26" s="11" t="s">
        <v>40</v>
      </c>
      <c r="F26" s="12">
        <v>6</v>
      </c>
      <c r="G26" s="6"/>
      <c r="H26" s="6"/>
      <c r="I26" s="6"/>
    </row>
    <row r="27" spans="1:9" x14ac:dyDescent="0.25">
      <c r="A27" s="8" t="s">
        <v>41</v>
      </c>
      <c r="B27" s="8">
        <v>8</v>
      </c>
      <c r="C27" s="9"/>
      <c r="D27" s="10">
        <v>4</v>
      </c>
      <c r="E27" s="11"/>
      <c r="F27" s="8">
        <v>4</v>
      </c>
      <c r="G27" s="6"/>
      <c r="H27" s="6"/>
      <c r="I27" s="6"/>
    </row>
    <row r="28" spans="1:9" ht="30" x14ac:dyDescent="0.25">
      <c r="A28" s="8" t="s">
        <v>42</v>
      </c>
      <c r="B28" s="8">
        <v>6</v>
      </c>
      <c r="C28" s="9"/>
      <c r="D28" s="10">
        <v>5</v>
      </c>
      <c r="E28" s="11" t="s">
        <v>43</v>
      </c>
      <c r="F28" s="12">
        <v>8</v>
      </c>
      <c r="G28" s="6"/>
      <c r="H28" s="6"/>
      <c r="I28" s="6"/>
    </row>
    <row r="29" spans="1:9" x14ac:dyDescent="0.25">
      <c r="A29" s="8" t="s">
        <v>11</v>
      </c>
      <c r="B29" s="8">
        <v>4</v>
      </c>
      <c r="C29" s="9"/>
      <c r="D29" s="10">
        <v>4</v>
      </c>
      <c r="E29" s="11"/>
      <c r="F29" s="8">
        <v>4</v>
      </c>
      <c r="G29" s="6"/>
      <c r="H29" s="6"/>
      <c r="I29" s="6"/>
    </row>
    <row r="30" spans="1:9" x14ac:dyDescent="0.25">
      <c r="A30" s="8"/>
      <c r="B30" s="7">
        <f>SUM(B26:B29)</f>
        <v>34</v>
      </c>
      <c r="C30" s="7"/>
      <c r="D30" s="7">
        <f t="shared" ref="D30:F30" si="4">SUM(D26:D29)</f>
        <v>21</v>
      </c>
      <c r="E30" s="7"/>
      <c r="F30" s="7">
        <f t="shared" si="4"/>
        <v>22</v>
      </c>
      <c r="G30" s="6"/>
      <c r="H30" s="6"/>
      <c r="I30" s="6"/>
    </row>
    <row r="31" spans="1:9" x14ac:dyDescent="0.25">
      <c r="A31" s="7" t="s">
        <v>44</v>
      </c>
      <c r="B31" s="8"/>
      <c r="C31" s="9"/>
      <c r="D31" s="10"/>
      <c r="E31" s="11"/>
      <c r="F31" s="8"/>
      <c r="G31" s="6"/>
      <c r="H31" s="6"/>
      <c r="I31" s="6"/>
    </row>
    <row r="32" spans="1:9" ht="45" x14ac:dyDescent="0.25">
      <c r="A32" s="8" t="s">
        <v>45</v>
      </c>
      <c r="B32" s="12">
        <v>8</v>
      </c>
      <c r="C32" s="9"/>
      <c r="D32" s="10">
        <v>8</v>
      </c>
      <c r="E32" s="11" t="s">
        <v>46</v>
      </c>
      <c r="F32" s="12">
        <v>6</v>
      </c>
      <c r="G32" s="6"/>
      <c r="H32" s="6"/>
      <c r="I32" s="6"/>
    </row>
    <row r="33" spans="1:9" ht="45" x14ac:dyDescent="0.25">
      <c r="A33" s="8" t="s">
        <v>27</v>
      </c>
      <c r="B33" s="12">
        <v>8</v>
      </c>
      <c r="C33" s="9" t="s">
        <v>28</v>
      </c>
      <c r="D33" s="10">
        <v>4</v>
      </c>
      <c r="E33" s="11" t="s">
        <v>29</v>
      </c>
      <c r="F33" s="8">
        <v>4</v>
      </c>
      <c r="G33" s="6"/>
      <c r="H33" s="6"/>
      <c r="I33" s="6"/>
    </row>
    <row r="34" spans="1:9" x14ac:dyDescent="0.25">
      <c r="A34" s="8" t="s">
        <v>32</v>
      </c>
      <c r="B34" s="8">
        <v>4</v>
      </c>
      <c r="C34" s="9"/>
      <c r="D34" s="10">
        <v>8</v>
      </c>
      <c r="E34" s="17"/>
      <c r="F34" s="12">
        <v>4</v>
      </c>
      <c r="G34" s="6"/>
      <c r="H34" s="6"/>
      <c r="I34" s="6"/>
    </row>
    <row r="35" spans="1:9" x14ac:dyDescent="0.25">
      <c r="A35" s="12" t="s">
        <v>10</v>
      </c>
      <c r="B35" s="12">
        <v>2</v>
      </c>
      <c r="C35" s="9"/>
      <c r="D35" s="10" t="s">
        <v>34</v>
      </c>
      <c r="E35" s="11"/>
      <c r="F35" s="12">
        <v>8</v>
      </c>
      <c r="G35" s="6"/>
      <c r="H35" s="6"/>
      <c r="I35" s="6"/>
    </row>
    <row r="36" spans="1:9" x14ac:dyDescent="0.25">
      <c r="A36" s="12" t="s">
        <v>47</v>
      </c>
      <c r="B36" s="12">
        <v>0</v>
      </c>
      <c r="C36" s="9"/>
      <c r="D36" s="10" t="s">
        <v>34</v>
      </c>
      <c r="E36" s="11"/>
      <c r="F36" s="8"/>
      <c r="G36" s="6"/>
      <c r="H36" s="6"/>
      <c r="I36" s="6"/>
    </row>
    <row r="37" spans="1:9" x14ac:dyDescent="0.25">
      <c r="A37" s="8" t="s">
        <v>11</v>
      </c>
      <c r="B37" s="12">
        <v>4</v>
      </c>
      <c r="C37" s="9"/>
      <c r="D37" s="19">
        <v>4</v>
      </c>
      <c r="E37" s="11"/>
      <c r="F37" s="8">
        <v>4</v>
      </c>
      <c r="G37" s="6"/>
      <c r="H37" s="6"/>
      <c r="I37" s="6"/>
    </row>
    <row r="38" spans="1:9" x14ac:dyDescent="0.25">
      <c r="A38" s="8"/>
      <c r="B38" s="7">
        <f>SUM(B32:B37)</f>
        <v>26</v>
      </c>
      <c r="C38" s="7"/>
      <c r="D38" s="7">
        <f t="shared" ref="D38:F38" si="5">SUM(D32:D37)</f>
        <v>24</v>
      </c>
      <c r="E38" s="7"/>
      <c r="F38" s="7">
        <f t="shared" si="5"/>
        <v>26</v>
      </c>
      <c r="G38" s="6"/>
      <c r="H38" s="6"/>
      <c r="I38" s="6"/>
    </row>
    <row r="39" spans="1:9" x14ac:dyDescent="0.25">
      <c r="A39" s="7" t="s">
        <v>48</v>
      </c>
      <c r="B39" s="8"/>
      <c r="C39" s="9"/>
      <c r="D39" s="10"/>
      <c r="E39" s="11"/>
      <c r="F39" s="8"/>
      <c r="G39" s="6"/>
      <c r="H39" s="6"/>
      <c r="I39" s="6"/>
    </row>
    <row r="40" spans="1:9" ht="45" x14ac:dyDescent="0.25">
      <c r="A40" s="8" t="s">
        <v>49</v>
      </c>
      <c r="B40" s="8">
        <v>16</v>
      </c>
      <c r="C40" s="9"/>
      <c r="D40" s="10">
        <v>4</v>
      </c>
      <c r="E40" s="11" t="s">
        <v>40</v>
      </c>
      <c r="F40" s="8">
        <v>8</v>
      </c>
      <c r="G40" s="6"/>
      <c r="H40" s="6"/>
      <c r="I40" s="6"/>
    </row>
    <row r="41" spans="1:9" x14ac:dyDescent="0.25">
      <c r="A41" s="8" t="s">
        <v>50</v>
      </c>
      <c r="B41" s="8">
        <v>8</v>
      </c>
      <c r="C41" s="9"/>
      <c r="D41" s="10">
        <v>4</v>
      </c>
      <c r="E41" s="11"/>
      <c r="F41" s="8">
        <v>4</v>
      </c>
      <c r="G41" s="6"/>
      <c r="H41" s="6"/>
      <c r="I41" s="6"/>
    </row>
    <row r="42" spans="1:9" ht="60" x14ac:dyDescent="0.25">
      <c r="A42" s="8" t="s">
        <v>51</v>
      </c>
      <c r="B42" s="8">
        <v>4</v>
      </c>
      <c r="C42" s="9"/>
      <c r="D42" s="10">
        <v>5</v>
      </c>
      <c r="E42" s="11" t="s">
        <v>52</v>
      </c>
      <c r="F42" s="12">
        <v>8</v>
      </c>
      <c r="G42" s="6"/>
      <c r="H42" s="6"/>
      <c r="I42" s="6"/>
    </row>
    <row r="43" spans="1:9" x14ac:dyDescent="0.25">
      <c r="A43" s="8" t="s">
        <v>11</v>
      </c>
      <c r="B43" s="12">
        <v>4</v>
      </c>
      <c r="C43" s="9"/>
      <c r="D43" s="10">
        <v>4</v>
      </c>
      <c r="E43" s="11"/>
      <c r="F43" s="8">
        <v>4</v>
      </c>
      <c r="G43" s="6"/>
      <c r="H43" s="6"/>
      <c r="I43" s="6"/>
    </row>
    <row r="44" spans="1:9" x14ac:dyDescent="0.25">
      <c r="A44" s="8"/>
      <c r="B44" s="7">
        <f>SUM(B40:B43)</f>
        <v>32</v>
      </c>
      <c r="C44" s="7"/>
      <c r="D44" s="7">
        <f t="shared" ref="D44:F44" si="6">SUM(D40:D43)</f>
        <v>17</v>
      </c>
      <c r="E44" s="7"/>
      <c r="F44" s="7">
        <f t="shared" si="6"/>
        <v>24</v>
      </c>
      <c r="G44" s="6"/>
      <c r="H44" s="6"/>
      <c r="I44" s="6"/>
    </row>
    <row r="45" spans="1:9" ht="30" x14ac:dyDescent="0.25">
      <c r="A45" s="7" t="s">
        <v>53</v>
      </c>
      <c r="B45" s="20">
        <v>6</v>
      </c>
      <c r="C45" s="14" t="s">
        <v>54</v>
      </c>
      <c r="D45" s="10"/>
      <c r="E45" s="11" t="s">
        <v>55</v>
      </c>
      <c r="F45" s="20">
        <v>4</v>
      </c>
      <c r="G45" s="6"/>
      <c r="H45" s="6"/>
      <c r="I45" s="6"/>
    </row>
    <row r="46" spans="1:9" x14ac:dyDescent="0.25">
      <c r="A46" s="8"/>
      <c r="B46" s="8"/>
      <c r="C46" s="9"/>
      <c r="D46" s="10"/>
      <c r="E46" s="11"/>
      <c r="F46" s="8"/>
      <c r="G46" s="6"/>
      <c r="H46" s="6"/>
      <c r="I46" s="6"/>
    </row>
    <row r="47" spans="1:9" x14ac:dyDescent="0.25">
      <c r="A47" s="7" t="s">
        <v>56</v>
      </c>
      <c r="B47" s="8"/>
      <c r="C47" s="9"/>
      <c r="D47" s="10"/>
      <c r="E47" s="11"/>
      <c r="F47" s="8"/>
      <c r="G47" s="6"/>
      <c r="H47" s="6"/>
      <c r="I47" s="6"/>
    </row>
    <row r="48" spans="1:9" x14ac:dyDescent="0.25">
      <c r="A48" s="8" t="s">
        <v>57</v>
      </c>
      <c r="B48" s="12">
        <v>6</v>
      </c>
      <c r="C48" s="9" t="s">
        <v>58</v>
      </c>
      <c r="D48" s="19">
        <v>8</v>
      </c>
      <c r="E48" s="16" t="s">
        <v>59</v>
      </c>
      <c r="F48" s="12">
        <v>4</v>
      </c>
      <c r="G48" s="6"/>
      <c r="H48" s="6"/>
      <c r="I48" s="6"/>
    </row>
    <row r="49" spans="1:9" x14ac:dyDescent="0.25">
      <c r="A49" s="8" t="s">
        <v>11</v>
      </c>
      <c r="B49" s="12">
        <v>2</v>
      </c>
      <c r="C49" s="9"/>
      <c r="D49" s="10"/>
      <c r="E49" s="11"/>
      <c r="F49" s="12">
        <v>2</v>
      </c>
      <c r="G49" s="6"/>
      <c r="H49" s="6"/>
      <c r="I49" s="6"/>
    </row>
    <row r="50" spans="1:9" x14ac:dyDescent="0.25">
      <c r="A50" s="8"/>
      <c r="B50" s="7">
        <f>SUM(B48:B49)</f>
        <v>8</v>
      </c>
      <c r="C50" s="7"/>
      <c r="D50" s="7">
        <f t="shared" ref="D50:F50" si="7">SUM(D48:D49)</f>
        <v>8</v>
      </c>
      <c r="E50" s="7"/>
      <c r="F50" s="7">
        <f t="shared" si="7"/>
        <v>6</v>
      </c>
      <c r="G50" s="6"/>
      <c r="H50" s="6"/>
      <c r="I50" s="6"/>
    </row>
    <row r="51" spans="1:9" x14ac:dyDescent="0.25">
      <c r="A51" s="7" t="s">
        <v>60</v>
      </c>
      <c r="B51" s="7">
        <v>4</v>
      </c>
      <c r="C51" s="18"/>
      <c r="D51" s="7"/>
      <c r="E51" s="18"/>
      <c r="F51" s="20">
        <v>32</v>
      </c>
      <c r="G51" s="6"/>
      <c r="H51" s="6"/>
      <c r="I51" s="6"/>
    </row>
    <row r="52" spans="1:9" x14ac:dyDescent="0.25">
      <c r="A52" s="8"/>
      <c r="B52" s="8"/>
      <c r="C52" s="9"/>
      <c r="D52" s="8"/>
      <c r="E52" s="9"/>
      <c r="F52" s="8"/>
      <c r="G52" s="6"/>
      <c r="H52" s="6"/>
      <c r="I52" s="6"/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="70" zoomScaleNormal="70" workbookViewId="0">
      <selection activeCell="O11" sqref="O11"/>
    </sheetView>
  </sheetViews>
  <sheetFormatPr defaultRowHeight="15" x14ac:dyDescent="0.25"/>
  <cols>
    <col min="1" max="1" width="20.7109375" style="34" bestFit="1" customWidth="1"/>
    <col min="2" max="2" width="12.42578125" bestFit="1" customWidth="1"/>
    <col min="3" max="3" width="9.7109375" bestFit="1" customWidth="1"/>
    <col min="4" max="7" width="11.140625" bestFit="1" customWidth="1"/>
    <col min="8" max="8" width="11.42578125" style="24" bestFit="1" customWidth="1"/>
    <col min="9" max="14" width="11.7109375" bestFit="1" customWidth="1"/>
    <col min="15" max="15" width="11.42578125" bestFit="1" customWidth="1"/>
    <col min="16" max="16" width="11" bestFit="1" customWidth="1"/>
    <col min="17" max="22" width="11.42578125" bestFit="1" customWidth="1"/>
    <col min="23" max="23" width="11.5703125" customWidth="1"/>
    <col min="24" max="24" width="13.140625" customWidth="1"/>
    <col min="25" max="25" width="11.42578125" customWidth="1"/>
    <col min="26" max="26" width="11.85546875" customWidth="1"/>
    <col min="27" max="27" width="12" customWidth="1"/>
    <col min="28" max="28" width="11.42578125" customWidth="1"/>
    <col min="29" max="29" width="11.85546875" customWidth="1"/>
    <col min="30" max="30" width="11.140625" customWidth="1"/>
    <col min="31" max="31" width="11" customWidth="1"/>
    <col min="32" max="32" width="11.140625" customWidth="1"/>
  </cols>
  <sheetData>
    <row r="1" spans="1:32" x14ac:dyDescent="0.25">
      <c r="B1" s="25"/>
      <c r="C1" s="26"/>
      <c r="D1" s="27"/>
      <c r="V1" s="35"/>
      <c r="AA1" s="35"/>
      <c r="AF1" s="29"/>
    </row>
    <row r="2" spans="1:32" x14ac:dyDescent="0.25">
      <c r="A2" s="34">
        <v>1</v>
      </c>
      <c r="B2" t="s">
        <v>63</v>
      </c>
      <c r="C2" t="s">
        <v>66</v>
      </c>
      <c r="D2" t="s">
        <v>68</v>
      </c>
      <c r="V2" s="35"/>
      <c r="AA2" s="35"/>
      <c r="AF2" s="29"/>
    </row>
    <row r="3" spans="1:32" x14ac:dyDescent="0.25">
      <c r="A3" s="34">
        <v>2</v>
      </c>
      <c r="B3" t="s">
        <v>64</v>
      </c>
      <c r="C3" t="s">
        <v>67</v>
      </c>
      <c r="D3" t="s">
        <v>74</v>
      </c>
      <c r="V3" s="35"/>
      <c r="AA3" s="35"/>
      <c r="AF3" s="29"/>
    </row>
    <row r="4" spans="1:32" x14ac:dyDescent="0.25">
      <c r="A4" s="34">
        <v>3</v>
      </c>
      <c r="B4" t="s">
        <v>65</v>
      </c>
      <c r="C4" t="s">
        <v>73</v>
      </c>
      <c r="V4" s="35"/>
      <c r="AA4" s="35"/>
      <c r="AF4" s="29"/>
    </row>
    <row r="5" spans="1:32" x14ac:dyDescent="0.25">
      <c r="D5" s="21">
        <v>43215</v>
      </c>
      <c r="E5" s="21">
        <v>43216</v>
      </c>
      <c r="F5" s="21">
        <v>43217</v>
      </c>
      <c r="G5" s="28">
        <v>43220</v>
      </c>
      <c r="H5" s="23">
        <v>43221</v>
      </c>
      <c r="I5" s="21">
        <v>43222</v>
      </c>
      <c r="J5" s="21">
        <v>43223</v>
      </c>
      <c r="K5" s="21">
        <v>43224</v>
      </c>
      <c r="L5" s="28">
        <v>43227</v>
      </c>
      <c r="M5" s="21">
        <v>43228</v>
      </c>
      <c r="N5" s="21">
        <v>43229</v>
      </c>
      <c r="O5" s="21">
        <v>43230</v>
      </c>
      <c r="P5" s="21">
        <v>43231</v>
      </c>
      <c r="Q5" s="28">
        <v>43234</v>
      </c>
      <c r="R5" s="21">
        <v>43235</v>
      </c>
      <c r="S5" s="21">
        <v>43236</v>
      </c>
      <c r="T5" s="21">
        <v>43237</v>
      </c>
      <c r="U5" s="21">
        <v>43238</v>
      </c>
      <c r="V5" s="36">
        <v>43241</v>
      </c>
      <c r="W5" s="38">
        <v>43242</v>
      </c>
      <c r="X5" s="38">
        <v>43243</v>
      </c>
      <c r="Y5" s="38">
        <v>43244</v>
      </c>
      <c r="Z5" s="38">
        <v>43245</v>
      </c>
      <c r="AA5" s="36">
        <v>43248</v>
      </c>
      <c r="AB5" s="38">
        <v>43249</v>
      </c>
      <c r="AC5" s="38">
        <v>43250</v>
      </c>
      <c r="AD5" s="38">
        <v>43251</v>
      </c>
      <c r="AE5" s="38">
        <v>43252</v>
      </c>
      <c r="AF5" s="37">
        <v>43255</v>
      </c>
    </row>
    <row r="6" spans="1:32" x14ac:dyDescent="0.25">
      <c r="A6" s="34" t="s">
        <v>61</v>
      </c>
      <c r="B6" t="s">
        <v>1</v>
      </c>
      <c r="D6" s="25">
        <v>1</v>
      </c>
      <c r="E6" s="25">
        <v>1</v>
      </c>
      <c r="F6" s="25">
        <v>1</v>
      </c>
      <c r="G6" s="29"/>
      <c r="L6" s="29"/>
      <c r="Q6" s="29"/>
      <c r="V6" s="29"/>
      <c r="AA6" s="29"/>
      <c r="AF6" s="29"/>
    </row>
    <row r="7" spans="1:32" x14ac:dyDescent="0.25">
      <c r="B7" t="s">
        <v>5</v>
      </c>
      <c r="E7" s="26">
        <v>1</v>
      </c>
      <c r="G7" s="26">
        <v>3</v>
      </c>
      <c r="L7" s="29"/>
      <c r="Q7" s="29"/>
      <c r="V7" s="29"/>
      <c r="AA7" s="29"/>
      <c r="AF7" s="29"/>
    </row>
    <row r="8" spans="1:32" x14ac:dyDescent="0.25">
      <c r="B8" t="s">
        <v>3</v>
      </c>
      <c r="E8" s="27">
        <v>1</v>
      </c>
      <c r="F8" s="27">
        <v>1</v>
      </c>
      <c r="G8" s="29"/>
      <c r="L8" s="29"/>
      <c r="Q8" s="29"/>
      <c r="V8" s="29"/>
      <c r="AA8" s="29"/>
      <c r="AF8" s="29"/>
    </row>
    <row r="9" spans="1:32" x14ac:dyDescent="0.25">
      <c r="G9" s="29"/>
      <c r="L9" s="29"/>
      <c r="Q9" s="29"/>
      <c r="V9" s="29"/>
      <c r="AA9" s="29"/>
      <c r="AF9" s="29"/>
    </row>
    <row r="10" spans="1:32" x14ac:dyDescent="0.25">
      <c r="A10" s="34" t="s">
        <v>21</v>
      </c>
      <c r="B10" t="s">
        <v>1</v>
      </c>
      <c r="G10" s="30">
        <v>1</v>
      </c>
      <c r="I10" s="25">
        <v>1</v>
      </c>
      <c r="J10" s="25">
        <v>1</v>
      </c>
      <c r="K10" s="25">
        <v>1</v>
      </c>
      <c r="L10" s="30">
        <v>3</v>
      </c>
      <c r="M10" s="25">
        <v>3</v>
      </c>
      <c r="N10" s="22"/>
      <c r="O10" s="22"/>
      <c r="Q10" s="29"/>
      <c r="V10" s="29"/>
      <c r="AA10" s="29"/>
      <c r="AF10" s="29"/>
    </row>
    <row r="11" spans="1:32" x14ac:dyDescent="0.25">
      <c r="B11" t="s">
        <v>5</v>
      </c>
      <c r="G11" s="32"/>
      <c r="I11" s="26">
        <v>3</v>
      </c>
      <c r="J11" s="26">
        <v>3</v>
      </c>
      <c r="K11" s="31">
        <v>3</v>
      </c>
      <c r="L11" s="39">
        <v>3</v>
      </c>
      <c r="M11" s="39">
        <v>3</v>
      </c>
      <c r="Q11" s="29"/>
      <c r="V11" s="29"/>
      <c r="AA11" s="29"/>
      <c r="AF11" s="29"/>
    </row>
    <row r="12" spans="1:32" x14ac:dyDescent="0.25">
      <c r="B12" t="s">
        <v>3</v>
      </c>
      <c r="G12" s="33">
        <v>1</v>
      </c>
      <c r="I12" s="27">
        <v>1</v>
      </c>
      <c r="J12" s="27">
        <v>1</v>
      </c>
      <c r="K12" s="27">
        <v>1</v>
      </c>
      <c r="L12" s="29"/>
      <c r="Q12" s="29"/>
      <c r="V12" s="29"/>
      <c r="AA12" s="29"/>
      <c r="AF12" s="29"/>
    </row>
    <row r="13" spans="1:32" x14ac:dyDescent="0.25">
      <c r="G13" s="29"/>
      <c r="L13" s="29"/>
      <c r="Q13" s="29"/>
      <c r="V13" s="29"/>
      <c r="AA13" s="29"/>
      <c r="AF13" s="29"/>
    </row>
    <row r="14" spans="1:32" x14ac:dyDescent="0.25">
      <c r="A14" s="34" t="s">
        <v>62</v>
      </c>
      <c r="B14" t="s">
        <v>1</v>
      </c>
      <c r="G14" s="29"/>
      <c r="I14" s="25">
        <v>2</v>
      </c>
      <c r="J14" s="25">
        <v>2</v>
      </c>
      <c r="K14" s="25">
        <v>2</v>
      </c>
      <c r="L14" s="30">
        <v>2</v>
      </c>
      <c r="M14" s="25">
        <v>2</v>
      </c>
      <c r="Q14" s="29"/>
      <c r="V14" s="29"/>
      <c r="AA14" s="29"/>
      <c r="AF14" s="29"/>
    </row>
    <row r="15" spans="1:32" x14ac:dyDescent="0.25">
      <c r="B15" t="s">
        <v>5</v>
      </c>
      <c r="G15" s="29"/>
      <c r="L15" s="31">
        <v>1</v>
      </c>
      <c r="M15" s="26">
        <v>1</v>
      </c>
      <c r="N15" s="26">
        <v>1</v>
      </c>
      <c r="Q15" s="29"/>
      <c r="V15" s="29"/>
      <c r="AA15" s="29"/>
      <c r="AF15" s="29"/>
    </row>
    <row r="16" spans="1:32" x14ac:dyDescent="0.25">
      <c r="B16" t="s">
        <v>3</v>
      </c>
      <c r="G16" s="29"/>
      <c r="I16" s="27">
        <v>2</v>
      </c>
      <c r="J16" s="27">
        <v>2</v>
      </c>
      <c r="K16" s="27">
        <v>2</v>
      </c>
      <c r="L16" s="29"/>
      <c r="Q16" s="29"/>
      <c r="V16" s="29"/>
      <c r="AA16" s="29"/>
      <c r="AF16" s="29"/>
    </row>
    <row r="17" spans="1:32" x14ac:dyDescent="0.25">
      <c r="G17" s="29"/>
      <c r="L17" s="29"/>
      <c r="Q17" s="29"/>
      <c r="V17" s="29"/>
      <c r="AA17" s="29"/>
      <c r="AF17" s="29"/>
    </row>
    <row r="18" spans="1:32" x14ac:dyDescent="0.25">
      <c r="A18" s="34" t="s">
        <v>70</v>
      </c>
      <c r="B18" t="s">
        <v>1</v>
      </c>
      <c r="G18" s="29"/>
      <c r="L18" s="29"/>
      <c r="N18" s="25">
        <v>2</v>
      </c>
      <c r="O18" s="25">
        <v>2</v>
      </c>
      <c r="P18" s="25">
        <v>2</v>
      </c>
      <c r="Q18" s="29"/>
      <c r="V18" s="29"/>
      <c r="AA18" s="29"/>
      <c r="AF18" s="29"/>
    </row>
    <row r="19" spans="1:32" x14ac:dyDescent="0.25">
      <c r="B19" t="s">
        <v>5</v>
      </c>
      <c r="G19" s="29"/>
      <c r="L19" s="29"/>
      <c r="O19" s="26">
        <v>1</v>
      </c>
      <c r="P19" s="26">
        <v>1</v>
      </c>
      <c r="Q19" s="31">
        <v>1</v>
      </c>
      <c r="R19" s="26">
        <v>1</v>
      </c>
      <c r="V19" s="29"/>
      <c r="AA19" s="29"/>
      <c r="AF19" s="29"/>
    </row>
    <row r="20" spans="1:32" x14ac:dyDescent="0.25">
      <c r="B20" t="s">
        <v>3</v>
      </c>
      <c r="G20" s="29"/>
      <c r="L20" s="33">
        <v>1</v>
      </c>
      <c r="M20" s="27">
        <v>1</v>
      </c>
      <c r="N20" s="27">
        <v>1</v>
      </c>
      <c r="Q20" s="29"/>
      <c r="V20" s="29"/>
      <c r="AA20" s="29"/>
      <c r="AF20" s="29"/>
    </row>
    <row r="21" spans="1:32" x14ac:dyDescent="0.25">
      <c r="G21" s="29"/>
      <c r="L21" s="29"/>
      <c r="Q21" s="29"/>
      <c r="V21" s="29"/>
      <c r="AA21" s="29"/>
      <c r="AF21" s="29"/>
    </row>
    <row r="22" spans="1:32" x14ac:dyDescent="0.25">
      <c r="A22" s="34" t="s">
        <v>44</v>
      </c>
      <c r="B22" t="s">
        <v>1</v>
      </c>
      <c r="G22" s="29"/>
      <c r="L22" s="29"/>
      <c r="N22" s="25">
        <v>3</v>
      </c>
      <c r="O22" s="30">
        <v>3</v>
      </c>
      <c r="P22" s="25">
        <v>3</v>
      </c>
      <c r="V22" s="29"/>
      <c r="AA22" s="29"/>
      <c r="AF22" s="29"/>
    </row>
    <row r="23" spans="1:32" x14ac:dyDescent="0.25">
      <c r="B23" t="s">
        <v>5</v>
      </c>
      <c r="G23" s="29"/>
      <c r="L23" s="29"/>
      <c r="O23" s="26">
        <v>2</v>
      </c>
      <c r="P23" s="26">
        <v>2</v>
      </c>
      <c r="Q23" s="31">
        <v>2</v>
      </c>
      <c r="V23" s="29"/>
      <c r="AA23" s="29"/>
      <c r="AF23" s="29"/>
    </row>
    <row r="24" spans="1:32" x14ac:dyDescent="0.25">
      <c r="B24" t="s">
        <v>3</v>
      </c>
      <c r="G24" s="29"/>
      <c r="L24" s="33">
        <v>2</v>
      </c>
      <c r="M24" s="27">
        <v>2</v>
      </c>
      <c r="N24" s="27">
        <v>2</v>
      </c>
      <c r="Q24" s="29"/>
      <c r="V24" s="29"/>
      <c r="AA24" s="29"/>
      <c r="AF24" s="29"/>
    </row>
    <row r="25" spans="1:32" x14ac:dyDescent="0.25">
      <c r="G25" s="29"/>
      <c r="L25" s="29"/>
      <c r="Q25" s="29"/>
      <c r="V25" s="29"/>
      <c r="AA25" s="29"/>
      <c r="AF25" s="29"/>
    </row>
    <row r="26" spans="1:32" ht="30" x14ac:dyDescent="0.25">
      <c r="A26" s="34" t="s">
        <v>69</v>
      </c>
      <c r="B26" t="s">
        <v>1</v>
      </c>
      <c r="G26" s="29"/>
      <c r="L26" s="29"/>
      <c r="Q26" s="30">
        <v>2</v>
      </c>
      <c r="R26" s="25">
        <v>2</v>
      </c>
      <c r="S26" s="25">
        <v>2</v>
      </c>
      <c r="T26" s="25">
        <v>2</v>
      </c>
      <c r="V26" s="29"/>
      <c r="AA26" s="29"/>
      <c r="AF26" s="29"/>
    </row>
    <row r="27" spans="1:32" x14ac:dyDescent="0.25">
      <c r="B27" t="s">
        <v>5</v>
      </c>
      <c r="G27" s="29"/>
      <c r="L27" s="29"/>
      <c r="Q27" s="29"/>
      <c r="R27" s="39">
        <v>2</v>
      </c>
      <c r="S27" s="39">
        <v>2</v>
      </c>
      <c r="T27" s="39">
        <v>2</v>
      </c>
      <c r="V27" s="29"/>
      <c r="AA27" s="29"/>
      <c r="AF27" s="29"/>
    </row>
    <row r="28" spans="1:32" x14ac:dyDescent="0.25">
      <c r="B28" t="s">
        <v>3</v>
      </c>
      <c r="G28" s="29"/>
      <c r="L28" s="29"/>
      <c r="O28" s="27">
        <v>2</v>
      </c>
      <c r="P28" s="27">
        <v>2</v>
      </c>
      <c r="Q28" s="29"/>
      <c r="V28" s="29"/>
      <c r="AA28" s="29"/>
      <c r="AF28" s="29"/>
    </row>
    <row r="29" spans="1:32" x14ac:dyDescent="0.25">
      <c r="G29" s="29"/>
      <c r="L29" s="29"/>
      <c r="Q29" s="29"/>
      <c r="V29" s="29"/>
      <c r="AA29" s="29"/>
      <c r="AF29" s="29"/>
    </row>
    <row r="30" spans="1:32" x14ac:dyDescent="0.25">
      <c r="A30" s="34" t="s">
        <v>56</v>
      </c>
      <c r="B30" t="s">
        <v>1</v>
      </c>
      <c r="G30" s="29"/>
      <c r="L30" s="29"/>
      <c r="Q30" s="40">
        <v>3</v>
      </c>
      <c r="R30" s="25">
        <v>3</v>
      </c>
      <c r="V30" s="29"/>
      <c r="AA30" s="29"/>
      <c r="AF30" s="29"/>
    </row>
    <row r="31" spans="1:32" x14ac:dyDescent="0.25">
      <c r="B31" t="s">
        <v>5</v>
      </c>
      <c r="G31" s="29"/>
      <c r="L31" s="29"/>
      <c r="Q31" s="29"/>
      <c r="S31" s="26">
        <v>1</v>
      </c>
      <c r="T31" s="26">
        <v>1</v>
      </c>
      <c r="V31" s="29"/>
      <c r="AA31" s="29"/>
      <c r="AF31" s="29"/>
    </row>
    <row r="32" spans="1:32" x14ac:dyDescent="0.25">
      <c r="B32" t="s">
        <v>3</v>
      </c>
      <c r="G32" s="29"/>
      <c r="L32" s="29"/>
      <c r="O32" s="27">
        <v>1</v>
      </c>
      <c r="P32" s="27">
        <v>1</v>
      </c>
      <c r="Q32" s="29"/>
      <c r="V32" s="29"/>
      <c r="AA32" s="29"/>
      <c r="AF32" s="29"/>
    </row>
    <row r="33" spans="1:32" x14ac:dyDescent="0.25">
      <c r="G33" s="29"/>
      <c r="L33" s="29"/>
      <c r="Q33" s="29"/>
      <c r="V33" s="29"/>
      <c r="AA33" s="29"/>
      <c r="AF33" s="29"/>
    </row>
    <row r="34" spans="1:32" x14ac:dyDescent="0.25">
      <c r="A34" s="7" t="s">
        <v>53</v>
      </c>
      <c r="B34" t="s">
        <v>1</v>
      </c>
      <c r="G34" s="29"/>
      <c r="L34" s="29"/>
      <c r="Q34" s="29"/>
      <c r="U34" s="25">
        <v>2</v>
      </c>
      <c r="V34" s="30">
        <v>2</v>
      </c>
      <c r="AA34" s="29"/>
      <c r="AF34" s="29"/>
    </row>
    <row r="35" spans="1:32" x14ac:dyDescent="0.25">
      <c r="B35" t="s">
        <v>5</v>
      </c>
      <c r="G35" s="29"/>
      <c r="L35" s="29"/>
      <c r="Q35" s="29"/>
      <c r="U35" s="26">
        <v>2</v>
      </c>
      <c r="V35" s="29"/>
      <c r="AA35" s="29"/>
      <c r="AF35" s="29"/>
    </row>
    <row r="36" spans="1:32" x14ac:dyDescent="0.25">
      <c r="G36" s="29"/>
      <c r="L36" s="29"/>
      <c r="Q36" s="29"/>
      <c r="V36" s="29"/>
      <c r="AA36" s="29"/>
      <c r="AF36" s="29"/>
    </row>
    <row r="37" spans="1:32" x14ac:dyDescent="0.25">
      <c r="A37" s="34" t="s">
        <v>60</v>
      </c>
      <c r="B37" t="s">
        <v>1</v>
      </c>
      <c r="G37" s="29"/>
      <c r="L37" s="29"/>
      <c r="Q37" s="29"/>
      <c r="U37" s="25">
        <v>3</v>
      </c>
      <c r="V37" s="29"/>
      <c r="AA37" s="29"/>
      <c r="AF37" s="29"/>
    </row>
    <row r="38" spans="1:32" x14ac:dyDescent="0.25">
      <c r="B38" t="s">
        <v>5</v>
      </c>
      <c r="G38" s="29"/>
      <c r="L38" s="29"/>
      <c r="Q38" s="29"/>
      <c r="U38" s="26">
        <v>1</v>
      </c>
      <c r="V38" s="31">
        <v>1</v>
      </c>
      <c r="W38" s="26">
        <v>1</v>
      </c>
      <c r="X38" s="26">
        <v>1</v>
      </c>
      <c r="AA38" s="29"/>
      <c r="AF38" s="29"/>
    </row>
    <row r="39" spans="1:32" x14ac:dyDescent="0.25">
      <c r="G39" s="29"/>
      <c r="L39" s="29"/>
      <c r="Q39" s="29"/>
      <c r="V39" s="29"/>
      <c r="AA39" s="29"/>
      <c r="AF39" s="29"/>
    </row>
    <row r="40" spans="1:32" x14ac:dyDescent="0.25">
      <c r="A40" s="34" t="s">
        <v>71</v>
      </c>
      <c r="G40" s="29"/>
      <c r="L40" s="29"/>
      <c r="Q40" s="29"/>
      <c r="V40" s="29"/>
      <c r="AA40" s="29"/>
      <c r="AF40" s="29"/>
    </row>
    <row r="41" spans="1:32" x14ac:dyDescent="0.25">
      <c r="B41" t="s">
        <v>72</v>
      </c>
      <c r="G41" s="29"/>
      <c r="L41" s="29"/>
      <c r="Q41" s="29"/>
      <c r="V41" s="29"/>
      <c r="AA41" s="29"/>
      <c r="AF41" s="29"/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Elango Viswanathan</dc:creator>
  <cp:lastModifiedBy>Elango Viswanathan</cp:lastModifiedBy>
  <dcterms:created xsi:type="dcterms:W3CDTF">2018-04-25T05:18:11Z</dcterms:created>
  <dcterms:modified xsi:type="dcterms:W3CDTF">2018-04-25T16:22:41Z</dcterms:modified>
</cp:coreProperties>
</file>