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m\Downloads\"/>
    </mc:Choice>
  </mc:AlternateContent>
  <xr:revisionPtr revIDLastSave="0" documentId="13_ncr:1_{76345F72-A177-452F-BC9D-3A4B3DADB695}" xr6:coauthVersionLast="47" xr6:coauthVersionMax="47" xr10:uidLastSave="{00000000-0000-0000-0000-000000000000}"/>
  <bookViews>
    <workbookView xWindow="-110" yWindow="-110" windowWidth="19420" windowHeight="10300" xr2:uid="{7D574B2D-3092-420F-964B-C7F937199482}"/>
  </bookViews>
  <sheets>
    <sheet name="Compounding" sheetId="1" r:id="rId1"/>
  </sheets>
  <externalReferences>
    <externalReference r:id="rId2"/>
  </externalReferences>
  <definedNames>
    <definedName name="CompoundingRange">OFFSET(Compounding!$C$9,1,0,1,Compounding!$C$6)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5" i="1" s="1"/>
  <c r="C10" i="1" l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E5" i="1"/>
  <c r="G5" i="1" s="1"/>
</calcChain>
</file>

<file path=xl/sharedStrings.xml><?xml version="1.0" encoding="utf-8"?>
<sst xmlns="http://schemas.openxmlformats.org/spreadsheetml/2006/main" count="10" uniqueCount="10">
  <si>
    <t>Compounding interest</t>
  </si>
  <si>
    <t>Current amount</t>
  </si>
  <si>
    <t>Final Amount</t>
  </si>
  <si>
    <t>Total Amount</t>
  </si>
  <si>
    <t>ROI</t>
  </si>
  <si>
    <t>Annual return</t>
  </si>
  <si>
    <t>How many years invested?</t>
  </si>
  <si>
    <t>Additional deposits yearly</t>
  </si>
  <si>
    <t>Years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</si>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</sst>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[$$-409]* #,##0.00_ ;_-[$$-409]* \-#,##0.00\ ;_-[$$-409]* &quot;-&quot;??_ ;_-@_ "/>
    <numFmt numFmtId="166" formatCode="_(* #,##0_);_(* \(#,##0\);_(* &quot;-&quot;??_);_(@_)"/>
    <numFmt numFmtId="167" formatCode="_-[$$-409]* #,##0_ ;_-[$$-409]* \-#,##0\ ;_-[$$-409]* &quot;-&quot;??_ ;_-@_ "/>
    <numFmt numFmtId="168" formatCode="0.000"/>
    <numFmt numFmtId="169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</font>
    <font>
      <b/>
      <u/>
      <sz val="9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4" borderId="0" xfId="0" applyFont="1" applyFill="1" applyAlignment="1">
      <alignment horizontal="left"/>
    </xf>
    <xf numFmtId="165" fontId="6" fillId="2" borderId="1" xfId="2" applyNumberFormat="1" applyFont="1" applyFill="1" applyBorder="1"/>
    <xf numFmtId="0" fontId="5" fillId="4" borderId="0" xfId="0" applyFont="1" applyFill="1" applyAlignment="1">
      <alignment horizontal="center"/>
    </xf>
    <xf numFmtId="166" fontId="6" fillId="3" borderId="0" xfId="2" applyNumberFormat="1" applyFont="1" applyFill="1"/>
    <xf numFmtId="9" fontId="6" fillId="2" borderId="1" xfId="1" applyFont="1" applyFill="1" applyBorder="1"/>
    <xf numFmtId="167" fontId="6" fillId="2" borderId="1" xfId="2" applyNumberFormat="1" applyFont="1" applyFill="1" applyBorder="1"/>
    <xf numFmtId="10" fontId="6" fillId="3" borderId="0" xfId="1" applyNumberFormat="1" applyFont="1" applyFill="1"/>
    <xf numFmtId="166" fontId="6" fillId="2" borderId="1" xfId="2" applyNumberFormat="1" applyFont="1" applyFill="1" applyBorder="1"/>
    <xf numFmtId="168" fontId="4" fillId="3" borderId="0" xfId="0" applyNumberFormat="1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right"/>
    </xf>
    <xf numFmtId="0" fontId="8" fillId="3" borderId="0" xfId="0" applyFont="1" applyFill="1"/>
    <xf numFmtId="0" fontId="4" fillId="3" borderId="0" xfId="0" applyFont="1" applyFill="1" applyAlignment="1">
      <alignment horizontal="center" wrapText="1"/>
    </xf>
    <xf numFmtId="0" fontId="7" fillId="3" borderId="0" xfId="0" applyFont="1" applyFill="1"/>
    <xf numFmtId="169" fontId="4" fillId="3" borderId="0" xfId="0" applyNumberFormat="1" applyFont="1" applyFill="1"/>
    <xf numFmtId="164" fontId="4" fillId="3" borderId="0" xfId="0" applyNumberFormat="1" applyFont="1" applyFill="1"/>
    <xf numFmtId="169" fontId="4" fillId="2" borderId="0" xfId="0" applyNumberFormat="1" applyFont="1" applyFill="1"/>
    <xf numFmtId="164" fontId="4" fillId="2" borderId="0" xfId="0" applyNumberFormat="1" applyFont="1" applyFill="1"/>
    <xf numFmtId="9" fontId="4" fillId="2" borderId="0" xfId="0" applyNumberFormat="1" applyFont="1" applyFill="1"/>
    <xf numFmtId="169" fontId="4" fillId="5" borderId="0" xfId="0" applyNumberFormat="1" applyFont="1" applyFill="1"/>
    <xf numFmtId="14" fontId="4" fillId="2" borderId="0" xfId="0" applyNumberFormat="1" applyFont="1" applyFill="1"/>
  </cellXfs>
  <cellStyles count="3">
    <cellStyle name="Millares 2" xfId="2" xr:uid="{61428E5E-2CD6-4FE1-A0B1-BAD8AC335F38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solidFill>
                  <a:srgbClr val="002060"/>
                </a:solidFill>
              </a:rPr>
              <a:t>The power of compounding: Investment Return Chart</a:t>
            </a:r>
          </a:p>
        </c:rich>
      </c:tx>
      <c:layout>
        <c:manualLayout>
          <c:xMode val="edge"/>
          <c:yMode val="edge"/>
          <c:x val="1.0224313625294185E-2"/>
          <c:y val="1.94963444354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Compounding!$B$10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Compounding!$C$9:$AZ$9</c:f>
              <c:numCache>
                <c:formatCode>_(* #,##0_);_(* \(#,##0\);_(* "-"??_);_(@_)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Compounding!$C$10:$AF$10</c:f>
              <c:numCache>
                <c:formatCode>_-[$$-409]* #,##0_ ;_-[$$-409]* \-#,##0\ ;_-[$$-409]* "-"??_ ;_-@_ </c:formatCode>
                <c:ptCount val="30"/>
                <c:pt idx="0" formatCode="_-[$$-409]* #,##0.00_ ;_-[$$-409]* \-#,##0.00\ ;_-[$$-409]* &quot;-&quot;??_ ;_-@_ ">
                  <c:v>6600.0000000000009</c:v>
                </c:pt>
                <c:pt idx="1">
                  <c:v>13860.000000000002</c:v>
                </c:pt>
                <c:pt idx="2">
                  <c:v>21846</c:v>
                </c:pt>
                <c:pt idx="3">
                  <c:v>30630.600000000002</c:v>
                </c:pt>
                <c:pt idx="4">
                  <c:v>40293.660000000011</c:v>
                </c:pt>
                <c:pt idx="5">
                  <c:v>50923.026000000013</c:v>
                </c:pt>
                <c:pt idx="6">
                  <c:v>62615.328600000015</c:v>
                </c:pt>
                <c:pt idx="7">
                  <c:v>75476.861460000015</c:v>
                </c:pt>
                <c:pt idx="8">
                  <c:v>89624.547606000022</c:v>
                </c:pt>
                <c:pt idx="9">
                  <c:v>105187.00236660003</c:v>
                </c:pt>
                <c:pt idx="10">
                  <c:v>122305.70260326004</c:v>
                </c:pt>
                <c:pt idx="11">
                  <c:v>141136.27286358605</c:v>
                </c:pt>
                <c:pt idx="12">
                  <c:v>161849.90014994467</c:v>
                </c:pt>
                <c:pt idx="13">
                  <c:v>184634.89016493916</c:v>
                </c:pt>
                <c:pt idx="14">
                  <c:v>209698.37918143309</c:v>
                </c:pt>
                <c:pt idx="15">
                  <c:v>237268.21709957643</c:v>
                </c:pt>
                <c:pt idx="16">
                  <c:v>267595.0388095341</c:v>
                </c:pt>
                <c:pt idx="17">
                  <c:v>300954.54269048752</c:v>
                </c:pt>
                <c:pt idx="18">
                  <c:v>337649.99695953628</c:v>
                </c:pt>
                <c:pt idx="19">
                  <c:v>378014.99665548996</c:v>
                </c:pt>
                <c:pt idx="20">
                  <c:v>422416.49632103898</c:v>
                </c:pt>
                <c:pt idx="21">
                  <c:v>471258.1459531429</c:v>
                </c:pt>
                <c:pt idx="22">
                  <c:v>524983.96054845722</c:v>
                </c:pt>
                <c:pt idx="23">
                  <c:v>584082.35660330299</c:v>
                </c:pt>
                <c:pt idx="24">
                  <c:v>649090.59226363339</c:v>
                </c:pt>
                <c:pt idx="25">
                  <c:v>720599.65148999682</c:v>
                </c:pt>
                <c:pt idx="26">
                  <c:v>799259.61663899652</c:v>
                </c:pt>
                <c:pt idx="27">
                  <c:v>885785.57830289623</c:v>
                </c:pt>
                <c:pt idx="28">
                  <c:v>980964.13613318594</c:v>
                </c:pt>
                <c:pt idx="29">
                  <c:v>1085660.5497465045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7-4198-B16A-D2A76E48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015967"/>
        <c:axId val="2063019711"/>
      </c:lineChart>
      <c:catAx>
        <c:axId val="2063015967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19711"/>
        <c:crosses val="autoZero"/>
        <c:auto val="1"/>
        <c:lblAlgn val="ctr"/>
        <c:lblOffset val="100"/>
        <c:noMultiLvlLbl val="0"/>
      </c:catAx>
      <c:valAx>
        <c:axId val="20630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45359</xdr:colOff>
      <xdr:row>12</xdr:row>
      <xdr:rowOff>18143</xdr:rowOff>
    </xdr:from>
    <xdr:to>
      <xdr:col>15</xdr:col>
      <xdr:colOff>435429</xdr:colOff>
      <xdr:row>36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49115-B42C-42A8-8F21-DEE5B9B47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035fb7ef6c4367b/PERSONAL/Desktop/Px/Cronograma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Analyst"/>
      <sheetName val="Digital E-commerce Analyst"/>
      <sheetName val="Experience"/>
      <sheetName val="CV Big Concepts"/>
      <sheetName val="Data Analyst CV"/>
      <sheetName val="Body Goal"/>
      <sheetName val="Job Searching Strategies"/>
      <sheetName val="Realizing Potential"/>
      <sheetName val="Career Course"/>
      <sheetName val="Journaling"/>
      <sheetName val="Wardrobe Essentials"/>
      <sheetName val="Daily Routine"/>
      <sheetName val="Obj Personales 2020"/>
      <sheetName val="Proceso USA"/>
      <sheetName val="Obj Economicos 2020"/>
      <sheetName val="Abogado"/>
      <sheetName val="Business Ideas"/>
      <sheetName val="Inversion"/>
      <sheetName val="Esquema de Pagos"/>
      <sheetName val="Compounding interest"/>
      <sheetName val="Books Red"/>
      <sheetName val="Values"/>
      <sheetName val="OBJ LONDON - Courses"/>
      <sheetName val="RELACIONES"/>
    </sheetNames>
    <definedNames>
      <definedName name="CompoundingRange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C9">
            <v>1</v>
          </cell>
          <cell r="D9">
            <v>2</v>
          </cell>
          <cell r="E9">
            <v>3</v>
          </cell>
          <cell r="F9">
            <v>4</v>
          </cell>
          <cell r="G9">
            <v>5</v>
          </cell>
          <cell r="H9">
            <v>6</v>
          </cell>
          <cell r="I9">
            <v>7</v>
          </cell>
          <cell r="J9">
            <v>8</v>
          </cell>
          <cell r="K9">
            <v>9</v>
          </cell>
          <cell r="L9">
            <v>10</v>
          </cell>
          <cell r="M9">
            <v>11</v>
          </cell>
          <cell r="N9">
            <v>12</v>
          </cell>
          <cell r="O9">
            <v>13</v>
          </cell>
          <cell r="P9">
            <v>14</v>
          </cell>
          <cell r="Q9">
            <v>15</v>
          </cell>
          <cell r="R9">
            <v>16</v>
          </cell>
          <cell r="S9">
            <v>17</v>
          </cell>
          <cell r="T9">
            <v>18</v>
          </cell>
          <cell r="U9">
            <v>19</v>
          </cell>
          <cell r="V9">
            <v>20</v>
          </cell>
          <cell r="W9">
            <v>21</v>
          </cell>
          <cell r="X9">
            <v>22</v>
          </cell>
          <cell r="Y9">
            <v>23</v>
          </cell>
          <cell r="Z9">
            <v>24</v>
          </cell>
          <cell r="AA9">
            <v>25</v>
          </cell>
          <cell r="AB9">
            <v>26</v>
          </cell>
          <cell r="AC9">
            <v>27</v>
          </cell>
          <cell r="AD9">
            <v>28</v>
          </cell>
          <cell r="AE9">
            <v>29</v>
          </cell>
          <cell r="AF9">
            <v>30</v>
          </cell>
          <cell r="AG9">
            <v>31</v>
          </cell>
          <cell r="AH9">
            <v>32</v>
          </cell>
          <cell r="AI9">
            <v>33</v>
          </cell>
          <cell r="AJ9">
            <v>34</v>
          </cell>
          <cell r="AK9">
            <v>35</v>
          </cell>
          <cell r="AL9">
            <v>36</v>
          </cell>
          <cell r="AM9">
            <v>37</v>
          </cell>
          <cell r="AN9">
            <v>38</v>
          </cell>
          <cell r="AO9">
            <v>39</v>
          </cell>
          <cell r="AP9">
            <v>40</v>
          </cell>
          <cell r="AQ9">
            <v>41</v>
          </cell>
          <cell r="AR9">
            <v>42</v>
          </cell>
          <cell r="AS9">
            <v>43</v>
          </cell>
          <cell r="AT9">
            <v>44</v>
          </cell>
          <cell r="AU9">
            <v>45</v>
          </cell>
          <cell r="AV9">
            <v>46</v>
          </cell>
          <cell r="AW9">
            <v>47</v>
          </cell>
          <cell r="AX9">
            <v>48</v>
          </cell>
          <cell r="AY9">
            <v>49</v>
          </cell>
          <cell r="AZ9">
            <v>50</v>
          </cell>
        </row>
        <row r="10">
          <cell r="B10" t="str">
            <v>Amount</v>
          </cell>
          <cell r="C10">
            <v>3960.0000000000005</v>
          </cell>
          <cell r="D10">
            <v>8316</v>
          </cell>
          <cell r="E10">
            <v>13107.6</v>
          </cell>
          <cell r="F10">
            <v>18378.36</v>
          </cell>
          <cell r="G10">
            <v>24176.196000000004</v>
          </cell>
          <cell r="H10">
            <v>30553.815600000005</v>
          </cell>
          <cell r="I10">
            <v>37569.197160000003</v>
          </cell>
          <cell r="J10">
            <v>45286.116876000007</v>
          </cell>
          <cell r="K10">
            <v>53774.728563600009</v>
          </cell>
          <cell r="L10">
            <v>63112.201419960016</v>
          </cell>
          <cell r="M10">
            <v>73383.421561956013</v>
          </cell>
          <cell r="N10">
            <v>84681.763718151618</v>
          </cell>
          <cell r="O10">
            <v>97109.940089966782</v>
          </cell>
          <cell r="P10">
            <v>110780.93409896347</v>
          </cell>
          <cell r="Q10">
            <v>125819.02750885983</v>
          </cell>
          <cell r="R10">
            <v>142360.93025974583</v>
          </cell>
          <cell r="S10">
            <v>160557.02328572044</v>
          </cell>
          <cell r="T10">
            <v>180572.72561429249</v>
          </cell>
          <cell r="U10">
            <v>202589.99817572176</v>
          </cell>
          <cell r="V10">
            <v>226808.99799329395</v>
          </cell>
          <cell r="W10">
            <v>253449.89779262335</v>
          </cell>
          <cell r="X10">
            <v>282754.88757188572</v>
          </cell>
          <cell r="Y10">
            <v>314990.37632907432</v>
          </cell>
          <cell r="Z10">
            <v>350449.41396198177</v>
          </cell>
          <cell r="AA10">
            <v>389454.35535818001</v>
          </cell>
          <cell r="AB10">
            <v>432359.79089399806</v>
          </cell>
          <cell r="AC10">
            <v>479555.76998339791</v>
          </cell>
          <cell r="AD10">
            <v>531471.34698173776</v>
          </cell>
          <cell r="AE10">
            <v>588578.48167991161</v>
          </cell>
          <cell r="AF10">
            <v>651396.32984790287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7419-CCBA-424D-A1CD-F05606972581}">
  <dimension ref="A1:AZ291"/>
  <sheetViews>
    <sheetView tabSelected="1" topLeftCell="A3" zoomScale="70" zoomScaleNormal="70" workbookViewId="0">
      <selection activeCell="AG18" sqref="AG18"/>
    </sheetView>
  </sheetViews>
  <sheetFormatPr defaultColWidth="10.6328125" defaultRowHeight="11.5" x14ac:dyDescent="0.25"/>
  <cols>
    <col min="1" max="1" width="2" style="3" customWidth="1"/>
    <col min="2" max="2" width="20.1796875" style="3" customWidth="1"/>
    <col min="3" max="3" width="10.6328125" style="3"/>
    <col min="4" max="4" width="10.7265625" style="25" bestFit="1" customWidth="1"/>
    <col min="5" max="5" width="15.08984375" style="3" bestFit="1" customWidth="1"/>
    <col min="6" max="6" width="11" style="3" bestFit="1" customWidth="1"/>
    <col min="7" max="24" width="10.7265625" style="3" bestFit="1" customWidth="1"/>
    <col min="25" max="37" width="11.36328125" style="3" bestFit="1" customWidth="1"/>
    <col min="38" max="16384" width="10.6328125" style="3"/>
  </cols>
  <sheetData>
    <row r="1" spans="1:52" ht="15.5" x14ac:dyDescent="0.35">
      <c r="A1" s="1"/>
      <c r="B1" s="2" t="s">
        <v>0</v>
      </c>
      <c r="C1" s="1"/>
      <c r="D1" s="1"/>
      <c r="E1" s="1"/>
      <c r="F1" s="1"/>
      <c r="G1" s="1"/>
    </row>
    <row r="2" spans="1:52" ht="6" customHeight="1" x14ac:dyDescent="0.35">
      <c r="A2" s="1"/>
      <c r="B2" s="2"/>
      <c r="C2" s="1"/>
      <c r="D2" s="1"/>
      <c r="E2" s="1"/>
      <c r="F2" s="1"/>
      <c r="G2" s="1"/>
    </row>
    <row r="3" spans="1:52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 x14ac:dyDescent="0.25">
      <c r="B4" s="5" t="s">
        <v>1</v>
      </c>
      <c r="C4" s="6">
        <f>500*12</f>
        <v>6000</v>
      </c>
      <c r="D4" s="4"/>
      <c r="E4" s="7" t="s">
        <v>2</v>
      </c>
      <c r="F4" s="7" t="s">
        <v>3</v>
      </c>
      <c r="G4" s="7" t="s">
        <v>4</v>
      </c>
      <c r="H4" s="4"/>
      <c r="I4" s="8"/>
      <c r="J4" s="4"/>
      <c r="K4" s="4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 x14ac:dyDescent="0.25">
      <c r="B5" s="5" t="s">
        <v>5</v>
      </c>
      <c r="C5" s="9">
        <v>0.1</v>
      </c>
      <c r="D5" s="4"/>
      <c r="E5" s="10">
        <f>+INDEX(10:10,MATCH(C6,9:9,0))</f>
        <v>885785.57830289623</v>
      </c>
      <c r="F5" s="10">
        <f>+C7*C6+C4</f>
        <v>174000</v>
      </c>
      <c r="G5" s="9">
        <f>+E5/F5</f>
        <v>5.0907217143844612</v>
      </c>
      <c r="H5" s="4"/>
      <c r="I5" s="11"/>
      <c r="J5" s="4"/>
      <c r="K5" s="4"/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x14ac:dyDescent="0.25">
      <c r="B6" s="5" t="s">
        <v>6</v>
      </c>
      <c r="C6" s="12">
        <v>28</v>
      </c>
      <c r="D6" s="4"/>
      <c r="E6" s="4"/>
      <c r="F6" s="11"/>
      <c r="G6" s="4"/>
      <c r="H6" s="4"/>
      <c r="I6" s="11"/>
      <c r="J6" s="4"/>
      <c r="K6" s="4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B7" s="5" t="s">
        <v>7</v>
      </c>
      <c r="C7" s="6">
        <v>6000</v>
      </c>
      <c r="D7" s="4"/>
      <c r="E7" s="4"/>
      <c r="F7" s="8"/>
      <c r="G7" s="4"/>
      <c r="H7" s="13"/>
      <c r="I7" s="8"/>
      <c r="J7" s="4"/>
      <c r="K7" s="4"/>
      <c r="L7" s="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x14ac:dyDescent="0.25">
      <c r="B8" s="14"/>
      <c r="C8" s="15"/>
      <c r="D8" s="15"/>
      <c r="E8" s="14"/>
      <c r="F8" s="15"/>
      <c r="G8" s="4"/>
      <c r="H8" s="14"/>
      <c r="I8" s="15"/>
      <c r="J8" s="4"/>
      <c r="K8" s="14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 x14ac:dyDescent="0.25">
      <c r="B9" s="15" t="s">
        <v>8</v>
      </c>
      <c r="C9" s="12">
        <v>1</v>
      </c>
      <c r="D9" s="12">
        <v>2</v>
      </c>
      <c r="E9" s="12">
        <v>3</v>
      </c>
      <c r="F9" s="12">
        <v>4</v>
      </c>
      <c r="G9" s="12">
        <v>5</v>
      </c>
      <c r="H9" s="12">
        <v>6</v>
      </c>
      <c r="I9" s="12">
        <v>7</v>
      </c>
      <c r="J9" s="12">
        <v>8</v>
      </c>
      <c r="K9" s="12">
        <v>9</v>
      </c>
      <c r="L9" s="12">
        <v>10</v>
      </c>
      <c r="M9" s="12">
        <v>11</v>
      </c>
      <c r="N9" s="12">
        <v>12</v>
      </c>
      <c r="O9" s="12">
        <v>13</v>
      </c>
      <c r="P9" s="12">
        <v>14</v>
      </c>
      <c r="Q9" s="12">
        <v>15</v>
      </c>
      <c r="R9" s="12">
        <v>16</v>
      </c>
      <c r="S9" s="12">
        <v>17</v>
      </c>
      <c r="T9" s="12">
        <v>18</v>
      </c>
      <c r="U9" s="12">
        <v>19</v>
      </c>
      <c r="V9" s="12">
        <v>20</v>
      </c>
      <c r="W9" s="12">
        <v>21</v>
      </c>
      <c r="X9" s="12">
        <v>22</v>
      </c>
      <c r="Y9" s="12">
        <v>23</v>
      </c>
      <c r="Z9" s="12">
        <v>24</v>
      </c>
      <c r="AA9" s="12">
        <v>25</v>
      </c>
      <c r="AB9" s="12">
        <v>26</v>
      </c>
      <c r="AC9" s="12">
        <v>27</v>
      </c>
      <c r="AD9" s="12">
        <v>28</v>
      </c>
      <c r="AE9" s="12">
        <v>29</v>
      </c>
      <c r="AF9" s="12">
        <v>30</v>
      </c>
      <c r="AG9" s="12">
        <v>31</v>
      </c>
      <c r="AH9" s="12">
        <v>32</v>
      </c>
      <c r="AI9" s="12">
        <v>33</v>
      </c>
      <c r="AJ9" s="12">
        <v>34</v>
      </c>
      <c r="AK9" s="12">
        <v>35</v>
      </c>
      <c r="AL9" s="12">
        <v>36</v>
      </c>
      <c r="AM9" s="12">
        <v>37</v>
      </c>
      <c r="AN9" s="12">
        <v>38</v>
      </c>
      <c r="AO9" s="12">
        <v>39</v>
      </c>
      <c r="AP9" s="12">
        <v>40</v>
      </c>
      <c r="AQ9" s="12">
        <v>41</v>
      </c>
      <c r="AR9" s="12">
        <v>42</v>
      </c>
      <c r="AS9" s="12">
        <v>43</v>
      </c>
      <c r="AT9" s="12">
        <v>44</v>
      </c>
      <c r="AU9" s="12">
        <v>45</v>
      </c>
      <c r="AV9" s="12">
        <v>46</v>
      </c>
      <c r="AW9" s="12">
        <v>47</v>
      </c>
      <c r="AX9" s="12">
        <v>48</v>
      </c>
      <c r="AY9" s="12">
        <v>49</v>
      </c>
      <c r="AZ9" s="12">
        <v>50</v>
      </c>
    </row>
    <row r="10" spans="1:52" x14ac:dyDescent="0.25">
      <c r="B10" s="15" t="s">
        <v>9</v>
      </c>
      <c r="C10" s="6">
        <f>+C4*(1+$C$5)</f>
        <v>6600.0000000000009</v>
      </c>
      <c r="D10" s="10">
        <f>($C$7+C10)*(1+$C$5)</f>
        <v>13860.000000000002</v>
      </c>
      <c r="E10" s="10">
        <f t="shared" ref="E10:AZ10" si="0">($C$7+D10)*(1+$C$5)</f>
        <v>21846</v>
      </c>
      <c r="F10" s="10">
        <f t="shared" si="0"/>
        <v>30630.600000000002</v>
      </c>
      <c r="G10" s="10">
        <f t="shared" si="0"/>
        <v>40293.660000000011</v>
      </c>
      <c r="H10" s="10">
        <f t="shared" si="0"/>
        <v>50923.026000000013</v>
      </c>
      <c r="I10" s="10">
        <f t="shared" si="0"/>
        <v>62615.328600000015</v>
      </c>
      <c r="J10" s="10">
        <f t="shared" si="0"/>
        <v>75476.861460000015</v>
      </c>
      <c r="K10" s="10">
        <f t="shared" si="0"/>
        <v>89624.547606000022</v>
      </c>
      <c r="L10" s="10">
        <f t="shared" si="0"/>
        <v>105187.00236660003</v>
      </c>
      <c r="M10" s="10">
        <f t="shared" si="0"/>
        <v>122305.70260326004</v>
      </c>
      <c r="N10" s="10">
        <f t="shared" si="0"/>
        <v>141136.27286358605</v>
      </c>
      <c r="O10" s="10">
        <f t="shared" si="0"/>
        <v>161849.90014994467</v>
      </c>
      <c r="P10" s="10">
        <f t="shared" si="0"/>
        <v>184634.89016493916</v>
      </c>
      <c r="Q10" s="10">
        <f t="shared" si="0"/>
        <v>209698.37918143309</v>
      </c>
      <c r="R10" s="10">
        <f t="shared" si="0"/>
        <v>237268.21709957643</v>
      </c>
      <c r="S10" s="10">
        <f t="shared" si="0"/>
        <v>267595.0388095341</v>
      </c>
      <c r="T10" s="10">
        <f t="shared" si="0"/>
        <v>300954.54269048752</v>
      </c>
      <c r="U10" s="10">
        <f t="shared" si="0"/>
        <v>337649.99695953628</v>
      </c>
      <c r="V10" s="10">
        <f t="shared" si="0"/>
        <v>378014.99665548996</v>
      </c>
      <c r="W10" s="10">
        <f t="shared" si="0"/>
        <v>422416.49632103898</v>
      </c>
      <c r="X10" s="10">
        <f t="shared" si="0"/>
        <v>471258.1459531429</v>
      </c>
      <c r="Y10" s="10">
        <f t="shared" si="0"/>
        <v>524983.96054845722</v>
      </c>
      <c r="Z10" s="10">
        <f t="shared" si="0"/>
        <v>584082.35660330299</v>
      </c>
      <c r="AA10" s="10">
        <f t="shared" si="0"/>
        <v>649090.59226363339</v>
      </c>
      <c r="AB10" s="10">
        <f t="shared" si="0"/>
        <v>720599.65148999682</v>
      </c>
      <c r="AC10" s="10">
        <f t="shared" si="0"/>
        <v>799259.61663899652</v>
      </c>
      <c r="AD10" s="10">
        <f t="shared" si="0"/>
        <v>885785.57830289623</v>
      </c>
      <c r="AE10" s="10">
        <f t="shared" si="0"/>
        <v>980964.13613318594</v>
      </c>
      <c r="AF10" s="10">
        <f t="shared" si="0"/>
        <v>1085660.5497465045</v>
      </c>
      <c r="AG10" s="10">
        <f t="shared" si="0"/>
        <v>1200826.604721155</v>
      </c>
      <c r="AH10" s="10">
        <f t="shared" si="0"/>
        <v>1327509.2651932705</v>
      </c>
      <c r="AI10" s="10">
        <f t="shared" si="0"/>
        <v>1466860.1917125976</v>
      </c>
      <c r="AJ10" s="10">
        <f t="shared" si="0"/>
        <v>1620146.2108838574</v>
      </c>
      <c r="AK10" s="10">
        <f t="shared" si="0"/>
        <v>1788760.8319722433</v>
      </c>
      <c r="AL10" s="10">
        <f t="shared" si="0"/>
        <v>1974236.9151694677</v>
      </c>
      <c r="AM10" s="10">
        <f t="shared" si="0"/>
        <v>2178260.6066864147</v>
      </c>
      <c r="AN10" s="10">
        <f t="shared" si="0"/>
        <v>2402686.6673550564</v>
      </c>
      <c r="AO10" s="10">
        <f t="shared" si="0"/>
        <v>2649555.3340905621</v>
      </c>
      <c r="AP10" s="10">
        <f t="shared" si="0"/>
        <v>2921110.8674996183</v>
      </c>
      <c r="AQ10" s="10">
        <f t="shared" si="0"/>
        <v>3219821.9542495804</v>
      </c>
      <c r="AR10" s="10">
        <f t="shared" si="0"/>
        <v>3548404.1496745385</v>
      </c>
      <c r="AS10" s="10">
        <f t="shared" si="0"/>
        <v>3909844.5646419926</v>
      </c>
      <c r="AT10" s="10">
        <f t="shared" si="0"/>
        <v>4307429.0211061919</v>
      </c>
      <c r="AU10" s="10">
        <f t="shared" si="0"/>
        <v>4744771.9232168114</v>
      </c>
      <c r="AV10" s="10">
        <f t="shared" si="0"/>
        <v>5225849.1155384928</v>
      </c>
      <c r="AW10" s="10">
        <f t="shared" si="0"/>
        <v>5755034.0270923423</v>
      </c>
      <c r="AX10" s="10">
        <f t="shared" si="0"/>
        <v>6337137.4298015768</v>
      </c>
      <c r="AY10" s="10">
        <f t="shared" si="0"/>
        <v>6977451.1727817347</v>
      </c>
      <c r="AZ10" s="10">
        <f t="shared" si="0"/>
        <v>7681796.2900599092</v>
      </c>
    </row>
    <row r="11" spans="1:52" ht="6" customHeight="1" x14ac:dyDescent="0.25">
      <c r="B11" s="16"/>
      <c r="C11" s="4"/>
      <c r="D11" s="4"/>
      <c r="E11" s="4"/>
      <c r="F11" s="4"/>
      <c r="G11" s="4"/>
      <c r="H11" s="4"/>
      <c r="I11" s="4"/>
      <c r="J11" s="4"/>
      <c r="K11" s="4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4"/>
      <c r="AA11" s="4"/>
    </row>
    <row r="12" spans="1:52" ht="2.5" customHeight="1" x14ac:dyDescent="0.25">
      <c r="B12" s="18"/>
      <c r="C12" s="4"/>
      <c r="D12" s="19"/>
      <c r="E12" s="20"/>
      <c r="F12" s="20"/>
      <c r="G12" s="20"/>
      <c r="H12" s="4"/>
      <c r="I12" s="4"/>
      <c r="J12" s="4"/>
      <c r="K12" s="4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4"/>
      <c r="AA12" s="4"/>
    </row>
    <row r="13" spans="1:52" x14ac:dyDescent="0.25">
      <c r="D13" s="21"/>
      <c r="E13" s="22"/>
      <c r="F13" s="22"/>
      <c r="G13" s="22"/>
      <c r="I13" s="23"/>
    </row>
    <row r="14" spans="1:52" x14ac:dyDescent="0.25">
      <c r="D14" s="21"/>
      <c r="E14" s="22"/>
      <c r="F14" s="22"/>
      <c r="G14" s="22"/>
    </row>
    <row r="15" spans="1:52" x14ac:dyDescent="0.25">
      <c r="D15" s="21"/>
      <c r="E15" s="22"/>
      <c r="F15" s="22"/>
      <c r="G15" s="22"/>
    </row>
    <row r="16" spans="1:52" x14ac:dyDescent="0.25">
      <c r="D16" s="21"/>
      <c r="E16" s="22"/>
      <c r="F16" s="22"/>
      <c r="G16" s="22"/>
    </row>
    <row r="17" spans="4:7" x14ac:dyDescent="0.25">
      <c r="D17" s="21"/>
      <c r="E17" s="22"/>
      <c r="F17" s="22"/>
      <c r="G17" s="22"/>
    </row>
    <row r="18" spans="4:7" x14ac:dyDescent="0.25">
      <c r="D18" s="21"/>
      <c r="E18" s="22"/>
      <c r="F18" s="22"/>
      <c r="G18" s="22"/>
    </row>
    <row r="19" spans="4:7" x14ac:dyDescent="0.25">
      <c r="D19" s="21"/>
      <c r="E19" s="22"/>
      <c r="F19" s="22"/>
      <c r="G19" s="22"/>
    </row>
    <row r="20" spans="4:7" x14ac:dyDescent="0.25">
      <c r="D20" s="21"/>
      <c r="E20" s="22"/>
      <c r="F20" s="22"/>
      <c r="G20" s="22"/>
    </row>
    <row r="21" spans="4:7" x14ac:dyDescent="0.25">
      <c r="D21" s="21"/>
      <c r="E21" s="22"/>
      <c r="F21" s="22"/>
      <c r="G21" s="22"/>
    </row>
    <row r="22" spans="4:7" x14ac:dyDescent="0.25">
      <c r="D22" s="21"/>
      <c r="E22" s="22"/>
      <c r="F22" s="22"/>
      <c r="G22" s="22"/>
    </row>
    <row r="23" spans="4:7" x14ac:dyDescent="0.25">
      <c r="D23" s="21"/>
      <c r="E23" s="22"/>
      <c r="F23" s="22"/>
      <c r="G23" s="22"/>
    </row>
    <row r="24" spans="4:7" x14ac:dyDescent="0.25">
      <c r="D24" s="21"/>
      <c r="E24" s="22"/>
      <c r="F24" s="22"/>
      <c r="G24" s="22"/>
    </row>
    <row r="25" spans="4:7" x14ac:dyDescent="0.25">
      <c r="D25" s="21"/>
      <c r="E25" s="22"/>
      <c r="F25" s="22"/>
      <c r="G25" s="22"/>
    </row>
    <row r="26" spans="4:7" x14ac:dyDescent="0.25">
      <c r="D26" s="21"/>
      <c r="E26" s="22"/>
      <c r="F26" s="22"/>
      <c r="G26" s="22"/>
    </row>
    <row r="27" spans="4:7" x14ac:dyDescent="0.25">
      <c r="D27" s="21"/>
      <c r="E27" s="22"/>
      <c r="F27" s="22"/>
      <c r="G27" s="22"/>
    </row>
    <row r="28" spans="4:7" x14ac:dyDescent="0.25">
      <c r="D28" s="21"/>
      <c r="E28" s="22"/>
      <c r="F28" s="22"/>
      <c r="G28" s="22"/>
    </row>
    <row r="29" spans="4:7" x14ac:dyDescent="0.25">
      <c r="D29" s="21"/>
      <c r="E29" s="22"/>
      <c r="F29" s="22"/>
      <c r="G29" s="22"/>
    </row>
    <row r="30" spans="4:7" x14ac:dyDescent="0.25">
      <c r="D30" s="21"/>
      <c r="E30" s="22"/>
      <c r="F30" s="22"/>
      <c r="G30" s="22"/>
    </row>
    <row r="31" spans="4:7" x14ac:dyDescent="0.25">
      <c r="D31" s="21"/>
      <c r="E31" s="22"/>
      <c r="F31" s="22"/>
      <c r="G31" s="22"/>
    </row>
    <row r="32" spans="4:7" x14ac:dyDescent="0.25">
      <c r="D32" s="21"/>
      <c r="E32" s="22"/>
      <c r="F32" s="22"/>
      <c r="G32" s="22"/>
    </row>
    <row r="33" spans="4:7" x14ac:dyDescent="0.25">
      <c r="D33" s="21"/>
      <c r="E33" s="22"/>
      <c r="F33" s="22"/>
      <c r="G33" s="22"/>
    </row>
    <row r="34" spans="4:7" x14ac:dyDescent="0.25">
      <c r="D34" s="21"/>
      <c r="E34" s="22"/>
      <c r="F34" s="22"/>
      <c r="G34" s="22"/>
    </row>
    <row r="35" spans="4:7" x14ac:dyDescent="0.25">
      <c r="D35" s="21"/>
      <c r="E35" s="22"/>
      <c r="F35" s="22"/>
      <c r="G35" s="22"/>
    </row>
    <row r="36" spans="4:7" x14ac:dyDescent="0.25">
      <c r="D36" s="21"/>
      <c r="E36" s="22"/>
      <c r="F36" s="22"/>
      <c r="G36" s="22"/>
    </row>
    <row r="37" spans="4:7" x14ac:dyDescent="0.25">
      <c r="D37" s="21"/>
      <c r="E37" s="22"/>
      <c r="F37" s="22"/>
      <c r="G37" s="22"/>
    </row>
    <row r="38" spans="4:7" x14ac:dyDescent="0.25">
      <c r="D38" s="21"/>
      <c r="E38" s="22"/>
      <c r="F38" s="22"/>
      <c r="G38" s="22"/>
    </row>
    <row r="39" spans="4:7" x14ac:dyDescent="0.25">
      <c r="D39" s="21"/>
      <c r="E39" s="22"/>
      <c r="F39" s="22"/>
      <c r="G39" s="22"/>
    </row>
    <row r="40" spans="4:7" x14ac:dyDescent="0.25">
      <c r="D40" s="21"/>
      <c r="E40" s="22"/>
      <c r="F40" s="22"/>
      <c r="G40" s="22"/>
    </row>
    <row r="41" spans="4:7" x14ac:dyDescent="0.25">
      <c r="D41" s="21"/>
      <c r="E41" s="22"/>
      <c r="F41" s="22"/>
      <c r="G41" s="22"/>
    </row>
    <row r="42" spans="4:7" x14ac:dyDescent="0.25">
      <c r="D42" s="21"/>
      <c r="E42" s="22"/>
      <c r="F42" s="22"/>
      <c r="G42" s="22"/>
    </row>
    <row r="43" spans="4:7" x14ac:dyDescent="0.25">
      <c r="D43" s="21"/>
      <c r="E43" s="22"/>
      <c r="F43" s="22"/>
      <c r="G43" s="22"/>
    </row>
    <row r="44" spans="4:7" x14ac:dyDescent="0.25">
      <c r="D44" s="21"/>
      <c r="E44" s="22"/>
      <c r="F44" s="22"/>
      <c r="G44" s="22"/>
    </row>
    <row r="45" spans="4:7" x14ac:dyDescent="0.25">
      <c r="D45" s="21"/>
      <c r="E45" s="22"/>
      <c r="F45" s="22"/>
      <c r="G45" s="22"/>
    </row>
    <row r="46" spans="4:7" x14ac:dyDescent="0.25">
      <c r="D46" s="21"/>
      <c r="E46" s="22"/>
      <c r="F46" s="22"/>
      <c r="G46" s="22"/>
    </row>
    <row r="47" spans="4:7" x14ac:dyDescent="0.25">
      <c r="D47" s="21"/>
      <c r="E47" s="22"/>
      <c r="F47" s="22"/>
      <c r="G47" s="22"/>
    </row>
    <row r="48" spans="4:7" x14ac:dyDescent="0.25">
      <c r="D48" s="21"/>
      <c r="E48" s="22"/>
      <c r="F48" s="22"/>
      <c r="G48" s="22"/>
    </row>
    <row r="49" spans="4:7" x14ac:dyDescent="0.25">
      <c r="D49" s="21"/>
      <c r="E49" s="22"/>
      <c r="F49" s="22"/>
      <c r="G49" s="22"/>
    </row>
    <row r="50" spans="4:7" x14ac:dyDescent="0.25">
      <c r="D50" s="21"/>
      <c r="E50" s="22"/>
      <c r="F50" s="22"/>
      <c r="G50" s="22"/>
    </row>
    <row r="51" spans="4:7" x14ac:dyDescent="0.25">
      <c r="D51" s="21"/>
      <c r="E51" s="22"/>
      <c r="F51" s="22"/>
      <c r="G51" s="22"/>
    </row>
    <row r="52" spans="4:7" x14ac:dyDescent="0.25">
      <c r="D52" s="21"/>
      <c r="E52" s="22"/>
      <c r="F52" s="22"/>
      <c r="G52" s="22"/>
    </row>
    <row r="53" spans="4:7" x14ac:dyDescent="0.25">
      <c r="D53" s="21"/>
      <c r="E53" s="22"/>
      <c r="F53" s="22"/>
      <c r="G53" s="22"/>
    </row>
    <row r="54" spans="4:7" x14ac:dyDescent="0.25">
      <c r="D54" s="21"/>
      <c r="E54" s="22"/>
      <c r="F54" s="22"/>
      <c r="G54" s="22"/>
    </row>
    <row r="55" spans="4:7" x14ac:dyDescent="0.25">
      <c r="D55" s="21"/>
      <c r="E55" s="22"/>
      <c r="F55" s="22"/>
      <c r="G55" s="22"/>
    </row>
    <row r="56" spans="4:7" x14ac:dyDescent="0.25">
      <c r="D56" s="21"/>
      <c r="E56" s="22"/>
      <c r="F56" s="22"/>
      <c r="G56" s="22"/>
    </row>
    <row r="57" spans="4:7" x14ac:dyDescent="0.25">
      <c r="D57" s="21"/>
      <c r="E57" s="22"/>
      <c r="F57" s="22"/>
      <c r="G57" s="22"/>
    </row>
    <row r="58" spans="4:7" x14ac:dyDescent="0.25">
      <c r="D58" s="21"/>
      <c r="E58" s="22"/>
      <c r="F58" s="22"/>
      <c r="G58" s="22"/>
    </row>
    <row r="59" spans="4:7" x14ac:dyDescent="0.25">
      <c r="D59" s="21"/>
      <c r="E59" s="22"/>
      <c r="F59" s="22"/>
      <c r="G59" s="22"/>
    </row>
    <row r="60" spans="4:7" x14ac:dyDescent="0.25">
      <c r="D60" s="21"/>
      <c r="E60" s="22"/>
      <c r="F60" s="22"/>
      <c r="G60" s="22"/>
    </row>
    <row r="61" spans="4:7" x14ac:dyDescent="0.25">
      <c r="D61" s="21"/>
      <c r="E61" s="22"/>
      <c r="F61" s="22"/>
      <c r="G61" s="22"/>
    </row>
    <row r="62" spans="4:7" x14ac:dyDescent="0.25">
      <c r="D62" s="21"/>
      <c r="E62" s="22"/>
      <c r="F62" s="22"/>
      <c r="G62" s="22"/>
    </row>
    <row r="63" spans="4:7" x14ac:dyDescent="0.25">
      <c r="D63" s="21"/>
      <c r="E63" s="22"/>
      <c r="F63" s="22"/>
      <c r="G63" s="22"/>
    </row>
    <row r="64" spans="4:7" x14ac:dyDescent="0.25">
      <c r="D64" s="21"/>
      <c r="E64" s="22"/>
      <c r="F64" s="22"/>
      <c r="G64" s="22"/>
    </row>
    <row r="65" spans="4:7" x14ac:dyDescent="0.25">
      <c r="D65" s="21"/>
      <c r="E65" s="22"/>
      <c r="F65" s="22"/>
      <c r="G65" s="22"/>
    </row>
    <row r="66" spans="4:7" x14ac:dyDescent="0.25">
      <c r="D66" s="21"/>
      <c r="E66" s="22"/>
      <c r="F66" s="22"/>
      <c r="G66" s="22"/>
    </row>
    <row r="67" spans="4:7" x14ac:dyDescent="0.25">
      <c r="D67" s="21"/>
      <c r="E67" s="22"/>
      <c r="F67" s="22"/>
      <c r="G67" s="22"/>
    </row>
    <row r="68" spans="4:7" x14ac:dyDescent="0.25">
      <c r="D68" s="21"/>
      <c r="E68" s="22"/>
      <c r="F68" s="22"/>
      <c r="G68" s="22"/>
    </row>
    <row r="69" spans="4:7" x14ac:dyDescent="0.25">
      <c r="D69" s="21"/>
      <c r="E69" s="22"/>
      <c r="F69" s="22"/>
      <c r="G69" s="22"/>
    </row>
    <row r="70" spans="4:7" x14ac:dyDescent="0.25">
      <c r="D70" s="21"/>
      <c r="E70" s="22"/>
      <c r="F70" s="22"/>
      <c r="G70" s="22"/>
    </row>
    <row r="71" spans="4:7" x14ac:dyDescent="0.25">
      <c r="D71" s="21"/>
      <c r="E71" s="22"/>
      <c r="F71" s="22"/>
      <c r="G71" s="22"/>
    </row>
    <row r="72" spans="4:7" x14ac:dyDescent="0.25">
      <c r="D72" s="21"/>
      <c r="E72" s="22"/>
      <c r="F72" s="22"/>
      <c r="G72" s="22"/>
    </row>
    <row r="73" spans="4:7" x14ac:dyDescent="0.25">
      <c r="D73" s="21"/>
      <c r="E73" s="22"/>
      <c r="F73" s="22"/>
      <c r="G73" s="22"/>
    </row>
    <row r="74" spans="4:7" x14ac:dyDescent="0.25">
      <c r="D74" s="21"/>
      <c r="E74" s="22"/>
      <c r="F74" s="22"/>
      <c r="G74" s="22"/>
    </row>
    <row r="75" spans="4:7" x14ac:dyDescent="0.25">
      <c r="D75" s="21"/>
      <c r="E75" s="22"/>
      <c r="F75" s="22"/>
      <c r="G75" s="22"/>
    </row>
    <row r="76" spans="4:7" x14ac:dyDescent="0.25">
      <c r="D76" s="21"/>
      <c r="E76" s="22"/>
      <c r="F76" s="22"/>
      <c r="G76" s="22"/>
    </row>
    <row r="77" spans="4:7" x14ac:dyDescent="0.25">
      <c r="D77" s="21"/>
      <c r="E77" s="22"/>
      <c r="F77" s="22"/>
      <c r="G77" s="22"/>
    </row>
    <row r="78" spans="4:7" x14ac:dyDescent="0.25">
      <c r="D78" s="21"/>
      <c r="E78" s="22"/>
      <c r="F78" s="22"/>
      <c r="G78" s="22"/>
    </row>
    <row r="79" spans="4:7" x14ac:dyDescent="0.25">
      <c r="D79" s="21"/>
      <c r="E79" s="22"/>
      <c r="F79" s="22"/>
      <c r="G79" s="22"/>
    </row>
    <row r="80" spans="4:7" x14ac:dyDescent="0.25">
      <c r="D80" s="21"/>
      <c r="E80" s="22"/>
      <c r="F80" s="22"/>
      <c r="G80" s="22"/>
    </row>
    <row r="81" spans="4:7" x14ac:dyDescent="0.25">
      <c r="D81" s="21"/>
      <c r="E81" s="22"/>
      <c r="F81" s="22"/>
      <c r="G81" s="22"/>
    </row>
    <row r="82" spans="4:7" x14ac:dyDescent="0.25">
      <c r="D82" s="21"/>
      <c r="E82" s="22"/>
      <c r="F82" s="22"/>
      <c r="G82" s="22"/>
    </row>
    <row r="83" spans="4:7" x14ac:dyDescent="0.25">
      <c r="D83" s="21"/>
      <c r="E83" s="22"/>
      <c r="F83" s="22"/>
      <c r="G83" s="22"/>
    </row>
    <row r="84" spans="4:7" x14ac:dyDescent="0.25">
      <c r="D84" s="21"/>
      <c r="E84" s="22"/>
      <c r="F84" s="22"/>
      <c r="G84" s="22"/>
    </row>
    <row r="85" spans="4:7" x14ac:dyDescent="0.25">
      <c r="D85" s="21"/>
      <c r="E85" s="22"/>
      <c r="F85" s="22"/>
      <c r="G85" s="22"/>
    </row>
    <row r="86" spans="4:7" x14ac:dyDescent="0.25">
      <c r="D86" s="21"/>
      <c r="E86" s="22"/>
      <c r="F86" s="22"/>
      <c r="G86" s="22"/>
    </row>
    <row r="87" spans="4:7" x14ac:dyDescent="0.25">
      <c r="D87" s="21"/>
      <c r="E87" s="22"/>
      <c r="F87" s="22"/>
      <c r="G87" s="22"/>
    </row>
    <row r="88" spans="4:7" x14ac:dyDescent="0.25">
      <c r="D88" s="21"/>
      <c r="E88" s="22"/>
      <c r="F88" s="22"/>
      <c r="G88" s="22"/>
    </row>
    <row r="89" spans="4:7" x14ac:dyDescent="0.25">
      <c r="D89" s="21"/>
      <c r="E89" s="22"/>
      <c r="F89" s="22"/>
      <c r="G89" s="22"/>
    </row>
    <row r="90" spans="4:7" x14ac:dyDescent="0.25">
      <c r="D90" s="21"/>
      <c r="E90" s="22"/>
      <c r="F90" s="22"/>
      <c r="G90" s="22"/>
    </row>
    <row r="91" spans="4:7" x14ac:dyDescent="0.25">
      <c r="D91" s="21"/>
      <c r="E91" s="22"/>
      <c r="F91" s="22"/>
      <c r="G91" s="22"/>
    </row>
    <row r="92" spans="4:7" x14ac:dyDescent="0.25">
      <c r="D92" s="21"/>
      <c r="E92" s="22"/>
      <c r="F92" s="22"/>
      <c r="G92" s="22"/>
    </row>
    <row r="93" spans="4:7" x14ac:dyDescent="0.25">
      <c r="D93" s="21"/>
      <c r="E93" s="22"/>
      <c r="F93" s="22"/>
      <c r="G93" s="22"/>
    </row>
    <row r="94" spans="4:7" x14ac:dyDescent="0.25">
      <c r="D94" s="21"/>
      <c r="E94" s="22"/>
      <c r="F94" s="22"/>
      <c r="G94" s="22"/>
    </row>
    <row r="95" spans="4:7" x14ac:dyDescent="0.25">
      <c r="D95" s="21"/>
      <c r="E95" s="22"/>
      <c r="F95" s="22"/>
      <c r="G95" s="22"/>
    </row>
    <row r="96" spans="4:7" x14ac:dyDescent="0.25">
      <c r="D96" s="21"/>
      <c r="E96" s="22"/>
      <c r="F96" s="22"/>
      <c r="G96" s="22"/>
    </row>
    <row r="97" spans="4:7" x14ac:dyDescent="0.25">
      <c r="D97" s="21"/>
      <c r="E97" s="22"/>
      <c r="F97" s="22"/>
      <c r="G97" s="22"/>
    </row>
    <row r="98" spans="4:7" x14ac:dyDescent="0.25">
      <c r="D98" s="21"/>
      <c r="E98" s="22"/>
      <c r="F98" s="22"/>
      <c r="G98" s="22"/>
    </row>
    <row r="99" spans="4:7" x14ac:dyDescent="0.25">
      <c r="D99" s="21"/>
      <c r="E99" s="22"/>
      <c r="F99" s="22"/>
      <c r="G99" s="22"/>
    </row>
    <row r="100" spans="4:7" x14ac:dyDescent="0.25">
      <c r="D100" s="21"/>
      <c r="E100" s="22"/>
      <c r="F100" s="22"/>
      <c r="G100" s="22"/>
    </row>
    <row r="101" spans="4:7" x14ac:dyDescent="0.25">
      <c r="D101" s="21"/>
      <c r="E101" s="22"/>
      <c r="F101" s="22"/>
      <c r="G101" s="22"/>
    </row>
    <row r="102" spans="4:7" x14ac:dyDescent="0.25">
      <c r="D102" s="21"/>
      <c r="E102" s="22"/>
      <c r="F102" s="22"/>
      <c r="G102" s="22"/>
    </row>
    <row r="103" spans="4:7" x14ac:dyDescent="0.25">
      <c r="D103" s="21"/>
      <c r="E103" s="22"/>
      <c r="F103" s="22"/>
      <c r="G103" s="22"/>
    </row>
    <row r="104" spans="4:7" x14ac:dyDescent="0.25">
      <c r="D104" s="21"/>
      <c r="E104" s="22"/>
      <c r="F104" s="22"/>
      <c r="G104" s="22"/>
    </row>
    <row r="105" spans="4:7" x14ac:dyDescent="0.25">
      <c r="D105" s="21"/>
      <c r="E105" s="22"/>
      <c r="F105" s="22"/>
      <c r="G105" s="22"/>
    </row>
    <row r="106" spans="4:7" x14ac:dyDescent="0.25">
      <c r="D106" s="21"/>
      <c r="E106" s="22"/>
      <c r="F106" s="22"/>
      <c r="G106" s="22"/>
    </row>
    <row r="107" spans="4:7" x14ac:dyDescent="0.25">
      <c r="D107" s="21"/>
      <c r="E107" s="22"/>
      <c r="F107" s="22"/>
      <c r="G107" s="22"/>
    </row>
    <row r="108" spans="4:7" x14ac:dyDescent="0.25">
      <c r="D108" s="21"/>
      <c r="E108" s="22"/>
      <c r="F108" s="22"/>
      <c r="G108" s="22"/>
    </row>
    <row r="109" spans="4:7" x14ac:dyDescent="0.25">
      <c r="D109" s="21"/>
      <c r="E109" s="22"/>
      <c r="F109" s="22"/>
      <c r="G109" s="22"/>
    </row>
    <row r="110" spans="4:7" x14ac:dyDescent="0.25">
      <c r="D110" s="21"/>
      <c r="E110" s="22"/>
      <c r="F110" s="22"/>
      <c r="G110" s="22"/>
    </row>
    <row r="111" spans="4:7" x14ac:dyDescent="0.25">
      <c r="D111" s="21"/>
      <c r="E111" s="22"/>
      <c r="F111" s="22"/>
      <c r="G111" s="22"/>
    </row>
    <row r="112" spans="4:7" x14ac:dyDescent="0.25">
      <c r="D112" s="21"/>
      <c r="E112" s="22"/>
      <c r="F112" s="22"/>
      <c r="G112" s="22"/>
    </row>
    <row r="113" spans="4:7" x14ac:dyDescent="0.25">
      <c r="D113" s="21"/>
      <c r="E113" s="22"/>
      <c r="F113" s="22"/>
      <c r="G113" s="22"/>
    </row>
    <row r="114" spans="4:7" x14ac:dyDescent="0.25">
      <c r="D114" s="21"/>
      <c r="E114" s="22"/>
      <c r="F114" s="22"/>
      <c r="G114" s="22"/>
    </row>
    <row r="115" spans="4:7" x14ac:dyDescent="0.25">
      <c r="D115" s="21"/>
      <c r="E115" s="22"/>
      <c r="F115" s="22"/>
      <c r="G115" s="22"/>
    </row>
    <row r="116" spans="4:7" x14ac:dyDescent="0.25">
      <c r="D116" s="21"/>
      <c r="E116" s="22"/>
      <c r="F116" s="22"/>
      <c r="G116" s="22"/>
    </row>
    <row r="117" spans="4:7" x14ac:dyDescent="0.25">
      <c r="D117" s="21"/>
      <c r="E117" s="22"/>
      <c r="F117" s="22"/>
      <c r="G117" s="22"/>
    </row>
    <row r="118" spans="4:7" x14ac:dyDescent="0.25">
      <c r="D118" s="21"/>
      <c r="E118" s="22"/>
      <c r="F118" s="22"/>
      <c r="G118" s="22"/>
    </row>
    <row r="119" spans="4:7" x14ac:dyDescent="0.25">
      <c r="D119" s="21"/>
      <c r="E119" s="22"/>
      <c r="F119" s="22"/>
      <c r="G119" s="22"/>
    </row>
    <row r="120" spans="4:7" x14ac:dyDescent="0.25">
      <c r="D120" s="21"/>
      <c r="E120" s="22"/>
      <c r="F120" s="22"/>
      <c r="G120" s="22"/>
    </row>
    <row r="121" spans="4:7" x14ac:dyDescent="0.25">
      <c r="D121" s="21"/>
      <c r="E121" s="22"/>
      <c r="F121" s="22"/>
      <c r="G121" s="22"/>
    </row>
    <row r="122" spans="4:7" x14ac:dyDescent="0.25">
      <c r="D122" s="21"/>
      <c r="E122" s="22"/>
      <c r="F122" s="22"/>
      <c r="G122" s="22"/>
    </row>
    <row r="123" spans="4:7" x14ac:dyDescent="0.25">
      <c r="D123" s="21"/>
      <c r="E123" s="22"/>
      <c r="F123" s="22"/>
      <c r="G123" s="22"/>
    </row>
    <row r="124" spans="4:7" x14ac:dyDescent="0.25">
      <c r="D124" s="21"/>
      <c r="E124" s="22"/>
      <c r="F124" s="22"/>
      <c r="G124" s="22"/>
    </row>
    <row r="125" spans="4:7" x14ac:dyDescent="0.25">
      <c r="D125" s="21"/>
      <c r="E125" s="22"/>
      <c r="F125" s="22"/>
      <c r="G125" s="22"/>
    </row>
    <row r="126" spans="4:7" x14ac:dyDescent="0.25">
      <c r="D126" s="21"/>
      <c r="E126" s="22"/>
      <c r="F126" s="22"/>
      <c r="G126" s="22"/>
    </row>
    <row r="127" spans="4:7" x14ac:dyDescent="0.25">
      <c r="D127" s="21"/>
      <c r="E127" s="22"/>
      <c r="F127" s="22"/>
      <c r="G127" s="22"/>
    </row>
    <row r="128" spans="4:7" x14ac:dyDescent="0.25">
      <c r="D128" s="21"/>
      <c r="E128" s="22"/>
      <c r="F128" s="22"/>
      <c r="G128" s="22"/>
    </row>
    <row r="129" spans="4:7" x14ac:dyDescent="0.25">
      <c r="D129" s="21"/>
      <c r="E129" s="22"/>
      <c r="F129" s="22"/>
      <c r="G129" s="22"/>
    </row>
    <row r="130" spans="4:7" x14ac:dyDescent="0.25">
      <c r="D130" s="21"/>
      <c r="E130" s="22"/>
      <c r="F130" s="22"/>
      <c r="G130" s="22"/>
    </row>
    <row r="131" spans="4:7" x14ac:dyDescent="0.25">
      <c r="D131" s="21"/>
      <c r="E131" s="22"/>
      <c r="F131" s="22"/>
      <c r="G131" s="22"/>
    </row>
    <row r="132" spans="4:7" x14ac:dyDescent="0.25">
      <c r="D132" s="21"/>
      <c r="E132" s="22"/>
      <c r="F132" s="22"/>
      <c r="G132" s="22"/>
    </row>
    <row r="133" spans="4:7" x14ac:dyDescent="0.25">
      <c r="D133" s="21"/>
      <c r="E133" s="22"/>
      <c r="F133" s="22"/>
      <c r="G133" s="22"/>
    </row>
    <row r="134" spans="4:7" x14ac:dyDescent="0.25">
      <c r="D134" s="21"/>
      <c r="E134" s="22"/>
      <c r="F134" s="22"/>
      <c r="G134" s="22"/>
    </row>
    <row r="135" spans="4:7" x14ac:dyDescent="0.25">
      <c r="D135" s="21"/>
      <c r="E135" s="22"/>
      <c r="F135" s="22"/>
      <c r="G135" s="22"/>
    </row>
    <row r="136" spans="4:7" x14ac:dyDescent="0.25">
      <c r="D136" s="21"/>
      <c r="E136" s="22"/>
      <c r="F136" s="22"/>
      <c r="G136" s="22"/>
    </row>
    <row r="137" spans="4:7" x14ac:dyDescent="0.25">
      <c r="D137" s="21"/>
      <c r="E137" s="22"/>
      <c r="F137" s="22"/>
      <c r="G137" s="22"/>
    </row>
    <row r="138" spans="4:7" x14ac:dyDescent="0.25">
      <c r="D138" s="21"/>
      <c r="E138" s="22"/>
      <c r="F138" s="22"/>
      <c r="G138" s="22"/>
    </row>
    <row r="139" spans="4:7" x14ac:dyDescent="0.25">
      <c r="D139" s="21"/>
      <c r="E139" s="22"/>
      <c r="F139" s="22"/>
      <c r="G139" s="22"/>
    </row>
    <row r="140" spans="4:7" x14ac:dyDescent="0.25">
      <c r="D140" s="21"/>
      <c r="E140" s="22"/>
      <c r="F140" s="22"/>
      <c r="G140" s="22"/>
    </row>
    <row r="141" spans="4:7" x14ac:dyDescent="0.25">
      <c r="D141" s="21"/>
      <c r="E141" s="22"/>
      <c r="F141" s="22"/>
      <c r="G141" s="22"/>
    </row>
    <row r="142" spans="4:7" x14ac:dyDescent="0.25">
      <c r="D142" s="21"/>
      <c r="E142" s="22"/>
      <c r="F142" s="22"/>
      <c r="G142" s="22"/>
    </row>
    <row r="143" spans="4:7" x14ac:dyDescent="0.25">
      <c r="D143" s="21"/>
      <c r="E143" s="22"/>
      <c r="F143" s="22"/>
      <c r="G143" s="22"/>
    </row>
    <row r="144" spans="4:7" x14ac:dyDescent="0.25">
      <c r="D144" s="21"/>
      <c r="E144" s="22"/>
      <c r="F144" s="22"/>
      <c r="G144" s="22"/>
    </row>
    <row r="145" spans="4:7" x14ac:dyDescent="0.25">
      <c r="D145" s="21"/>
      <c r="E145" s="22"/>
      <c r="F145" s="22"/>
      <c r="G145" s="22"/>
    </row>
    <row r="146" spans="4:7" x14ac:dyDescent="0.25">
      <c r="D146" s="21"/>
      <c r="E146" s="22"/>
      <c r="F146" s="22"/>
      <c r="G146" s="22"/>
    </row>
    <row r="147" spans="4:7" x14ac:dyDescent="0.25">
      <c r="D147" s="21"/>
      <c r="E147" s="22"/>
      <c r="F147" s="22"/>
      <c r="G147" s="22"/>
    </row>
    <row r="148" spans="4:7" x14ac:dyDescent="0.25">
      <c r="D148" s="21"/>
      <c r="E148" s="22"/>
      <c r="F148" s="22"/>
      <c r="G148" s="22"/>
    </row>
    <row r="149" spans="4:7" x14ac:dyDescent="0.25">
      <c r="D149" s="21"/>
      <c r="E149" s="22"/>
      <c r="F149" s="22"/>
      <c r="G149" s="22"/>
    </row>
    <row r="150" spans="4:7" x14ac:dyDescent="0.25">
      <c r="D150" s="21"/>
      <c r="E150" s="22"/>
      <c r="F150" s="22"/>
      <c r="G150" s="22"/>
    </row>
    <row r="151" spans="4:7" x14ac:dyDescent="0.25">
      <c r="D151" s="21"/>
      <c r="E151" s="22"/>
      <c r="F151" s="22"/>
      <c r="G151" s="22"/>
    </row>
    <row r="152" spans="4:7" x14ac:dyDescent="0.25">
      <c r="D152" s="21"/>
      <c r="E152" s="22"/>
      <c r="F152" s="22"/>
      <c r="G152" s="22"/>
    </row>
    <row r="153" spans="4:7" x14ac:dyDescent="0.25">
      <c r="D153" s="21"/>
      <c r="E153" s="22"/>
      <c r="F153" s="22"/>
      <c r="G153" s="22"/>
    </row>
    <row r="154" spans="4:7" x14ac:dyDescent="0.25">
      <c r="D154" s="21"/>
      <c r="E154" s="22"/>
      <c r="F154" s="22"/>
      <c r="G154" s="22"/>
    </row>
    <row r="155" spans="4:7" x14ac:dyDescent="0.25">
      <c r="D155" s="21"/>
      <c r="E155" s="22"/>
      <c r="F155" s="22"/>
      <c r="G155" s="22"/>
    </row>
    <row r="156" spans="4:7" x14ac:dyDescent="0.25">
      <c r="D156" s="21"/>
      <c r="E156" s="22"/>
      <c r="F156" s="22"/>
      <c r="G156" s="22"/>
    </row>
    <row r="157" spans="4:7" x14ac:dyDescent="0.25">
      <c r="D157" s="21"/>
      <c r="E157" s="22"/>
      <c r="F157" s="22"/>
      <c r="G157" s="22"/>
    </row>
    <row r="158" spans="4:7" x14ac:dyDescent="0.25">
      <c r="D158" s="21"/>
      <c r="E158" s="22"/>
      <c r="F158" s="22"/>
      <c r="G158" s="22"/>
    </row>
    <row r="159" spans="4:7" x14ac:dyDescent="0.25">
      <c r="D159" s="21"/>
      <c r="E159" s="22"/>
      <c r="F159" s="22"/>
      <c r="G159" s="22"/>
    </row>
    <row r="160" spans="4:7" x14ac:dyDescent="0.25">
      <c r="D160" s="21"/>
      <c r="E160" s="22"/>
      <c r="F160" s="22"/>
      <c r="G160" s="22"/>
    </row>
    <row r="161" spans="4:7" x14ac:dyDescent="0.25">
      <c r="D161" s="21"/>
      <c r="E161" s="22"/>
      <c r="F161" s="22"/>
      <c r="G161" s="22"/>
    </row>
    <row r="162" spans="4:7" x14ac:dyDescent="0.25">
      <c r="D162" s="21"/>
      <c r="E162" s="22"/>
      <c r="F162" s="22"/>
      <c r="G162" s="22"/>
    </row>
    <row r="163" spans="4:7" x14ac:dyDescent="0.25">
      <c r="D163" s="21"/>
      <c r="E163" s="22"/>
      <c r="F163" s="22"/>
      <c r="G163" s="22"/>
    </row>
    <row r="164" spans="4:7" x14ac:dyDescent="0.25">
      <c r="D164" s="21"/>
      <c r="E164" s="22"/>
      <c r="F164" s="22"/>
      <c r="G164" s="22"/>
    </row>
    <row r="165" spans="4:7" x14ac:dyDescent="0.25">
      <c r="D165" s="21"/>
      <c r="E165" s="22"/>
      <c r="F165" s="22"/>
      <c r="G165" s="22"/>
    </row>
    <row r="166" spans="4:7" x14ac:dyDescent="0.25">
      <c r="D166" s="21"/>
      <c r="E166" s="22"/>
      <c r="F166" s="22"/>
      <c r="G166" s="22"/>
    </row>
    <row r="167" spans="4:7" x14ac:dyDescent="0.25">
      <c r="D167" s="21"/>
      <c r="E167" s="22"/>
      <c r="F167" s="22"/>
      <c r="G167" s="22"/>
    </row>
    <row r="168" spans="4:7" x14ac:dyDescent="0.25">
      <c r="D168" s="21"/>
      <c r="E168" s="22"/>
      <c r="F168" s="22"/>
      <c r="G168" s="22"/>
    </row>
    <row r="169" spans="4:7" x14ac:dyDescent="0.25">
      <c r="D169" s="21"/>
      <c r="E169" s="22"/>
      <c r="F169" s="22"/>
      <c r="G169" s="22"/>
    </row>
    <row r="170" spans="4:7" x14ac:dyDescent="0.25">
      <c r="D170" s="21"/>
      <c r="E170" s="22"/>
      <c r="F170" s="22"/>
      <c r="G170" s="22"/>
    </row>
    <row r="171" spans="4:7" x14ac:dyDescent="0.25">
      <c r="D171" s="21"/>
      <c r="E171" s="22"/>
      <c r="F171" s="22"/>
      <c r="G171" s="22"/>
    </row>
    <row r="172" spans="4:7" x14ac:dyDescent="0.25">
      <c r="D172" s="21"/>
      <c r="E172" s="22"/>
      <c r="F172" s="22"/>
      <c r="G172" s="22"/>
    </row>
    <row r="173" spans="4:7" x14ac:dyDescent="0.25">
      <c r="D173" s="21"/>
      <c r="E173" s="22"/>
      <c r="F173" s="22"/>
      <c r="G173" s="22"/>
    </row>
    <row r="174" spans="4:7" x14ac:dyDescent="0.25">
      <c r="D174" s="21"/>
      <c r="E174" s="22"/>
      <c r="F174" s="22"/>
      <c r="G174" s="22"/>
    </row>
    <row r="175" spans="4:7" x14ac:dyDescent="0.25">
      <c r="D175" s="21"/>
      <c r="E175" s="22"/>
      <c r="F175" s="22"/>
      <c r="G175" s="22"/>
    </row>
    <row r="176" spans="4:7" x14ac:dyDescent="0.25">
      <c r="D176" s="21"/>
      <c r="E176" s="22"/>
      <c r="F176" s="22"/>
      <c r="G176" s="22"/>
    </row>
    <row r="177" spans="4:7" x14ac:dyDescent="0.25">
      <c r="D177" s="21"/>
      <c r="E177" s="22"/>
      <c r="F177" s="22"/>
      <c r="G177" s="22"/>
    </row>
    <row r="178" spans="4:7" x14ac:dyDescent="0.25">
      <c r="D178" s="21"/>
      <c r="E178" s="22"/>
      <c r="F178" s="22"/>
      <c r="G178" s="22"/>
    </row>
    <row r="179" spans="4:7" x14ac:dyDescent="0.25">
      <c r="D179" s="21"/>
      <c r="E179" s="22"/>
      <c r="F179" s="22"/>
      <c r="G179" s="22"/>
    </row>
    <row r="180" spans="4:7" x14ac:dyDescent="0.25">
      <c r="D180" s="21"/>
      <c r="E180" s="22"/>
      <c r="F180" s="22"/>
      <c r="G180" s="22"/>
    </row>
    <row r="181" spans="4:7" x14ac:dyDescent="0.25">
      <c r="D181" s="21"/>
      <c r="E181" s="22"/>
      <c r="F181" s="22"/>
      <c r="G181" s="22"/>
    </row>
    <row r="182" spans="4:7" x14ac:dyDescent="0.25">
      <c r="D182" s="21"/>
      <c r="E182" s="22"/>
      <c r="F182" s="22"/>
      <c r="G182" s="22"/>
    </row>
    <row r="183" spans="4:7" x14ac:dyDescent="0.25">
      <c r="D183" s="21"/>
      <c r="E183" s="22"/>
      <c r="F183" s="22"/>
      <c r="G183" s="22"/>
    </row>
    <row r="184" spans="4:7" x14ac:dyDescent="0.25">
      <c r="D184" s="21"/>
      <c r="E184" s="22"/>
      <c r="F184" s="22"/>
      <c r="G184" s="22"/>
    </row>
    <row r="185" spans="4:7" x14ac:dyDescent="0.25">
      <c r="D185" s="21"/>
      <c r="E185" s="22"/>
      <c r="F185" s="22"/>
      <c r="G185" s="22"/>
    </row>
    <row r="186" spans="4:7" x14ac:dyDescent="0.25">
      <c r="D186" s="21"/>
      <c r="E186" s="22"/>
      <c r="F186" s="22"/>
      <c r="G186" s="22"/>
    </row>
    <row r="187" spans="4:7" x14ac:dyDescent="0.25">
      <c r="D187" s="21"/>
      <c r="E187" s="22"/>
      <c r="F187" s="22"/>
      <c r="G187" s="22"/>
    </row>
    <row r="188" spans="4:7" x14ac:dyDescent="0.25">
      <c r="D188" s="21"/>
      <c r="E188" s="22"/>
      <c r="F188" s="22"/>
      <c r="G188" s="22"/>
    </row>
    <row r="189" spans="4:7" x14ac:dyDescent="0.25">
      <c r="D189" s="21"/>
      <c r="E189" s="22"/>
      <c r="F189" s="22"/>
      <c r="G189" s="22"/>
    </row>
    <row r="190" spans="4:7" x14ac:dyDescent="0.25">
      <c r="D190" s="21"/>
      <c r="E190" s="22"/>
      <c r="F190" s="22"/>
      <c r="G190" s="22"/>
    </row>
    <row r="191" spans="4:7" x14ac:dyDescent="0.25">
      <c r="D191" s="21"/>
      <c r="E191" s="22"/>
      <c r="F191" s="22"/>
      <c r="G191" s="22"/>
    </row>
    <row r="192" spans="4:7" x14ac:dyDescent="0.25">
      <c r="D192" s="21"/>
      <c r="E192" s="22"/>
      <c r="F192" s="22"/>
      <c r="G192" s="22"/>
    </row>
    <row r="193" spans="4:7" x14ac:dyDescent="0.25">
      <c r="D193" s="21"/>
      <c r="E193" s="22"/>
      <c r="F193" s="22"/>
      <c r="G193" s="22"/>
    </row>
    <row r="194" spans="4:7" x14ac:dyDescent="0.25">
      <c r="D194" s="21"/>
      <c r="E194" s="22"/>
      <c r="F194" s="22"/>
      <c r="G194" s="22"/>
    </row>
    <row r="195" spans="4:7" x14ac:dyDescent="0.25">
      <c r="D195" s="21"/>
      <c r="E195" s="22"/>
      <c r="F195" s="22"/>
      <c r="G195" s="22"/>
    </row>
    <row r="196" spans="4:7" x14ac:dyDescent="0.25">
      <c r="D196" s="21"/>
      <c r="E196" s="22"/>
      <c r="F196" s="22"/>
      <c r="G196" s="22"/>
    </row>
    <row r="197" spans="4:7" x14ac:dyDescent="0.25">
      <c r="D197" s="21"/>
      <c r="E197" s="22"/>
      <c r="F197" s="22"/>
      <c r="G197" s="22"/>
    </row>
    <row r="198" spans="4:7" x14ac:dyDescent="0.25">
      <c r="D198" s="21"/>
      <c r="E198" s="22"/>
      <c r="F198" s="22"/>
      <c r="G198" s="22"/>
    </row>
    <row r="199" spans="4:7" x14ac:dyDescent="0.25">
      <c r="D199" s="21"/>
      <c r="E199" s="22"/>
      <c r="F199" s="22"/>
      <c r="G199" s="22"/>
    </row>
    <row r="200" spans="4:7" x14ac:dyDescent="0.25">
      <c r="D200" s="21"/>
      <c r="E200" s="22"/>
      <c r="F200" s="22"/>
      <c r="G200" s="22"/>
    </row>
    <row r="201" spans="4:7" x14ac:dyDescent="0.25">
      <c r="D201" s="21"/>
      <c r="E201" s="22"/>
      <c r="F201" s="22"/>
      <c r="G201" s="22"/>
    </row>
    <row r="202" spans="4:7" x14ac:dyDescent="0.25">
      <c r="D202" s="21"/>
      <c r="E202" s="22"/>
      <c r="F202" s="22"/>
      <c r="G202" s="22"/>
    </row>
    <row r="203" spans="4:7" x14ac:dyDescent="0.25">
      <c r="D203" s="21"/>
      <c r="E203" s="22"/>
      <c r="F203" s="22"/>
      <c r="G203" s="22"/>
    </row>
    <row r="204" spans="4:7" x14ac:dyDescent="0.25">
      <c r="D204" s="21"/>
      <c r="E204" s="22"/>
      <c r="F204" s="22"/>
      <c r="G204" s="22"/>
    </row>
    <row r="205" spans="4:7" x14ac:dyDescent="0.25">
      <c r="D205" s="21"/>
      <c r="E205" s="22"/>
      <c r="F205" s="22"/>
      <c r="G205" s="22"/>
    </row>
    <row r="206" spans="4:7" x14ac:dyDescent="0.25">
      <c r="D206" s="21"/>
      <c r="E206" s="22"/>
      <c r="F206" s="22"/>
      <c r="G206" s="22"/>
    </row>
    <row r="207" spans="4:7" x14ac:dyDescent="0.25">
      <c r="D207" s="21"/>
      <c r="E207" s="22"/>
      <c r="F207" s="22"/>
      <c r="G207" s="22"/>
    </row>
    <row r="208" spans="4:7" x14ac:dyDescent="0.25">
      <c r="D208" s="21"/>
      <c r="E208" s="22"/>
      <c r="F208" s="22"/>
      <c r="G208" s="22"/>
    </row>
    <row r="209" spans="4:7" x14ac:dyDescent="0.25">
      <c r="D209" s="21"/>
      <c r="E209" s="22"/>
      <c r="F209" s="22"/>
      <c r="G209" s="22"/>
    </row>
    <row r="210" spans="4:7" x14ac:dyDescent="0.25">
      <c r="D210" s="21"/>
      <c r="E210" s="22"/>
      <c r="F210" s="22"/>
      <c r="G210" s="22"/>
    </row>
    <row r="211" spans="4:7" x14ac:dyDescent="0.25">
      <c r="D211" s="21"/>
      <c r="E211" s="22"/>
      <c r="F211" s="22"/>
      <c r="G211" s="22"/>
    </row>
    <row r="212" spans="4:7" x14ac:dyDescent="0.25">
      <c r="D212" s="21"/>
      <c r="E212" s="22"/>
      <c r="F212" s="22"/>
      <c r="G212" s="22"/>
    </row>
    <row r="213" spans="4:7" x14ac:dyDescent="0.25">
      <c r="D213" s="21"/>
      <c r="E213" s="22"/>
      <c r="F213" s="22"/>
      <c r="G213" s="22"/>
    </row>
    <row r="214" spans="4:7" x14ac:dyDescent="0.25">
      <c r="D214" s="21"/>
      <c r="E214" s="22"/>
      <c r="F214" s="22"/>
      <c r="G214" s="22"/>
    </row>
    <row r="215" spans="4:7" x14ac:dyDescent="0.25">
      <c r="D215" s="21"/>
      <c r="E215" s="22"/>
      <c r="F215" s="22"/>
      <c r="G215" s="22"/>
    </row>
    <row r="216" spans="4:7" x14ac:dyDescent="0.25">
      <c r="D216" s="21"/>
      <c r="E216" s="22"/>
      <c r="F216" s="22"/>
      <c r="G216" s="22"/>
    </row>
    <row r="217" spans="4:7" x14ac:dyDescent="0.25">
      <c r="D217" s="21"/>
      <c r="E217" s="22"/>
      <c r="F217" s="22"/>
      <c r="G217" s="22"/>
    </row>
    <row r="218" spans="4:7" x14ac:dyDescent="0.25">
      <c r="D218" s="21"/>
      <c r="E218" s="22"/>
      <c r="F218" s="22"/>
      <c r="G218" s="22"/>
    </row>
    <row r="219" spans="4:7" x14ac:dyDescent="0.25">
      <c r="D219" s="21"/>
      <c r="E219" s="22"/>
      <c r="F219" s="22"/>
      <c r="G219" s="22"/>
    </row>
    <row r="220" spans="4:7" x14ac:dyDescent="0.25">
      <c r="D220" s="21"/>
      <c r="E220" s="22"/>
      <c r="F220" s="22"/>
      <c r="G220" s="22"/>
    </row>
    <row r="221" spans="4:7" x14ac:dyDescent="0.25">
      <c r="D221" s="21"/>
      <c r="E221" s="22"/>
      <c r="F221" s="22"/>
      <c r="G221" s="22"/>
    </row>
    <row r="222" spans="4:7" x14ac:dyDescent="0.25">
      <c r="D222" s="21"/>
      <c r="E222" s="22"/>
      <c r="F222" s="22"/>
      <c r="G222" s="22"/>
    </row>
    <row r="223" spans="4:7" x14ac:dyDescent="0.25">
      <c r="D223" s="21"/>
      <c r="E223" s="22"/>
      <c r="F223" s="22"/>
      <c r="G223" s="22"/>
    </row>
    <row r="224" spans="4:7" x14ac:dyDescent="0.25">
      <c r="D224" s="21"/>
      <c r="E224" s="22"/>
      <c r="F224" s="22"/>
      <c r="G224" s="22"/>
    </row>
    <row r="225" spans="4:7" x14ac:dyDescent="0.25">
      <c r="D225" s="21"/>
      <c r="E225" s="22"/>
      <c r="F225" s="22"/>
      <c r="G225" s="22"/>
    </row>
    <row r="226" spans="4:7" x14ac:dyDescent="0.25">
      <c r="D226" s="21"/>
      <c r="E226" s="22"/>
      <c r="F226" s="22"/>
      <c r="G226" s="22"/>
    </row>
    <row r="227" spans="4:7" x14ac:dyDescent="0.25">
      <c r="D227" s="21"/>
      <c r="E227" s="22"/>
      <c r="F227" s="22"/>
      <c r="G227" s="22"/>
    </row>
    <row r="228" spans="4:7" x14ac:dyDescent="0.25">
      <c r="D228" s="21"/>
      <c r="E228" s="22"/>
      <c r="F228" s="22"/>
      <c r="G228" s="22"/>
    </row>
    <row r="229" spans="4:7" x14ac:dyDescent="0.25">
      <c r="D229" s="21"/>
      <c r="E229" s="22"/>
      <c r="F229" s="22"/>
      <c r="G229" s="22"/>
    </row>
    <row r="230" spans="4:7" x14ac:dyDescent="0.25">
      <c r="D230" s="21"/>
      <c r="E230" s="22"/>
      <c r="F230" s="22"/>
      <c r="G230" s="22"/>
    </row>
    <row r="231" spans="4:7" x14ac:dyDescent="0.25">
      <c r="D231" s="21"/>
      <c r="E231" s="22"/>
      <c r="F231" s="22"/>
      <c r="G231" s="22"/>
    </row>
    <row r="232" spans="4:7" x14ac:dyDescent="0.25">
      <c r="D232" s="21"/>
      <c r="E232" s="22"/>
      <c r="F232" s="22"/>
      <c r="G232" s="22"/>
    </row>
    <row r="233" spans="4:7" x14ac:dyDescent="0.25">
      <c r="D233" s="21"/>
      <c r="E233" s="22"/>
      <c r="F233" s="22"/>
      <c r="G233" s="22"/>
    </row>
    <row r="234" spans="4:7" x14ac:dyDescent="0.25">
      <c r="D234" s="21"/>
      <c r="E234" s="22"/>
      <c r="F234" s="22"/>
      <c r="G234" s="22"/>
    </row>
    <row r="235" spans="4:7" x14ac:dyDescent="0.25">
      <c r="D235" s="21"/>
      <c r="E235" s="22"/>
      <c r="F235" s="22"/>
      <c r="G235" s="22"/>
    </row>
    <row r="236" spans="4:7" x14ac:dyDescent="0.25">
      <c r="D236" s="21"/>
      <c r="E236" s="22"/>
      <c r="F236" s="22"/>
      <c r="G236" s="22"/>
    </row>
    <row r="237" spans="4:7" x14ac:dyDescent="0.25">
      <c r="D237" s="21"/>
      <c r="E237" s="22"/>
      <c r="F237" s="22"/>
      <c r="G237" s="22"/>
    </row>
    <row r="238" spans="4:7" x14ac:dyDescent="0.25">
      <c r="D238" s="21"/>
      <c r="E238" s="22"/>
      <c r="F238" s="22"/>
      <c r="G238" s="22"/>
    </row>
    <row r="239" spans="4:7" x14ac:dyDescent="0.25">
      <c r="D239" s="21"/>
      <c r="E239" s="22"/>
      <c r="F239" s="22"/>
      <c r="G239" s="22"/>
    </row>
    <row r="240" spans="4:7" x14ac:dyDescent="0.25">
      <c r="D240" s="21"/>
      <c r="E240" s="22"/>
      <c r="F240" s="22"/>
      <c r="G240" s="22"/>
    </row>
    <row r="241" spans="4:7" x14ac:dyDescent="0.25">
      <c r="D241" s="21"/>
      <c r="E241" s="22"/>
      <c r="F241" s="22"/>
      <c r="G241" s="22"/>
    </row>
    <row r="242" spans="4:7" x14ac:dyDescent="0.25">
      <c r="D242" s="21"/>
      <c r="E242" s="22"/>
      <c r="F242" s="22"/>
      <c r="G242" s="22"/>
    </row>
    <row r="243" spans="4:7" x14ac:dyDescent="0.25">
      <c r="D243" s="21"/>
      <c r="E243" s="22"/>
      <c r="F243" s="22"/>
      <c r="G243" s="22"/>
    </row>
    <row r="244" spans="4:7" x14ac:dyDescent="0.25">
      <c r="D244" s="21"/>
      <c r="E244" s="22"/>
      <c r="F244" s="22"/>
      <c r="G244" s="22"/>
    </row>
    <row r="245" spans="4:7" x14ac:dyDescent="0.25">
      <c r="D245" s="21"/>
      <c r="E245" s="22"/>
      <c r="F245" s="22"/>
      <c r="G245" s="22"/>
    </row>
    <row r="246" spans="4:7" x14ac:dyDescent="0.25">
      <c r="D246" s="21"/>
      <c r="E246" s="22"/>
      <c r="F246" s="22"/>
      <c r="G246" s="22"/>
    </row>
    <row r="247" spans="4:7" x14ac:dyDescent="0.25">
      <c r="D247" s="21"/>
      <c r="E247" s="22"/>
      <c r="F247" s="22"/>
      <c r="G247" s="22"/>
    </row>
    <row r="248" spans="4:7" x14ac:dyDescent="0.25">
      <c r="D248" s="24"/>
      <c r="E248" s="22"/>
      <c r="F248" s="22"/>
      <c r="G248" s="22"/>
    </row>
    <row r="249" spans="4:7" x14ac:dyDescent="0.25">
      <c r="D249" s="21"/>
      <c r="E249" s="22"/>
      <c r="F249" s="22"/>
      <c r="G249" s="22"/>
    </row>
    <row r="250" spans="4:7" x14ac:dyDescent="0.25">
      <c r="D250" s="21"/>
      <c r="E250" s="22"/>
      <c r="F250" s="22"/>
      <c r="G250" s="22"/>
    </row>
    <row r="251" spans="4:7" x14ac:dyDescent="0.25">
      <c r="D251" s="21"/>
      <c r="E251" s="22"/>
      <c r="F251" s="22"/>
      <c r="G251" s="22"/>
    </row>
    <row r="252" spans="4:7" x14ac:dyDescent="0.25">
      <c r="D252" s="21"/>
      <c r="E252" s="22"/>
      <c r="F252" s="22"/>
      <c r="G252" s="22"/>
    </row>
    <row r="253" spans="4:7" x14ac:dyDescent="0.25">
      <c r="D253" s="21"/>
      <c r="E253" s="22"/>
      <c r="F253" s="22"/>
      <c r="G253" s="22"/>
    </row>
    <row r="254" spans="4:7" x14ac:dyDescent="0.25">
      <c r="D254" s="21"/>
      <c r="E254" s="22"/>
      <c r="F254" s="22"/>
      <c r="G254" s="22"/>
    </row>
    <row r="255" spans="4:7" x14ac:dyDescent="0.25">
      <c r="D255" s="21"/>
      <c r="E255" s="22"/>
      <c r="F255" s="22"/>
      <c r="G255" s="22"/>
    </row>
    <row r="256" spans="4:7" x14ac:dyDescent="0.25">
      <c r="D256" s="21"/>
      <c r="E256" s="22"/>
      <c r="F256" s="22"/>
      <c r="G256" s="22"/>
    </row>
    <row r="257" spans="4:7" x14ac:dyDescent="0.25">
      <c r="D257" s="21"/>
      <c r="E257" s="22"/>
      <c r="F257" s="22"/>
      <c r="G257" s="22"/>
    </row>
    <row r="258" spans="4:7" x14ac:dyDescent="0.25">
      <c r="D258" s="21"/>
      <c r="E258" s="22"/>
      <c r="F258" s="22"/>
      <c r="G258" s="22"/>
    </row>
    <row r="259" spans="4:7" x14ac:dyDescent="0.25">
      <c r="D259" s="21"/>
      <c r="E259" s="22"/>
      <c r="F259" s="22"/>
      <c r="G259" s="22"/>
    </row>
    <row r="260" spans="4:7" x14ac:dyDescent="0.25">
      <c r="D260" s="21"/>
      <c r="E260" s="22"/>
      <c r="F260" s="22"/>
      <c r="G260" s="22"/>
    </row>
    <row r="261" spans="4:7" x14ac:dyDescent="0.25">
      <c r="D261" s="21"/>
      <c r="E261" s="22"/>
      <c r="F261" s="22"/>
      <c r="G261" s="22"/>
    </row>
    <row r="262" spans="4:7" x14ac:dyDescent="0.25">
      <c r="D262" s="21"/>
      <c r="E262" s="22"/>
      <c r="F262" s="22"/>
      <c r="G262" s="22"/>
    </row>
    <row r="263" spans="4:7" x14ac:dyDescent="0.25">
      <c r="D263" s="21"/>
      <c r="E263" s="22"/>
      <c r="F263" s="22"/>
      <c r="G263" s="22"/>
    </row>
    <row r="264" spans="4:7" x14ac:dyDescent="0.25">
      <c r="D264" s="21"/>
      <c r="E264" s="22"/>
      <c r="F264" s="22"/>
      <c r="G264" s="22"/>
    </row>
    <row r="265" spans="4:7" x14ac:dyDescent="0.25">
      <c r="D265" s="21"/>
      <c r="E265" s="22"/>
      <c r="F265" s="22"/>
      <c r="G265" s="22"/>
    </row>
    <row r="266" spans="4:7" x14ac:dyDescent="0.25">
      <c r="D266" s="21"/>
      <c r="E266" s="22"/>
      <c r="F266" s="22"/>
      <c r="G266" s="22"/>
    </row>
    <row r="267" spans="4:7" x14ac:dyDescent="0.25">
      <c r="D267" s="21"/>
      <c r="E267" s="22"/>
      <c r="F267" s="22"/>
      <c r="G267" s="22"/>
    </row>
    <row r="268" spans="4:7" x14ac:dyDescent="0.25">
      <c r="D268" s="21"/>
      <c r="E268" s="22"/>
      <c r="F268" s="22"/>
      <c r="G268" s="22"/>
    </row>
    <row r="269" spans="4:7" x14ac:dyDescent="0.25">
      <c r="D269" s="21"/>
      <c r="E269" s="22"/>
      <c r="F269" s="22"/>
      <c r="G269" s="22"/>
    </row>
    <row r="270" spans="4:7" x14ac:dyDescent="0.25">
      <c r="D270" s="21"/>
      <c r="E270" s="22"/>
      <c r="F270" s="22"/>
      <c r="G270" s="22"/>
    </row>
    <row r="271" spans="4:7" x14ac:dyDescent="0.25">
      <c r="D271" s="21"/>
      <c r="E271" s="22"/>
      <c r="F271" s="22"/>
      <c r="G271" s="22"/>
    </row>
    <row r="272" spans="4:7" x14ac:dyDescent="0.25">
      <c r="D272" s="21"/>
      <c r="E272" s="22"/>
      <c r="F272" s="22"/>
      <c r="G272" s="22"/>
    </row>
    <row r="273" spans="4:7" x14ac:dyDescent="0.25">
      <c r="D273" s="21"/>
      <c r="E273" s="22"/>
      <c r="F273" s="22"/>
      <c r="G273" s="22"/>
    </row>
    <row r="274" spans="4:7" x14ac:dyDescent="0.25">
      <c r="D274" s="21"/>
      <c r="E274" s="22"/>
      <c r="F274" s="22"/>
      <c r="G274" s="22"/>
    </row>
    <row r="275" spans="4:7" x14ac:dyDescent="0.25">
      <c r="D275" s="21"/>
      <c r="E275" s="22"/>
      <c r="F275" s="22"/>
      <c r="G275" s="22"/>
    </row>
    <row r="276" spans="4:7" x14ac:dyDescent="0.25">
      <c r="D276" s="21"/>
      <c r="E276" s="22"/>
      <c r="F276" s="22"/>
      <c r="G276" s="22"/>
    </row>
    <row r="277" spans="4:7" x14ac:dyDescent="0.25">
      <c r="D277" s="21"/>
      <c r="E277" s="22"/>
      <c r="F277" s="22"/>
      <c r="G277" s="22"/>
    </row>
    <row r="278" spans="4:7" x14ac:dyDescent="0.25">
      <c r="D278" s="21"/>
      <c r="E278" s="22"/>
      <c r="F278" s="22"/>
      <c r="G278" s="22"/>
    </row>
    <row r="279" spans="4:7" x14ac:dyDescent="0.25">
      <c r="D279" s="21"/>
      <c r="E279" s="22"/>
      <c r="F279" s="22"/>
      <c r="G279" s="22"/>
    </row>
    <row r="280" spans="4:7" x14ac:dyDescent="0.25">
      <c r="D280" s="21"/>
      <c r="E280" s="22"/>
      <c r="F280" s="22"/>
      <c r="G280" s="22"/>
    </row>
    <row r="281" spans="4:7" x14ac:dyDescent="0.25">
      <c r="D281" s="21"/>
      <c r="E281" s="22"/>
      <c r="F281" s="22"/>
      <c r="G281" s="22"/>
    </row>
    <row r="282" spans="4:7" x14ac:dyDescent="0.25">
      <c r="D282" s="21"/>
      <c r="E282" s="22"/>
      <c r="F282" s="22"/>
      <c r="G282" s="22"/>
    </row>
    <row r="283" spans="4:7" x14ac:dyDescent="0.25">
      <c r="D283" s="21"/>
      <c r="E283" s="22"/>
      <c r="F283" s="22"/>
      <c r="G283" s="22"/>
    </row>
    <row r="284" spans="4:7" x14ac:dyDescent="0.25">
      <c r="D284" s="21"/>
      <c r="E284" s="22"/>
      <c r="F284" s="22"/>
      <c r="G284" s="22"/>
    </row>
    <row r="285" spans="4:7" x14ac:dyDescent="0.25">
      <c r="D285" s="21"/>
      <c r="E285" s="22"/>
      <c r="F285" s="22"/>
      <c r="G285" s="22"/>
    </row>
    <row r="286" spans="4:7" x14ac:dyDescent="0.25">
      <c r="D286" s="21"/>
      <c r="E286" s="22"/>
      <c r="F286" s="22"/>
      <c r="G286" s="22"/>
    </row>
    <row r="287" spans="4:7" x14ac:dyDescent="0.25">
      <c r="D287" s="21"/>
      <c r="E287" s="22"/>
      <c r="F287" s="22"/>
      <c r="G287" s="22"/>
    </row>
    <row r="288" spans="4:7" x14ac:dyDescent="0.25">
      <c r="D288" s="21"/>
      <c r="E288" s="22"/>
      <c r="F288" s="22"/>
      <c r="G288" s="22"/>
    </row>
    <row r="289" spans="4:7" x14ac:dyDescent="0.25">
      <c r="D289" s="21"/>
      <c r="E289" s="22"/>
      <c r="F289" s="22"/>
      <c r="G289" s="22"/>
    </row>
    <row r="290" spans="4:7" x14ac:dyDescent="0.25">
      <c r="D290" s="21"/>
      <c r="E290" s="22"/>
      <c r="F290" s="22"/>
      <c r="G290" s="22"/>
    </row>
    <row r="291" spans="4:7" x14ac:dyDescent="0.25">
      <c r="D291" s="21"/>
      <c r="E291" s="22"/>
      <c r="F291" s="22"/>
      <c r="G291" s="22"/>
    </row>
  </sheetData>
  <mergeCells count="1">
    <mergeCell ref="L11:Y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 Maurette</dc:creator>
  <cp:lastModifiedBy>Elan Maurette</cp:lastModifiedBy>
  <dcterms:created xsi:type="dcterms:W3CDTF">2022-12-28T20:29:03Z</dcterms:created>
  <dcterms:modified xsi:type="dcterms:W3CDTF">2022-12-28T20:48:44Z</dcterms:modified>
</cp:coreProperties>
</file>